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tables/table2.xml" ContentType="application/vnd.openxmlformats-officedocument.spreadsheetml.table+xml"/>
  <Override PartName="/xl/tables/table1.xml" ContentType="application/vnd.openxmlformats-officedocument.spreadsheetml.table+xml"/>
  <Override PartName="/xl/externalLinks/externalLink2.xml" ContentType="application/vnd.openxmlformats-officedocument.spreadsheetml.externalLink+xml"/>
  <Override PartName="/xl/tables/table3.xml" ContentType="application/vnd.openxmlformats-officedocument.spreadsheetml.table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8196" yWindow="-12" windowWidth="8196" windowHeight="4596" firstSheet="1" activeTab="1"/>
  </bookViews>
  <sheets>
    <sheet name="Mapping for chart 1" sheetId="82" state="hidden" r:id="rId1"/>
    <sheet name="Table A" sheetId="46" r:id="rId2"/>
    <sheet name="Developed Countries" sheetId="75" r:id="rId3"/>
    <sheet name="Offshore centres" sheetId="76" r:id="rId4"/>
    <sheet name="Developing countries" sheetId="77" r:id="rId5"/>
    <sheet name="New Style Table C" sheetId="56" state="hidden" r:id="rId6"/>
    <sheet name="Country mapping" sheetId="59" state="hidden" r:id="rId7"/>
    <sheet name="Sheet1" sheetId="61" state="hidden" r:id="rId8"/>
    <sheet name="Mapping" sheetId="62" state="hidden" r:id="rId9"/>
  </sheets>
  <externalReferences>
    <externalReference r:id="rId10"/>
    <externalReference r:id="rId11"/>
  </externalReferences>
  <definedNames>
    <definedName name="_xlnm._FilterDatabase" localSheetId="6" hidden="1">'Country mapping'!$M$2:$Q$141</definedName>
    <definedName name="_xlnm._FilterDatabase" localSheetId="8" hidden="1">Mapping!$A$2:$H$395</definedName>
    <definedName name="_xlnm._FilterDatabase" localSheetId="7" hidden="1">Sheet1!$A$76:$B$232</definedName>
    <definedName name="_xlnm.Print_Area" localSheetId="2">'Developed Countries'!$A$1:$T$34</definedName>
    <definedName name="_xlnm.Print_Area" localSheetId="4">'Developing countries'!$A$1:$T$34</definedName>
    <definedName name="_xlnm.Print_Area" localSheetId="3">'Offshore centres'!$A$1:$R$34</definedName>
    <definedName name="_xlnm.Print_Area" localSheetId="1">'Table A'!$A$1:$S$22</definedName>
    <definedName name="table">#REF!</definedName>
    <definedName name="TableAdata" localSheetId="2">#REF!</definedName>
    <definedName name="TableAdata" localSheetId="4">#REF!</definedName>
    <definedName name="TableAdata" localSheetId="5">#REF!</definedName>
    <definedName name="TableAdata" localSheetId="3">#REF!</definedName>
    <definedName name="TableAdata">#REF!</definedName>
    <definedName name="TableB" localSheetId="2">#REF!</definedName>
    <definedName name="TableB" localSheetId="4">#REF!</definedName>
    <definedName name="TableB" localSheetId="3">#REF!</definedName>
    <definedName name="TableB">#REF!</definedName>
    <definedName name="TableBdata" localSheetId="2">#REF!</definedName>
    <definedName name="TableBdata" localSheetId="4">#REF!</definedName>
    <definedName name="TableBdata" localSheetId="5">#REF!</definedName>
    <definedName name="TableBdata" localSheetId="3">#REF!</definedName>
    <definedName name="TableBdata">#REF!</definedName>
    <definedName name="TableCdata" localSheetId="2">#REF!,#REF!</definedName>
    <definedName name="TableCdata" localSheetId="4">#REF!,#REF!</definedName>
    <definedName name="TableCdata" localSheetId="3">#REF!,#REF!</definedName>
    <definedName name="TableCdata">#REF!,#REF!</definedName>
    <definedName name="TableDdata" localSheetId="2">#REF!,#REF!</definedName>
    <definedName name="TableDdata" localSheetId="4">#REF!,#REF!</definedName>
    <definedName name="TableDdata" localSheetId="3">#REF!,#REF!</definedName>
    <definedName name="TableDdata">#REF!,#REF!</definedName>
    <definedName name="TableEdata" localSheetId="2">#REF!</definedName>
    <definedName name="TableEdata" localSheetId="4">#REF!</definedName>
    <definedName name="TableEdata" localSheetId="5">#REF!</definedName>
    <definedName name="TableEdata" localSheetId="3">#REF!</definedName>
    <definedName name="TableEdata">#REF!</definedName>
    <definedName name="TableFdata" localSheetId="2">#REF!,#REF!</definedName>
    <definedName name="TableFdata" localSheetId="4">#REF!,#REF!</definedName>
    <definedName name="TableFdata" localSheetId="3">#REF!,#REF!</definedName>
    <definedName name="TableFdata">#REF!,#REF!</definedName>
  </definedNames>
  <calcPr calcId="145621"/>
</workbook>
</file>

<file path=xl/calcChain.xml><?xml version="1.0" encoding="utf-8"?>
<calcChain xmlns="http://schemas.openxmlformats.org/spreadsheetml/2006/main">
  <c r="C23" i="59" l="1"/>
  <c r="D23" i="59"/>
  <c r="A232" i="61" l="1"/>
  <c r="A231" i="61"/>
  <c r="A230" i="61"/>
  <c r="A229" i="61"/>
  <c r="A228" i="61"/>
  <c r="A227" i="61"/>
  <c r="A226" i="61"/>
  <c r="A225" i="61"/>
  <c r="A224" i="61"/>
  <c r="A223" i="61"/>
  <c r="A222" i="61"/>
  <c r="A221" i="61"/>
  <c r="A220" i="61"/>
  <c r="A219" i="61"/>
  <c r="A218" i="61"/>
  <c r="A217" i="61"/>
  <c r="A216" i="61"/>
  <c r="A215" i="61"/>
  <c r="A214" i="61"/>
  <c r="A213" i="61"/>
  <c r="A212" i="61"/>
  <c r="A211" i="61"/>
  <c r="A210" i="61"/>
  <c r="A209" i="61"/>
  <c r="A208" i="61"/>
  <c r="A207" i="61"/>
  <c r="A206" i="61"/>
  <c r="A205" i="61"/>
  <c r="A204" i="61"/>
  <c r="A203" i="61"/>
  <c r="A202" i="61"/>
  <c r="A201" i="61"/>
  <c r="A200" i="61"/>
  <c r="A199" i="61"/>
  <c r="A198" i="61"/>
  <c r="A197" i="61"/>
  <c r="A196" i="61"/>
  <c r="A195" i="61"/>
  <c r="A194" i="61"/>
  <c r="A193" i="61"/>
  <c r="A192" i="61"/>
  <c r="A191" i="61"/>
  <c r="A190" i="61"/>
  <c r="A189" i="61"/>
  <c r="A188" i="61"/>
  <c r="A187" i="61"/>
  <c r="A186" i="61"/>
  <c r="A185" i="61"/>
  <c r="A184" i="61"/>
  <c r="A183" i="61"/>
  <c r="A182" i="61"/>
  <c r="A181" i="61"/>
  <c r="A180" i="61"/>
  <c r="A179" i="61"/>
  <c r="A178" i="61"/>
  <c r="A177" i="61"/>
  <c r="A176" i="61"/>
  <c r="A175" i="61"/>
  <c r="A174" i="61"/>
  <c r="A173" i="61"/>
  <c r="A172" i="61"/>
  <c r="A171" i="61"/>
  <c r="A170" i="61"/>
  <c r="A169" i="61"/>
  <c r="A168" i="61"/>
  <c r="A167" i="61"/>
  <c r="A166" i="61"/>
  <c r="A165" i="61"/>
  <c r="A164" i="61"/>
  <c r="A163" i="61"/>
  <c r="A162" i="61"/>
  <c r="A161" i="61"/>
  <c r="A160" i="61"/>
  <c r="A159" i="61"/>
  <c r="A158" i="61"/>
  <c r="A157" i="61"/>
  <c r="A156" i="61"/>
  <c r="A155" i="61"/>
  <c r="A154" i="61"/>
  <c r="A153" i="61"/>
  <c r="A152" i="61"/>
  <c r="A151" i="61"/>
  <c r="A150" i="61"/>
  <c r="A149" i="61"/>
  <c r="A148" i="61"/>
  <c r="A147" i="61"/>
  <c r="A146" i="61"/>
  <c r="A145" i="61"/>
  <c r="A144" i="61"/>
  <c r="A143" i="61"/>
  <c r="A142" i="61"/>
  <c r="A141" i="61"/>
  <c r="A140" i="61"/>
  <c r="A139" i="61"/>
  <c r="A138" i="61"/>
  <c r="A137" i="61"/>
  <c r="A136" i="61"/>
  <c r="A135" i="61"/>
  <c r="A134" i="61"/>
  <c r="A133" i="61"/>
  <c r="A132" i="61"/>
  <c r="A131" i="61"/>
  <c r="A130" i="61"/>
  <c r="A129" i="61"/>
  <c r="A128" i="61"/>
  <c r="A127" i="61"/>
  <c r="A126" i="61"/>
  <c r="A125" i="61"/>
  <c r="A124" i="61"/>
  <c r="A123" i="61"/>
  <c r="A122" i="61"/>
  <c r="A121" i="61"/>
  <c r="A120" i="61"/>
  <c r="A119" i="61"/>
  <c r="A118" i="61"/>
  <c r="A117" i="61"/>
  <c r="A116" i="61"/>
  <c r="A115" i="61"/>
  <c r="A114" i="61"/>
  <c r="A113" i="61"/>
  <c r="A112" i="61"/>
  <c r="A111" i="61"/>
  <c r="A110" i="61"/>
  <c r="A109" i="61"/>
  <c r="A108" i="61"/>
  <c r="A107" i="61"/>
  <c r="A106" i="61"/>
  <c r="A105" i="61"/>
  <c r="A104" i="61"/>
  <c r="A103" i="61"/>
  <c r="A102" i="61"/>
  <c r="A101" i="61"/>
  <c r="A100" i="61"/>
  <c r="A99" i="61"/>
  <c r="A98" i="61"/>
  <c r="A97" i="61"/>
  <c r="A96" i="61"/>
  <c r="A95" i="61"/>
  <c r="A94" i="61"/>
  <c r="A93" i="61"/>
  <c r="A92" i="61"/>
  <c r="A91" i="61"/>
  <c r="A90" i="61"/>
  <c r="A89" i="61"/>
  <c r="A88" i="61"/>
  <c r="A87" i="61"/>
  <c r="A86" i="61"/>
  <c r="A85" i="61"/>
  <c r="A84" i="61"/>
  <c r="A83" i="61"/>
  <c r="A82" i="61"/>
  <c r="A81" i="61"/>
  <c r="A80" i="61"/>
  <c r="A79" i="61"/>
  <c r="A78" i="61"/>
  <c r="A77" i="61"/>
  <c r="O230" i="61"/>
  <c r="O229" i="61"/>
  <c r="O227" i="61"/>
  <c r="O225" i="61"/>
  <c r="O223" i="61"/>
  <c r="O222" i="61"/>
  <c r="O221" i="61"/>
  <c r="O220" i="61"/>
  <c r="O219" i="61"/>
  <c r="O218" i="61"/>
  <c r="O217" i="61"/>
  <c r="O216" i="61"/>
  <c r="O215" i="61"/>
  <c r="O214" i="61"/>
  <c r="O213" i="61"/>
  <c r="O212" i="61"/>
  <c r="O211" i="61"/>
  <c r="O210" i="61"/>
  <c r="O209" i="61"/>
  <c r="O208" i="61"/>
  <c r="O207" i="61"/>
  <c r="O206" i="61"/>
  <c r="O205" i="61"/>
  <c r="O204" i="61"/>
  <c r="O203" i="61"/>
  <c r="O202" i="61"/>
  <c r="O201" i="61"/>
  <c r="O200" i="61"/>
  <c r="O199" i="61"/>
  <c r="O198" i="61"/>
  <c r="O197" i="61"/>
  <c r="O196" i="61"/>
  <c r="O193" i="61"/>
  <c r="O191" i="61"/>
  <c r="O190" i="61"/>
  <c r="O189" i="61"/>
  <c r="O188" i="61"/>
  <c r="O187" i="61"/>
  <c r="O186" i="61"/>
  <c r="O185" i="61"/>
  <c r="O184" i="61"/>
  <c r="O183" i="61"/>
  <c r="O182" i="61"/>
  <c r="O181" i="61"/>
  <c r="O180" i="61"/>
  <c r="O179" i="61"/>
  <c r="O178" i="61"/>
  <c r="O177" i="61"/>
  <c r="O176" i="61"/>
  <c r="O175" i="61"/>
  <c r="O174" i="61"/>
  <c r="O173" i="61"/>
  <c r="O172" i="61"/>
  <c r="O171" i="61"/>
  <c r="O170" i="61"/>
  <c r="O169" i="61"/>
  <c r="O168" i="61"/>
  <c r="O167" i="61"/>
  <c r="O166" i="61"/>
  <c r="O165" i="61"/>
  <c r="O164" i="61"/>
  <c r="O163" i="61"/>
  <c r="O162" i="61"/>
  <c r="O161" i="61"/>
  <c r="O160" i="61"/>
  <c r="O159" i="61"/>
  <c r="O156" i="61"/>
  <c r="O154" i="61"/>
  <c r="O153" i="61"/>
  <c r="O152" i="61"/>
  <c r="O151" i="61"/>
  <c r="O150" i="61"/>
  <c r="O149" i="61"/>
  <c r="O148" i="61"/>
  <c r="O147" i="61"/>
  <c r="O146" i="61"/>
  <c r="O145" i="61"/>
  <c r="O144" i="61"/>
  <c r="O143" i="61"/>
  <c r="O142" i="61"/>
  <c r="O141" i="61"/>
  <c r="O140" i="61"/>
  <c r="O139" i="61"/>
  <c r="O138" i="61"/>
  <c r="O137" i="61"/>
  <c r="O136" i="61"/>
  <c r="O135" i="61"/>
  <c r="O134" i="61"/>
  <c r="O133" i="61"/>
  <c r="O132" i="61"/>
  <c r="O131" i="61"/>
  <c r="O130" i="61"/>
  <c r="O129" i="61"/>
  <c r="O128" i="61"/>
  <c r="O127" i="61"/>
  <c r="O126" i="61"/>
  <c r="O125" i="61"/>
  <c r="O124" i="61"/>
  <c r="O123" i="61"/>
  <c r="O122" i="61"/>
  <c r="O121" i="61"/>
  <c r="O120" i="61"/>
  <c r="O119" i="61"/>
  <c r="O118" i="61"/>
  <c r="O117" i="61"/>
  <c r="O116" i="61"/>
  <c r="O115" i="61"/>
  <c r="O114" i="61"/>
  <c r="O113" i="61"/>
  <c r="O112" i="61"/>
  <c r="O111" i="61"/>
  <c r="O110" i="61"/>
  <c r="O109" i="61"/>
  <c r="O108" i="61"/>
  <c r="O107" i="61"/>
  <c r="O106" i="61"/>
  <c r="O105" i="61"/>
  <c r="O104" i="61"/>
  <c r="O103" i="61"/>
  <c r="O102" i="61"/>
  <c r="O101" i="61"/>
  <c r="O100" i="61"/>
  <c r="O99" i="61"/>
  <c r="O98" i="61"/>
  <c r="O97" i="61"/>
  <c r="O94" i="61"/>
  <c r="O92" i="61"/>
  <c r="O91" i="61"/>
  <c r="O90" i="61"/>
  <c r="O89" i="61"/>
  <c r="O88" i="61"/>
  <c r="O87" i="61"/>
  <c r="O86" i="61"/>
  <c r="O85" i="61"/>
  <c r="O84" i="61"/>
  <c r="O83" i="61"/>
  <c r="O82" i="61"/>
  <c r="O81" i="61"/>
  <c r="O80" i="61"/>
  <c r="O79" i="61"/>
  <c r="O78" i="61"/>
  <c r="O77" i="61"/>
  <c r="O73" i="61"/>
  <c r="O71" i="61"/>
  <c r="O70" i="61"/>
  <c r="O69" i="61"/>
  <c r="O68" i="61"/>
  <c r="O67" i="61"/>
  <c r="O66" i="61"/>
  <c r="O65" i="61"/>
  <c r="O64" i="61"/>
  <c r="O63" i="61"/>
  <c r="O62" i="61"/>
  <c r="O61" i="61"/>
  <c r="O60" i="61"/>
  <c r="O59" i="61"/>
  <c r="O58" i="61"/>
  <c r="O57" i="61"/>
  <c r="O56" i="61"/>
  <c r="O55" i="61"/>
  <c r="O54" i="61"/>
  <c r="O53" i="61"/>
  <c r="O52" i="61"/>
  <c r="O51" i="61"/>
  <c r="O48" i="61"/>
  <c r="O46" i="61"/>
  <c r="O45" i="61"/>
  <c r="O44" i="61"/>
  <c r="O43" i="61"/>
  <c r="O42" i="61"/>
  <c r="O11" i="61"/>
  <c r="O12" i="61"/>
  <c r="O13" i="61"/>
  <c r="O14" i="61"/>
  <c r="O15" i="61"/>
  <c r="O16" i="61"/>
  <c r="O17" i="61"/>
  <c r="O18" i="61"/>
  <c r="O19" i="61"/>
  <c r="O20" i="61"/>
  <c r="O21" i="61"/>
  <c r="O22" i="61"/>
  <c r="O23" i="61"/>
  <c r="O24" i="61"/>
  <c r="O25" i="61"/>
  <c r="O26" i="61"/>
  <c r="O27" i="61"/>
  <c r="O28" i="61"/>
  <c r="O29" i="61"/>
  <c r="O30" i="61"/>
  <c r="O31" i="61"/>
  <c r="O32" i="61"/>
  <c r="O33" i="61"/>
  <c r="O34" i="61"/>
  <c r="O35" i="61"/>
  <c r="O36" i="61"/>
  <c r="O37" i="61"/>
  <c r="O39" i="61"/>
  <c r="O10" i="61"/>
  <c r="E23" i="59" l="1"/>
  <c r="P145" i="59" l="1"/>
  <c r="P63" i="59"/>
  <c r="P130" i="59"/>
  <c r="P38" i="59"/>
  <c r="P28" i="59"/>
  <c r="P13" i="59"/>
  <c r="P90" i="59"/>
  <c r="P119" i="59"/>
  <c r="P58" i="59"/>
  <c r="P33" i="59"/>
  <c r="P108" i="59"/>
  <c r="P8" i="59"/>
  <c r="P103" i="59"/>
  <c r="P15" i="59"/>
  <c r="P17" i="59"/>
  <c r="D7" i="59"/>
  <c r="P26" i="59"/>
  <c r="P30" i="59"/>
  <c r="D12" i="59"/>
  <c r="P50" i="59"/>
  <c r="P131" i="59"/>
  <c r="P54" i="59"/>
  <c r="P132" i="59"/>
  <c r="P64" i="59"/>
  <c r="P70" i="59"/>
  <c r="P74" i="59"/>
  <c r="P84" i="59"/>
  <c r="P92" i="59"/>
  <c r="P96" i="59"/>
  <c r="P5" i="59"/>
  <c r="D3" i="59"/>
  <c r="D5" i="59"/>
  <c r="P16" i="59"/>
  <c r="P19" i="59"/>
  <c r="P24" i="59"/>
  <c r="P27" i="59"/>
  <c r="P136" i="59"/>
  <c r="J36" i="59"/>
  <c r="D10" i="59"/>
  <c r="D11" i="59"/>
  <c r="P41" i="59"/>
  <c r="P45" i="59"/>
  <c r="P48" i="59"/>
  <c r="P101" i="59"/>
  <c r="P115" i="59"/>
  <c r="P116" i="59"/>
  <c r="P61" i="59"/>
  <c r="P66" i="59"/>
  <c r="P123" i="59"/>
  <c r="P79" i="59"/>
  <c r="P88" i="59"/>
  <c r="J43" i="59"/>
  <c r="P97" i="59"/>
  <c r="P11" i="59"/>
  <c r="D6" i="59"/>
  <c r="P106" i="59"/>
  <c r="P23" i="59"/>
  <c r="P135" i="59"/>
  <c r="P29" i="59"/>
  <c r="P126" i="59"/>
  <c r="P34" i="59"/>
  <c r="P43" i="59"/>
  <c r="D14" i="59"/>
  <c r="P51" i="59"/>
  <c r="P52" i="59"/>
  <c r="P59" i="59"/>
  <c r="P134" i="59"/>
  <c r="P69" i="59"/>
  <c r="P73" i="59"/>
  <c r="P76" i="59"/>
  <c r="P82" i="59"/>
  <c r="D24" i="59"/>
  <c r="D20" i="59"/>
  <c r="P86" i="59"/>
  <c r="P118" i="59"/>
  <c r="P46" i="59"/>
  <c r="P112" i="59"/>
  <c r="P21" i="59"/>
  <c r="P7" i="59"/>
  <c r="P80" i="59"/>
  <c r="P68" i="59"/>
  <c r="D16" i="59"/>
  <c r="P42" i="59"/>
  <c r="P110" i="59"/>
  <c r="P107" i="59"/>
  <c r="P94" i="59"/>
  <c r="P93" i="59"/>
  <c r="D29" i="59"/>
  <c r="P89" i="59"/>
  <c r="P140" i="59"/>
  <c r="P83" i="59"/>
  <c r="P77" i="59"/>
  <c r="P75" i="59"/>
  <c r="P122" i="59"/>
  <c r="P141" i="59"/>
  <c r="P121" i="59"/>
  <c r="D18" i="59"/>
  <c r="P133" i="59"/>
  <c r="P67" i="59"/>
  <c r="P62" i="59"/>
  <c r="P53" i="59"/>
  <c r="P114" i="59"/>
  <c r="P49" i="59"/>
  <c r="P113" i="59"/>
  <c r="P139" i="59"/>
  <c r="D13" i="59"/>
  <c r="P37" i="59"/>
  <c r="P35" i="59"/>
  <c r="P32" i="59"/>
  <c r="P31" i="59"/>
  <c r="P111" i="59"/>
  <c r="D8" i="59"/>
  <c r="P25" i="59"/>
  <c r="P104" i="59"/>
  <c r="P20" i="59"/>
  <c r="P12" i="59"/>
  <c r="D4" i="59"/>
  <c r="P10" i="59"/>
  <c r="D21" i="59"/>
  <c r="P6" i="59"/>
  <c r="O4" i="59"/>
  <c r="O6" i="59"/>
  <c r="C21" i="59"/>
  <c r="O9" i="59"/>
  <c r="O10" i="59"/>
  <c r="O102" i="59"/>
  <c r="C4" i="59"/>
  <c r="O12" i="59"/>
  <c r="O14" i="59"/>
  <c r="O98" i="59"/>
  <c r="O18" i="59"/>
  <c r="O20" i="59"/>
  <c r="O22" i="59"/>
  <c r="O104" i="59"/>
  <c r="O25" i="59"/>
  <c r="O125" i="59"/>
  <c r="O137" i="59"/>
  <c r="C8" i="59"/>
  <c r="C9" i="59"/>
  <c r="O111" i="59"/>
  <c r="O109" i="59"/>
  <c r="O31" i="59"/>
  <c r="Q31" i="59" s="1"/>
  <c r="O138" i="59"/>
  <c r="O32" i="59"/>
  <c r="O35" i="59"/>
  <c r="O36" i="59"/>
  <c r="O37" i="59"/>
  <c r="O39" i="59"/>
  <c r="O40" i="59"/>
  <c r="O127" i="59"/>
  <c r="O44" i="59"/>
  <c r="C13" i="59"/>
  <c r="O128" i="59"/>
  <c r="O139" i="59"/>
  <c r="O47" i="59"/>
  <c r="O113" i="59"/>
  <c r="O49" i="59"/>
  <c r="O100" i="59"/>
  <c r="O114" i="59"/>
  <c r="O99" i="59"/>
  <c r="C15" i="59"/>
  <c r="O129" i="59"/>
  <c r="O53" i="59"/>
  <c r="O55" i="59"/>
  <c r="O56" i="59"/>
  <c r="O57" i="59"/>
  <c r="C17" i="59"/>
  <c r="O60" i="59"/>
  <c r="O62" i="59"/>
  <c r="O65" i="59"/>
  <c r="O67" i="59"/>
  <c r="Q67" i="59" s="1"/>
  <c r="O117" i="59"/>
  <c r="O133" i="59"/>
  <c r="O71" i="59"/>
  <c r="C18" i="59"/>
  <c r="O121" i="59"/>
  <c r="O120" i="59"/>
  <c r="O141" i="59"/>
  <c r="O72" i="59"/>
  <c r="O122" i="59"/>
  <c r="O105" i="59"/>
  <c r="O75" i="59"/>
  <c r="Q75" i="59" s="1"/>
  <c r="O124" i="59"/>
  <c r="O77" i="59"/>
  <c r="O78" i="59"/>
  <c r="O81" i="59"/>
  <c r="O83" i="59"/>
  <c r="O85" i="59"/>
  <c r="O140" i="59"/>
  <c r="O87" i="59"/>
  <c r="C22" i="59"/>
  <c r="O89" i="59"/>
  <c r="O91" i="59"/>
  <c r="C29" i="59"/>
  <c r="C19" i="59"/>
  <c r="O93" i="59"/>
  <c r="O94" i="59"/>
  <c r="O95" i="59"/>
  <c r="O5" i="59"/>
  <c r="O7" i="59"/>
  <c r="O8" i="59"/>
  <c r="C3" i="59"/>
  <c r="O11" i="59"/>
  <c r="Q11" i="59" s="1"/>
  <c r="O103" i="59"/>
  <c r="C5" i="59"/>
  <c r="O13" i="59"/>
  <c r="C6" i="59"/>
  <c r="O15" i="59"/>
  <c r="Q15" i="59" s="1"/>
  <c r="O16" i="59"/>
  <c r="O107" i="59"/>
  <c r="O106" i="59"/>
  <c r="O17" i="59"/>
  <c r="O19" i="59"/>
  <c r="Q19" i="59" s="1"/>
  <c r="O21" i="59"/>
  <c r="O23" i="59"/>
  <c r="Q23" i="59" s="1"/>
  <c r="C7" i="59"/>
  <c r="O24" i="59"/>
  <c r="O108" i="59"/>
  <c r="O135" i="59"/>
  <c r="O26" i="59"/>
  <c r="O27" i="59"/>
  <c r="O28" i="59"/>
  <c r="O29" i="59"/>
  <c r="O136" i="59"/>
  <c r="O110" i="59"/>
  <c r="O126" i="59"/>
  <c r="O30" i="59"/>
  <c r="I36" i="59"/>
  <c r="O112" i="59"/>
  <c r="C10" i="59"/>
  <c r="O33" i="59"/>
  <c r="O34" i="59"/>
  <c r="C11" i="59"/>
  <c r="O38" i="59"/>
  <c r="C12" i="59"/>
  <c r="O41" i="59"/>
  <c r="O42" i="59"/>
  <c r="O43" i="59"/>
  <c r="Q43" i="59" s="1"/>
  <c r="O45" i="59"/>
  <c r="O46" i="59"/>
  <c r="C14" i="59"/>
  <c r="O48" i="59"/>
  <c r="O50" i="59"/>
  <c r="O101" i="59"/>
  <c r="O130" i="59"/>
  <c r="O51" i="59"/>
  <c r="O131" i="59"/>
  <c r="O115" i="59"/>
  <c r="C16" i="59"/>
  <c r="O52" i="59"/>
  <c r="O54" i="59"/>
  <c r="O116" i="59"/>
  <c r="O58" i="59"/>
  <c r="O59" i="59"/>
  <c r="Q59" i="59" s="1"/>
  <c r="O132" i="59"/>
  <c r="O61" i="59"/>
  <c r="O63" i="59"/>
  <c r="Q63" i="59" s="1"/>
  <c r="O134" i="59"/>
  <c r="O64" i="59"/>
  <c r="O66" i="59"/>
  <c r="O68" i="59"/>
  <c r="O69" i="59"/>
  <c r="O70" i="59"/>
  <c r="O118" i="59"/>
  <c r="O119" i="59"/>
  <c r="O73" i="59"/>
  <c r="O74" i="59"/>
  <c r="O123" i="59"/>
  <c r="O76" i="59"/>
  <c r="O79" i="59"/>
  <c r="Q79" i="59" s="1"/>
  <c r="O80" i="59"/>
  <c r="O82" i="59"/>
  <c r="O84" i="59"/>
  <c r="O86" i="59"/>
  <c r="C24" i="59"/>
  <c r="O88" i="59"/>
  <c r="O90" i="59"/>
  <c r="O92" i="59"/>
  <c r="O145" i="59"/>
  <c r="I43" i="59"/>
  <c r="C20" i="59"/>
  <c r="O96" i="59"/>
  <c r="O97" i="59"/>
  <c r="P95" i="59"/>
  <c r="D19" i="59"/>
  <c r="P91" i="59"/>
  <c r="P87" i="59"/>
  <c r="P85" i="59"/>
  <c r="Q85" i="59" s="1"/>
  <c r="P81" i="59"/>
  <c r="P78" i="59"/>
  <c r="Q78" i="59" s="1"/>
  <c r="P124" i="59"/>
  <c r="Q124" i="59" s="1"/>
  <c r="P105" i="59"/>
  <c r="Q105" i="59" s="1"/>
  <c r="P72" i="59"/>
  <c r="P120" i="59"/>
  <c r="Q120" i="59" s="1"/>
  <c r="P71" i="59"/>
  <c r="P117" i="59"/>
  <c r="Q117" i="59" s="1"/>
  <c r="P65" i="59"/>
  <c r="P60" i="59"/>
  <c r="D17" i="59"/>
  <c r="P57" i="59"/>
  <c r="Q57" i="59" s="1"/>
  <c r="P56" i="59"/>
  <c r="Q56" i="59" s="1"/>
  <c r="P55" i="59"/>
  <c r="P129" i="59"/>
  <c r="Q129" i="59" s="1"/>
  <c r="D15" i="59"/>
  <c r="P99" i="59"/>
  <c r="P100" i="59"/>
  <c r="Q100" i="59" s="1"/>
  <c r="P47" i="59"/>
  <c r="P128" i="59"/>
  <c r="Q128" i="59" s="1"/>
  <c r="P44" i="59"/>
  <c r="P127" i="59"/>
  <c r="Q127" i="59" s="1"/>
  <c r="P40" i="59"/>
  <c r="Q40" i="59" s="1"/>
  <c r="P39" i="59"/>
  <c r="P36" i="59"/>
  <c r="P138" i="59"/>
  <c r="P109" i="59"/>
  <c r="Q109" i="59" s="1"/>
  <c r="D9" i="59"/>
  <c r="P137" i="59"/>
  <c r="Q137" i="59" s="1"/>
  <c r="P125" i="59"/>
  <c r="P22" i="59"/>
  <c r="Q22" i="59" s="1"/>
  <c r="P18" i="59"/>
  <c r="P98" i="59"/>
  <c r="Q98" i="59" s="1"/>
  <c r="P14" i="59"/>
  <c r="Q14" i="59" s="1"/>
  <c r="P102" i="59"/>
  <c r="P9" i="59"/>
  <c r="Q9" i="59" s="1"/>
  <c r="P4" i="59"/>
  <c r="Q4" i="59" s="1"/>
  <c r="U44" i="56"/>
  <c r="U45" i="56"/>
  <c r="G74" i="56"/>
  <c r="I74" i="56"/>
  <c r="K74" i="56"/>
  <c r="M74" i="56"/>
  <c r="O74" i="56"/>
  <c r="Q74" i="56"/>
  <c r="S74" i="56"/>
  <c r="U74" i="56"/>
  <c r="W74" i="56"/>
  <c r="Y74" i="56"/>
  <c r="AA74" i="56"/>
  <c r="AC74" i="56"/>
  <c r="AE74" i="56"/>
  <c r="AG74" i="56"/>
  <c r="Q36" i="59" l="1"/>
  <c r="Q65" i="59"/>
  <c r="Q81" i="59"/>
  <c r="Q18" i="59"/>
  <c r="Q118" i="59"/>
  <c r="Q7" i="59"/>
  <c r="Q60" i="59"/>
  <c r="Q134" i="59"/>
  <c r="Q51" i="59"/>
  <c r="Q126" i="59"/>
  <c r="Q125" i="59"/>
  <c r="Q138" i="59"/>
  <c r="Q44" i="59"/>
  <c r="Q99" i="59"/>
  <c r="Q72" i="59"/>
  <c r="Q110" i="59"/>
  <c r="Q27" i="59"/>
  <c r="Q83" i="59"/>
  <c r="Q35" i="59"/>
  <c r="D22" i="59"/>
  <c r="E22" i="59" s="1"/>
  <c r="Q95" i="59"/>
  <c r="Q71" i="59"/>
  <c r="Q55" i="59"/>
  <c r="Q47" i="59"/>
  <c r="Q25" i="59"/>
  <c r="Q49" i="59"/>
  <c r="Q53" i="59"/>
  <c r="Q133" i="59"/>
  <c r="Q122" i="59"/>
  <c r="Q94" i="59"/>
  <c r="Q107" i="59"/>
  <c r="Q68" i="59"/>
  <c r="Q112" i="59"/>
  <c r="Q86" i="59"/>
  <c r="Q73" i="59"/>
  <c r="Q34" i="59"/>
  <c r="Q135" i="59"/>
  <c r="Q123" i="59"/>
  <c r="Q61" i="59"/>
  <c r="Q101" i="59"/>
  <c r="Q96" i="59"/>
  <c r="Q84" i="59"/>
  <c r="Q70" i="59"/>
  <c r="Q54" i="59"/>
  <c r="Q30" i="59"/>
  <c r="Q17" i="59"/>
  <c r="Q108" i="59"/>
  <c r="Q119" i="59"/>
  <c r="Q28" i="59"/>
  <c r="Q6" i="59"/>
  <c r="Q12" i="59"/>
  <c r="Q20" i="59"/>
  <c r="Q111" i="59"/>
  <c r="Q37" i="59"/>
  <c r="Q114" i="59"/>
  <c r="Q62" i="59"/>
  <c r="Q140" i="59"/>
  <c r="Q80" i="59"/>
  <c r="Q46" i="59"/>
  <c r="E24" i="59"/>
  <c r="Q88" i="59"/>
  <c r="Q48" i="59"/>
  <c r="Q24" i="59"/>
  <c r="Q64" i="59"/>
  <c r="Q131" i="59"/>
  <c r="Q33" i="59"/>
  <c r="Q90" i="59"/>
  <c r="Q38" i="59"/>
  <c r="Q91" i="59"/>
  <c r="Q87" i="59"/>
  <c r="Q39" i="59"/>
  <c r="Q102" i="59"/>
  <c r="E21" i="59"/>
  <c r="Q104" i="59"/>
  <c r="Q139" i="59"/>
  <c r="Q121" i="59"/>
  <c r="Q77" i="59"/>
  <c r="Q42" i="59"/>
  <c r="Q82" i="59"/>
  <c r="Q69" i="59"/>
  <c r="Q52" i="59"/>
  <c r="Q106" i="59"/>
  <c r="Q97" i="59"/>
  <c r="Q116" i="59"/>
  <c r="Q45" i="59"/>
  <c r="K36" i="59"/>
  <c r="Q5" i="59"/>
  <c r="Q92" i="59"/>
  <c r="Q74" i="59"/>
  <c r="Q132" i="59"/>
  <c r="Q50" i="59"/>
  <c r="Q26" i="59"/>
  <c r="Q103" i="59"/>
  <c r="Q130" i="59"/>
  <c r="Q10" i="59"/>
  <c r="Q32" i="59"/>
  <c r="Q113" i="59"/>
  <c r="Q141" i="59"/>
  <c r="Q89" i="59"/>
  <c r="Q93" i="59"/>
  <c r="Q21" i="59"/>
  <c r="Q76" i="59"/>
  <c r="Q29" i="59"/>
  <c r="Q66" i="59"/>
  <c r="Q115" i="59"/>
  <c r="Q41" i="59"/>
  <c r="Q136" i="59"/>
  <c r="Q16" i="59"/>
  <c r="Q8" i="59"/>
  <c r="Q58" i="59"/>
  <c r="Q13" i="59"/>
  <c r="U191" i="56"/>
  <c r="AA191" i="56"/>
  <c r="U187" i="56"/>
  <c r="AA187" i="56"/>
  <c r="AA182" i="56"/>
  <c r="U182" i="56"/>
  <c r="AA157" i="56"/>
  <c r="U157" i="56"/>
  <c r="AA131" i="56"/>
  <c r="E74" i="56"/>
  <c r="U52" i="56"/>
  <c r="U49" i="56"/>
  <c r="U50" i="56"/>
  <c r="U51" i="56"/>
  <c r="U48" i="56"/>
  <c r="U18" i="56"/>
  <c r="U19" i="56"/>
  <c r="U20" i="56"/>
  <c r="U21" i="56"/>
  <c r="U22" i="56"/>
  <c r="U23" i="56"/>
  <c r="U24" i="56"/>
  <c r="U25" i="56"/>
  <c r="U26" i="56"/>
  <c r="U27" i="56"/>
  <c r="U28" i="56"/>
  <c r="U29" i="56"/>
  <c r="U30" i="56"/>
  <c r="U31" i="56"/>
  <c r="U32" i="56"/>
  <c r="U33" i="56"/>
  <c r="U34" i="56"/>
  <c r="U35" i="56"/>
  <c r="U36" i="56"/>
  <c r="U37" i="56"/>
  <c r="U38" i="56"/>
  <c r="U39" i="56"/>
  <c r="U40" i="56"/>
  <c r="U41" i="56"/>
  <c r="U42" i="56"/>
  <c r="U43" i="56"/>
  <c r="U17" i="56"/>
  <c r="U131" i="56"/>
  <c r="AA91" i="56"/>
  <c r="U91" i="56"/>
  <c r="W54" i="56"/>
  <c r="Y54" i="56"/>
  <c r="AA54" i="56"/>
  <c r="U54" i="56"/>
  <c r="G54" i="56"/>
  <c r="I54" i="56"/>
  <c r="K54" i="56"/>
  <c r="M54" i="56"/>
  <c r="O54" i="56"/>
  <c r="Q54" i="56"/>
  <c r="S54" i="56"/>
  <c r="E54" i="56"/>
  <c r="AA45" i="56"/>
  <c r="AA18" i="56"/>
  <c r="AA19" i="56"/>
  <c r="AA20" i="56"/>
  <c r="AA21" i="56"/>
  <c r="AA22" i="56"/>
  <c r="AA23" i="56"/>
  <c r="AA24" i="56"/>
  <c r="AA25" i="56"/>
  <c r="AA26" i="56"/>
  <c r="AA27" i="56"/>
  <c r="AA28" i="56"/>
  <c r="AA29" i="56"/>
  <c r="AA30" i="56"/>
  <c r="AA31" i="56"/>
  <c r="AA32" i="56"/>
  <c r="AA33" i="56"/>
  <c r="AA34" i="56"/>
  <c r="AA35" i="56"/>
  <c r="AA36" i="56"/>
  <c r="AA37" i="56"/>
  <c r="AA38" i="56"/>
  <c r="AA39" i="56"/>
  <c r="AA40" i="56"/>
  <c r="AA41" i="56"/>
  <c r="AA42" i="56"/>
  <c r="AA43" i="56"/>
  <c r="AA44" i="56"/>
  <c r="AA17" i="56"/>
  <c r="Y18" i="56"/>
  <c r="Y19" i="56"/>
  <c r="Y20" i="56"/>
  <c r="Y21" i="56"/>
  <c r="Y22" i="56"/>
  <c r="Y23" i="56"/>
  <c r="Y24" i="56"/>
  <c r="Y25" i="56"/>
  <c r="Y26" i="56"/>
  <c r="Y27" i="56"/>
  <c r="Y28" i="56"/>
  <c r="Y29" i="56"/>
  <c r="Y30" i="56"/>
  <c r="Y31" i="56"/>
  <c r="Y32" i="56"/>
  <c r="Y33" i="56"/>
  <c r="Y34" i="56"/>
  <c r="Y35" i="56"/>
  <c r="Y36" i="56"/>
  <c r="Y37" i="56"/>
  <c r="Y38" i="56"/>
  <c r="Y39" i="56"/>
  <c r="Y40" i="56"/>
  <c r="Y41" i="56"/>
  <c r="Y42" i="56"/>
  <c r="Y43" i="56"/>
  <c r="Y44" i="56"/>
  <c r="Y17" i="56"/>
  <c r="W18" i="56"/>
  <c r="W19" i="56"/>
  <c r="W20" i="56"/>
  <c r="W21" i="56"/>
  <c r="W22" i="56"/>
  <c r="W23" i="56"/>
  <c r="W24" i="56"/>
  <c r="W25" i="56"/>
  <c r="W26" i="56"/>
  <c r="W27" i="56"/>
  <c r="W28" i="56"/>
  <c r="W29" i="56"/>
  <c r="W30" i="56"/>
  <c r="W31" i="56"/>
  <c r="W32" i="56"/>
  <c r="W33" i="56"/>
  <c r="W34" i="56"/>
  <c r="W35" i="56"/>
  <c r="W36" i="56"/>
  <c r="W37" i="56"/>
  <c r="W38" i="56"/>
  <c r="W39" i="56"/>
  <c r="W40" i="56"/>
  <c r="W41" i="56"/>
  <c r="W42" i="56"/>
  <c r="W43" i="56"/>
  <c r="W44" i="56"/>
  <c r="W17" i="56"/>
  <c r="S48" i="56"/>
  <c r="S49" i="56"/>
  <c r="S50" i="56"/>
  <c r="S51" i="56"/>
  <c r="S52" i="56"/>
  <c r="S57" i="56"/>
  <c r="S58" i="56"/>
  <c r="S59" i="56"/>
  <c r="S60" i="56"/>
  <c r="S61" i="56"/>
  <c r="S62" i="56"/>
  <c r="S63" i="56"/>
  <c r="S64" i="56"/>
  <c r="S65" i="56"/>
  <c r="S66" i="56"/>
  <c r="S67" i="56"/>
  <c r="S68" i="56"/>
  <c r="S69" i="56"/>
  <c r="S70" i="56"/>
  <c r="S71" i="56"/>
  <c r="S72" i="56"/>
  <c r="S73" i="56"/>
  <c r="S75" i="56"/>
  <c r="S79" i="56"/>
  <c r="S80" i="56"/>
  <c r="S81" i="56"/>
  <c r="S82" i="56"/>
  <c r="S83" i="56"/>
  <c r="S84" i="56"/>
  <c r="S85" i="56"/>
  <c r="S86" i="56"/>
  <c r="S87" i="56"/>
  <c r="S88" i="56"/>
  <c r="S89" i="56"/>
  <c r="S90" i="56"/>
  <c r="S91" i="56"/>
  <c r="S92" i="56"/>
  <c r="S95" i="56"/>
  <c r="S96" i="56"/>
  <c r="S97" i="56"/>
  <c r="S98" i="56"/>
  <c r="S99" i="56"/>
  <c r="S100" i="56"/>
  <c r="S101" i="56"/>
  <c r="S102" i="56"/>
  <c r="S103" i="56"/>
  <c r="S104" i="56"/>
  <c r="S105" i="56"/>
  <c r="S106" i="56"/>
  <c r="S107" i="56"/>
  <c r="S108" i="56"/>
  <c r="S109" i="56"/>
  <c r="S110" i="56"/>
  <c r="S111" i="56"/>
  <c r="S112" i="56"/>
  <c r="S113" i="56"/>
  <c r="S114" i="56"/>
  <c r="S115" i="56"/>
  <c r="S116" i="56"/>
  <c r="S117" i="56"/>
  <c r="S118" i="56"/>
  <c r="S119" i="56"/>
  <c r="S120" i="56"/>
  <c r="S121" i="56"/>
  <c r="S122" i="56"/>
  <c r="S123" i="56"/>
  <c r="S124" i="56"/>
  <c r="S125" i="56"/>
  <c r="S126" i="56"/>
  <c r="S127" i="56"/>
  <c r="S128" i="56"/>
  <c r="S129" i="56"/>
  <c r="S130" i="56"/>
  <c r="S131" i="56"/>
  <c r="S132" i="56"/>
  <c r="S135" i="56"/>
  <c r="S136" i="56"/>
  <c r="S137" i="56"/>
  <c r="S138" i="56"/>
  <c r="S139" i="56"/>
  <c r="S140" i="56"/>
  <c r="S141" i="56"/>
  <c r="S142" i="56"/>
  <c r="S143" i="56"/>
  <c r="S144" i="56"/>
  <c r="S145" i="56"/>
  <c r="S146" i="56"/>
  <c r="S147" i="56"/>
  <c r="S148" i="56"/>
  <c r="S149" i="56"/>
  <c r="S150" i="56"/>
  <c r="S151" i="56"/>
  <c r="S152" i="56"/>
  <c r="S153" i="56"/>
  <c r="S154" i="56"/>
  <c r="S155" i="56"/>
  <c r="S156" i="56"/>
  <c r="S157" i="56"/>
  <c r="S158" i="56"/>
  <c r="S161" i="56"/>
  <c r="S162" i="56"/>
  <c r="S163" i="56"/>
  <c r="S164" i="56"/>
  <c r="S165" i="56"/>
  <c r="S166" i="56"/>
  <c r="S167" i="56"/>
  <c r="S168" i="56"/>
  <c r="S169" i="56"/>
  <c r="S170" i="56"/>
  <c r="S171" i="56"/>
  <c r="S172" i="56"/>
  <c r="S173" i="56"/>
  <c r="S174" i="56"/>
  <c r="S175" i="56"/>
  <c r="S176" i="56"/>
  <c r="S177" i="56"/>
  <c r="S178" i="56"/>
  <c r="S179" i="56"/>
  <c r="S180" i="56"/>
  <c r="S181" i="56"/>
  <c r="S182" i="56"/>
  <c r="S183" i="56"/>
  <c r="S185" i="56"/>
  <c r="S187" i="56"/>
  <c r="S189" i="56"/>
  <c r="S191" i="56"/>
  <c r="S18" i="56"/>
  <c r="S19" i="56"/>
  <c r="S20" i="56"/>
  <c r="S21" i="56"/>
  <c r="S22" i="56"/>
  <c r="S23" i="56"/>
  <c r="S24" i="56"/>
  <c r="S25" i="56"/>
  <c r="S26" i="56"/>
  <c r="S27" i="56"/>
  <c r="S28" i="56"/>
  <c r="S29" i="56"/>
  <c r="S30" i="56"/>
  <c r="S31" i="56"/>
  <c r="S32" i="56"/>
  <c r="S33" i="56"/>
  <c r="S34" i="56"/>
  <c r="S35" i="56"/>
  <c r="S36" i="56"/>
  <c r="S37" i="56"/>
  <c r="S38" i="56"/>
  <c r="S39" i="56"/>
  <c r="S40" i="56"/>
  <c r="S41" i="56"/>
  <c r="S42" i="56"/>
  <c r="S43" i="56"/>
  <c r="S44" i="56"/>
  <c r="S45" i="56"/>
  <c r="S17" i="56"/>
  <c r="Q18" i="56"/>
  <c r="Q19" i="56"/>
  <c r="Q20" i="56"/>
  <c r="Q21" i="56"/>
  <c r="Q22" i="56"/>
  <c r="Q23" i="56"/>
  <c r="Q24" i="56"/>
  <c r="Q25" i="56"/>
  <c r="Q26" i="56"/>
  <c r="Q27" i="56"/>
  <c r="Q28" i="56"/>
  <c r="Q29" i="56"/>
  <c r="Q30" i="56"/>
  <c r="Q31" i="56"/>
  <c r="Q32" i="56"/>
  <c r="Q33" i="56"/>
  <c r="Q34" i="56"/>
  <c r="Q35" i="56"/>
  <c r="Q36" i="56"/>
  <c r="Q37" i="56"/>
  <c r="Q38" i="56"/>
  <c r="Q39" i="56"/>
  <c r="Q40" i="56"/>
  <c r="Q41" i="56"/>
  <c r="Q42" i="56"/>
  <c r="Q43" i="56"/>
  <c r="Q44" i="56"/>
  <c r="Q45" i="56"/>
  <c r="Q48" i="56"/>
  <c r="Q49" i="56"/>
  <c r="Q50" i="56"/>
  <c r="Q51" i="56"/>
  <c r="Q52" i="56"/>
  <c r="Q57" i="56"/>
  <c r="Q58" i="56"/>
  <c r="Q59" i="56"/>
  <c r="Q60" i="56"/>
  <c r="Q61" i="56"/>
  <c r="Q62" i="56"/>
  <c r="Q63" i="56"/>
  <c r="Q64" i="56"/>
  <c r="Q65" i="56"/>
  <c r="Q66" i="56"/>
  <c r="Q67" i="56"/>
  <c r="Q68" i="56"/>
  <c r="Q69" i="56"/>
  <c r="Q70" i="56"/>
  <c r="Q71" i="56"/>
  <c r="Q72" i="56"/>
  <c r="Q73" i="56"/>
  <c r="Q75" i="56"/>
  <c r="Q79" i="56"/>
  <c r="Q80" i="56"/>
  <c r="Q81" i="56"/>
  <c r="Q82" i="56"/>
  <c r="Q83" i="56"/>
  <c r="Q84" i="56"/>
  <c r="Q85" i="56"/>
  <c r="Q86" i="56"/>
  <c r="Q87" i="56"/>
  <c r="Q88" i="56"/>
  <c r="Q89" i="56"/>
  <c r="Q90" i="56"/>
  <c r="Q91" i="56"/>
  <c r="Q92" i="56"/>
  <c r="Q95" i="56"/>
  <c r="Q96" i="56"/>
  <c r="Q97" i="56"/>
  <c r="Q98" i="56"/>
  <c r="Q99" i="56"/>
  <c r="Q100" i="56"/>
  <c r="Q101" i="56"/>
  <c r="Q102" i="56"/>
  <c r="Q103" i="56"/>
  <c r="Q104" i="56"/>
  <c r="Q105" i="56"/>
  <c r="Q106" i="56"/>
  <c r="Q107" i="56"/>
  <c r="Q108" i="56"/>
  <c r="Q109" i="56"/>
  <c r="Q110" i="56"/>
  <c r="Q111" i="56"/>
  <c r="Q112" i="56"/>
  <c r="Q113" i="56"/>
  <c r="Q114" i="56"/>
  <c r="Q115" i="56"/>
  <c r="Q116" i="56"/>
  <c r="Q117" i="56"/>
  <c r="Q118" i="56"/>
  <c r="Q119" i="56"/>
  <c r="Q120" i="56"/>
  <c r="Q121" i="56"/>
  <c r="Q122" i="56"/>
  <c r="Q123" i="56"/>
  <c r="Q124" i="56"/>
  <c r="Q125" i="56"/>
  <c r="Q126" i="56"/>
  <c r="Q127" i="56"/>
  <c r="Q128" i="56"/>
  <c r="Q129" i="56"/>
  <c r="Q130" i="56"/>
  <c r="Q131" i="56"/>
  <c r="Q132" i="56"/>
  <c r="Q135" i="56"/>
  <c r="Q136" i="56"/>
  <c r="Q137" i="56"/>
  <c r="Q138" i="56"/>
  <c r="Q139" i="56"/>
  <c r="Q140" i="56"/>
  <c r="Q141" i="56"/>
  <c r="Q142" i="56"/>
  <c r="Q143" i="56"/>
  <c r="Q144" i="56"/>
  <c r="Q145" i="56"/>
  <c r="Q146" i="56"/>
  <c r="Q147" i="56"/>
  <c r="Q148" i="56"/>
  <c r="Q149" i="56"/>
  <c r="Q150" i="56"/>
  <c r="Q151" i="56"/>
  <c r="Q152" i="56"/>
  <c r="Q153" i="56"/>
  <c r="Q154" i="56"/>
  <c r="Q155" i="56"/>
  <c r="Q156" i="56"/>
  <c r="Q157" i="56"/>
  <c r="Q158" i="56"/>
  <c r="Q161" i="56"/>
  <c r="Q162" i="56"/>
  <c r="Q163" i="56"/>
  <c r="Q164" i="56"/>
  <c r="Q165" i="56"/>
  <c r="Q166" i="56"/>
  <c r="Q167" i="56"/>
  <c r="Q168" i="56"/>
  <c r="Q169" i="56"/>
  <c r="Q170" i="56"/>
  <c r="Q171" i="56"/>
  <c r="Q172" i="56"/>
  <c r="Q173" i="56"/>
  <c r="Q174" i="56"/>
  <c r="Q175" i="56"/>
  <c r="Q176" i="56"/>
  <c r="Q177" i="56"/>
  <c r="Q178" i="56"/>
  <c r="Q179" i="56"/>
  <c r="Q180" i="56"/>
  <c r="Q181" i="56"/>
  <c r="Q182" i="56"/>
  <c r="Q183" i="56"/>
  <c r="Q185" i="56"/>
  <c r="Q187" i="56"/>
  <c r="Q189" i="56"/>
  <c r="Q191" i="56"/>
  <c r="Q17" i="56"/>
  <c r="P3" i="59" l="1"/>
  <c r="P144" i="59" s="1"/>
  <c r="AG191" i="56" l="1"/>
  <c r="AE191" i="56"/>
  <c r="AC191" i="56"/>
  <c r="Y191" i="56"/>
  <c r="W191" i="56"/>
  <c r="O191" i="56"/>
  <c r="M191" i="56"/>
  <c r="K191" i="56"/>
  <c r="I191" i="56"/>
  <c r="G191" i="56"/>
  <c r="E191" i="56"/>
  <c r="AG189" i="56"/>
  <c r="AE189" i="56"/>
  <c r="AC189" i="56"/>
  <c r="AA189" i="56"/>
  <c r="Y189" i="56"/>
  <c r="W189" i="56"/>
  <c r="U189" i="56"/>
  <c r="O189" i="56"/>
  <c r="M189" i="56"/>
  <c r="K189" i="56"/>
  <c r="I189" i="56"/>
  <c r="G189" i="56"/>
  <c r="E189" i="56"/>
  <c r="AG187" i="56"/>
  <c r="AE187" i="56"/>
  <c r="AC187" i="56"/>
  <c r="Y187" i="56"/>
  <c r="W187" i="56"/>
  <c r="O187" i="56"/>
  <c r="M187" i="56"/>
  <c r="K187" i="56"/>
  <c r="I187" i="56"/>
  <c r="G187" i="56"/>
  <c r="E187" i="56"/>
  <c r="AG185" i="56"/>
  <c r="AE185" i="56"/>
  <c r="AC185" i="56"/>
  <c r="AA185" i="56"/>
  <c r="Y185" i="56"/>
  <c r="W185" i="56"/>
  <c r="U185" i="56"/>
  <c r="O185" i="56"/>
  <c r="M185" i="56"/>
  <c r="K185" i="56"/>
  <c r="I185" i="56"/>
  <c r="G185" i="56"/>
  <c r="E185" i="56"/>
  <c r="AG183" i="56"/>
  <c r="AE183" i="56"/>
  <c r="AC183" i="56"/>
  <c r="AA183" i="56"/>
  <c r="Y183" i="56"/>
  <c r="W183" i="56"/>
  <c r="U183" i="56"/>
  <c r="O183" i="56"/>
  <c r="M183" i="56"/>
  <c r="K183" i="56"/>
  <c r="I183" i="56"/>
  <c r="G183" i="56"/>
  <c r="E183" i="56"/>
  <c r="AG182" i="56"/>
  <c r="AE182" i="56"/>
  <c r="AC182" i="56"/>
  <c r="Y182" i="56"/>
  <c r="W182" i="56"/>
  <c r="O182" i="56"/>
  <c r="M182" i="56"/>
  <c r="K182" i="56"/>
  <c r="I182" i="56"/>
  <c r="G182" i="56"/>
  <c r="E182" i="56"/>
  <c r="AG181" i="56"/>
  <c r="AE181" i="56"/>
  <c r="AC181" i="56"/>
  <c r="AA181" i="56"/>
  <c r="Y181" i="56"/>
  <c r="W181" i="56"/>
  <c r="U181" i="56"/>
  <c r="O181" i="56"/>
  <c r="M181" i="56"/>
  <c r="K181" i="56"/>
  <c r="I181" i="56"/>
  <c r="G181" i="56"/>
  <c r="E181" i="56"/>
  <c r="AG180" i="56"/>
  <c r="AE180" i="56"/>
  <c r="AC180" i="56"/>
  <c r="AA180" i="56"/>
  <c r="Y180" i="56"/>
  <c r="W180" i="56"/>
  <c r="U180" i="56"/>
  <c r="O180" i="56"/>
  <c r="M180" i="56"/>
  <c r="K180" i="56"/>
  <c r="I180" i="56"/>
  <c r="G180" i="56"/>
  <c r="E180" i="56"/>
  <c r="AG179" i="56"/>
  <c r="AE179" i="56"/>
  <c r="AC179" i="56"/>
  <c r="AA179" i="56"/>
  <c r="Y179" i="56"/>
  <c r="W179" i="56"/>
  <c r="U179" i="56"/>
  <c r="O179" i="56"/>
  <c r="M179" i="56"/>
  <c r="K179" i="56"/>
  <c r="I179" i="56"/>
  <c r="G179" i="56"/>
  <c r="E179" i="56"/>
  <c r="AG178" i="56"/>
  <c r="AE178" i="56"/>
  <c r="AC178" i="56"/>
  <c r="AA178" i="56"/>
  <c r="Y178" i="56"/>
  <c r="W178" i="56"/>
  <c r="U178" i="56"/>
  <c r="O178" i="56"/>
  <c r="M178" i="56"/>
  <c r="K178" i="56"/>
  <c r="I178" i="56"/>
  <c r="G178" i="56"/>
  <c r="E178" i="56"/>
  <c r="AG177" i="56"/>
  <c r="AE177" i="56"/>
  <c r="AC177" i="56"/>
  <c r="AA177" i="56"/>
  <c r="Y177" i="56"/>
  <c r="W177" i="56"/>
  <c r="U177" i="56"/>
  <c r="O177" i="56"/>
  <c r="M177" i="56"/>
  <c r="K177" i="56"/>
  <c r="I177" i="56"/>
  <c r="G177" i="56"/>
  <c r="E177" i="56"/>
  <c r="AG176" i="56"/>
  <c r="AE176" i="56"/>
  <c r="AC176" i="56"/>
  <c r="AA176" i="56"/>
  <c r="Y176" i="56"/>
  <c r="W176" i="56"/>
  <c r="U176" i="56"/>
  <c r="O176" i="56"/>
  <c r="M176" i="56"/>
  <c r="K176" i="56"/>
  <c r="I176" i="56"/>
  <c r="G176" i="56"/>
  <c r="E176" i="56"/>
  <c r="AG175" i="56"/>
  <c r="AE175" i="56"/>
  <c r="AC175" i="56"/>
  <c r="AA175" i="56"/>
  <c r="Y175" i="56"/>
  <c r="W175" i="56"/>
  <c r="U175" i="56"/>
  <c r="O175" i="56"/>
  <c r="M175" i="56"/>
  <c r="K175" i="56"/>
  <c r="I175" i="56"/>
  <c r="G175" i="56"/>
  <c r="E175" i="56"/>
  <c r="AG174" i="56"/>
  <c r="AE174" i="56"/>
  <c r="AC174" i="56"/>
  <c r="AA174" i="56"/>
  <c r="Y174" i="56"/>
  <c r="W174" i="56"/>
  <c r="U174" i="56"/>
  <c r="O174" i="56"/>
  <c r="M174" i="56"/>
  <c r="K174" i="56"/>
  <c r="I174" i="56"/>
  <c r="G174" i="56"/>
  <c r="E174" i="56"/>
  <c r="AG173" i="56"/>
  <c r="AE173" i="56"/>
  <c r="AC173" i="56"/>
  <c r="AA173" i="56"/>
  <c r="Y173" i="56"/>
  <c r="W173" i="56"/>
  <c r="U173" i="56"/>
  <c r="O173" i="56"/>
  <c r="M173" i="56"/>
  <c r="K173" i="56"/>
  <c r="I173" i="56"/>
  <c r="G173" i="56"/>
  <c r="E173" i="56"/>
  <c r="AG172" i="56"/>
  <c r="AE172" i="56"/>
  <c r="AC172" i="56"/>
  <c r="AA172" i="56"/>
  <c r="Y172" i="56"/>
  <c r="W172" i="56"/>
  <c r="U172" i="56"/>
  <c r="O172" i="56"/>
  <c r="M172" i="56"/>
  <c r="K172" i="56"/>
  <c r="I172" i="56"/>
  <c r="G172" i="56"/>
  <c r="E172" i="56"/>
  <c r="AG171" i="56"/>
  <c r="AE171" i="56"/>
  <c r="AC171" i="56"/>
  <c r="AA171" i="56"/>
  <c r="Y171" i="56"/>
  <c r="W171" i="56"/>
  <c r="U171" i="56"/>
  <c r="O171" i="56"/>
  <c r="M171" i="56"/>
  <c r="K171" i="56"/>
  <c r="I171" i="56"/>
  <c r="G171" i="56"/>
  <c r="E171" i="56"/>
  <c r="AG170" i="56"/>
  <c r="AE170" i="56"/>
  <c r="AC170" i="56"/>
  <c r="AA170" i="56"/>
  <c r="Y170" i="56"/>
  <c r="W170" i="56"/>
  <c r="U170" i="56"/>
  <c r="O170" i="56"/>
  <c r="M170" i="56"/>
  <c r="K170" i="56"/>
  <c r="I170" i="56"/>
  <c r="G170" i="56"/>
  <c r="E170" i="56"/>
  <c r="AG169" i="56"/>
  <c r="AE169" i="56"/>
  <c r="AC169" i="56"/>
  <c r="AA169" i="56"/>
  <c r="Y169" i="56"/>
  <c r="W169" i="56"/>
  <c r="U169" i="56"/>
  <c r="O169" i="56"/>
  <c r="M169" i="56"/>
  <c r="K169" i="56"/>
  <c r="I169" i="56"/>
  <c r="G169" i="56"/>
  <c r="E169" i="56"/>
  <c r="AG168" i="56"/>
  <c r="AE168" i="56"/>
  <c r="AC168" i="56"/>
  <c r="AA168" i="56"/>
  <c r="Y168" i="56"/>
  <c r="W168" i="56"/>
  <c r="U168" i="56"/>
  <c r="O168" i="56"/>
  <c r="M168" i="56"/>
  <c r="K168" i="56"/>
  <c r="I168" i="56"/>
  <c r="G168" i="56"/>
  <c r="E168" i="56"/>
  <c r="AG167" i="56"/>
  <c r="AE167" i="56"/>
  <c r="AC167" i="56"/>
  <c r="AA167" i="56"/>
  <c r="Y167" i="56"/>
  <c r="W167" i="56"/>
  <c r="U167" i="56"/>
  <c r="O167" i="56"/>
  <c r="M167" i="56"/>
  <c r="K167" i="56"/>
  <c r="I167" i="56"/>
  <c r="G167" i="56"/>
  <c r="E167" i="56"/>
  <c r="AG166" i="56"/>
  <c r="AE166" i="56"/>
  <c r="AC166" i="56"/>
  <c r="AA166" i="56"/>
  <c r="Y166" i="56"/>
  <c r="W166" i="56"/>
  <c r="U166" i="56"/>
  <c r="O166" i="56"/>
  <c r="M166" i="56"/>
  <c r="K166" i="56"/>
  <c r="I166" i="56"/>
  <c r="G166" i="56"/>
  <c r="E166" i="56"/>
  <c r="AG165" i="56"/>
  <c r="AE165" i="56"/>
  <c r="AC165" i="56"/>
  <c r="AA165" i="56"/>
  <c r="Y165" i="56"/>
  <c r="W165" i="56"/>
  <c r="U165" i="56"/>
  <c r="O165" i="56"/>
  <c r="M165" i="56"/>
  <c r="K165" i="56"/>
  <c r="I165" i="56"/>
  <c r="G165" i="56"/>
  <c r="E165" i="56"/>
  <c r="AG164" i="56"/>
  <c r="AE164" i="56"/>
  <c r="AC164" i="56"/>
  <c r="AA164" i="56"/>
  <c r="Y164" i="56"/>
  <c r="W164" i="56"/>
  <c r="U164" i="56"/>
  <c r="O164" i="56"/>
  <c r="M164" i="56"/>
  <c r="K164" i="56"/>
  <c r="I164" i="56"/>
  <c r="G164" i="56"/>
  <c r="E164" i="56"/>
  <c r="AG163" i="56"/>
  <c r="AE163" i="56"/>
  <c r="AC163" i="56"/>
  <c r="AA163" i="56"/>
  <c r="Y163" i="56"/>
  <c r="W163" i="56"/>
  <c r="U163" i="56"/>
  <c r="O163" i="56"/>
  <c r="M163" i="56"/>
  <c r="K163" i="56"/>
  <c r="I163" i="56"/>
  <c r="G163" i="56"/>
  <c r="E163" i="56"/>
  <c r="AG162" i="56"/>
  <c r="AE162" i="56"/>
  <c r="AC162" i="56"/>
  <c r="AA162" i="56"/>
  <c r="Y162" i="56"/>
  <c r="W162" i="56"/>
  <c r="U162" i="56"/>
  <c r="O162" i="56"/>
  <c r="M162" i="56"/>
  <c r="K162" i="56"/>
  <c r="I162" i="56"/>
  <c r="G162" i="56"/>
  <c r="E162" i="56"/>
  <c r="AG161" i="56"/>
  <c r="AE161" i="56"/>
  <c r="AC161" i="56"/>
  <c r="AA161" i="56"/>
  <c r="Y161" i="56"/>
  <c r="W161" i="56"/>
  <c r="U161" i="56"/>
  <c r="O161" i="56"/>
  <c r="M161" i="56"/>
  <c r="K161" i="56"/>
  <c r="I161" i="56"/>
  <c r="G161" i="56"/>
  <c r="E161" i="56"/>
  <c r="AG158" i="56"/>
  <c r="AE158" i="56"/>
  <c r="AC158" i="56"/>
  <c r="AA158" i="56"/>
  <c r="Y158" i="56"/>
  <c r="W158" i="56"/>
  <c r="U158" i="56"/>
  <c r="O158" i="56"/>
  <c r="M158" i="56"/>
  <c r="K158" i="56"/>
  <c r="I158" i="56"/>
  <c r="G158" i="56"/>
  <c r="E158" i="56"/>
  <c r="AG157" i="56"/>
  <c r="AE157" i="56"/>
  <c r="AC157" i="56"/>
  <c r="Y157" i="56"/>
  <c r="W157" i="56"/>
  <c r="O157" i="56"/>
  <c r="M157" i="56"/>
  <c r="K157" i="56"/>
  <c r="I157" i="56"/>
  <c r="G157" i="56"/>
  <c r="E157" i="56"/>
  <c r="AG156" i="56"/>
  <c r="AE156" i="56"/>
  <c r="AC156" i="56"/>
  <c r="AA156" i="56"/>
  <c r="Y156" i="56"/>
  <c r="W156" i="56"/>
  <c r="U156" i="56"/>
  <c r="O156" i="56"/>
  <c r="M156" i="56"/>
  <c r="K156" i="56"/>
  <c r="I156" i="56"/>
  <c r="G156" i="56"/>
  <c r="E156" i="56"/>
  <c r="AG155" i="56"/>
  <c r="AE155" i="56"/>
  <c r="AC155" i="56"/>
  <c r="AA155" i="56"/>
  <c r="Y155" i="56"/>
  <c r="W155" i="56"/>
  <c r="U155" i="56"/>
  <c r="O155" i="56"/>
  <c r="M155" i="56"/>
  <c r="K155" i="56"/>
  <c r="I155" i="56"/>
  <c r="G155" i="56"/>
  <c r="E155" i="56"/>
  <c r="AG154" i="56"/>
  <c r="AE154" i="56"/>
  <c r="AC154" i="56"/>
  <c r="AA154" i="56"/>
  <c r="Y154" i="56"/>
  <c r="W154" i="56"/>
  <c r="U154" i="56"/>
  <c r="O154" i="56"/>
  <c r="M154" i="56"/>
  <c r="K154" i="56"/>
  <c r="I154" i="56"/>
  <c r="G154" i="56"/>
  <c r="E154" i="56"/>
  <c r="AG153" i="56"/>
  <c r="AE153" i="56"/>
  <c r="AC153" i="56"/>
  <c r="AA153" i="56"/>
  <c r="Y153" i="56"/>
  <c r="W153" i="56"/>
  <c r="U153" i="56"/>
  <c r="O153" i="56"/>
  <c r="M153" i="56"/>
  <c r="K153" i="56"/>
  <c r="I153" i="56"/>
  <c r="G153" i="56"/>
  <c r="E153" i="56"/>
  <c r="AG152" i="56"/>
  <c r="AE152" i="56"/>
  <c r="AC152" i="56"/>
  <c r="AA152" i="56"/>
  <c r="Y152" i="56"/>
  <c r="W152" i="56"/>
  <c r="U152" i="56"/>
  <c r="O152" i="56"/>
  <c r="M152" i="56"/>
  <c r="K152" i="56"/>
  <c r="I152" i="56"/>
  <c r="G152" i="56"/>
  <c r="E152" i="56"/>
  <c r="AG151" i="56"/>
  <c r="AE151" i="56"/>
  <c r="AC151" i="56"/>
  <c r="AA151" i="56"/>
  <c r="Y151" i="56"/>
  <c r="W151" i="56"/>
  <c r="U151" i="56"/>
  <c r="O151" i="56"/>
  <c r="M151" i="56"/>
  <c r="K151" i="56"/>
  <c r="I151" i="56"/>
  <c r="G151" i="56"/>
  <c r="E151" i="56"/>
  <c r="AG150" i="56"/>
  <c r="AE150" i="56"/>
  <c r="AC150" i="56"/>
  <c r="AA150" i="56"/>
  <c r="Y150" i="56"/>
  <c r="W150" i="56"/>
  <c r="U150" i="56"/>
  <c r="O150" i="56"/>
  <c r="M150" i="56"/>
  <c r="K150" i="56"/>
  <c r="I150" i="56"/>
  <c r="G150" i="56"/>
  <c r="E150" i="56"/>
  <c r="AG149" i="56"/>
  <c r="AE149" i="56"/>
  <c r="AC149" i="56"/>
  <c r="AA149" i="56"/>
  <c r="Y149" i="56"/>
  <c r="W149" i="56"/>
  <c r="U149" i="56"/>
  <c r="O149" i="56"/>
  <c r="M149" i="56"/>
  <c r="K149" i="56"/>
  <c r="I149" i="56"/>
  <c r="G149" i="56"/>
  <c r="E149" i="56"/>
  <c r="AG148" i="56"/>
  <c r="AE148" i="56"/>
  <c r="AC148" i="56"/>
  <c r="AA148" i="56"/>
  <c r="Y148" i="56"/>
  <c r="W148" i="56"/>
  <c r="U148" i="56"/>
  <c r="O148" i="56"/>
  <c r="M148" i="56"/>
  <c r="K148" i="56"/>
  <c r="I148" i="56"/>
  <c r="G148" i="56"/>
  <c r="E148" i="56"/>
  <c r="AG147" i="56"/>
  <c r="AE147" i="56"/>
  <c r="AC147" i="56"/>
  <c r="AA147" i="56"/>
  <c r="Y147" i="56"/>
  <c r="W147" i="56"/>
  <c r="U147" i="56"/>
  <c r="O147" i="56"/>
  <c r="M147" i="56"/>
  <c r="K147" i="56"/>
  <c r="I147" i="56"/>
  <c r="G147" i="56"/>
  <c r="E147" i="56"/>
  <c r="AG146" i="56"/>
  <c r="AE146" i="56"/>
  <c r="AC146" i="56"/>
  <c r="AA146" i="56"/>
  <c r="Y146" i="56"/>
  <c r="W146" i="56"/>
  <c r="U146" i="56"/>
  <c r="O146" i="56"/>
  <c r="M146" i="56"/>
  <c r="K146" i="56"/>
  <c r="I146" i="56"/>
  <c r="G146" i="56"/>
  <c r="E146" i="56"/>
  <c r="AG145" i="56"/>
  <c r="AE145" i="56"/>
  <c r="AC145" i="56"/>
  <c r="AA145" i="56"/>
  <c r="Y145" i="56"/>
  <c r="W145" i="56"/>
  <c r="U145" i="56"/>
  <c r="O145" i="56"/>
  <c r="M145" i="56"/>
  <c r="K145" i="56"/>
  <c r="I145" i="56"/>
  <c r="G145" i="56"/>
  <c r="E145" i="56"/>
  <c r="AG144" i="56"/>
  <c r="AE144" i="56"/>
  <c r="AC144" i="56"/>
  <c r="AA144" i="56"/>
  <c r="Y144" i="56"/>
  <c r="W144" i="56"/>
  <c r="U144" i="56"/>
  <c r="O144" i="56"/>
  <c r="M144" i="56"/>
  <c r="K144" i="56"/>
  <c r="I144" i="56"/>
  <c r="G144" i="56"/>
  <c r="E144" i="56"/>
  <c r="AG143" i="56"/>
  <c r="AE143" i="56"/>
  <c r="AC143" i="56"/>
  <c r="AA143" i="56"/>
  <c r="Y143" i="56"/>
  <c r="W143" i="56"/>
  <c r="U143" i="56"/>
  <c r="O143" i="56"/>
  <c r="M143" i="56"/>
  <c r="K143" i="56"/>
  <c r="I143" i="56"/>
  <c r="G143" i="56"/>
  <c r="E143" i="56"/>
  <c r="AG142" i="56"/>
  <c r="AE142" i="56"/>
  <c r="AC142" i="56"/>
  <c r="AA142" i="56"/>
  <c r="Y142" i="56"/>
  <c r="W142" i="56"/>
  <c r="U142" i="56"/>
  <c r="O142" i="56"/>
  <c r="M142" i="56"/>
  <c r="K142" i="56"/>
  <c r="I142" i="56"/>
  <c r="G142" i="56"/>
  <c r="E142" i="56"/>
  <c r="AG141" i="56"/>
  <c r="AE141" i="56"/>
  <c r="AC141" i="56"/>
  <c r="AA141" i="56"/>
  <c r="Y141" i="56"/>
  <c r="W141" i="56"/>
  <c r="U141" i="56"/>
  <c r="O141" i="56"/>
  <c r="M141" i="56"/>
  <c r="K141" i="56"/>
  <c r="I141" i="56"/>
  <c r="G141" i="56"/>
  <c r="E141" i="56"/>
  <c r="AG140" i="56"/>
  <c r="AE140" i="56"/>
  <c r="AC140" i="56"/>
  <c r="AA140" i="56"/>
  <c r="Y140" i="56"/>
  <c r="W140" i="56"/>
  <c r="U140" i="56"/>
  <c r="O140" i="56"/>
  <c r="M140" i="56"/>
  <c r="K140" i="56"/>
  <c r="I140" i="56"/>
  <c r="G140" i="56"/>
  <c r="E140" i="56"/>
  <c r="AG139" i="56"/>
  <c r="AE139" i="56"/>
  <c r="AC139" i="56"/>
  <c r="AA139" i="56"/>
  <c r="Y139" i="56"/>
  <c r="W139" i="56"/>
  <c r="U139" i="56"/>
  <c r="O139" i="56"/>
  <c r="M139" i="56"/>
  <c r="K139" i="56"/>
  <c r="I139" i="56"/>
  <c r="G139" i="56"/>
  <c r="E139" i="56"/>
  <c r="AG138" i="56"/>
  <c r="AE138" i="56"/>
  <c r="AC138" i="56"/>
  <c r="AA138" i="56"/>
  <c r="Y138" i="56"/>
  <c r="W138" i="56"/>
  <c r="U138" i="56"/>
  <c r="O138" i="56"/>
  <c r="M138" i="56"/>
  <c r="K138" i="56"/>
  <c r="I138" i="56"/>
  <c r="G138" i="56"/>
  <c r="E138" i="56"/>
  <c r="AG137" i="56"/>
  <c r="AE137" i="56"/>
  <c r="AC137" i="56"/>
  <c r="AA137" i="56"/>
  <c r="Y137" i="56"/>
  <c r="W137" i="56"/>
  <c r="U137" i="56"/>
  <c r="O137" i="56"/>
  <c r="M137" i="56"/>
  <c r="K137" i="56"/>
  <c r="I137" i="56"/>
  <c r="G137" i="56"/>
  <c r="E137" i="56"/>
  <c r="AG136" i="56"/>
  <c r="AE136" i="56"/>
  <c r="AC136" i="56"/>
  <c r="AA136" i="56"/>
  <c r="Y136" i="56"/>
  <c r="W136" i="56"/>
  <c r="U136" i="56"/>
  <c r="O136" i="56"/>
  <c r="M136" i="56"/>
  <c r="K136" i="56"/>
  <c r="I136" i="56"/>
  <c r="G136" i="56"/>
  <c r="E136" i="56"/>
  <c r="AG135" i="56"/>
  <c r="AE135" i="56"/>
  <c r="AC135" i="56"/>
  <c r="AA135" i="56"/>
  <c r="Y135" i="56"/>
  <c r="W135" i="56"/>
  <c r="U135" i="56"/>
  <c r="O135" i="56"/>
  <c r="M135" i="56"/>
  <c r="K135" i="56"/>
  <c r="I135" i="56"/>
  <c r="G135" i="56"/>
  <c r="E135" i="56"/>
  <c r="AG132" i="56"/>
  <c r="AE132" i="56"/>
  <c r="AC132" i="56"/>
  <c r="AA132" i="56"/>
  <c r="Y132" i="56"/>
  <c r="W132" i="56"/>
  <c r="U132" i="56"/>
  <c r="O132" i="56"/>
  <c r="M132" i="56"/>
  <c r="K132" i="56"/>
  <c r="I132" i="56"/>
  <c r="G132" i="56"/>
  <c r="E132" i="56"/>
  <c r="AG131" i="56"/>
  <c r="AE131" i="56"/>
  <c r="AC131" i="56"/>
  <c r="Y131" i="56"/>
  <c r="W131" i="56"/>
  <c r="O131" i="56"/>
  <c r="M131" i="56"/>
  <c r="K131" i="56"/>
  <c r="I131" i="56"/>
  <c r="G131" i="56"/>
  <c r="E131" i="56"/>
  <c r="AG130" i="56"/>
  <c r="AE130" i="56"/>
  <c r="AC130" i="56"/>
  <c r="AA130" i="56"/>
  <c r="Y130" i="56"/>
  <c r="W130" i="56"/>
  <c r="U130" i="56"/>
  <c r="O130" i="56"/>
  <c r="M130" i="56"/>
  <c r="K130" i="56"/>
  <c r="I130" i="56"/>
  <c r="G130" i="56"/>
  <c r="E130" i="56"/>
  <c r="AG129" i="56"/>
  <c r="AE129" i="56"/>
  <c r="AC129" i="56"/>
  <c r="AA129" i="56"/>
  <c r="Y129" i="56"/>
  <c r="W129" i="56"/>
  <c r="U129" i="56"/>
  <c r="O129" i="56"/>
  <c r="M129" i="56"/>
  <c r="K129" i="56"/>
  <c r="I129" i="56"/>
  <c r="G129" i="56"/>
  <c r="E129" i="56"/>
  <c r="AG128" i="56"/>
  <c r="AE128" i="56"/>
  <c r="AC128" i="56"/>
  <c r="AA128" i="56"/>
  <c r="Y128" i="56"/>
  <c r="W128" i="56"/>
  <c r="U128" i="56"/>
  <c r="O128" i="56"/>
  <c r="M128" i="56"/>
  <c r="K128" i="56"/>
  <c r="I128" i="56"/>
  <c r="G128" i="56"/>
  <c r="E128" i="56"/>
  <c r="AG127" i="56"/>
  <c r="AE127" i="56"/>
  <c r="AC127" i="56"/>
  <c r="AA127" i="56"/>
  <c r="Y127" i="56"/>
  <c r="W127" i="56"/>
  <c r="U127" i="56"/>
  <c r="O127" i="56"/>
  <c r="M127" i="56"/>
  <c r="K127" i="56"/>
  <c r="I127" i="56"/>
  <c r="G127" i="56"/>
  <c r="E127" i="56"/>
  <c r="AG126" i="56"/>
  <c r="AE126" i="56"/>
  <c r="AC126" i="56"/>
  <c r="AA126" i="56"/>
  <c r="Y126" i="56"/>
  <c r="W126" i="56"/>
  <c r="U126" i="56"/>
  <c r="O126" i="56"/>
  <c r="M126" i="56"/>
  <c r="K126" i="56"/>
  <c r="I126" i="56"/>
  <c r="G126" i="56"/>
  <c r="E126" i="56"/>
  <c r="AG125" i="56"/>
  <c r="AE125" i="56"/>
  <c r="AC125" i="56"/>
  <c r="AA125" i="56"/>
  <c r="Y125" i="56"/>
  <c r="W125" i="56"/>
  <c r="U125" i="56"/>
  <c r="O125" i="56"/>
  <c r="M125" i="56"/>
  <c r="K125" i="56"/>
  <c r="I125" i="56"/>
  <c r="G125" i="56"/>
  <c r="E125" i="56"/>
  <c r="AG124" i="56"/>
  <c r="AE124" i="56"/>
  <c r="AC124" i="56"/>
  <c r="AA124" i="56"/>
  <c r="Y124" i="56"/>
  <c r="W124" i="56"/>
  <c r="U124" i="56"/>
  <c r="O124" i="56"/>
  <c r="M124" i="56"/>
  <c r="K124" i="56"/>
  <c r="I124" i="56"/>
  <c r="G124" i="56"/>
  <c r="E124" i="56"/>
  <c r="AG123" i="56"/>
  <c r="AE123" i="56"/>
  <c r="AC123" i="56"/>
  <c r="AA123" i="56"/>
  <c r="Y123" i="56"/>
  <c r="W123" i="56"/>
  <c r="U123" i="56"/>
  <c r="O123" i="56"/>
  <c r="M123" i="56"/>
  <c r="K123" i="56"/>
  <c r="I123" i="56"/>
  <c r="G123" i="56"/>
  <c r="E123" i="56"/>
  <c r="AG122" i="56"/>
  <c r="AE122" i="56"/>
  <c r="AC122" i="56"/>
  <c r="AA122" i="56"/>
  <c r="Y122" i="56"/>
  <c r="W122" i="56"/>
  <c r="U122" i="56"/>
  <c r="O122" i="56"/>
  <c r="M122" i="56"/>
  <c r="K122" i="56"/>
  <c r="I122" i="56"/>
  <c r="G122" i="56"/>
  <c r="E122" i="56"/>
  <c r="AG121" i="56"/>
  <c r="AE121" i="56"/>
  <c r="AC121" i="56"/>
  <c r="AA121" i="56"/>
  <c r="Y121" i="56"/>
  <c r="W121" i="56"/>
  <c r="U121" i="56"/>
  <c r="O121" i="56"/>
  <c r="M121" i="56"/>
  <c r="K121" i="56"/>
  <c r="I121" i="56"/>
  <c r="G121" i="56"/>
  <c r="E121" i="56"/>
  <c r="AG120" i="56"/>
  <c r="AE120" i="56"/>
  <c r="AC120" i="56"/>
  <c r="AA120" i="56"/>
  <c r="Y120" i="56"/>
  <c r="W120" i="56"/>
  <c r="U120" i="56"/>
  <c r="O120" i="56"/>
  <c r="M120" i="56"/>
  <c r="K120" i="56"/>
  <c r="I120" i="56"/>
  <c r="G120" i="56"/>
  <c r="E120" i="56"/>
  <c r="AG119" i="56"/>
  <c r="AE119" i="56"/>
  <c r="AC119" i="56"/>
  <c r="AA119" i="56"/>
  <c r="Y119" i="56"/>
  <c r="W119" i="56"/>
  <c r="U119" i="56"/>
  <c r="O119" i="56"/>
  <c r="M119" i="56"/>
  <c r="K119" i="56"/>
  <c r="I119" i="56"/>
  <c r="G119" i="56"/>
  <c r="E119" i="56"/>
  <c r="AG118" i="56"/>
  <c r="AE118" i="56"/>
  <c r="AC118" i="56"/>
  <c r="AA118" i="56"/>
  <c r="Y118" i="56"/>
  <c r="W118" i="56"/>
  <c r="U118" i="56"/>
  <c r="O118" i="56"/>
  <c r="M118" i="56"/>
  <c r="K118" i="56"/>
  <c r="I118" i="56"/>
  <c r="G118" i="56"/>
  <c r="E118" i="56"/>
  <c r="AG117" i="56"/>
  <c r="AE117" i="56"/>
  <c r="AC117" i="56"/>
  <c r="AA117" i="56"/>
  <c r="Y117" i="56"/>
  <c r="W117" i="56"/>
  <c r="U117" i="56"/>
  <c r="O117" i="56"/>
  <c r="M117" i="56"/>
  <c r="K117" i="56"/>
  <c r="I117" i="56"/>
  <c r="G117" i="56"/>
  <c r="E117" i="56"/>
  <c r="AG116" i="56"/>
  <c r="AE116" i="56"/>
  <c r="AC116" i="56"/>
  <c r="AA116" i="56"/>
  <c r="Y116" i="56"/>
  <c r="W116" i="56"/>
  <c r="U116" i="56"/>
  <c r="O116" i="56"/>
  <c r="M116" i="56"/>
  <c r="K116" i="56"/>
  <c r="I116" i="56"/>
  <c r="G116" i="56"/>
  <c r="E116" i="56"/>
  <c r="AG115" i="56"/>
  <c r="AE115" i="56"/>
  <c r="AC115" i="56"/>
  <c r="AA115" i="56"/>
  <c r="Y115" i="56"/>
  <c r="W115" i="56"/>
  <c r="U115" i="56"/>
  <c r="O115" i="56"/>
  <c r="M115" i="56"/>
  <c r="K115" i="56"/>
  <c r="I115" i="56"/>
  <c r="G115" i="56"/>
  <c r="E115" i="56"/>
  <c r="AG114" i="56"/>
  <c r="AE114" i="56"/>
  <c r="AC114" i="56"/>
  <c r="AA114" i="56"/>
  <c r="Y114" i="56"/>
  <c r="W114" i="56"/>
  <c r="U114" i="56"/>
  <c r="O114" i="56"/>
  <c r="M114" i="56"/>
  <c r="K114" i="56"/>
  <c r="I114" i="56"/>
  <c r="G114" i="56"/>
  <c r="E114" i="56"/>
  <c r="AG113" i="56"/>
  <c r="AE113" i="56"/>
  <c r="AC113" i="56"/>
  <c r="AA113" i="56"/>
  <c r="Y113" i="56"/>
  <c r="W113" i="56"/>
  <c r="U113" i="56"/>
  <c r="O113" i="56"/>
  <c r="M113" i="56"/>
  <c r="K113" i="56"/>
  <c r="I113" i="56"/>
  <c r="G113" i="56"/>
  <c r="E113" i="56"/>
  <c r="AG112" i="56"/>
  <c r="AE112" i="56"/>
  <c r="AC112" i="56"/>
  <c r="AA112" i="56"/>
  <c r="Y112" i="56"/>
  <c r="W112" i="56"/>
  <c r="U112" i="56"/>
  <c r="O112" i="56"/>
  <c r="M112" i="56"/>
  <c r="K112" i="56"/>
  <c r="I112" i="56"/>
  <c r="G112" i="56"/>
  <c r="E112" i="56"/>
  <c r="AG111" i="56"/>
  <c r="AE111" i="56"/>
  <c r="AC111" i="56"/>
  <c r="AA111" i="56"/>
  <c r="Y111" i="56"/>
  <c r="W111" i="56"/>
  <c r="U111" i="56"/>
  <c r="O111" i="56"/>
  <c r="M111" i="56"/>
  <c r="K111" i="56"/>
  <c r="I111" i="56"/>
  <c r="G111" i="56"/>
  <c r="E111" i="56"/>
  <c r="AG110" i="56"/>
  <c r="AE110" i="56"/>
  <c r="AC110" i="56"/>
  <c r="AA110" i="56"/>
  <c r="Y110" i="56"/>
  <c r="W110" i="56"/>
  <c r="U110" i="56"/>
  <c r="O110" i="56"/>
  <c r="M110" i="56"/>
  <c r="K110" i="56"/>
  <c r="I110" i="56"/>
  <c r="G110" i="56"/>
  <c r="E110" i="56"/>
  <c r="AG109" i="56"/>
  <c r="AE109" i="56"/>
  <c r="AC109" i="56"/>
  <c r="AA109" i="56"/>
  <c r="Y109" i="56"/>
  <c r="W109" i="56"/>
  <c r="U109" i="56"/>
  <c r="O109" i="56"/>
  <c r="M109" i="56"/>
  <c r="K109" i="56"/>
  <c r="I109" i="56"/>
  <c r="G109" i="56"/>
  <c r="E109" i="56"/>
  <c r="AG108" i="56"/>
  <c r="AE108" i="56"/>
  <c r="AC108" i="56"/>
  <c r="AA108" i="56"/>
  <c r="Y108" i="56"/>
  <c r="W108" i="56"/>
  <c r="U108" i="56"/>
  <c r="O108" i="56"/>
  <c r="M108" i="56"/>
  <c r="K108" i="56"/>
  <c r="I108" i="56"/>
  <c r="G108" i="56"/>
  <c r="E108" i="56"/>
  <c r="AG107" i="56"/>
  <c r="AE107" i="56"/>
  <c r="AC107" i="56"/>
  <c r="AA107" i="56"/>
  <c r="Y107" i="56"/>
  <c r="W107" i="56"/>
  <c r="U107" i="56"/>
  <c r="O107" i="56"/>
  <c r="M107" i="56"/>
  <c r="K107" i="56"/>
  <c r="I107" i="56"/>
  <c r="G107" i="56"/>
  <c r="E107" i="56"/>
  <c r="AG106" i="56"/>
  <c r="AE106" i="56"/>
  <c r="AC106" i="56"/>
  <c r="AA106" i="56"/>
  <c r="Y106" i="56"/>
  <c r="W106" i="56"/>
  <c r="U106" i="56"/>
  <c r="O106" i="56"/>
  <c r="M106" i="56"/>
  <c r="K106" i="56"/>
  <c r="I106" i="56"/>
  <c r="G106" i="56"/>
  <c r="E106" i="56"/>
  <c r="AG105" i="56"/>
  <c r="AE105" i="56"/>
  <c r="AC105" i="56"/>
  <c r="AA105" i="56"/>
  <c r="Y105" i="56"/>
  <c r="W105" i="56"/>
  <c r="U105" i="56"/>
  <c r="O105" i="56"/>
  <c r="M105" i="56"/>
  <c r="K105" i="56"/>
  <c r="I105" i="56"/>
  <c r="G105" i="56"/>
  <c r="E105" i="56"/>
  <c r="AG104" i="56"/>
  <c r="AE104" i="56"/>
  <c r="AC104" i="56"/>
  <c r="AA104" i="56"/>
  <c r="Y104" i="56"/>
  <c r="W104" i="56"/>
  <c r="U104" i="56"/>
  <c r="O104" i="56"/>
  <c r="M104" i="56"/>
  <c r="K104" i="56"/>
  <c r="I104" i="56"/>
  <c r="G104" i="56"/>
  <c r="E104" i="56"/>
  <c r="AG103" i="56"/>
  <c r="AE103" i="56"/>
  <c r="AC103" i="56"/>
  <c r="AA103" i="56"/>
  <c r="Y103" i="56"/>
  <c r="W103" i="56"/>
  <c r="U103" i="56"/>
  <c r="O103" i="56"/>
  <c r="M103" i="56"/>
  <c r="K103" i="56"/>
  <c r="I103" i="56"/>
  <c r="G103" i="56"/>
  <c r="E103" i="56"/>
  <c r="AG102" i="56"/>
  <c r="AE102" i="56"/>
  <c r="AC102" i="56"/>
  <c r="AA102" i="56"/>
  <c r="Y102" i="56"/>
  <c r="W102" i="56"/>
  <c r="U102" i="56"/>
  <c r="O102" i="56"/>
  <c r="M102" i="56"/>
  <c r="K102" i="56"/>
  <c r="I102" i="56"/>
  <c r="G102" i="56"/>
  <c r="E102" i="56"/>
  <c r="AG101" i="56"/>
  <c r="AE101" i="56"/>
  <c r="AC101" i="56"/>
  <c r="AA101" i="56"/>
  <c r="Y101" i="56"/>
  <c r="W101" i="56"/>
  <c r="U101" i="56"/>
  <c r="O101" i="56"/>
  <c r="M101" i="56"/>
  <c r="K101" i="56"/>
  <c r="I101" i="56"/>
  <c r="G101" i="56"/>
  <c r="E101" i="56"/>
  <c r="AG100" i="56"/>
  <c r="AE100" i="56"/>
  <c r="AC100" i="56"/>
  <c r="AA100" i="56"/>
  <c r="Y100" i="56"/>
  <c r="W100" i="56"/>
  <c r="U100" i="56"/>
  <c r="O100" i="56"/>
  <c r="M100" i="56"/>
  <c r="K100" i="56"/>
  <c r="I100" i="56"/>
  <c r="G100" i="56"/>
  <c r="E100" i="56"/>
  <c r="AG99" i="56"/>
  <c r="AE99" i="56"/>
  <c r="AC99" i="56"/>
  <c r="AA99" i="56"/>
  <c r="Y99" i="56"/>
  <c r="W99" i="56"/>
  <c r="U99" i="56"/>
  <c r="O99" i="56"/>
  <c r="M99" i="56"/>
  <c r="K99" i="56"/>
  <c r="I99" i="56"/>
  <c r="G99" i="56"/>
  <c r="E99" i="56"/>
  <c r="AG98" i="56"/>
  <c r="AE98" i="56"/>
  <c r="AC98" i="56"/>
  <c r="AA98" i="56"/>
  <c r="Y98" i="56"/>
  <c r="W98" i="56"/>
  <c r="U98" i="56"/>
  <c r="O98" i="56"/>
  <c r="M98" i="56"/>
  <c r="K98" i="56"/>
  <c r="I98" i="56"/>
  <c r="G98" i="56"/>
  <c r="E98" i="56"/>
  <c r="AG97" i="56"/>
  <c r="AE97" i="56"/>
  <c r="AC97" i="56"/>
  <c r="AA97" i="56"/>
  <c r="Y97" i="56"/>
  <c r="W97" i="56"/>
  <c r="U97" i="56"/>
  <c r="O97" i="56"/>
  <c r="M97" i="56"/>
  <c r="K97" i="56"/>
  <c r="I97" i="56"/>
  <c r="G97" i="56"/>
  <c r="E97" i="56"/>
  <c r="AG96" i="56"/>
  <c r="AE96" i="56"/>
  <c r="AC96" i="56"/>
  <c r="AA96" i="56"/>
  <c r="Y96" i="56"/>
  <c r="W96" i="56"/>
  <c r="U96" i="56"/>
  <c r="O96" i="56"/>
  <c r="M96" i="56"/>
  <c r="K96" i="56"/>
  <c r="I96" i="56"/>
  <c r="G96" i="56"/>
  <c r="E96" i="56"/>
  <c r="AG95" i="56"/>
  <c r="AE95" i="56"/>
  <c r="AC95" i="56"/>
  <c r="AA95" i="56"/>
  <c r="Y95" i="56"/>
  <c r="W95" i="56"/>
  <c r="U95" i="56"/>
  <c r="O95" i="56"/>
  <c r="M95" i="56"/>
  <c r="K95" i="56"/>
  <c r="I95" i="56"/>
  <c r="G95" i="56"/>
  <c r="E95" i="56"/>
  <c r="AG92" i="56"/>
  <c r="AE92" i="56"/>
  <c r="AC92" i="56"/>
  <c r="AA92" i="56"/>
  <c r="Y92" i="56"/>
  <c r="W92" i="56"/>
  <c r="U92" i="56"/>
  <c r="O92" i="56"/>
  <c r="M92" i="56"/>
  <c r="K92" i="56"/>
  <c r="I92" i="56"/>
  <c r="G92" i="56"/>
  <c r="E92" i="56"/>
  <c r="AG91" i="56"/>
  <c r="AE91" i="56"/>
  <c r="AC91" i="56"/>
  <c r="Y91" i="56"/>
  <c r="W91" i="56"/>
  <c r="O91" i="56"/>
  <c r="M91" i="56"/>
  <c r="K91" i="56"/>
  <c r="I91" i="56"/>
  <c r="G91" i="56"/>
  <c r="E91" i="56"/>
  <c r="AG90" i="56"/>
  <c r="AE90" i="56"/>
  <c r="AC90" i="56"/>
  <c r="AA90" i="56"/>
  <c r="Y90" i="56"/>
  <c r="W90" i="56"/>
  <c r="U90" i="56"/>
  <c r="O90" i="56"/>
  <c r="M90" i="56"/>
  <c r="K90" i="56"/>
  <c r="I90" i="56"/>
  <c r="G90" i="56"/>
  <c r="E90" i="56"/>
  <c r="AG89" i="56"/>
  <c r="AE89" i="56"/>
  <c r="AC89" i="56"/>
  <c r="AA89" i="56"/>
  <c r="Y89" i="56"/>
  <c r="W89" i="56"/>
  <c r="U89" i="56"/>
  <c r="O89" i="56"/>
  <c r="M89" i="56"/>
  <c r="K89" i="56"/>
  <c r="I89" i="56"/>
  <c r="G89" i="56"/>
  <c r="E89" i="56"/>
  <c r="AG88" i="56"/>
  <c r="AE88" i="56"/>
  <c r="AC88" i="56"/>
  <c r="AA88" i="56"/>
  <c r="Y88" i="56"/>
  <c r="W88" i="56"/>
  <c r="U88" i="56"/>
  <c r="O88" i="56"/>
  <c r="M88" i="56"/>
  <c r="K88" i="56"/>
  <c r="I88" i="56"/>
  <c r="G88" i="56"/>
  <c r="E88" i="56"/>
  <c r="AG87" i="56"/>
  <c r="AE87" i="56"/>
  <c r="AC87" i="56"/>
  <c r="AA87" i="56"/>
  <c r="Y87" i="56"/>
  <c r="W87" i="56"/>
  <c r="U87" i="56"/>
  <c r="O87" i="56"/>
  <c r="M87" i="56"/>
  <c r="K87" i="56"/>
  <c r="I87" i="56"/>
  <c r="G87" i="56"/>
  <c r="E87" i="56"/>
  <c r="AG86" i="56"/>
  <c r="AE86" i="56"/>
  <c r="AC86" i="56"/>
  <c r="AA86" i="56"/>
  <c r="Y86" i="56"/>
  <c r="W86" i="56"/>
  <c r="U86" i="56"/>
  <c r="O86" i="56"/>
  <c r="M86" i="56"/>
  <c r="K86" i="56"/>
  <c r="I86" i="56"/>
  <c r="G86" i="56"/>
  <c r="E86" i="56"/>
  <c r="AG85" i="56"/>
  <c r="AE85" i="56"/>
  <c r="AC85" i="56"/>
  <c r="AA85" i="56"/>
  <c r="Y85" i="56"/>
  <c r="W85" i="56"/>
  <c r="U85" i="56"/>
  <c r="O85" i="56"/>
  <c r="M85" i="56"/>
  <c r="K85" i="56"/>
  <c r="I85" i="56"/>
  <c r="G85" i="56"/>
  <c r="E85" i="56"/>
  <c r="AG84" i="56"/>
  <c r="AE84" i="56"/>
  <c r="AC84" i="56"/>
  <c r="AA84" i="56"/>
  <c r="Y84" i="56"/>
  <c r="W84" i="56"/>
  <c r="U84" i="56"/>
  <c r="O84" i="56"/>
  <c r="M84" i="56"/>
  <c r="K84" i="56"/>
  <c r="I84" i="56"/>
  <c r="G84" i="56"/>
  <c r="E84" i="56"/>
  <c r="AG83" i="56"/>
  <c r="AE83" i="56"/>
  <c r="AC83" i="56"/>
  <c r="AA83" i="56"/>
  <c r="Y83" i="56"/>
  <c r="W83" i="56"/>
  <c r="U83" i="56"/>
  <c r="O83" i="56"/>
  <c r="M83" i="56"/>
  <c r="K83" i="56"/>
  <c r="I83" i="56"/>
  <c r="G83" i="56"/>
  <c r="E83" i="56"/>
  <c r="AG82" i="56"/>
  <c r="AE82" i="56"/>
  <c r="AC82" i="56"/>
  <c r="AA82" i="56"/>
  <c r="Y82" i="56"/>
  <c r="W82" i="56"/>
  <c r="U82" i="56"/>
  <c r="O82" i="56"/>
  <c r="M82" i="56"/>
  <c r="K82" i="56"/>
  <c r="I82" i="56"/>
  <c r="G82" i="56"/>
  <c r="E82" i="56"/>
  <c r="AG81" i="56"/>
  <c r="AE81" i="56"/>
  <c r="AC81" i="56"/>
  <c r="AA81" i="56"/>
  <c r="Y81" i="56"/>
  <c r="W81" i="56"/>
  <c r="U81" i="56"/>
  <c r="O81" i="56"/>
  <c r="M81" i="56"/>
  <c r="K81" i="56"/>
  <c r="I81" i="56"/>
  <c r="G81" i="56"/>
  <c r="E81" i="56"/>
  <c r="AG80" i="56"/>
  <c r="AE80" i="56"/>
  <c r="AC80" i="56"/>
  <c r="AA80" i="56"/>
  <c r="Y80" i="56"/>
  <c r="W80" i="56"/>
  <c r="U80" i="56"/>
  <c r="O80" i="56"/>
  <c r="M80" i="56"/>
  <c r="K80" i="56"/>
  <c r="I80" i="56"/>
  <c r="G80" i="56"/>
  <c r="E80" i="56"/>
  <c r="AG79" i="56"/>
  <c r="AE79" i="56"/>
  <c r="AC79" i="56"/>
  <c r="AA79" i="56"/>
  <c r="Y79" i="56"/>
  <c r="W79" i="56"/>
  <c r="U79" i="56"/>
  <c r="O79" i="56"/>
  <c r="M79" i="56"/>
  <c r="K79" i="56"/>
  <c r="I79" i="56"/>
  <c r="G79" i="56"/>
  <c r="E79" i="56"/>
  <c r="AG75" i="56"/>
  <c r="AE75" i="56"/>
  <c r="AC75" i="56"/>
  <c r="AA75" i="56"/>
  <c r="Y75" i="56"/>
  <c r="W75" i="56"/>
  <c r="U75" i="56"/>
  <c r="O75" i="56"/>
  <c r="M75" i="56"/>
  <c r="K75" i="56"/>
  <c r="I75" i="56"/>
  <c r="G75" i="56"/>
  <c r="E75" i="56"/>
  <c r="AG73" i="56"/>
  <c r="AE73" i="56"/>
  <c r="AC73" i="56"/>
  <c r="AA73" i="56"/>
  <c r="Y73" i="56"/>
  <c r="W73" i="56"/>
  <c r="U73" i="56"/>
  <c r="O73" i="56"/>
  <c r="M73" i="56"/>
  <c r="K73" i="56"/>
  <c r="I73" i="56"/>
  <c r="G73" i="56"/>
  <c r="E73" i="56"/>
  <c r="AG72" i="56"/>
  <c r="AE72" i="56"/>
  <c r="AC72" i="56"/>
  <c r="AA72" i="56"/>
  <c r="Y72" i="56"/>
  <c r="W72" i="56"/>
  <c r="U72" i="56"/>
  <c r="O72" i="56"/>
  <c r="M72" i="56"/>
  <c r="K72" i="56"/>
  <c r="I72" i="56"/>
  <c r="G72" i="56"/>
  <c r="E72" i="56"/>
  <c r="AG71" i="56"/>
  <c r="AE71" i="56"/>
  <c r="AC71" i="56"/>
  <c r="AA71" i="56"/>
  <c r="Y71" i="56"/>
  <c r="W71" i="56"/>
  <c r="U71" i="56"/>
  <c r="O71" i="56"/>
  <c r="M71" i="56"/>
  <c r="K71" i="56"/>
  <c r="I71" i="56"/>
  <c r="G71" i="56"/>
  <c r="E71" i="56"/>
  <c r="AG70" i="56"/>
  <c r="AE70" i="56"/>
  <c r="AC70" i="56"/>
  <c r="AA70" i="56"/>
  <c r="Y70" i="56"/>
  <c r="W70" i="56"/>
  <c r="U70" i="56"/>
  <c r="O70" i="56"/>
  <c r="M70" i="56"/>
  <c r="K70" i="56"/>
  <c r="I70" i="56"/>
  <c r="G70" i="56"/>
  <c r="E70" i="56"/>
  <c r="AG69" i="56"/>
  <c r="AE69" i="56"/>
  <c r="AC69" i="56"/>
  <c r="AA69" i="56"/>
  <c r="Y69" i="56"/>
  <c r="W69" i="56"/>
  <c r="U69" i="56"/>
  <c r="O69" i="56"/>
  <c r="M69" i="56"/>
  <c r="K69" i="56"/>
  <c r="I69" i="56"/>
  <c r="G69" i="56"/>
  <c r="E69" i="56"/>
  <c r="AG68" i="56"/>
  <c r="AE68" i="56"/>
  <c r="AC68" i="56"/>
  <c r="AA68" i="56"/>
  <c r="Y68" i="56"/>
  <c r="W68" i="56"/>
  <c r="U68" i="56"/>
  <c r="O68" i="56"/>
  <c r="M68" i="56"/>
  <c r="K68" i="56"/>
  <c r="I68" i="56"/>
  <c r="G68" i="56"/>
  <c r="E68" i="56"/>
  <c r="AG67" i="56"/>
  <c r="AE67" i="56"/>
  <c r="AC67" i="56"/>
  <c r="AA67" i="56"/>
  <c r="Y67" i="56"/>
  <c r="W67" i="56"/>
  <c r="U67" i="56"/>
  <c r="O67" i="56"/>
  <c r="M67" i="56"/>
  <c r="K67" i="56"/>
  <c r="I67" i="56"/>
  <c r="G67" i="56"/>
  <c r="E67" i="56"/>
  <c r="AG66" i="56"/>
  <c r="AE66" i="56"/>
  <c r="AC66" i="56"/>
  <c r="AA66" i="56"/>
  <c r="Y66" i="56"/>
  <c r="W66" i="56"/>
  <c r="U66" i="56"/>
  <c r="O66" i="56"/>
  <c r="M66" i="56"/>
  <c r="K66" i="56"/>
  <c r="I66" i="56"/>
  <c r="G66" i="56"/>
  <c r="E66" i="56"/>
  <c r="AG65" i="56"/>
  <c r="AE65" i="56"/>
  <c r="AC65" i="56"/>
  <c r="AA65" i="56"/>
  <c r="Y65" i="56"/>
  <c r="W65" i="56"/>
  <c r="U65" i="56"/>
  <c r="O65" i="56"/>
  <c r="M65" i="56"/>
  <c r="K65" i="56"/>
  <c r="I65" i="56"/>
  <c r="G65" i="56"/>
  <c r="E65" i="56"/>
  <c r="AG64" i="56"/>
  <c r="AE64" i="56"/>
  <c r="AC64" i="56"/>
  <c r="AA64" i="56"/>
  <c r="Y64" i="56"/>
  <c r="W64" i="56"/>
  <c r="U64" i="56"/>
  <c r="O64" i="56"/>
  <c r="M64" i="56"/>
  <c r="K64" i="56"/>
  <c r="I64" i="56"/>
  <c r="G64" i="56"/>
  <c r="E64" i="56"/>
  <c r="AG63" i="56"/>
  <c r="AE63" i="56"/>
  <c r="AC63" i="56"/>
  <c r="AA63" i="56"/>
  <c r="Y63" i="56"/>
  <c r="W63" i="56"/>
  <c r="U63" i="56"/>
  <c r="O63" i="56"/>
  <c r="M63" i="56"/>
  <c r="K63" i="56"/>
  <c r="I63" i="56"/>
  <c r="G63" i="56"/>
  <c r="E63" i="56"/>
  <c r="AG62" i="56"/>
  <c r="AE62" i="56"/>
  <c r="AC62" i="56"/>
  <c r="AA62" i="56"/>
  <c r="Y62" i="56"/>
  <c r="W62" i="56"/>
  <c r="U62" i="56"/>
  <c r="O62" i="56"/>
  <c r="M62" i="56"/>
  <c r="K62" i="56"/>
  <c r="I62" i="56"/>
  <c r="G62" i="56"/>
  <c r="E62" i="56"/>
  <c r="AG61" i="56"/>
  <c r="AE61" i="56"/>
  <c r="AC61" i="56"/>
  <c r="AA61" i="56"/>
  <c r="Y61" i="56"/>
  <c r="W61" i="56"/>
  <c r="U61" i="56"/>
  <c r="O61" i="56"/>
  <c r="M61" i="56"/>
  <c r="K61" i="56"/>
  <c r="I61" i="56"/>
  <c r="G61" i="56"/>
  <c r="E61" i="56"/>
  <c r="AG60" i="56"/>
  <c r="AE60" i="56"/>
  <c r="AC60" i="56"/>
  <c r="AA60" i="56"/>
  <c r="Y60" i="56"/>
  <c r="W60" i="56"/>
  <c r="U60" i="56"/>
  <c r="O60" i="56"/>
  <c r="M60" i="56"/>
  <c r="K60" i="56"/>
  <c r="I60" i="56"/>
  <c r="G60" i="56"/>
  <c r="E60" i="56"/>
  <c r="AG59" i="56"/>
  <c r="AE59" i="56"/>
  <c r="AC59" i="56"/>
  <c r="AA59" i="56"/>
  <c r="Y59" i="56"/>
  <c r="W59" i="56"/>
  <c r="U59" i="56"/>
  <c r="O59" i="56"/>
  <c r="M59" i="56"/>
  <c r="K59" i="56"/>
  <c r="I59" i="56"/>
  <c r="G59" i="56"/>
  <c r="E59" i="56"/>
  <c r="AG58" i="56"/>
  <c r="AE58" i="56"/>
  <c r="AC58" i="56"/>
  <c r="AA58" i="56"/>
  <c r="Y58" i="56"/>
  <c r="W58" i="56"/>
  <c r="U58" i="56"/>
  <c r="O58" i="56"/>
  <c r="M58" i="56"/>
  <c r="K58" i="56"/>
  <c r="I58" i="56"/>
  <c r="G58" i="56"/>
  <c r="E58" i="56"/>
  <c r="AG57" i="56"/>
  <c r="AE57" i="56"/>
  <c r="AC57" i="56"/>
  <c r="AA57" i="56"/>
  <c r="Y57" i="56"/>
  <c r="W57" i="56"/>
  <c r="U57" i="56"/>
  <c r="O57" i="56"/>
  <c r="M57" i="56"/>
  <c r="K57" i="56"/>
  <c r="I57" i="56"/>
  <c r="G57" i="56"/>
  <c r="E57" i="56"/>
  <c r="AG54" i="56"/>
  <c r="AE54" i="56"/>
  <c r="AC54" i="56"/>
  <c r="AG52" i="56"/>
  <c r="AE52" i="56"/>
  <c r="AC52" i="56"/>
  <c r="AA52" i="56"/>
  <c r="Y52" i="56"/>
  <c r="W52" i="56"/>
  <c r="O52" i="56"/>
  <c r="M52" i="56"/>
  <c r="K52" i="56"/>
  <c r="I52" i="56"/>
  <c r="G52" i="56"/>
  <c r="E52" i="56"/>
  <c r="AG51" i="56"/>
  <c r="AE51" i="56"/>
  <c r="AC51" i="56"/>
  <c r="AA51" i="56"/>
  <c r="Y51" i="56"/>
  <c r="W51" i="56"/>
  <c r="O51" i="56"/>
  <c r="M51" i="56"/>
  <c r="K51" i="56"/>
  <c r="I51" i="56"/>
  <c r="G51" i="56"/>
  <c r="E51" i="56"/>
  <c r="AG50" i="56"/>
  <c r="AE50" i="56"/>
  <c r="AC50" i="56"/>
  <c r="AA50" i="56"/>
  <c r="Y50" i="56"/>
  <c r="W50" i="56"/>
  <c r="O50" i="56"/>
  <c r="M50" i="56"/>
  <c r="K50" i="56"/>
  <c r="I50" i="56"/>
  <c r="G50" i="56"/>
  <c r="E50" i="56"/>
  <c r="AG49" i="56"/>
  <c r="AE49" i="56"/>
  <c r="AC49" i="56"/>
  <c r="AA49" i="56"/>
  <c r="Y49" i="56"/>
  <c r="W49" i="56"/>
  <c r="O49" i="56"/>
  <c r="M49" i="56"/>
  <c r="K49" i="56"/>
  <c r="I49" i="56"/>
  <c r="G49" i="56"/>
  <c r="E49" i="56"/>
  <c r="AG48" i="56"/>
  <c r="AE48" i="56"/>
  <c r="AC48" i="56"/>
  <c r="AA48" i="56"/>
  <c r="Y48" i="56"/>
  <c r="W48" i="56"/>
  <c r="O48" i="56"/>
  <c r="M48" i="56"/>
  <c r="K48" i="56"/>
  <c r="I48" i="56"/>
  <c r="G48" i="56"/>
  <c r="E48" i="56"/>
  <c r="AG45" i="56"/>
  <c r="AE45" i="56"/>
  <c r="AC45" i="56"/>
  <c r="Y45" i="56"/>
  <c r="W45" i="56"/>
  <c r="O45" i="56"/>
  <c r="M45" i="56"/>
  <c r="K45" i="56"/>
  <c r="I45" i="56"/>
  <c r="G45" i="56"/>
  <c r="E45" i="56"/>
  <c r="AG44" i="56"/>
  <c r="AE44" i="56"/>
  <c r="AC44" i="56"/>
  <c r="O44" i="56"/>
  <c r="M44" i="56"/>
  <c r="K44" i="56"/>
  <c r="I44" i="56"/>
  <c r="G44" i="56"/>
  <c r="E44" i="56"/>
  <c r="AG43" i="56"/>
  <c r="AE43" i="56"/>
  <c r="AC43" i="56"/>
  <c r="O43" i="56"/>
  <c r="M43" i="56"/>
  <c r="K43" i="56"/>
  <c r="I43" i="56"/>
  <c r="G43" i="56"/>
  <c r="E43" i="56"/>
  <c r="AG42" i="56"/>
  <c r="AE42" i="56"/>
  <c r="AC42" i="56"/>
  <c r="O42" i="56"/>
  <c r="M42" i="56"/>
  <c r="K42" i="56"/>
  <c r="I42" i="56"/>
  <c r="G42" i="56"/>
  <c r="E42" i="56"/>
  <c r="AG41" i="56"/>
  <c r="AE41" i="56"/>
  <c r="AC41" i="56"/>
  <c r="O41" i="56"/>
  <c r="M41" i="56"/>
  <c r="K41" i="56"/>
  <c r="I41" i="56"/>
  <c r="G41" i="56"/>
  <c r="E41" i="56"/>
  <c r="AG40" i="56"/>
  <c r="AE40" i="56"/>
  <c r="AC40" i="56"/>
  <c r="O40" i="56"/>
  <c r="M40" i="56"/>
  <c r="K40" i="56"/>
  <c r="I40" i="56"/>
  <c r="G40" i="56"/>
  <c r="E40" i="56"/>
  <c r="AG39" i="56"/>
  <c r="AE39" i="56"/>
  <c r="AC39" i="56"/>
  <c r="O39" i="56"/>
  <c r="M39" i="56"/>
  <c r="K39" i="56"/>
  <c r="I39" i="56"/>
  <c r="G39" i="56"/>
  <c r="E39" i="56"/>
  <c r="AG38" i="56"/>
  <c r="AE38" i="56"/>
  <c r="AC38" i="56"/>
  <c r="O38" i="56"/>
  <c r="M38" i="56"/>
  <c r="K38" i="56"/>
  <c r="I38" i="56"/>
  <c r="G38" i="56"/>
  <c r="E38" i="56"/>
  <c r="AG37" i="56"/>
  <c r="AE37" i="56"/>
  <c r="AC37" i="56"/>
  <c r="O37" i="56"/>
  <c r="M37" i="56"/>
  <c r="K37" i="56"/>
  <c r="I37" i="56"/>
  <c r="G37" i="56"/>
  <c r="E37" i="56"/>
  <c r="AG36" i="56"/>
  <c r="AE36" i="56"/>
  <c r="AC36" i="56"/>
  <c r="O36" i="56"/>
  <c r="M36" i="56"/>
  <c r="K36" i="56"/>
  <c r="I36" i="56"/>
  <c r="G36" i="56"/>
  <c r="E36" i="56"/>
  <c r="AG35" i="56"/>
  <c r="AE35" i="56"/>
  <c r="AC35" i="56"/>
  <c r="O35" i="56"/>
  <c r="M35" i="56"/>
  <c r="K35" i="56"/>
  <c r="I35" i="56"/>
  <c r="G35" i="56"/>
  <c r="E35" i="56"/>
  <c r="AG34" i="56"/>
  <c r="AE34" i="56"/>
  <c r="AC34" i="56"/>
  <c r="O34" i="56"/>
  <c r="M34" i="56"/>
  <c r="K34" i="56"/>
  <c r="I34" i="56"/>
  <c r="G34" i="56"/>
  <c r="E34" i="56"/>
  <c r="AG33" i="56"/>
  <c r="AE33" i="56"/>
  <c r="AC33" i="56"/>
  <c r="O33" i="56"/>
  <c r="M33" i="56"/>
  <c r="K33" i="56"/>
  <c r="I33" i="56"/>
  <c r="G33" i="56"/>
  <c r="E33" i="56"/>
  <c r="AG32" i="56"/>
  <c r="AE32" i="56"/>
  <c r="AC32" i="56"/>
  <c r="O32" i="56"/>
  <c r="M32" i="56"/>
  <c r="K32" i="56"/>
  <c r="I32" i="56"/>
  <c r="G32" i="56"/>
  <c r="E32" i="56"/>
  <c r="AG31" i="56"/>
  <c r="AE31" i="56"/>
  <c r="AC31" i="56"/>
  <c r="O31" i="56"/>
  <c r="M31" i="56"/>
  <c r="K31" i="56"/>
  <c r="I31" i="56"/>
  <c r="G31" i="56"/>
  <c r="E31" i="56"/>
  <c r="AG30" i="56"/>
  <c r="AE30" i="56"/>
  <c r="AC30" i="56"/>
  <c r="O30" i="56"/>
  <c r="M30" i="56"/>
  <c r="K30" i="56"/>
  <c r="I30" i="56"/>
  <c r="G30" i="56"/>
  <c r="E30" i="56"/>
  <c r="AG29" i="56"/>
  <c r="AE29" i="56"/>
  <c r="AC29" i="56"/>
  <c r="O29" i="56"/>
  <c r="M29" i="56"/>
  <c r="K29" i="56"/>
  <c r="I29" i="56"/>
  <c r="G29" i="56"/>
  <c r="E29" i="56"/>
  <c r="AG28" i="56"/>
  <c r="AE28" i="56"/>
  <c r="AC28" i="56"/>
  <c r="O28" i="56"/>
  <c r="M28" i="56"/>
  <c r="K28" i="56"/>
  <c r="I28" i="56"/>
  <c r="G28" i="56"/>
  <c r="E28" i="56"/>
  <c r="AG27" i="56"/>
  <c r="AE27" i="56"/>
  <c r="AC27" i="56"/>
  <c r="O27" i="56"/>
  <c r="M27" i="56"/>
  <c r="K27" i="56"/>
  <c r="I27" i="56"/>
  <c r="G27" i="56"/>
  <c r="E27" i="56"/>
  <c r="AG26" i="56"/>
  <c r="AE26" i="56"/>
  <c r="AC26" i="56"/>
  <c r="O26" i="56"/>
  <c r="M26" i="56"/>
  <c r="K26" i="56"/>
  <c r="I26" i="56"/>
  <c r="G26" i="56"/>
  <c r="E26" i="56"/>
  <c r="AG25" i="56"/>
  <c r="AE25" i="56"/>
  <c r="AC25" i="56"/>
  <c r="O25" i="56"/>
  <c r="M25" i="56"/>
  <c r="K25" i="56"/>
  <c r="I25" i="56"/>
  <c r="G25" i="56"/>
  <c r="E25" i="56"/>
  <c r="AG24" i="56"/>
  <c r="AE24" i="56"/>
  <c r="AC24" i="56"/>
  <c r="O24" i="56"/>
  <c r="M24" i="56"/>
  <c r="K24" i="56"/>
  <c r="I24" i="56"/>
  <c r="G24" i="56"/>
  <c r="E24" i="56"/>
  <c r="AG23" i="56"/>
  <c r="AE23" i="56"/>
  <c r="AC23" i="56"/>
  <c r="O23" i="56"/>
  <c r="M23" i="56"/>
  <c r="K23" i="56"/>
  <c r="I23" i="56"/>
  <c r="G23" i="56"/>
  <c r="E23" i="56"/>
  <c r="AG22" i="56"/>
  <c r="AE22" i="56"/>
  <c r="AC22" i="56"/>
  <c r="O22" i="56"/>
  <c r="M22" i="56"/>
  <c r="K22" i="56"/>
  <c r="I22" i="56"/>
  <c r="G22" i="56"/>
  <c r="E22" i="56"/>
  <c r="AG21" i="56"/>
  <c r="AE21" i="56"/>
  <c r="AC21" i="56"/>
  <c r="O21" i="56"/>
  <c r="M21" i="56"/>
  <c r="K21" i="56"/>
  <c r="I21" i="56"/>
  <c r="G21" i="56"/>
  <c r="E21" i="56"/>
  <c r="AG20" i="56"/>
  <c r="AE20" i="56"/>
  <c r="AC20" i="56"/>
  <c r="O20" i="56"/>
  <c r="M20" i="56"/>
  <c r="K20" i="56"/>
  <c r="I20" i="56"/>
  <c r="G20" i="56"/>
  <c r="E20" i="56"/>
  <c r="AG19" i="56"/>
  <c r="AE19" i="56"/>
  <c r="AC19" i="56"/>
  <c r="O19" i="56"/>
  <c r="M19" i="56"/>
  <c r="K19" i="56"/>
  <c r="I19" i="56"/>
  <c r="G19" i="56"/>
  <c r="E19" i="56"/>
  <c r="AG18" i="56"/>
  <c r="AE18" i="56"/>
  <c r="AC18" i="56"/>
  <c r="O18" i="56"/>
  <c r="M18" i="56"/>
  <c r="K18" i="56"/>
  <c r="I18" i="56"/>
  <c r="G18" i="56"/>
  <c r="E18" i="56"/>
  <c r="AG17" i="56"/>
  <c r="AE17" i="56"/>
  <c r="AC17" i="56"/>
  <c r="O17" i="56"/>
  <c r="M17" i="56"/>
  <c r="K17" i="56"/>
  <c r="I17" i="56"/>
  <c r="G17" i="56"/>
  <c r="E17" i="56"/>
  <c r="AK14" i="56"/>
  <c r="D5" i="56"/>
  <c r="AG2" i="56"/>
  <c r="I35" i="59" l="1"/>
  <c r="J35" i="59"/>
  <c r="I3" i="59"/>
  <c r="I4" i="59"/>
  <c r="I5" i="59"/>
  <c r="I6" i="59"/>
  <c r="I7" i="59"/>
  <c r="I8" i="59"/>
  <c r="I9" i="59"/>
  <c r="I10" i="59"/>
  <c r="I11" i="59"/>
  <c r="I12" i="59"/>
  <c r="I13" i="59"/>
  <c r="I14" i="59"/>
  <c r="I15" i="59"/>
  <c r="I16" i="59"/>
  <c r="I17" i="59"/>
  <c r="I18" i="59"/>
  <c r="I19" i="59"/>
  <c r="I20" i="59"/>
  <c r="I21" i="59"/>
  <c r="I23" i="59"/>
  <c r="I24" i="59"/>
  <c r="I25" i="59"/>
  <c r="I26" i="59"/>
  <c r="I27" i="59"/>
  <c r="I28" i="59"/>
  <c r="I29" i="59"/>
  <c r="I30" i="59"/>
  <c r="I31" i="59"/>
  <c r="I32" i="59"/>
  <c r="I33" i="59"/>
  <c r="I34" i="59"/>
  <c r="E20" i="59" l="1"/>
  <c r="E19" i="59"/>
  <c r="K35" i="59"/>
  <c r="J22" i="59" l="1"/>
  <c r="I22" i="59"/>
  <c r="I42" i="59" s="1"/>
  <c r="I44" i="59" s="1"/>
  <c r="O3" i="59"/>
  <c r="O144" i="59" s="1"/>
  <c r="O146" i="59" s="1"/>
  <c r="J4" i="59"/>
  <c r="J5" i="59"/>
  <c r="J6" i="59"/>
  <c r="J7" i="59"/>
  <c r="J8" i="59"/>
  <c r="J9" i="59"/>
  <c r="J10" i="59"/>
  <c r="J11" i="59"/>
  <c r="J12" i="59"/>
  <c r="J13" i="59"/>
  <c r="J14" i="59"/>
  <c r="J15" i="59"/>
  <c r="J16" i="59"/>
  <c r="J17" i="59"/>
  <c r="J18" i="59"/>
  <c r="J19" i="59"/>
  <c r="J20" i="59"/>
  <c r="J21" i="59"/>
  <c r="J23" i="59"/>
  <c r="J24" i="59"/>
  <c r="J25" i="59"/>
  <c r="J26" i="59"/>
  <c r="J27" i="59"/>
  <c r="J28" i="59"/>
  <c r="J29" i="59"/>
  <c r="J30" i="59"/>
  <c r="J31" i="59"/>
  <c r="J32" i="59"/>
  <c r="J33" i="59"/>
  <c r="J34" i="59"/>
  <c r="J3" i="59"/>
  <c r="J42" i="59" l="1"/>
  <c r="J44" i="59" s="1"/>
  <c r="C28" i="59"/>
  <c r="C30" i="59" s="1"/>
  <c r="Q3" i="59"/>
  <c r="P146" i="59"/>
  <c r="D28" i="59"/>
  <c r="D30" i="59" s="1"/>
  <c r="E18" i="59" l="1"/>
  <c r="E15" i="59"/>
  <c r="E11" i="59"/>
  <c r="E7" i="59"/>
  <c r="E4" i="59"/>
  <c r="K15" i="59"/>
  <c r="E12" i="59"/>
  <c r="E8" i="59"/>
  <c r="E5" i="59"/>
  <c r="E17" i="59"/>
  <c r="E14" i="59"/>
  <c r="E10" i="59"/>
  <c r="E3" i="59"/>
  <c r="K32" i="59"/>
  <c r="K29" i="59"/>
  <c r="K26" i="59"/>
  <c r="K24" i="59"/>
  <c r="K19" i="59"/>
  <c r="K16" i="59"/>
  <c r="K12" i="59"/>
  <c r="K8" i="59"/>
  <c r="K4" i="59"/>
  <c r="K3" i="59"/>
  <c r="K33" i="59"/>
  <c r="K31" i="59"/>
  <c r="K25" i="59"/>
  <c r="K23" i="59"/>
  <c r="K18" i="59"/>
  <c r="K14" i="59"/>
  <c r="K11" i="59"/>
  <c r="K7" i="59"/>
  <c r="K30" i="59"/>
  <c r="K28" i="59"/>
  <c r="K21" i="59"/>
  <c r="K17" i="59"/>
  <c r="K10" i="59"/>
  <c r="K6" i="59"/>
  <c r="K22" i="59"/>
  <c r="E16" i="59"/>
  <c r="E13" i="59"/>
  <c r="E9" i="59"/>
  <c r="E6" i="59"/>
  <c r="K34" i="59"/>
  <c r="K27" i="59"/>
  <c r="K20" i="59"/>
  <c r="K13" i="59"/>
  <c r="K9" i="59"/>
  <c r="K5" i="59"/>
</calcChain>
</file>

<file path=xl/sharedStrings.xml><?xml version="1.0" encoding="utf-8"?>
<sst xmlns="http://schemas.openxmlformats.org/spreadsheetml/2006/main" count="3134" uniqueCount="1579">
  <si>
    <t>Azerbaijan</t>
  </si>
  <si>
    <t>Bosnia-Herzegovina</t>
  </si>
  <si>
    <t>Barbados</t>
  </si>
  <si>
    <t>Bangladesh</t>
  </si>
  <si>
    <t>Belgium</t>
  </si>
  <si>
    <t>Bulgaria</t>
  </si>
  <si>
    <t>Bahrain</t>
  </si>
  <si>
    <t>Brunei</t>
  </si>
  <si>
    <t>Bolivia</t>
  </si>
  <si>
    <t>Botswana</t>
  </si>
  <si>
    <t>Ghana</t>
  </si>
  <si>
    <t>Greece</t>
  </si>
  <si>
    <t>Guatemala</t>
  </si>
  <si>
    <t>Honduras</t>
  </si>
  <si>
    <t>Croatia</t>
  </si>
  <si>
    <t>Hungary</t>
  </si>
  <si>
    <t>Indonesia</t>
  </si>
  <si>
    <t>Israel</t>
  </si>
  <si>
    <t>Iraq</t>
  </si>
  <si>
    <t>Iran</t>
  </si>
  <si>
    <t>Iceland</t>
  </si>
  <si>
    <t>Jordan</t>
  </si>
  <si>
    <t>Kenya</t>
  </si>
  <si>
    <t>Cambodia</t>
  </si>
  <si>
    <t>Kuwait</t>
  </si>
  <si>
    <t>Kazakhstan</t>
  </si>
  <si>
    <t>New Zealand</t>
  </si>
  <si>
    <t>Oman</t>
  </si>
  <si>
    <t>Panama</t>
  </si>
  <si>
    <t>Peru</t>
  </si>
  <si>
    <t>Philippines</t>
  </si>
  <si>
    <t>Pakistan</t>
  </si>
  <si>
    <t>Palestinian Autonomy</t>
  </si>
  <si>
    <t>Portugal</t>
  </si>
  <si>
    <t>Paraguay</t>
  </si>
  <si>
    <t>Qatar</t>
  </si>
  <si>
    <t>Romania</t>
  </si>
  <si>
    <t>Russia</t>
  </si>
  <si>
    <t>Saudi Arabia</t>
  </si>
  <si>
    <t>Seychelles</t>
  </si>
  <si>
    <t>Sudan</t>
  </si>
  <si>
    <t>Sweden</t>
  </si>
  <si>
    <t>Slovenia</t>
  </si>
  <si>
    <t>Slovakia</t>
  </si>
  <si>
    <t>Consolidated external claims and unused commitments of UK-owned monetary financial institutions and their branches and subsidiaries worldwide</t>
  </si>
  <si>
    <t>Malawi</t>
  </si>
  <si>
    <t>Mexico</t>
  </si>
  <si>
    <t>Malaysia</t>
  </si>
  <si>
    <t>Mozambique</t>
  </si>
  <si>
    <t>Nigeria</t>
  </si>
  <si>
    <t>Norway</t>
  </si>
  <si>
    <t>Nepal</t>
  </si>
  <si>
    <t>El Salvador</t>
  </si>
  <si>
    <t>Syria</t>
  </si>
  <si>
    <t>Turks and Caicos Islands</t>
  </si>
  <si>
    <t>Zambia</t>
  </si>
  <si>
    <t>Zimbabwe</t>
  </si>
  <si>
    <t>Tunisia</t>
  </si>
  <si>
    <t>Turkey</t>
  </si>
  <si>
    <t>Trinidad and Tobago</t>
  </si>
  <si>
    <t>Tanzania</t>
  </si>
  <si>
    <t>Ukraine</t>
  </si>
  <si>
    <t>Uganda</t>
  </si>
  <si>
    <t>United States</t>
  </si>
  <si>
    <t>Uruguay</t>
  </si>
  <si>
    <t>Uzbekistan</t>
  </si>
  <si>
    <t>Vatican City State</t>
  </si>
  <si>
    <t>Venezuela</t>
  </si>
  <si>
    <t>CN</t>
  </si>
  <si>
    <t>IN</t>
  </si>
  <si>
    <t>ID</t>
  </si>
  <si>
    <t>TM</t>
  </si>
  <si>
    <t>UZ</t>
  </si>
  <si>
    <t>VN</t>
  </si>
  <si>
    <t>4Y</t>
  </si>
  <si>
    <t>AR</t>
  </si>
  <si>
    <t>BZ</t>
  </si>
  <si>
    <t>BO</t>
  </si>
  <si>
    <t>BR</t>
  </si>
  <si>
    <t>CL</t>
  </si>
  <si>
    <t>CO</t>
  </si>
  <si>
    <t>CR</t>
  </si>
  <si>
    <t>CU</t>
  </si>
  <si>
    <t>DO</t>
  </si>
  <si>
    <t>EC</t>
  </si>
  <si>
    <t>SV</t>
  </si>
  <si>
    <t>GT</t>
  </si>
  <si>
    <t>HN</t>
  </si>
  <si>
    <t>JM</t>
  </si>
  <si>
    <t>MX</t>
  </si>
  <si>
    <t>PY</t>
  </si>
  <si>
    <t>PE</t>
  </si>
  <si>
    <t>TT</t>
  </si>
  <si>
    <t>TC</t>
  </si>
  <si>
    <t>UY</t>
  </si>
  <si>
    <t>VE</t>
  </si>
  <si>
    <t>4U</t>
  </si>
  <si>
    <t>4T</t>
  </si>
  <si>
    <t>5M</t>
  </si>
  <si>
    <t>Unallocated by country</t>
  </si>
  <si>
    <t>1C</t>
  </si>
  <si>
    <t>3P</t>
  </si>
  <si>
    <t>Grand total</t>
  </si>
  <si>
    <t>Turkmenistan</t>
  </si>
  <si>
    <t>B2S2</t>
  </si>
  <si>
    <t>B2S3</t>
  </si>
  <si>
    <t>B2S4</t>
  </si>
  <si>
    <t>B2S5</t>
  </si>
  <si>
    <t>B2S6</t>
  </si>
  <si>
    <t>B2S7</t>
  </si>
  <si>
    <t>B2S8</t>
  </si>
  <si>
    <t>B2S9</t>
  </si>
  <si>
    <t>B3S2</t>
  </si>
  <si>
    <t>Net Risk Transfers</t>
  </si>
  <si>
    <t>Isle of Man</t>
  </si>
  <si>
    <t>Total</t>
  </si>
  <si>
    <t>Other</t>
  </si>
  <si>
    <t xml:space="preserve"> </t>
  </si>
  <si>
    <t>claims</t>
  </si>
  <si>
    <t>Developed Countries</t>
  </si>
  <si>
    <t>Developing countries:</t>
  </si>
  <si>
    <t>Europe</t>
  </si>
  <si>
    <t>Immediate Borrower</t>
  </si>
  <si>
    <t>Ultimate Risk</t>
  </si>
  <si>
    <t>US$ billions</t>
  </si>
  <si>
    <t>Not seasonally adjusted</t>
  </si>
  <si>
    <t>Offshore Centres</t>
  </si>
  <si>
    <t>B3AA</t>
  </si>
  <si>
    <t>CQUL$C1UKNUTAURTFC</t>
  </si>
  <si>
    <t>CQUL$C1UKNSTAURTFC</t>
  </si>
  <si>
    <t>CQUL$C1UKNRTAURCBC</t>
  </si>
  <si>
    <t>CQUL$C1UKNRTAURLCF</t>
  </si>
  <si>
    <t>CQUL$C1UKNRTAURDRV</t>
  </si>
  <si>
    <t>CQUL$C1UKNRTAURGUR</t>
  </si>
  <si>
    <t>CQUL$C1UKNRTAURCRC</t>
  </si>
  <si>
    <t>Serbia</t>
  </si>
  <si>
    <t>B422</t>
  </si>
  <si>
    <t>VPQ</t>
  </si>
  <si>
    <t>AD</t>
  </si>
  <si>
    <t>AT</t>
  </si>
  <si>
    <t>BE</t>
  </si>
  <si>
    <t>DK</t>
  </si>
  <si>
    <t>FI</t>
  </si>
  <si>
    <t>FR</t>
  </si>
  <si>
    <t>DE</t>
  </si>
  <si>
    <t>GR</t>
  </si>
  <si>
    <t>IS</t>
  </si>
  <si>
    <t>IE</t>
  </si>
  <si>
    <t>IT</t>
  </si>
  <si>
    <t>LI</t>
  </si>
  <si>
    <t>LU</t>
  </si>
  <si>
    <t>NL</t>
  </si>
  <si>
    <t>NO</t>
  </si>
  <si>
    <t>PT</t>
  </si>
  <si>
    <t>ES</t>
  </si>
  <si>
    <t>SE</t>
  </si>
  <si>
    <t>CH</t>
  </si>
  <si>
    <t>VA</t>
  </si>
  <si>
    <t>5K</t>
  </si>
  <si>
    <t>AU</t>
  </si>
  <si>
    <t>CA</t>
  </si>
  <si>
    <t>JP</t>
  </si>
  <si>
    <t>NZ</t>
  </si>
  <si>
    <t>US</t>
  </si>
  <si>
    <t>5R</t>
  </si>
  <si>
    <t>BS</t>
  </si>
  <si>
    <t>BH</t>
  </si>
  <si>
    <t>BB</t>
  </si>
  <si>
    <t>BM</t>
  </si>
  <si>
    <t>KY</t>
  </si>
  <si>
    <t>GI</t>
  </si>
  <si>
    <t>GG</t>
  </si>
  <si>
    <t>HK</t>
  </si>
  <si>
    <t>IM</t>
  </si>
  <si>
    <t>JE</t>
  </si>
  <si>
    <t>LB</t>
  </si>
  <si>
    <t>MO</t>
  </si>
  <si>
    <t>MU</t>
  </si>
  <si>
    <t>PA</t>
  </si>
  <si>
    <t>SG</t>
  </si>
  <si>
    <t>1Z</t>
  </si>
  <si>
    <t>1N</t>
  </si>
  <si>
    <t>AL</t>
  </si>
  <si>
    <t>BA</t>
  </si>
  <si>
    <t>BG</t>
  </si>
  <si>
    <t>HR</t>
  </si>
  <si>
    <t>CY</t>
  </si>
  <si>
    <t>CZ</t>
  </si>
  <si>
    <t>EE</t>
  </si>
  <si>
    <t>HU</t>
  </si>
  <si>
    <t>LV</t>
  </si>
  <si>
    <t>LT</t>
  </si>
  <si>
    <t>MT</t>
  </si>
  <si>
    <t>PL</t>
  </si>
  <si>
    <t>RO</t>
  </si>
  <si>
    <t>RU</t>
  </si>
  <si>
    <t>SK</t>
  </si>
  <si>
    <t>SI</t>
  </si>
  <si>
    <t>TR</t>
  </si>
  <si>
    <t>UA</t>
  </si>
  <si>
    <t>3C</t>
  </si>
  <si>
    <t>Guarantees</t>
  </si>
  <si>
    <t>border</t>
  </si>
  <si>
    <t>Derivatives</t>
  </si>
  <si>
    <t>Total foreign claims</t>
  </si>
  <si>
    <t>Andorra</t>
  </si>
  <si>
    <t>Afghanistan</t>
  </si>
  <si>
    <t>Albania</t>
  </si>
  <si>
    <t>Armenia</t>
  </si>
  <si>
    <t>Angola</t>
  </si>
  <si>
    <t>Argentina</t>
  </si>
  <si>
    <t>Austria</t>
  </si>
  <si>
    <t>Australia</t>
  </si>
  <si>
    <t>Belize</t>
  </si>
  <si>
    <t>Canada</t>
  </si>
  <si>
    <t>Switzerland</t>
  </si>
  <si>
    <t>Ivory Coast</t>
  </si>
  <si>
    <t>Chile</t>
  </si>
  <si>
    <t>Cameroon</t>
  </si>
  <si>
    <t>Colombia</t>
  </si>
  <si>
    <t>Costa Rica</t>
  </si>
  <si>
    <t>Cuba</t>
  </si>
  <si>
    <t>Cyprus</t>
  </si>
  <si>
    <t>Czech Republic</t>
  </si>
  <si>
    <t>Denmark</t>
  </si>
  <si>
    <t>Dominican Republic</t>
  </si>
  <si>
    <t>Algeria</t>
  </si>
  <si>
    <t>Ecuador</t>
  </si>
  <si>
    <t>Estonia</t>
  </si>
  <si>
    <t>Egypt</t>
  </si>
  <si>
    <t>Ethiopia</t>
  </si>
  <si>
    <t>Finland</t>
  </si>
  <si>
    <t>Lebanon</t>
  </si>
  <si>
    <t>Sri Lanka</t>
  </si>
  <si>
    <t>Liberia</t>
  </si>
  <si>
    <t>Lithuania</t>
  </si>
  <si>
    <t>Luxembourg</t>
  </si>
  <si>
    <t>Latvia</t>
  </si>
  <si>
    <t>Libya</t>
  </si>
  <si>
    <t>Morocco</t>
  </si>
  <si>
    <t>Mali</t>
  </si>
  <si>
    <t>Macao</t>
  </si>
  <si>
    <t>Malta</t>
  </si>
  <si>
    <t>Mauritius</t>
  </si>
  <si>
    <t>Largest increases</t>
  </si>
  <si>
    <t>Cayman Islands</t>
  </si>
  <si>
    <t>Germany</t>
  </si>
  <si>
    <t>Singapore</t>
  </si>
  <si>
    <t>Spain</t>
  </si>
  <si>
    <t>Hong Kong</t>
  </si>
  <si>
    <t>Taiwan</t>
  </si>
  <si>
    <t>Ireland</t>
  </si>
  <si>
    <t>Bermuda</t>
  </si>
  <si>
    <t>Brazil</t>
  </si>
  <si>
    <t>France</t>
  </si>
  <si>
    <t>Bahamas</t>
  </si>
  <si>
    <t>Thailand</t>
  </si>
  <si>
    <t>Largest decreases</t>
  </si>
  <si>
    <t>Italy</t>
  </si>
  <si>
    <t>India</t>
  </si>
  <si>
    <t>Netherlands</t>
  </si>
  <si>
    <t>Guernsey</t>
  </si>
  <si>
    <t>South Africa</t>
  </si>
  <si>
    <t>Japan</t>
  </si>
  <si>
    <t>Jersey</t>
  </si>
  <si>
    <t>Jamaica</t>
  </si>
  <si>
    <t>Liechtenstein</t>
  </si>
  <si>
    <t>Gibraltar</t>
  </si>
  <si>
    <t>Poland</t>
  </si>
  <si>
    <t>Developed Europe</t>
  </si>
  <si>
    <t>Other Developed</t>
  </si>
  <si>
    <t>Total Developing</t>
  </si>
  <si>
    <t>KZ</t>
  </si>
  <si>
    <t>KR</t>
  </si>
  <si>
    <t>MY</t>
  </si>
  <si>
    <t>NP</t>
  </si>
  <si>
    <t>PK</t>
  </si>
  <si>
    <t>PH</t>
  </si>
  <si>
    <t>LK</t>
  </si>
  <si>
    <t>TW</t>
  </si>
  <si>
    <t>TH</t>
  </si>
  <si>
    <t>ET</t>
  </si>
  <si>
    <t>GH</t>
  </si>
  <si>
    <t>IR</t>
  </si>
  <si>
    <t>IQ</t>
  </si>
  <si>
    <t>IL</t>
  </si>
  <si>
    <t>CI</t>
  </si>
  <si>
    <t>JO</t>
  </si>
  <si>
    <t>KE</t>
  </si>
  <si>
    <t>KW</t>
  </si>
  <si>
    <t>LR</t>
  </si>
  <si>
    <t>LY</t>
  </si>
  <si>
    <t>MW</t>
  </si>
  <si>
    <t>ML</t>
  </si>
  <si>
    <t>MA</t>
  </si>
  <si>
    <t>MZ</t>
  </si>
  <si>
    <t>NG</t>
  </si>
  <si>
    <t>OM</t>
  </si>
  <si>
    <t>PS</t>
  </si>
  <si>
    <t>QA</t>
  </si>
  <si>
    <t>SA</t>
  </si>
  <si>
    <t>SC</t>
  </si>
  <si>
    <t>ZA</t>
  </si>
  <si>
    <t>SD</t>
  </si>
  <si>
    <t>SY</t>
  </si>
  <si>
    <t>TZ</t>
  </si>
  <si>
    <t>TN</t>
  </si>
  <si>
    <t>UG</t>
  </si>
  <si>
    <t>AE</t>
  </si>
  <si>
    <t>YE</t>
  </si>
  <si>
    <t>ZM</t>
  </si>
  <si>
    <t>ZW</t>
  </si>
  <si>
    <t>4W</t>
  </si>
  <si>
    <t>CM</t>
  </si>
  <si>
    <t>EG</t>
  </si>
  <si>
    <t>AF</t>
  </si>
  <si>
    <t>BD</t>
  </si>
  <si>
    <t>1W</t>
  </si>
  <si>
    <t>United Arab Emirates</t>
  </si>
  <si>
    <t>West Indies UK</t>
  </si>
  <si>
    <t xml:space="preserve">Isle of Man </t>
  </si>
  <si>
    <t xml:space="preserve">Vietnam, Socialist Republic of </t>
  </si>
  <si>
    <t>Turks &amp; Caicos Islands</t>
  </si>
  <si>
    <t xml:space="preserve">Yemen, The Republic of </t>
  </si>
  <si>
    <t>Trinidad &amp; Tobago</t>
  </si>
  <si>
    <t xml:space="preserve">Dominican Republic  </t>
  </si>
  <si>
    <t>Latin America &amp; Caribbean</t>
  </si>
  <si>
    <t>Africa &amp; Middle East</t>
  </si>
  <si>
    <t>Asia &amp; Pacific</t>
  </si>
  <si>
    <t>Offshore centres</t>
  </si>
  <si>
    <t>DZ</t>
  </si>
  <si>
    <t>AO</t>
  </si>
  <si>
    <t>BW</t>
  </si>
  <si>
    <t>AM</t>
  </si>
  <si>
    <t>AZ</t>
  </si>
  <si>
    <t>BN</t>
  </si>
  <si>
    <t>KH</t>
  </si>
  <si>
    <t>RS</t>
  </si>
  <si>
    <t xml:space="preserve">Korea, Republic of </t>
  </si>
  <si>
    <t xml:space="preserve">China,  People's Republic of  </t>
  </si>
  <si>
    <t xml:space="preserve">British Overseas Territories </t>
  </si>
  <si>
    <t xml:space="preserve">Palestinian Autonomy  </t>
  </si>
  <si>
    <t xml:space="preserve">Bosnia-Herzegovina  </t>
  </si>
  <si>
    <t>LATEST PERIOD</t>
  </si>
  <si>
    <t>Table C / C4.2</t>
  </si>
  <si>
    <t>Last updated:</t>
  </si>
  <si>
    <t>US$ millions</t>
  </si>
  <si>
    <t>Amounts Outstanding as at end:</t>
  </si>
  <si>
    <t>Key:</t>
  </si>
  <si>
    <t>Any negative figure</t>
  </si>
  <si>
    <t xml:space="preserve">Other credit </t>
  </si>
  <si>
    <t xml:space="preserve">Immediate </t>
  </si>
  <si>
    <t>+</t>
  </si>
  <si>
    <t xml:space="preserve">Net risk </t>
  </si>
  <si>
    <t>=</t>
  </si>
  <si>
    <t>Ultimate</t>
  </si>
  <si>
    <t>of which by sector:</t>
  </si>
  <si>
    <t>commitments</t>
  </si>
  <si>
    <t>borrower</t>
  </si>
  <si>
    <t>transfers</t>
  </si>
  <si>
    <t>risk basis</t>
  </si>
  <si>
    <t>cross-</t>
  </si>
  <si>
    <t>local</t>
  </si>
  <si>
    <t>basis</t>
  </si>
  <si>
    <t>Developed countries</t>
  </si>
  <si>
    <t>RC5K</t>
  </si>
  <si>
    <t>Other developed</t>
  </si>
  <si>
    <t>Total developed countries</t>
  </si>
  <si>
    <t>RC1N</t>
  </si>
  <si>
    <t>RC3C</t>
  </si>
  <si>
    <t>Africa and Middle East</t>
  </si>
  <si>
    <t>RC4W</t>
  </si>
  <si>
    <t>Asia and Pacific</t>
  </si>
  <si>
    <t>RC4Y</t>
  </si>
  <si>
    <t>Latin America and Caribbean</t>
  </si>
  <si>
    <t>RC4U</t>
  </si>
  <si>
    <t>Total developing countries</t>
  </si>
  <si>
    <t>Notes to table</t>
  </si>
  <si>
    <t>Explanatory notes</t>
  </si>
  <si>
    <r>
      <t>International organisations</t>
    </r>
    <r>
      <rPr>
        <sz val="7"/>
        <rFont val="Arial"/>
        <family val="2"/>
      </rPr>
      <t/>
    </r>
  </si>
  <si>
    <t>CQUL$C1UKNRTAIBTFC</t>
  </si>
  <si>
    <t>CQUL$C1UKNRTANRTFC</t>
  </si>
  <si>
    <t>CQUL$C1UKNRTAURTFC</t>
  </si>
  <si>
    <t>CQUL$C1UKNKTAURTFC</t>
  </si>
  <si>
    <t>CW</t>
  </si>
  <si>
    <t>Curacao</t>
  </si>
  <si>
    <t>Copyright guidance and the related UK Open Government Licence can be viewed here: www.bankofengland.co.uk/Pages/disclaimer.aspx</t>
  </si>
  <si>
    <t>Diff</t>
  </si>
  <si>
    <t>China</t>
  </si>
  <si>
    <t>PREVIEW - BANK CONFIDENTIAL - MARKET SENSITIVE</t>
  </si>
  <si>
    <t>ISO Code</t>
  </si>
  <si>
    <t>AW</t>
  </si>
  <si>
    <t>BF</t>
  </si>
  <si>
    <t>BI</t>
  </si>
  <si>
    <t>BJ</t>
  </si>
  <si>
    <t>BT</t>
  </si>
  <si>
    <t>BY</t>
  </si>
  <si>
    <t>CD</t>
  </si>
  <si>
    <t>CF</t>
  </si>
  <si>
    <t>CG</t>
  </si>
  <si>
    <t>CV</t>
  </si>
  <si>
    <t>DJ</t>
  </si>
  <si>
    <t>DM</t>
  </si>
  <si>
    <t>EA</t>
  </si>
  <si>
    <t>FA</t>
  </si>
  <si>
    <t>FJ</t>
  </si>
  <si>
    <t>FK</t>
  </si>
  <si>
    <t>FM</t>
  </si>
  <si>
    <t>GA</t>
  </si>
  <si>
    <t>GD</t>
  </si>
  <si>
    <t>GE</t>
  </si>
  <si>
    <t>GL</t>
  </si>
  <si>
    <t>GM</t>
  </si>
  <si>
    <t>GN</t>
  </si>
  <si>
    <t>GQ</t>
  </si>
  <si>
    <t>GW</t>
  </si>
  <si>
    <t>GY</t>
  </si>
  <si>
    <t>HT</t>
  </si>
  <si>
    <t>KG</t>
  </si>
  <si>
    <t>KM</t>
  </si>
  <si>
    <t>KP</t>
  </si>
  <si>
    <t>LA</t>
  </si>
  <si>
    <t>LC</t>
  </si>
  <si>
    <t>LS</t>
  </si>
  <si>
    <t>MD</t>
  </si>
  <si>
    <t>ME</t>
  </si>
  <si>
    <t>MG</t>
  </si>
  <si>
    <t>MH</t>
  </si>
  <si>
    <t>MK</t>
  </si>
  <si>
    <t>MM</t>
  </si>
  <si>
    <t>MN</t>
  </si>
  <si>
    <t>MR</t>
  </si>
  <si>
    <t>MV</t>
  </si>
  <si>
    <t>NA</t>
  </si>
  <si>
    <t>NC</t>
  </si>
  <si>
    <t>NE</t>
  </si>
  <si>
    <t>NI</t>
  </si>
  <si>
    <t>NR</t>
  </si>
  <si>
    <t>PF</t>
  </si>
  <si>
    <t>PG</t>
  </si>
  <si>
    <t>PU</t>
  </si>
  <si>
    <t>PW</t>
  </si>
  <si>
    <t>RW</t>
  </si>
  <si>
    <t>SB</t>
  </si>
  <si>
    <t>SH</t>
  </si>
  <si>
    <t>SL</t>
  </si>
  <si>
    <t>SM</t>
  </si>
  <si>
    <t>SN</t>
  </si>
  <si>
    <t>SO</t>
  </si>
  <si>
    <t>SR</t>
  </si>
  <si>
    <t>ST</t>
  </si>
  <si>
    <t>SZ</t>
  </si>
  <si>
    <t>TD</t>
  </si>
  <si>
    <t>TG</t>
  </si>
  <si>
    <t>TJ</t>
  </si>
  <si>
    <t>TL</t>
  </si>
  <si>
    <t>TO</t>
  </si>
  <si>
    <t>TV</t>
  </si>
  <si>
    <t>VC</t>
  </si>
  <si>
    <t>VU</t>
  </si>
  <si>
    <t>WF</t>
  </si>
  <si>
    <t>WH</t>
  </si>
  <si>
    <t>WS</t>
  </si>
  <si>
    <t>UK</t>
  </si>
  <si>
    <t>KI</t>
  </si>
  <si>
    <t>Offshore Centre</t>
  </si>
  <si>
    <t>Developing Countries</t>
  </si>
  <si>
    <t>Other Offshore Centres</t>
  </si>
  <si>
    <t>Other Developed European Countries</t>
  </si>
  <si>
    <t>South Korea</t>
  </si>
  <si>
    <t>Turks And Caicos Islands</t>
  </si>
  <si>
    <t>Trinidad And Tobago</t>
  </si>
  <si>
    <t>Vietnam, Socialist Republic Of</t>
  </si>
  <si>
    <t>Yemen, The Republic Of</t>
  </si>
  <si>
    <t>British Overseas Territories</t>
  </si>
  <si>
    <t>Other Developing European Countries</t>
  </si>
  <si>
    <t>Other Developing African and Middle Eastern Countries</t>
  </si>
  <si>
    <t>Other Developing Asian and Pacific Countries</t>
  </si>
  <si>
    <t>Other Developing Latin American and Caribbean Countries</t>
  </si>
  <si>
    <t xml:space="preserve">Total </t>
  </si>
  <si>
    <t>Checking table</t>
  </si>
  <si>
    <t>Difference</t>
  </si>
  <si>
    <t>of which by origin of claims:</t>
  </si>
  <si>
    <t>of which by other sectors</t>
  </si>
  <si>
    <t>Deposit-taking corporations</t>
  </si>
  <si>
    <t>Public sector</t>
  </si>
  <si>
    <t>Other sectors</t>
  </si>
  <si>
    <t>Other financial corporations</t>
  </si>
  <si>
    <t>Non-financial corporations</t>
  </si>
  <si>
    <t>Households</t>
  </si>
  <si>
    <t>Unallocated</t>
  </si>
  <si>
    <t>B2OF</t>
  </si>
  <si>
    <t>B2NF</t>
  </si>
  <si>
    <t>B2HH</t>
  </si>
  <si>
    <t>B2UN</t>
  </si>
  <si>
    <t>CQUL$C1UKOFTAURTFC</t>
  </si>
  <si>
    <t>CQUL$C1UKNFTAURTFC</t>
  </si>
  <si>
    <t>CQUL$C1UKHHTAURTFC</t>
  </si>
  <si>
    <t>CQUL$C1UKUNTAURTFC</t>
  </si>
  <si>
    <t>Serbia and Montenegro</t>
  </si>
  <si>
    <t xml:space="preserve">Developing </t>
  </si>
  <si>
    <t>International organisations</t>
  </si>
  <si>
    <t>External claims on:</t>
  </si>
  <si>
    <t>Cross-border</t>
  </si>
  <si>
    <t>5KUK</t>
  </si>
  <si>
    <t>Korea, Republic of</t>
  </si>
  <si>
    <t>Vietnam, Socialist Republic of</t>
  </si>
  <si>
    <t>MARS</t>
  </si>
  <si>
    <t>Marshall Islands</t>
  </si>
  <si>
    <t>GRND</t>
  </si>
  <si>
    <t>Greenland</t>
  </si>
  <si>
    <t>Table C3.2</t>
  </si>
  <si>
    <t>Last updated:  04 December 2015</t>
  </si>
  <si>
    <t>External business of monetary financial institutions operating in the UK</t>
  </si>
  <si>
    <t>Amounts outstanding of liabilities</t>
  </si>
  <si>
    <t>Q3</t>
  </si>
  <si>
    <t>Q4</t>
  </si>
  <si>
    <t>Q1</t>
  </si>
  <si>
    <t>Q2</t>
  </si>
  <si>
    <t>B254AD</t>
  </si>
  <si>
    <t>B254AT</t>
  </si>
  <si>
    <t xml:space="preserve">Belgium </t>
  </si>
  <si>
    <t>B254BE</t>
  </si>
  <si>
    <t>B254CY</t>
  </si>
  <si>
    <t>B254DK</t>
  </si>
  <si>
    <t>B254EE</t>
  </si>
  <si>
    <t xml:space="preserve">Finland </t>
  </si>
  <si>
    <t>B254FI</t>
  </si>
  <si>
    <t>B254FR</t>
  </si>
  <si>
    <t>B254DE</t>
  </si>
  <si>
    <t>B254GR</t>
  </si>
  <si>
    <t>B254GL</t>
  </si>
  <si>
    <t>#</t>
  </si>
  <si>
    <t>B254IS</t>
  </si>
  <si>
    <t xml:space="preserve">Ireland </t>
  </si>
  <si>
    <t>B254IE</t>
  </si>
  <si>
    <t>B254IT</t>
  </si>
  <si>
    <t>B254LV</t>
  </si>
  <si>
    <t>B254LI</t>
  </si>
  <si>
    <t>B254LT</t>
  </si>
  <si>
    <t xml:space="preserve">Luxembourg </t>
  </si>
  <si>
    <t>B254LU</t>
  </si>
  <si>
    <t>B254MT</t>
  </si>
  <si>
    <t>B254NL</t>
  </si>
  <si>
    <t>B254NO</t>
  </si>
  <si>
    <t>B254PT</t>
  </si>
  <si>
    <t>B254SK</t>
  </si>
  <si>
    <t>B254SI</t>
  </si>
  <si>
    <t>B254ES</t>
  </si>
  <si>
    <t>B254SE</t>
  </si>
  <si>
    <t xml:space="preserve">Switzerland </t>
  </si>
  <si>
    <t>B254CH</t>
  </si>
  <si>
    <t>B254VA</t>
  </si>
  <si>
    <t>B254R1</t>
  </si>
  <si>
    <t>B2545K</t>
  </si>
  <si>
    <t>B254AU</t>
  </si>
  <si>
    <t>B254CA</t>
  </si>
  <si>
    <t>B254JP</t>
  </si>
  <si>
    <t>B254NZ</t>
  </si>
  <si>
    <t>B254US</t>
  </si>
  <si>
    <t>B2545R</t>
  </si>
  <si>
    <t>Aruba</t>
  </si>
  <si>
    <t>B254AW</t>
  </si>
  <si>
    <t>B254BS</t>
  </si>
  <si>
    <t>B254BH</t>
  </si>
  <si>
    <t>B254BB</t>
  </si>
  <si>
    <t>B254BM</t>
  </si>
  <si>
    <t>B254KY</t>
  </si>
  <si>
    <t>B254CW</t>
  </si>
  <si>
    <t>B254GI</t>
  </si>
  <si>
    <t>B254GG</t>
  </si>
  <si>
    <t>B254HK</t>
  </si>
  <si>
    <t>B254IM</t>
  </si>
  <si>
    <t>B254JE</t>
  </si>
  <si>
    <t>B254LB</t>
  </si>
  <si>
    <t>B254MO</t>
  </si>
  <si>
    <t>B254MU</t>
  </si>
  <si>
    <t>B254PA</t>
  </si>
  <si>
    <t>Samoa</t>
  </si>
  <si>
    <t>B254WS</t>
  </si>
  <si>
    <t>B254SG</t>
  </si>
  <si>
    <t>Sint Maarten</t>
  </si>
  <si>
    <t>B254SX</t>
  </si>
  <si>
    <t>Vanuatu</t>
  </si>
  <si>
    <t>B254VU</t>
  </si>
  <si>
    <t>B2541Z</t>
  </si>
  <si>
    <t>B254R2</t>
  </si>
  <si>
    <t>-</t>
  </si>
  <si>
    <t>B2541N</t>
  </si>
  <si>
    <t>Developing countries</t>
  </si>
  <si>
    <t>B254AL</t>
  </si>
  <si>
    <t>Belarus</t>
  </si>
  <si>
    <t>B254BY</t>
  </si>
  <si>
    <t>B254BA</t>
  </si>
  <si>
    <t>B254BG</t>
  </si>
  <si>
    <t>B254HR</t>
  </si>
  <si>
    <t>B254CZ</t>
  </si>
  <si>
    <t>B254HU</t>
  </si>
  <si>
    <t>Macedonia</t>
  </si>
  <si>
    <t>B254MK</t>
  </si>
  <si>
    <t>Moldova</t>
  </si>
  <si>
    <t>B254MD</t>
  </si>
  <si>
    <t>Montenegro</t>
  </si>
  <si>
    <t>B254ME</t>
  </si>
  <si>
    <t>B254PL</t>
  </si>
  <si>
    <t>B254RO</t>
  </si>
  <si>
    <t>B254RU</t>
  </si>
  <si>
    <t>B254RS</t>
  </si>
  <si>
    <t>B254TR</t>
  </si>
  <si>
    <t>B254UA</t>
  </si>
  <si>
    <t>B254R3</t>
  </si>
  <si>
    <t>B2543C</t>
  </si>
  <si>
    <t>B254DZ</t>
  </si>
  <si>
    <t>B254AO</t>
  </si>
  <si>
    <t>B254BW</t>
  </si>
  <si>
    <t>Burkina Faso</t>
  </si>
  <si>
    <t>B254BF</t>
  </si>
  <si>
    <t>Burundi</t>
  </si>
  <si>
    <t>B254BI</t>
  </si>
  <si>
    <t>B254CM</t>
  </si>
  <si>
    <t>Cape Verde</t>
  </si>
  <si>
    <t>B254CV</t>
  </si>
  <si>
    <t>Chad</t>
  </si>
  <si>
    <t>B254TD</t>
  </si>
  <si>
    <t>Congo</t>
  </si>
  <si>
    <t>B254CG</t>
  </si>
  <si>
    <t>Congo, Democratic Rep</t>
  </si>
  <si>
    <t>B254CD</t>
  </si>
  <si>
    <t>Djibouti</t>
  </si>
  <si>
    <t>B254DJ</t>
  </si>
  <si>
    <t>B254EG</t>
  </si>
  <si>
    <t>Equatorial Guinea</t>
  </si>
  <si>
    <t>B254GQ</t>
  </si>
  <si>
    <t>B254ET</t>
  </si>
  <si>
    <t>Gabon</t>
  </si>
  <si>
    <t>B254GA</t>
  </si>
  <si>
    <t>Gambia</t>
  </si>
  <si>
    <t>B254GM</t>
  </si>
  <si>
    <t>B254GH</t>
  </si>
  <si>
    <t>Guinea</t>
  </si>
  <si>
    <t>B254GN</t>
  </si>
  <si>
    <t>B254IR</t>
  </si>
  <si>
    <t>B254IQ</t>
  </si>
  <si>
    <t>B254IL</t>
  </si>
  <si>
    <t>B254CI</t>
  </si>
  <si>
    <t>B254JO</t>
  </si>
  <si>
    <t>B254KE</t>
  </si>
  <si>
    <t>B254KW</t>
  </si>
  <si>
    <t>Lesotho</t>
  </si>
  <si>
    <t>B254LS</t>
  </si>
  <si>
    <t>B254LR</t>
  </si>
  <si>
    <t>B254LY</t>
  </si>
  <si>
    <t>Madagascar</t>
  </si>
  <si>
    <t>B254MG</t>
  </si>
  <si>
    <t>B254MW</t>
  </si>
  <si>
    <t>B254ML</t>
  </si>
  <si>
    <t>Mauritania</t>
  </si>
  <si>
    <t>B254MR</t>
  </si>
  <si>
    <t>B254MA</t>
  </si>
  <si>
    <t>B254MZ</t>
  </si>
  <si>
    <t>Namibia</t>
  </si>
  <si>
    <t>B254NA</t>
  </si>
  <si>
    <t>B254NG</t>
  </si>
  <si>
    <t>B254OM</t>
  </si>
  <si>
    <t>B254PS</t>
  </si>
  <si>
    <t>B254QA</t>
  </si>
  <si>
    <t>Rwanda</t>
  </si>
  <si>
    <t>B254RW</t>
  </si>
  <si>
    <t>Saint Helena</t>
  </si>
  <si>
    <t>B254SH</t>
  </si>
  <si>
    <t>Sao Tome and Principe</t>
  </si>
  <si>
    <t>B254ST</t>
  </si>
  <si>
    <t>B254SA</t>
  </si>
  <si>
    <t>Senegal</t>
  </si>
  <si>
    <t>B254SN</t>
  </si>
  <si>
    <t>B254SC</t>
  </si>
  <si>
    <t>Sierra Leone</t>
  </si>
  <si>
    <t>B254SL</t>
  </si>
  <si>
    <t>B254ZA</t>
  </si>
  <si>
    <t>B254SD</t>
  </si>
  <si>
    <t>Swaziland</t>
  </si>
  <si>
    <t>B254SZ</t>
  </si>
  <si>
    <t>B254SY</t>
  </si>
  <si>
    <t>B254TZ</t>
  </si>
  <si>
    <t>Togo</t>
  </si>
  <si>
    <t>B254TG</t>
  </si>
  <si>
    <t>B254TN</t>
  </si>
  <si>
    <t>B254UG</t>
  </si>
  <si>
    <t>B254AE</t>
  </si>
  <si>
    <t>B254YE</t>
  </si>
  <si>
    <t>B254ZM</t>
  </si>
  <si>
    <t>B254ZW</t>
  </si>
  <si>
    <t>B254R5</t>
  </si>
  <si>
    <t>B2544W</t>
  </si>
  <si>
    <t>B254AF</t>
  </si>
  <si>
    <t>B254AM</t>
  </si>
  <si>
    <t>B254AZ</t>
  </si>
  <si>
    <t>B254BD</t>
  </si>
  <si>
    <t>B2541W</t>
  </si>
  <si>
    <t>B254BN</t>
  </si>
  <si>
    <t>B254KH</t>
  </si>
  <si>
    <t>China,  People's Republic</t>
  </si>
  <si>
    <t>B254CN</t>
  </si>
  <si>
    <t>East Timor</t>
  </si>
  <si>
    <t>B254TL</t>
  </si>
  <si>
    <t>Fiji</t>
  </si>
  <si>
    <t>B254FJ</t>
  </si>
  <si>
    <t>Georgia</t>
  </si>
  <si>
    <t>B254GE</t>
  </si>
  <si>
    <t>B254IN</t>
  </si>
  <si>
    <t>B254ID</t>
  </si>
  <si>
    <t>B254KZ</t>
  </si>
  <si>
    <t>B254KR</t>
  </si>
  <si>
    <t>Kyrgyzstan</t>
  </si>
  <si>
    <t>B254KG</t>
  </si>
  <si>
    <t>Lao People's Democratic Rep</t>
  </si>
  <si>
    <t>B254LA</t>
  </si>
  <si>
    <t>B254MY</t>
  </si>
  <si>
    <t>Maldives</t>
  </si>
  <si>
    <t>B254MV</t>
  </si>
  <si>
    <t>B254MH</t>
  </si>
  <si>
    <t>Mongolia</t>
  </si>
  <si>
    <t>B254MN</t>
  </si>
  <si>
    <t>B254NP</t>
  </si>
  <si>
    <t>B254PK</t>
  </si>
  <si>
    <t>Papua New Guinea</t>
  </si>
  <si>
    <t>B254PG</t>
  </si>
  <si>
    <t>B254PH</t>
  </si>
  <si>
    <t>Solomon Islands</t>
  </si>
  <si>
    <t>B254SB</t>
  </si>
  <si>
    <t>B254LK</t>
  </si>
  <si>
    <t>B254TW</t>
  </si>
  <si>
    <t>B254TH</t>
  </si>
  <si>
    <t>B254TM</t>
  </si>
  <si>
    <t>US Trust Territories in the Pacific</t>
  </si>
  <si>
    <t>B254PU</t>
  </si>
  <si>
    <t>B254UZ</t>
  </si>
  <si>
    <t>B254VN</t>
  </si>
  <si>
    <t>B254R6</t>
  </si>
  <si>
    <t>B2544Y</t>
  </si>
  <si>
    <t>B254AR</t>
  </si>
  <si>
    <t>B254BZ</t>
  </si>
  <si>
    <t>B254BO</t>
  </si>
  <si>
    <t>B254BR</t>
  </si>
  <si>
    <t>B254CL</t>
  </si>
  <si>
    <t>B254CO</t>
  </si>
  <si>
    <t>B254CR</t>
  </si>
  <si>
    <t>B254CU</t>
  </si>
  <si>
    <t>Dominica</t>
  </si>
  <si>
    <t>B254DM</t>
  </si>
  <si>
    <t>B254DO</t>
  </si>
  <si>
    <t>B254EC</t>
  </si>
  <si>
    <t>B254SV</t>
  </si>
  <si>
    <t>Falkland Islands</t>
  </si>
  <si>
    <t>B254FK</t>
  </si>
  <si>
    <t>Grenada</t>
  </si>
  <si>
    <t>B254GD</t>
  </si>
  <si>
    <t>B254GT</t>
  </si>
  <si>
    <t>Guyana</t>
  </si>
  <si>
    <t>B254GY</t>
  </si>
  <si>
    <t>B254HN</t>
  </si>
  <si>
    <t>B254JM</t>
  </si>
  <si>
    <t>B254MX</t>
  </si>
  <si>
    <t>B254PY</t>
  </si>
  <si>
    <t>B254PE</t>
  </si>
  <si>
    <t>Saint Lucia</t>
  </si>
  <si>
    <t>B254LC</t>
  </si>
  <si>
    <t>Saint Vincent and The Grenadines</t>
  </si>
  <si>
    <t>B254VC</t>
  </si>
  <si>
    <t>Suriname</t>
  </si>
  <si>
    <t>B254SR</t>
  </si>
  <si>
    <t>B254TT</t>
  </si>
  <si>
    <t>B254TC</t>
  </si>
  <si>
    <t>B254UY</t>
  </si>
  <si>
    <t>B254VE</t>
  </si>
  <si>
    <t>B254R4</t>
  </si>
  <si>
    <t>B2544U</t>
  </si>
  <si>
    <t>B2544T</t>
  </si>
  <si>
    <t>B2541C</t>
  </si>
  <si>
    <t>B2545M</t>
  </si>
  <si>
    <t>International issues of securities</t>
  </si>
  <si>
    <t>B292</t>
  </si>
  <si>
    <t xml:space="preserve">Grand total </t>
  </si>
  <si>
    <t>B293</t>
  </si>
  <si>
    <t>2014</t>
  </si>
  <si>
    <t>2015</t>
  </si>
  <si>
    <t/>
  </si>
  <si>
    <t>Country Code</t>
  </si>
  <si>
    <t>Country Name</t>
  </si>
  <si>
    <t>Currency Code</t>
  </si>
  <si>
    <t>Start Date</t>
  </si>
  <si>
    <t>End Date</t>
  </si>
  <si>
    <t>Nationality</t>
  </si>
  <si>
    <t>ISO</t>
  </si>
  <si>
    <t>Active</t>
  </si>
  <si>
    <t>WORL</t>
  </si>
  <si>
    <t>1 WORLD</t>
  </si>
  <si>
    <t>Yes</t>
  </si>
  <si>
    <t>ONTO</t>
  </si>
  <si>
    <t>3 INTERNATIONAL ORGANISATIONS - OTHER</t>
  </si>
  <si>
    <t>OO</t>
  </si>
  <si>
    <t>UNAL</t>
  </si>
  <si>
    <t>4 UNALLOCATED</t>
  </si>
  <si>
    <t>U9</t>
  </si>
  <si>
    <t>ABUD</t>
  </si>
  <si>
    <t>ABU DHABI</t>
  </si>
  <si>
    <t>AI</t>
  </si>
  <si>
    <t>AFGH</t>
  </si>
  <si>
    <t>AFGHANISTAN</t>
  </si>
  <si>
    <t>ALBA</t>
  </si>
  <si>
    <t>ALBANIA</t>
  </si>
  <si>
    <t>ALGE</t>
  </si>
  <si>
    <t>ALGERIA</t>
  </si>
  <si>
    <t>ANDO</t>
  </si>
  <si>
    <t>ANDORRA</t>
  </si>
  <si>
    <t>ANGO</t>
  </si>
  <si>
    <t>ANGOLA</t>
  </si>
  <si>
    <t>ANGU</t>
  </si>
  <si>
    <t>ANGUILLA</t>
  </si>
  <si>
    <t>AG</t>
  </si>
  <si>
    <t>ANTI</t>
  </si>
  <si>
    <t>ANTIGUA</t>
  </si>
  <si>
    <t>AA</t>
  </si>
  <si>
    <t>ARGE</t>
  </si>
  <si>
    <t>ARGENTINA</t>
  </si>
  <si>
    <t>ARME</t>
  </si>
  <si>
    <t>ARMENIA</t>
  </si>
  <si>
    <t>ARUB</t>
  </si>
  <si>
    <t>ARUBA</t>
  </si>
  <si>
    <t>AUSL</t>
  </si>
  <si>
    <t>AUSTRALIA</t>
  </si>
  <si>
    <t>AUSR</t>
  </si>
  <si>
    <t>AUSTRIA</t>
  </si>
  <si>
    <t>AZER</t>
  </si>
  <si>
    <t>AZERBAIJAN</t>
  </si>
  <si>
    <t>BAHA</t>
  </si>
  <si>
    <t>BAHAMAS</t>
  </si>
  <si>
    <t>BAHR</t>
  </si>
  <si>
    <t>BAHRAIN</t>
  </si>
  <si>
    <t>BANG</t>
  </si>
  <si>
    <t>BANGLADESH</t>
  </si>
  <si>
    <t>BARB</t>
  </si>
  <si>
    <t>BARBADOS</t>
  </si>
  <si>
    <t>BELA</t>
  </si>
  <si>
    <t>BELARUS</t>
  </si>
  <si>
    <t>BELG</t>
  </si>
  <si>
    <t>BELGIUM</t>
  </si>
  <si>
    <t>BELI</t>
  </si>
  <si>
    <t>BELIZE</t>
  </si>
  <si>
    <t>DAHO</t>
  </si>
  <si>
    <t>BENIN</t>
  </si>
  <si>
    <t>BERM</t>
  </si>
  <si>
    <t>BERMUDA</t>
  </si>
  <si>
    <t>BHUT</t>
  </si>
  <si>
    <t>BHUTAN</t>
  </si>
  <si>
    <t>BOLI</t>
  </si>
  <si>
    <t>BOLIVIA</t>
  </si>
  <si>
    <t>BONS</t>
  </si>
  <si>
    <t>BONAIRE ST EUSTATIUS AND SABA</t>
  </si>
  <si>
    <t>BU</t>
  </si>
  <si>
    <t>BOHE</t>
  </si>
  <si>
    <t>BOSNIA-HERZEGOVINA</t>
  </si>
  <si>
    <t>BOTS</t>
  </si>
  <si>
    <t>BOTSWANA</t>
  </si>
  <si>
    <t>BRAZ</t>
  </si>
  <si>
    <t>BRAZIL</t>
  </si>
  <si>
    <t>BRAT</t>
  </si>
  <si>
    <t>BRITISH ANTARCTIC TERRITORY</t>
  </si>
  <si>
    <t>BQ</t>
  </si>
  <si>
    <t>BIOT</t>
  </si>
  <si>
    <t>BRITISH INDIAN OCEAN TERRITORY</t>
  </si>
  <si>
    <t>BC</t>
  </si>
  <si>
    <t>BRVI</t>
  </si>
  <si>
    <t>BRITISH VIRGIN ISLANDS</t>
  </si>
  <si>
    <t>BV</t>
  </si>
  <si>
    <t>BRUN</t>
  </si>
  <si>
    <t>BRUNEI</t>
  </si>
  <si>
    <t>BULG</t>
  </si>
  <si>
    <t>BULGARIA</t>
  </si>
  <si>
    <t>UVOL</t>
  </si>
  <si>
    <t>BURKINA FASO</t>
  </si>
  <si>
    <t>BURU</t>
  </si>
  <si>
    <t>BURUNDI</t>
  </si>
  <si>
    <t>CAPR</t>
  </si>
  <si>
    <t>CAD CAPITAL REQUIRED</t>
  </si>
  <si>
    <t>XE</t>
  </si>
  <si>
    <t>NONM</t>
  </si>
  <si>
    <t>CAD NON MATERIAL COUNTRIES</t>
  </si>
  <si>
    <t>XF</t>
  </si>
  <si>
    <t>PALA</t>
  </si>
  <si>
    <t>CAD PALADIUM</t>
  </si>
  <si>
    <t>XC</t>
  </si>
  <si>
    <t>PLAT</t>
  </si>
  <si>
    <t>CAD PLATINUM</t>
  </si>
  <si>
    <t>XB</t>
  </si>
  <si>
    <t>SILV</t>
  </si>
  <si>
    <t>CAD SILVER</t>
  </si>
  <si>
    <t>XA</t>
  </si>
  <si>
    <t>SILG</t>
  </si>
  <si>
    <t>CAD STERLING INDEX LINKED GILTS</t>
  </si>
  <si>
    <t>XG</t>
  </si>
  <si>
    <t>SUMG</t>
  </si>
  <si>
    <t>CAD SUM OF GROSS POSITION</t>
  </si>
  <si>
    <t>XD</t>
  </si>
  <si>
    <t>KHME</t>
  </si>
  <si>
    <t>CAMBODIA</t>
  </si>
  <si>
    <t>CAME</t>
  </si>
  <si>
    <t>CAMEROON</t>
  </si>
  <si>
    <t>CANA</t>
  </si>
  <si>
    <t>CANADA</t>
  </si>
  <si>
    <t>CANT</t>
  </si>
  <si>
    <t>CANTON AND ENDERBURY ISLANDS</t>
  </si>
  <si>
    <t>CT</t>
  </si>
  <si>
    <t>No</t>
  </si>
  <si>
    <t>CAPE</t>
  </si>
  <si>
    <t>CAPE VERDE</t>
  </si>
  <si>
    <t>CAYM</t>
  </si>
  <si>
    <t>CAYMAN ISLANDS</t>
  </si>
  <si>
    <t>CEAR</t>
  </si>
  <si>
    <t>CENTRAL AFRICAN REPUBLIC</t>
  </si>
  <si>
    <t>CHAD</t>
  </si>
  <si>
    <t>CHIL</t>
  </si>
  <si>
    <t>CHILE</t>
  </si>
  <si>
    <t>CHIN</t>
  </si>
  <si>
    <t>CHINA, PEOPLE'S REPUBLIC OF</t>
  </si>
  <si>
    <t>COLO</t>
  </si>
  <si>
    <t>COLOMBIA</t>
  </si>
  <si>
    <t>COMO</t>
  </si>
  <si>
    <t>COMOROS</t>
  </si>
  <si>
    <t>CONG</t>
  </si>
  <si>
    <t>CONGO</t>
  </si>
  <si>
    <t>CODR</t>
  </si>
  <si>
    <t>CONGO, DEMOCRATIC REPUBLIC OF</t>
  </si>
  <si>
    <t>COSR</t>
  </si>
  <si>
    <t>COSTA RICA</t>
  </si>
  <si>
    <t>CTOT</t>
  </si>
  <si>
    <t>COUNTRY TOTAL</t>
  </si>
  <si>
    <t>CROA</t>
  </si>
  <si>
    <t>CROATIA</t>
  </si>
  <si>
    <t>CUBA</t>
  </si>
  <si>
    <t>CURA</t>
  </si>
  <si>
    <t>CURACAO</t>
  </si>
  <si>
    <t>CYPR</t>
  </si>
  <si>
    <t>CYPRUS</t>
  </si>
  <si>
    <t>CZRP</t>
  </si>
  <si>
    <t>CZECH REPUBLIC</t>
  </si>
  <si>
    <t>DENM</t>
  </si>
  <si>
    <t>DENMARK</t>
  </si>
  <si>
    <t>AFIS</t>
  </si>
  <si>
    <t>DJIBOUTI</t>
  </si>
  <si>
    <t>DOMA</t>
  </si>
  <si>
    <t>DOMINICA</t>
  </si>
  <si>
    <t>DOMR</t>
  </si>
  <si>
    <t>DOMINICAN REPUBLIC</t>
  </si>
  <si>
    <t>DUBA</t>
  </si>
  <si>
    <t>DUBAI</t>
  </si>
  <si>
    <t>DU</t>
  </si>
  <si>
    <t>ZZZN</t>
  </si>
  <si>
    <t>DUMMY AREA</t>
  </si>
  <si>
    <t>ZN</t>
  </si>
  <si>
    <t>ZZZZ</t>
  </si>
  <si>
    <t>ZZ</t>
  </si>
  <si>
    <t>ZZZE</t>
  </si>
  <si>
    <t>ZE</t>
  </si>
  <si>
    <t>ZZZS</t>
  </si>
  <si>
    <t>ZS</t>
  </si>
  <si>
    <t>BCUR</t>
  </si>
  <si>
    <t>DUMMY ENTRY TO REPRESENT BASE CURRENCY</t>
  </si>
  <si>
    <t>EAST</t>
  </si>
  <si>
    <t>EAST TIMOR</t>
  </si>
  <si>
    <t>ECUA</t>
  </si>
  <si>
    <t>ECUADOR</t>
  </si>
  <si>
    <t>EGYP</t>
  </si>
  <si>
    <t>EGYPT</t>
  </si>
  <si>
    <t>ELSA</t>
  </si>
  <si>
    <t>EL SALVADOR</t>
  </si>
  <si>
    <t>EQUA</t>
  </si>
  <si>
    <t>EQUATORIAL GUINEA</t>
  </si>
  <si>
    <t>ERIT</t>
  </si>
  <si>
    <t>ERITREA</t>
  </si>
  <si>
    <t>ESTO</t>
  </si>
  <si>
    <t>ESTONIA</t>
  </si>
  <si>
    <t>ETHI</t>
  </si>
  <si>
    <t>ETHIOPIA</t>
  </si>
  <si>
    <t>ECUS</t>
  </si>
  <si>
    <t>EUROPEAN CURRENCY UNIT</t>
  </si>
  <si>
    <t>EU</t>
  </si>
  <si>
    <t>EURO</t>
  </si>
  <si>
    <t>EUROS</t>
  </si>
  <si>
    <t>ER</t>
  </si>
  <si>
    <t>FARO</t>
  </si>
  <si>
    <t>FAEROE ISLANDS</t>
  </si>
  <si>
    <t>FALK</t>
  </si>
  <si>
    <t>FALKLAND ISLANDS</t>
  </si>
  <si>
    <t>FIJI</t>
  </si>
  <si>
    <t>FINL</t>
  </si>
  <si>
    <t>FINLAND</t>
  </si>
  <si>
    <t>CZEC</t>
  </si>
  <si>
    <t>FORMER CZECHOSLOVAKIA</t>
  </si>
  <si>
    <t>C9</t>
  </si>
  <si>
    <t>USSR</t>
  </si>
  <si>
    <t>FORMER SOVIET UNION</t>
  </si>
  <si>
    <t>SU</t>
  </si>
  <si>
    <t>YUGO</t>
  </si>
  <si>
    <t>FORMER YUGOSLAVIA</t>
  </si>
  <si>
    <t>YU</t>
  </si>
  <si>
    <t>FRAN</t>
  </si>
  <si>
    <t>FRANCE</t>
  </si>
  <si>
    <t>FGUI</t>
  </si>
  <si>
    <t>FRENCH GUIANA</t>
  </si>
  <si>
    <t>GF</t>
  </si>
  <si>
    <t>FPOL</t>
  </si>
  <si>
    <t>FRENCH POLYNESIA</t>
  </si>
  <si>
    <t>FSAT</t>
  </si>
  <si>
    <t>FRENCH SOUTHERN AND ANTARCTIC TERRITORIES</t>
  </si>
  <si>
    <t>FT</t>
  </si>
  <si>
    <t>FSA COUNTERPARTY 01</t>
  </si>
  <si>
    <t>FSA COUNTERPARTY 02</t>
  </si>
  <si>
    <t>FSA COUNTERPARTY 03</t>
  </si>
  <si>
    <t>FSA COUNTERPARTY 04</t>
  </si>
  <si>
    <t>FSA COUNTERPARTY 05</t>
  </si>
  <si>
    <t>FSA COUNTERPARTY 06</t>
  </si>
  <si>
    <t>FSA COUNTERPARTY 07</t>
  </si>
  <si>
    <t>FSA COUNTERPARTY 08</t>
  </si>
  <si>
    <t>FSA COUNTERPARTY 09</t>
  </si>
  <si>
    <t>FSA COUNTERPARTY 10</t>
  </si>
  <si>
    <t>FSA COUNTERPARTY 11</t>
  </si>
  <si>
    <t>FSA COUNTERPARTY 12</t>
  </si>
  <si>
    <t>FSA COUNTERPARTY 13</t>
  </si>
  <si>
    <t>FSA COUNTERPARTY 14</t>
  </si>
  <si>
    <t>FSA COUNTERPARTY 15</t>
  </si>
  <si>
    <t>FSA COUNTERPARTY 16</t>
  </si>
  <si>
    <t>FSA COUNTERPARTY 17</t>
  </si>
  <si>
    <t>FSA COUNTERPARTY 18</t>
  </si>
  <si>
    <t>FSA COUNTERPARTY 19</t>
  </si>
  <si>
    <t>FSA COUNTERPARTY 20</t>
  </si>
  <si>
    <t>FSA COUNTERPARTY 21</t>
  </si>
  <si>
    <t>FSA COUNTERPARTY 22</t>
  </si>
  <si>
    <t>FSA COUNTERPARTY 23</t>
  </si>
  <si>
    <t>FSA COUNTERPARTY 24</t>
  </si>
  <si>
    <t>FSA COUNTERPARTY 25</t>
  </si>
  <si>
    <t>FSA COUNTERPARTY 26</t>
  </si>
  <si>
    <t>FSA COUNTERPARTY 27</t>
  </si>
  <si>
    <t>FSA COUNTERPARTY 28</t>
  </si>
  <si>
    <t>FSA COUNTERPARTY 29</t>
  </si>
  <si>
    <t>FSA COUNTERPARTY 30</t>
  </si>
  <si>
    <t>FSA COUNTERPARTY 31</t>
  </si>
  <si>
    <t>FSA COUNTERPARTY 32</t>
  </si>
  <si>
    <t>FSA COUNTERPARTY 33</t>
  </si>
  <si>
    <t>FSA COUNTERPARTY 34</t>
  </si>
  <si>
    <t>FSA COUNTERPARTY 35</t>
  </si>
  <si>
    <t>FSA COUNTERPARTY 36</t>
  </si>
  <si>
    <t>FSA COUNTERPARTY 37</t>
  </si>
  <si>
    <t>FSA COUNTERPARTY 38</t>
  </si>
  <si>
    <t>FSA COUNTERPARTY 39</t>
  </si>
  <si>
    <t>FSA COUNTERPARTY 40</t>
  </si>
  <si>
    <t>FSA COUNTERPARTY 41</t>
  </si>
  <si>
    <t>FSA COUNTERPARTY 42</t>
  </si>
  <si>
    <t>FSA COUNTERPARTY 43</t>
  </si>
  <si>
    <t>FSA COUNTERPARTY 44</t>
  </si>
  <si>
    <t>FSA COUNTERPARTY 45</t>
  </si>
  <si>
    <t>FSA COUNTERPARTY 46</t>
  </si>
  <si>
    <t>FSA COUNTERPARTY 47</t>
  </si>
  <si>
    <t>FSA COUNTERPARTY 48</t>
  </si>
  <si>
    <t>FSA COUNTERPARTY 49</t>
  </si>
  <si>
    <t>FSA COUNTERPARTY 50</t>
  </si>
  <si>
    <t>FSA COUNTERPARTY 51</t>
  </si>
  <si>
    <t>FSA COUNTERPARTY 52</t>
  </si>
  <si>
    <t>FSA COUNTERPARTY 53</t>
  </si>
  <si>
    <t>FSA COUNTERPARTY 54</t>
  </si>
  <si>
    <t>FSA COUNTERPARTY 55</t>
  </si>
  <si>
    <t>FSA COUNTERPARTY 56</t>
  </si>
  <si>
    <t>FSA COUNTERPARTY 57</t>
  </si>
  <si>
    <t>FSA COUNTERPARTY 58</t>
  </si>
  <si>
    <t>FSA COUNTERPARTY 59</t>
  </si>
  <si>
    <t>FSA COUNTERPARTY 60</t>
  </si>
  <si>
    <t>FSA COUNTERPARTY 61</t>
  </si>
  <si>
    <t>FSA COUNTERPARTY 62</t>
  </si>
  <si>
    <t>FSA COUNTERPARTY 63</t>
  </si>
  <si>
    <t>FSA COUNTERPARTY 64</t>
  </si>
  <si>
    <t>FSA COUNTERPARTY 65</t>
  </si>
  <si>
    <t>FSA COUNTERPARTY 66</t>
  </si>
  <si>
    <t>FSA COUNTERPARTY 67</t>
  </si>
  <si>
    <t>FSA COUNTERPARTY 68</t>
  </si>
  <si>
    <t>FSA COUNTERPARTY 69</t>
  </si>
  <si>
    <t>FSA COUNTERPARTY 70</t>
  </si>
  <si>
    <t>FSA COUNTERPARTY 71</t>
  </si>
  <si>
    <t>FSA COUNTERPARTY 72</t>
  </si>
  <si>
    <t>FSA COUNTERPARTY 73</t>
  </si>
  <si>
    <t>FSA COUNTERPARTY 74</t>
  </si>
  <si>
    <t>FSA COUNTERPARTY 75</t>
  </si>
  <si>
    <t>FSA COUNTERPARTY 76</t>
  </si>
  <si>
    <t>FSA COUNTERPARTY 77</t>
  </si>
  <si>
    <t>FSA COUNTERPARTY 78</t>
  </si>
  <si>
    <t>FSA COUNTERPARTY 79</t>
  </si>
  <si>
    <t>FSA COUNTERPARTY 80</t>
  </si>
  <si>
    <t>FSA COUNTERPARTY 81</t>
  </si>
  <si>
    <t>FSA COUNTERPARTY 82</t>
  </si>
  <si>
    <t>FSA COUNTERPARTY 83</t>
  </si>
  <si>
    <t>FSA COUNTERPARTY 84</t>
  </si>
  <si>
    <t>FSA COUNTERPARTY 85</t>
  </si>
  <si>
    <t>FSA COUNTERPARTY 86</t>
  </si>
  <si>
    <t>FSA COUNTERPARTY 87</t>
  </si>
  <si>
    <t>FSA COUNTERPARTY 88</t>
  </si>
  <si>
    <t>FSA COUNTERPARTY 89</t>
  </si>
  <si>
    <t>FSA COUNTERPARTY 90</t>
  </si>
  <si>
    <t>FSA COUNTERPARTY 91</t>
  </si>
  <si>
    <t>FSA COUNTERPARTY 92</t>
  </si>
  <si>
    <t>FSA COUNTERPARTY 93</t>
  </si>
  <si>
    <t>FSA COUNTERPARTY 94</t>
  </si>
  <si>
    <t>FSA COUNTERPARTY 95</t>
  </si>
  <si>
    <t>FSA COUNTERPARTY 96</t>
  </si>
  <si>
    <t>FSA COUNTERPARTY 97</t>
  </si>
  <si>
    <t>FSA COUNTERPARTY 98</t>
  </si>
  <si>
    <t>FSA COUNTERPARTY 99</t>
  </si>
  <si>
    <t>GABO</t>
  </si>
  <si>
    <t>GABON</t>
  </si>
  <si>
    <t>GAMB</t>
  </si>
  <si>
    <t>GAMBIA</t>
  </si>
  <si>
    <t>GEOR</t>
  </si>
  <si>
    <t>GEORGIA</t>
  </si>
  <si>
    <t>EGER</t>
  </si>
  <si>
    <t>GERMAN DEMOCRATIC REPUBLIC</t>
  </si>
  <si>
    <t>DD</t>
  </si>
  <si>
    <t>RGER</t>
  </si>
  <si>
    <t>GERMANY</t>
  </si>
  <si>
    <t>WGER</t>
  </si>
  <si>
    <t>GERMANY, FEDERAL REPUBLIC OF</t>
  </si>
  <si>
    <t>D1</t>
  </si>
  <si>
    <t>GHAN</t>
  </si>
  <si>
    <t>GHANA</t>
  </si>
  <si>
    <t>GIBR</t>
  </si>
  <si>
    <t>GIBRALTAR</t>
  </si>
  <si>
    <t>GOLD</t>
  </si>
  <si>
    <t>GO</t>
  </si>
  <si>
    <t>GOCO</t>
  </si>
  <si>
    <t>GOLD COIN</t>
  </si>
  <si>
    <t>RC</t>
  </si>
  <si>
    <t>GREE</t>
  </si>
  <si>
    <t>GREECE</t>
  </si>
  <si>
    <t>GREENLAND</t>
  </si>
  <si>
    <t>GREN</t>
  </si>
  <si>
    <t>GRENADA</t>
  </si>
  <si>
    <t>GUAD</t>
  </si>
  <si>
    <t>GUADELOUPE</t>
  </si>
  <si>
    <t>GU</t>
  </si>
  <si>
    <t>GUAT</t>
  </si>
  <si>
    <t>GUATEMALA</t>
  </si>
  <si>
    <t>GUER</t>
  </si>
  <si>
    <t>GUERNSEY</t>
  </si>
  <si>
    <t>GUIN</t>
  </si>
  <si>
    <t>GUINEA</t>
  </si>
  <si>
    <t>PGUI</t>
  </si>
  <si>
    <t>GUINEA-BISSAU</t>
  </si>
  <si>
    <t>GUYA</t>
  </si>
  <si>
    <t>GUYANA</t>
  </si>
  <si>
    <t>HAIT</t>
  </si>
  <si>
    <t>HAITI</t>
  </si>
  <si>
    <t>HOND</t>
  </si>
  <si>
    <t>HONDURAS</t>
  </si>
  <si>
    <t>HONG</t>
  </si>
  <si>
    <t>HONG KONG</t>
  </si>
  <si>
    <t>HUNG</t>
  </si>
  <si>
    <t>HUNGARY</t>
  </si>
  <si>
    <t>ICEL</t>
  </si>
  <si>
    <t>ICELAND</t>
  </si>
  <si>
    <t>INDI</t>
  </si>
  <si>
    <t>INDIA</t>
  </si>
  <si>
    <t>INDO</t>
  </si>
  <si>
    <t>INDONESIA</t>
  </si>
  <si>
    <t>ENTO</t>
  </si>
  <si>
    <t>INTERNATIONAL ORGANISATIONS - EU</t>
  </si>
  <si>
    <t>EO</t>
  </si>
  <si>
    <t>IRAN</t>
  </si>
  <si>
    <t>IRAQ</t>
  </si>
  <si>
    <t>EIRE</t>
  </si>
  <si>
    <t>IRELAND</t>
  </si>
  <si>
    <t>IMAN</t>
  </si>
  <si>
    <t>ISLE OF MAN</t>
  </si>
  <si>
    <t>ISRA</t>
  </si>
  <si>
    <t>ISRAEL</t>
  </si>
  <si>
    <t>ITAL</t>
  </si>
  <si>
    <t>ITALY</t>
  </si>
  <si>
    <t>IVCO</t>
  </si>
  <si>
    <t>IVORY COAST</t>
  </si>
  <si>
    <t>JAMA</t>
  </si>
  <si>
    <t>JAMAICA</t>
  </si>
  <si>
    <t>JAPA</t>
  </si>
  <si>
    <t>JAPAN</t>
  </si>
  <si>
    <t>JERS</t>
  </si>
  <si>
    <t>JERSEY</t>
  </si>
  <si>
    <t>JORD</t>
  </si>
  <si>
    <t>JORDAN</t>
  </si>
  <si>
    <t>KAZA</t>
  </si>
  <si>
    <t>KAZAKHSTAN</t>
  </si>
  <si>
    <t>KENY</t>
  </si>
  <si>
    <t>KENYA</t>
  </si>
  <si>
    <t>GILB</t>
  </si>
  <si>
    <t>KIRIBATI</t>
  </si>
  <si>
    <t>NKOR</t>
  </si>
  <si>
    <t>KOREA, DEMOCRATIC PEOPLE'S REPUBLIC OF</t>
  </si>
  <si>
    <t>SKOR</t>
  </si>
  <si>
    <t>KOREA, REPUBLIC OF</t>
  </si>
  <si>
    <t>KUWA</t>
  </si>
  <si>
    <t>KUWAIT</t>
  </si>
  <si>
    <t>KIRG</t>
  </si>
  <si>
    <t>KYRGYZSTAN</t>
  </si>
  <si>
    <t>LAOS</t>
  </si>
  <si>
    <t>LAO PEOPLE'S DEMOCRATIC REPUBLIC</t>
  </si>
  <si>
    <t>LATV</t>
  </si>
  <si>
    <t>LATVIA</t>
  </si>
  <si>
    <t>TOT1</t>
  </si>
  <si>
    <t>LE3 TOTAL</t>
  </si>
  <si>
    <t>TOTL</t>
  </si>
  <si>
    <t>LE3 TOTAL - PART 2</t>
  </si>
  <si>
    <t>TOT5</t>
  </si>
  <si>
    <t>LE3 TOTAL - PART 5</t>
  </si>
  <si>
    <t>TOT6</t>
  </si>
  <si>
    <t>LE3 TOTAL - PART 6</t>
  </si>
  <si>
    <t>TOT7</t>
  </si>
  <si>
    <t>LE3 TOTAL - PART 7</t>
  </si>
  <si>
    <t>TOT</t>
  </si>
  <si>
    <t>LE3 TOTAL - PART 8</t>
  </si>
  <si>
    <t>LEBA</t>
  </si>
  <si>
    <t>LEBANON</t>
  </si>
  <si>
    <t>LESO</t>
  </si>
  <si>
    <t>LESOTHO</t>
  </si>
  <si>
    <t>LIBE</t>
  </si>
  <si>
    <t>LIBERIA</t>
  </si>
  <si>
    <t>LIBY</t>
  </si>
  <si>
    <t>LIBYA</t>
  </si>
  <si>
    <t>LICH</t>
  </si>
  <si>
    <t>LIECHTENSTEIN</t>
  </si>
  <si>
    <t>LITH</t>
  </si>
  <si>
    <t>LITHUANIA</t>
  </si>
  <si>
    <t>LUXE</t>
  </si>
  <si>
    <t>LUXEMBOURG</t>
  </si>
  <si>
    <t>MACA</t>
  </si>
  <si>
    <t>MACAO</t>
  </si>
  <si>
    <t>MACE</t>
  </si>
  <si>
    <t>MACEDONIA</t>
  </si>
  <si>
    <t>MADA</t>
  </si>
  <si>
    <t>MADAGASCAR</t>
  </si>
  <si>
    <t>MALW</t>
  </si>
  <si>
    <t>MALAWI</t>
  </si>
  <si>
    <t>MALA</t>
  </si>
  <si>
    <t>MALAYSIA</t>
  </si>
  <si>
    <t>MALD</t>
  </si>
  <si>
    <t>MALDIVES</t>
  </si>
  <si>
    <t>MALI</t>
  </si>
  <si>
    <t>MALT</t>
  </si>
  <si>
    <t>MALTA</t>
  </si>
  <si>
    <t>MARSHALL ISLANDS</t>
  </si>
  <si>
    <t>MART</t>
  </si>
  <si>
    <t>MARTINIQUE</t>
  </si>
  <si>
    <t>MQ</t>
  </si>
  <si>
    <t>MTAN</t>
  </si>
  <si>
    <t>MAURITANIA</t>
  </si>
  <si>
    <t>MAUR</t>
  </si>
  <si>
    <t>MAURITIUS</t>
  </si>
  <si>
    <t>MAYO</t>
  </si>
  <si>
    <t>MAYOTTE</t>
  </si>
  <si>
    <t>YT</t>
  </si>
  <si>
    <t>MEXI</t>
  </si>
  <si>
    <t>MEXICO</t>
  </si>
  <si>
    <t>MICR</t>
  </si>
  <si>
    <t>MICRONESIA</t>
  </si>
  <si>
    <t>MOLD</t>
  </si>
  <si>
    <t>MOLDOVA</t>
  </si>
  <si>
    <t>MONA</t>
  </si>
  <si>
    <t>MONACO</t>
  </si>
  <si>
    <t>MC</t>
  </si>
  <si>
    <t>MONG</t>
  </si>
  <si>
    <t>MONGOLIA</t>
  </si>
  <si>
    <t>MGRO</t>
  </si>
  <si>
    <t>MONTENEGRO</t>
  </si>
  <si>
    <t>MONT</t>
  </si>
  <si>
    <t>MONTSERRAT</t>
  </si>
  <si>
    <t>MS</t>
  </si>
  <si>
    <t>MORO</t>
  </si>
  <si>
    <t>MOROCCO</t>
  </si>
  <si>
    <t>MOZA</t>
  </si>
  <si>
    <t>MOZAMBIQUE</t>
  </si>
  <si>
    <t>MULT</t>
  </si>
  <si>
    <t>MULTINATIONAL</t>
  </si>
  <si>
    <t>BURM</t>
  </si>
  <si>
    <t>MYANMAR</t>
  </si>
  <si>
    <t>NAMI</t>
  </si>
  <si>
    <t>NAMIBIA</t>
  </si>
  <si>
    <t>NAUR</t>
  </si>
  <si>
    <t>NAURU</t>
  </si>
  <si>
    <t>NEPA</t>
  </si>
  <si>
    <t>NEPAL</t>
  </si>
  <si>
    <t>NETH</t>
  </si>
  <si>
    <t>NETHERLANDS</t>
  </si>
  <si>
    <t>NETA</t>
  </si>
  <si>
    <t>NETHERLANDS ANTILLIES</t>
  </si>
  <si>
    <t>AN</t>
  </si>
  <si>
    <t>NWCL</t>
  </si>
  <si>
    <t>NEW CALEDONIA</t>
  </si>
  <si>
    <t>NEWZ</t>
  </si>
  <si>
    <t>NEW ZEALAND</t>
  </si>
  <si>
    <t>NICA</t>
  </si>
  <si>
    <t>NICARAGUA</t>
  </si>
  <si>
    <t>NIGR</t>
  </si>
  <si>
    <t>NIGER</t>
  </si>
  <si>
    <t>NIGE</t>
  </si>
  <si>
    <t>NIGERIA</t>
  </si>
  <si>
    <t>NORW</t>
  </si>
  <si>
    <t>NORWAY</t>
  </si>
  <si>
    <t>OMAN</t>
  </si>
  <si>
    <t>UNAS</t>
  </si>
  <si>
    <t>OTHER MATERIAL COUNTRIES SHORT</t>
  </si>
  <si>
    <t>U8</t>
  </si>
  <si>
    <t>OUAE</t>
  </si>
  <si>
    <t>OTHER UNITED ARAB EMIRATES</t>
  </si>
  <si>
    <t>UE</t>
  </si>
  <si>
    <t>PAKI</t>
  </si>
  <si>
    <t>PAKISTAN</t>
  </si>
  <si>
    <t>PALU</t>
  </si>
  <si>
    <t>PALAU</t>
  </si>
  <si>
    <t>PALE</t>
  </si>
  <si>
    <t>PALESTINIAN AUTONOMY</t>
  </si>
  <si>
    <t>PANA</t>
  </si>
  <si>
    <t>PANAMA</t>
  </si>
  <si>
    <t>PNGU</t>
  </si>
  <si>
    <t>PAPUA NEW GUINEA</t>
  </si>
  <si>
    <t>PARA</t>
  </si>
  <si>
    <t>PARAGUAY</t>
  </si>
  <si>
    <t>PERU</t>
  </si>
  <si>
    <t>PHIL</t>
  </si>
  <si>
    <t>PHILIPPINES</t>
  </si>
  <si>
    <t>PITC</t>
  </si>
  <si>
    <t>PITCAIRN ISLANDS</t>
  </si>
  <si>
    <t>PI</t>
  </si>
  <si>
    <t>POLA</t>
  </si>
  <si>
    <t>POLAND</t>
  </si>
  <si>
    <t>PORT</t>
  </si>
  <si>
    <t>PORTUGAL</t>
  </si>
  <si>
    <t>QATA</t>
  </si>
  <si>
    <t>QATAR</t>
  </si>
  <si>
    <t>REUN</t>
  </si>
  <si>
    <t>REUNION</t>
  </si>
  <si>
    <t>RE</t>
  </si>
  <si>
    <t>ROMA</t>
  </si>
  <si>
    <t>ROMANIA</t>
  </si>
  <si>
    <t>RUSS</t>
  </si>
  <si>
    <t>RUSSIA</t>
  </si>
  <si>
    <t>RWAN</t>
  </si>
  <si>
    <t>RWANDA</t>
  </si>
  <si>
    <t>OTHC</t>
  </si>
  <si>
    <t>S22 OTHER FOREIGN CURRENCY</t>
  </si>
  <si>
    <t>OH</t>
  </si>
  <si>
    <t>NSOP</t>
  </si>
  <si>
    <t>S3 AGGREGATE OF NET SHORT OPEN POSITIONS</t>
  </si>
  <si>
    <t>OP</t>
  </si>
  <si>
    <t>METL</t>
  </si>
  <si>
    <t>S3 METAL</t>
  </si>
  <si>
    <t>M9</t>
  </si>
  <si>
    <t>OTHT</t>
  </si>
  <si>
    <t>S3 OTHER FOREIGN CURRENCY</t>
  </si>
  <si>
    <t>OT</t>
  </si>
  <si>
    <t>OTHL</t>
  </si>
  <si>
    <t>S3 OTHER FOREIGN CURRENCY LONG</t>
  </si>
  <si>
    <t>OL</t>
  </si>
  <si>
    <t>OTHS</t>
  </si>
  <si>
    <t>S3 OTHER FOREIGN CURRENCY SHORT</t>
  </si>
  <si>
    <t>OS</t>
  </si>
  <si>
    <t>RVAL</t>
  </si>
  <si>
    <t>S3 REVALUATION ADJUSTMENT</t>
  </si>
  <si>
    <t>OV</t>
  </si>
  <si>
    <t>SBAL</t>
  </si>
  <si>
    <t>S3 STERLING BALANCING ITEM</t>
  </si>
  <si>
    <t>OB</t>
  </si>
  <si>
    <t>SLUC</t>
  </si>
  <si>
    <t>SAINT LUCIA</t>
  </si>
  <si>
    <t>SVIN</t>
  </si>
  <si>
    <t>SAINT VINCENT AND THE GRENADINES</t>
  </si>
  <si>
    <t>WSAM</t>
  </si>
  <si>
    <t>SAMOA</t>
  </si>
  <si>
    <t>SANM</t>
  </si>
  <si>
    <t>SAN MARINO</t>
  </si>
  <si>
    <t>SATP</t>
  </si>
  <si>
    <t>SAO TOME AND PRINCIPE</t>
  </si>
  <si>
    <t>SAUA</t>
  </si>
  <si>
    <t>SAUDI ARABIA</t>
  </si>
  <si>
    <t>SENE</t>
  </si>
  <si>
    <t>SENEGAL</t>
  </si>
  <si>
    <t>SERB</t>
  </si>
  <si>
    <t>SERBIA</t>
  </si>
  <si>
    <t>SERM</t>
  </si>
  <si>
    <t>SERBIA AND MONTENEGRO</t>
  </si>
  <si>
    <t>CS</t>
  </si>
  <si>
    <t>SEYC</t>
  </si>
  <si>
    <t>SEYCHELLES</t>
  </si>
  <si>
    <t>SILE</t>
  </si>
  <si>
    <t>SIERRA LEONE</t>
  </si>
  <si>
    <t>SING</t>
  </si>
  <si>
    <t>SINGAPORE</t>
  </si>
  <si>
    <t>SINT</t>
  </si>
  <si>
    <t>SINT MAARTEN</t>
  </si>
  <si>
    <t>SX</t>
  </si>
  <si>
    <t>SKRP</t>
  </si>
  <si>
    <t>SLOVAKIA</t>
  </si>
  <si>
    <t>SLOV</t>
  </si>
  <si>
    <t>SLOVENIA</t>
  </si>
  <si>
    <t>BRSI</t>
  </si>
  <si>
    <t>SOLOMON ISLANDS</t>
  </si>
  <si>
    <t>SOMA</t>
  </si>
  <si>
    <t>SOMALIA</t>
  </si>
  <si>
    <t>SAFR</t>
  </si>
  <si>
    <t>SOUTH AFRICA</t>
  </si>
  <si>
    <t>SSUD</t>
  </si>
  <si>
    <t>SOUTH SUDAN</t>
  </si>
  <si>
    <t>SJ</t>
  </si>
  <si>
    <t>SPAI</t>
  </si>
  <si>
    <t>SPAIN</t>
  </si>
  <si>
    <t>SDRS</t>
  </si>
  <si>
    <t>SPECIAL DRAWING RIGHTS</t>
  </si>
  <si>
    <t>SS</t>
  </si>
  <si>
    <t>SRIL</t>
  </si>
  <si>
    <t>SRI LANKA</t>
  </si>
  <si>
    <t>SAHE</t>
  </si>
  <si>
    <t>ST HELENA</t>
  </si>
  <si>
    <t>SCRN</t>
  </si>
  <si>
    <t>ST KITTS-NEVIS</t>
  </si>
  <si>
    <t>SQ</t>
  </si>
  <si>
    <t>SPMI</t>
  </si>
  <si>
    <t>ST PIERRE AND MIQUELON</t>
  </si>
  <si>
    <t>PM</t>
  </si>
  <si>
    <t>SUDA</t>
  </si>
  <si>
    <t>SUDAN</t>
  </si>
  <si>
    <t>SURI</t>
  </si>
  <si>
    <t>SURINAME</t>
  </si>
  <si>
    <t>SWAZ</t>
  </si>
  <si>
    <t>SWAZILAND</t>
  </si>
  <si>
    <t>SWED</t>
  </si>
  <si>
    <t>SWEDEN</t>
  </si>
  <si>
    <t>SWIT</t>
  </si>
  <si>
    <t>SWITZERLAND</t>
  </si>
  <si>
    <t>SYRI</t>
  </si>
  <si>
    <t>SYRIA</t>
  </si>
  <si>
    <t>TAIW</t>
  </si>
  <si>
    <t>TAIWAN</t>
  </si>
  <si>
    <t>TAJI</t>
  </si>
  <si>
    <t>TAJIKISTAN</t>
  </si>
  <si>
    <t>TANZ</t>
  </si>
  <si>
    <t>TANZANIA</t>
  </si>
  <si>
    <t>THAI</t>
  </si>
  <si>
    <t>THAILAND</t>
  </si>
  <si>
    <t>TOGO</t>
  </si>
  <si>
    <t>TONG</t>
  </si>
  <si>
    <t>TONGA</t>
  </si>
  <si>
    <t>TRIN</t>
  </si>
  <si>
    <t>TRINIDAD AND TOBAGO</t>
  </si>
  <si>
    <t>TUNI</t>
  </si>
  <si>
    <t>TUNISIA</t>
  </si>
  <si>
    <t>TURK</t>
  </si>
  <si>
    <t>TURKEY</t>
  </si>
  <si>
    <t>TTAN</t>
  </si>
  <si>
    <t>TURKMENISTAN</t>
  </si>
  <si>
    <t>TUCA</t>
  </si>
  <si>
    <t>TURKS AND CAICOS ISLANDS</t>
  </si>
  <si>
    <t>TUVA</t>
  </si>
  <si>
    <t>TUVALU</t>
  </si>
  <si>
    <t>UGAN</t>
  </si>
  <si>
    <t>UGANDA</t>
  </si>
  <si>
    <t>UKRA</t>
  </si>
  <si>
    <t>UKRAINE</t>
  </si>
  <si>
    <t>EEUN</t>
  </si>
  <si>
    <t>UNALLOCATED AREA FOR EASTERN EUROPE</t>
  </si>
  <si>
    <t>UX</t>
  </si>
  <si>
    <t>ECUN</t>
  </si>
  <si>
    <t>UNALLOCATED AREA FOR EUROPEAN COMMUNITY</t>
  </si>
  <si>
    <t>UC</t>
  </si>
  <si>
    <t>FEUN</t>
  </si>
  <si>
    <t>UNALLOCATED AREA FOR FAR EAST</t>
  </si>
  <si>
    <t>UF</t>
  </si>
  <si>
    <t>CLUN</t>
  </si>
  <si>
    <t>UNALLOCATED AREA FOR LATIN AMERICA AND CARIBBEAN</t>
  </si>
  <si>
    <t>UL</t>
  </si>
  <si>
    <t>MXUN</t>
  </si>
  <si>
    <t>UNALLOCATED AREA FOR MIDDLE EAST OIL EXPORTING COU</t>
  </si>
  <si>
    <t>UM</t>
  </si>
  <si>
    <t>OCUN</t>
  </si>
  <si>
    <t>UNALLOCATED AREA FOR OTHER</t>
  </si>
  <si>
    <t>UN</t>
  </si>
  <si>
    <t>AFUN</t>
  </si>
  <si>
    <t>UNALLOCATED AREA FOR OTHER AFRICA</t>
  </si>
  <si>
    <t>UR</t>
  </si>
  <si>
    <t>OEUN</t>
  </si>
  <si>
    <t>UNALLOCATED AREA FOR OTHER OECD COUNTRIES</t>
  </si>
  <si>
    <t>UU</t>
  </si>
  <si>
    <t>OOUN</t>
  </si>
  <si>
    <t>UNALLOCATED AREA FOR OTHER OIL EXPORTING COUNTRIES</t>
  </si>
  <si>
    <t>UO</t>
  </si>
  <si>
    <t>OWUN</t>
  </si>
  <si>
    <t>UNALLOCATED AREA FOR OTHER WESTERN EUROPE</t>
  </si>
  <si>
    <t>UW</t>
  </si>
  <si>
    <t>UKIN</t>
  </si>
  <si>
    <t>UNITED KINGDOM</t>
  </si>
  <si>
    <t>USA</t>
  </si>
  <si>
    <t>UNITED STATES</t>
  </si>
  <si>
    <t>URUG</t>
  </si>
  <si>
    <t>URUGUAY</t>
  </si>
  <si>
    <t>USTP</t>
  </si>
  <si>
    <t>US TRUST TERRITORIES IN THE PACIFIC</t>
  </si>
  <si>
    <t>USVI</t>
  </si>
  <si>
    <t>US VIRGIN ISLANDS</t>
  </si>
  <si>
    <t>UV</t>
  </si>
  <si>
    <t>UZBE</t>
  </si>
  <si>
    <t>UZBEKISTAN</t>
  </si>
  <si>
    <t>NWHB</t>
  </si>
  <si>
    <t>VANUATU</t>
  </si>
  <si>
    <t>VATI</t>
  </si>
  <si>
    <t>VATICAN CITY STATE</t>
  </si>
  <si>
    <t>VENE</t>
  </si>
  <si>
    <t>VENEZUELA</t>
  </si>
  <si>
    <t>VNMN</t>
  </si>
  <si>
    <t>VIETNAM, SOCIALIST REPUBLIC OF</t>
  </si>
  <si>
    <t>WALF</t>
  </si>
  <si>
    <t>WALLIS AND FUTUNA ISLANDS</t>
  </si>
  <si>
    <t>WSAH</t>
  </si>
  <si>
    <t>WESTERN SAHARA</t>
  </si>
  <si>
    <t>WORLD TOTAL</t>
  </si>
  <si>
    <t>YEME</t>
  </si>
  <si>
    <t>YEMEN ARAB REPUBLIC</t>
  </si>
  <si>
    <t>Y1</t>
  </si>
  <si>
    <t>YEMS</t>
  </si>
  <si>
    <t>YEMEN, PEOPLE'S DEMOCRATIC REPUBLIC OF</t>
  </si>
  <si>
    <t>YD</t>
  </si>
  <si>
    <t>YEMR</t>
  </si>
  <si>
    <t>YEMEN, THE REPUBLIC OF</t>
  </si>
  <si>
    <t>ZAIR</t>
  </si>
  <si>
    <t>ZAIRE</t>
  </si>
  <si>
    <t>ZR</t>
  </si>
  <si>
    <t>ZAMB</t>
  </si>
  <si>
    <t>ZAMBIA</t>
  </si>
  <si>
    <t>RHOD</t>
  </si>
  <si>
    <t>ZIMBABWE</t>
  </si>
  <si>
    <t>01/12/2015</t>
  </si>
  <si>
    <t>01/03/2016</t>
  </si>
  <si>
    <t>Public Sector</t>
  </si>
  <si>
    <t>Local</t>
  </si>
  <si>
    <t xml:space="preserve">Total foreign claims </t>
  </si>
  <si>
    <t>TAURBKS</t>
  </si>
  <si>
    <t>TAURCBB</t>
  </si>
  <si>
    <t>TAURCBO</t>
  </si>
  <si>
    <t>TAURCBP</t>
  </si>
  <si>
    <t>TAURLCB</t>
  </si>
  <si>
    <t>TAURLCO</t>
  </si>
  <si>
    <t>TAURLCP</t>
  </si>
  <si>
    <t>TAURPRI</t>
  </si>
  <si>
    <t>TAURPUB</t>
  </si>
  <si>
    <t>Cross border</t>
  </si>
  <si>
    <t>DTC</t>
  </si>
  <si>
    <t>NFC</t>
  </si>
  <si>
    <t>HH</t>
  </si>
  <si>
    <t>5R5K</t>
  </si>
  <si>
    <t>Table E: Amounts outstanding of external claims on an ultimate risk basis: Offshore Centres (US$ billions)</t>
  </si>
  <si>
    <t xml:space="preserve">of which by origin:   </t>
  </si>
  <si>
    <t>Deposit-taking corporations (DTC)</t>
  </si>
  <si>
    <t>Table F: Changes in external claims on an ultimate risk basis: Developing Countries (US$ billions)</t>
  </si>
  <si>
    <t>Table D: Changes in external claims on an ultimate risk basis: Offshore Centres (US$ billions)</t>
  </si>
  <si>
    <t>Table G: Amounts outstanding of external claims on an ultimate risk basis: Developing Countries (US$ billions)</t>
  </si>
  <si>
    <t>Box Group</t>
  </si>
  <si>
    <t>Group Description</t>
  </si>
  <si>
    <t>Country grouos</t>
  </si>
  <si>
    <t>Box groups</t>
  </si>
  <si>
    <t xml:space="preserve">Other sectors </t>
  </si>
  <si>
    <t>OFC</t>
  </si>
  <si>
    <t xml:space="preserve">Table B: Changes in external claims on an ultimate risk basis: Developed Countries (US$ billions) </t>
  </si>
  <si>
    <t xml:space="preserve">Table C: Amounts outstanding of external claims on an ultimate risk basis: Developed Countries (US$ billions) </t>
  </si>
  <si>
    <t>Table A: Regional breakdown of external claims of UK-owned monetary financial institutions - End-Q4 2017</t>
  </si>
  <si>
    <t>Q4 2017</t>
  </si>
  <si>
    <t>End - Q4 2017</t>
  </si>
  <si>
    <t xml:space="preserve">By sector, the largest increase was on the other financial corporations sector, up $51.0 billion to a level of $710.4 billion. </t>
  </si>
  <si>
    <t xml:space="preserve">By region, the increase was driven by a rise in claims on Developed Countries and Developing Countries of $48.4 billion and
              $20.6 billion respectively. 
</t>
  </si>
  <si>
    <r>
      <t xml:space="preserve">UK-owned monetary financial institutions and their branches and subsidiaries worldwide reported an increase in consolidated </t>
    </r>
    <r>
      <rPr>
        <sz val="10"/>
        <color rgb="FF7B81C1"/>
        <rFont val="Arial"/>
        <family val="2"/>
      </rPr>
      <t>external claims on an ultimate risk basis</t>
    </r>
    <r>
      <rPr>
        <sz val="10"/>
        <rFont val="Arial"/>
        <family val="2"/>
      </rPr>
      <t xml:space="preserve"> of $81.9 billion during 2017 Q4, to a level of $3,479.6 billion.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</si>
</sst>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_-;\-* #,##0.00_-;_-* &quot;-&quot;??_-;_-@_-"/>
    <numFmt numFmtId="164" formatCode="General_)"/>
    <numFmt numFmtId="165" formatCode="#,##0;\-#,##0;\-"/>
    <numFmt numFmtId="166" formatCode="###0;\-###0;\ "/>
    <numFmt numFmtId="167" formatCode="#\ ###\ ##0;\-#\ ###\ ##0;\-"/>
    <numFmt numFmtId="168" formatCode="0.0"/>
    <numFmt numFmtId="169" formatCode="#,##0.0"/>
    <numFmt numFmtId="170" formatCode="#\ ##0.0"/>
    <numFmt numFmtId="171" formatCode="0.000000000000"/>
    <numFmt numFmtId="172" formatCode="#\ ##0;\-#\ ##0;\-;@"/>
    <numFmt numFmtId="173" formatCode="[$-F800]dddd\,\ mmmm\ dd\,\ yyyy"/>
    <numFmt numFmtId="174" formatCode="yyyy\ mmm"/>
  </numFmts>
  <fonts count="87" x14ac:knownFonts="1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7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u/>
      <sz val="10"/>
      <color indexed="12"/>
      <name val="Courier"/>
      <family val="3"/>
    </font>
    <font>
      <b/>
      <sz val="9"/>
      <name val="Times New Roman"/>
      <family val="1"/>
    </font>
    <font>
      <sz val="9"/>
      <name val="Times New Roman"/>
      <family val="1"/>
    </font>
    <font>
      <sz val="10"/>
      <color indexed="18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13"/>
      <color indexed="10"/>
      <name val="Times New Roman"/>
      <family val="1"/>
    </font>
    <font>
      <b/>
      <sz val="12"/>
      <color indexed="62"/>
      <name val="Arial"/>
      <family val="2"/>
    </font>
    <font>
      <sz val="8"/>
      <name val="Arial"/>
      <family val="2"/>
    </font>
    <font>
      <b/>
      <sz val="10"/>
      <color indexed="62"/>
      <name val="Arial"/>
      <family val="2"/>
    </font>
    <font>
      <sz val="10"/>
      <color indexed="62"/>
      <name val="Arial"/>
      <family val="2"/>
    </font>
    <font>
      <b/>
      <sz val="12"/>
      <name val="Arial"/>
      <family val="2"/>
    </font>
    <font>
      <i/>
      <sz val="8"/>
      <name val="Arial"/>
      <family val="2"/>
    </font>
    <font>
      <b/>
      <sz val="8"/>
      <color indexed="18"/>
      <name val="Arial"/>
      <family val="2"/>
    </font>
    <font>
      <sz val="8"/>
      <color indexed="18"/>
      <name val="Arial"/>
      <family val="2"/>
    </font>
    <font>
      <sz val="8"/>
      <color indexed="55"/>
      <name val="Arial"/>
      <family val="2"/>
    </font>
    <font>
      <b/>
      <sz val="8"/>
      <color indexed="55"/>
      <name val="Arial"/>
      <family val="2"/>
    </font>
    <font>
      <sz val="7"/>
      <name val="Arial"/>
      <family val="2"/>
    </font>
    <font>
      <b/>
      <u/>
      <sz val="8"/>
      <name val="Arial"/>
      <family val="2"/>
    </font>
    <font>
      <b/>
      <sz val="8"/>
      <color indexed="62"/>
      <name val="Arial"/>
      <family val="2"/>
    </font>
    <font>
      <sz val="5.5"/>
      <name val="Arial"/>
      <family val="2"/>
    </font>
    <font>
      <b/>
      <sz val="5.5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sz val="11"/>
      <name val="Calibri"/>
      <family val="2"/>
      <scheme val="minor"/>
    </font>
    <font>
      <b/>
      <sz val="8"/>
      <color theme="0" tint="-0.34998626667073579"/>
      <name val="Arial"/>
      <family val="2"/>
    </font>
    <font>
      <sz val="10"/>
      <name val="Courier"/>
      <family val="3"/>
    </font>
    <font>
      <sz val="10"/>
      <name val="Courier"/>
      <family val="3"/>
    </font>
    <font>
      <b/>
      <sz val="10"/>
      <color rgb="FFFF0000"/>
      <name val="Arial"/>
      <family val="2"/>
    </font>
    <font>
      <b/>
      <sz val="18"/>
      <color theme="3"/>
      <name val="Cambria"/>
      <family val="2"/>
      <scheme val="major"/>
    </font>
    <font>
      <sz val="11"/>
      <name val="Calibri"/>
      <family val="2"/>
      <scheme val="minor"/>
    </font>
    <font>
      <sz val="10"/>
      <name val="Times New Roman"/>
      <family val="1"/>
    </font>
    <font>
      <u/>
      <sz val="10"/>
      <color indexed="12"/>
      <name val="Times New Roman"/>
      <family val="1"/>
    </font>
    <font>
      <sz val="10"/>
      <name val="Arial"/>
      <family val="2"/>
    </font>
    <font>
      <sz val="8"/>
      <name val="Times New Roman"/>
      <family val="1"/>
    </font>
    <font>
      <sz val="12"/>
      <name val="Times New Roman"/>
      <family val="1"/>
    </font>
    <font>
      <b/>
      <sz val="8"/>
      <name val="Times New Roman"/>
      <family val="1"/>
    </font>
    <font>
      <b/>
      <sz val="8"/>
      <name val="Times New Roman"/>
      <family val="1"/>
    </font>
    <font>
      <b/>
      <sz val="7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b/>
      <sz val="14"/>
      <color indexed="10"/>
      <name val="Arial"/>
      <family val="2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sz val="10"/>
      <color theme="0"/>
      <name val="Courier"/>
      <family val="3"/>
    </font>
    <font>
      <sz val="10"/>
      <name val="Times New Roman"/>
    </font>
    <font>
      <b/>
      <sz val="14"/>
      <name val="Arial"/>
      <family val="2"/>
    </font>
    <font>
      <sz val="9"/>
      <color indexed="18"/>
      <name val="Times New Roman"/>
      <family val="1"/>
    </font>
    <font>
      <b/>
      <sz val="9"/>
      <color indexed="18"/>
      <name val="Times New Roman"/>
      <family val="1"/>
    </font>
    <font>
      <sz val="10"/>
      <color rgb="FF7B81C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2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23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A6A6A6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/>
      <right/>
      <top/>
      <bottom style="thin">
        <color rgb="FF7B81C1"/>
      </bottom>
      <diagonal/>
    </border>
  </borders>
  <cellStyleXfs count="160">
    <xf numFmtId="164" fontId="0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42" fillId="0" borderId="0"/>
    <xf numFmtId="0" fontId="12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45" fillId="3" borderId="0" applyNumberFormat="0" applyBorder="0" applyAlignment="0" applyProtection="0"/>
    <xf numFmtId="0" fontId="45" fillId="4" borderId="0" applyNumberFormat="0" applyBorder="0" applyAlignment="0" applyProtection="0"/>
    <xf numFmtId="0" fontId="45" fillId="5" borderId="0" applyNumberFormat="0" applyBorder="0" applyAlignment="0" applyProtection="0"/>
    <xf numFmtId="0" fontId="51" fillId="8" borderId="17" applyNumberFormat="0" applyFont="0" applyAlignment="0" applyProtection="0"/>
    <xf numFmtId="164" fontId="52" fillId="0" borderId="0"/>
    <xf numFmtId="164" fontId="18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/>
    <xf numFmtId="0" fontId="56" fillId="0" borderId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33" borderId="0" applyNumberFormat="0" applyBorder="0" applyAlignment="0" applyProtection="0"/>
    <xf numFmtId="0" fontId="9" fillId="17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45" fillId="18" borderId="0" applyNumberFormat="0" applyBorder="0" applyAlignment="0" applyProtection="0"/>
    <xf numFmtId="0" fontId="45" fillId="21" borderId="0" applyNumberFormat="0" applyBorder="0" applyAlignment="0" applyProtection="0"/>
    <xf numFmtId="0" fontId="45" fillId="24" borderId="0" applyNumberFormat="0" applyBorder="0" applyAlignment="0" applyProtection="0"/>
    <xf numFmtId="0" fontId="45" fillId="27" borderId="0" applyNumberFormat="0" applyBorder="0" applyAlignment="0" applyProtection="0"/>
    <xf numFmtId="0" fontId="45" fillId="31" borderId="0" applyNumberFormat="0" applyBorder="0" applyAlignment="0" applyProtection="0"/>
    <xf numFmtId="0" fontId="45" fillId="35" borderId="0" applyNumberFormat="0" applyBorder="0" applyAlignment="0" applyProtection="0"/>
    <xf numFmtId="0" fontId="45" fillId="15" borderId="0" applyNumberFormat="0" applyBorder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67" fillId="10" borderId="0" applyNumberFormat="0" applyBorder="0" applyAlignment="0" applyProtection="0"/>
    <xf numFmtId="0" fontId="68" fillId="13" borderId="25" applyNumberFormat="0" applyAlignment="0" applyProtection="0"/>
    <xf numFmtId="0" fontId="43" fillId="14" borderId="28" applyNumberFormat="0" applyAlignment="0" applyProtection="0"/>
    <xf numFmtId="0" fontId="69" fillId="0" borderId="0" applyNumberFormat="0" applyFill="0" applyBorder="0" applyAlignment="0" applyProtection="0"/>
    <xf numFmtId="0" fontId="70" fillId="9" borderId="0" applyNumberFormat="0" applyBorder="0" applyAlignment="0" applyProtection="0"/>
    <xf numFmtId="0" fontId="71" fillId="0" borderId="22" applyNumberFormat="0" applyFill="0" applyAlignment="0" applyProtection="0"/>
    <xf numFmtId="0" fontId="72" fillId="0" borderId="23" applyNumberFormat="0" applyFill="0" applyAlignment="0" applyProtection="0"/>
    <xf numFmtId="0" fontId="73" fillId="0" borderId="24" applyNumberFormat="0" applyFill="0" applyAlignment="0" applyProtection="0"/>
    <xf numFmtId="0" fontId="7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74" fillId="12" borderId="25" applyNumberFormat="0" applyAlignment="0" applyProtection="0"/>
    <xf numFmtId="0" fontId="75" fillId="0" borderId="27" applyNumberFormat="0" applyFill="0" applyAlignment="0" applyProtection="0"/>
    <xf numFmtId="0" fontId="76" fillId="11" borderId="0" applyNumberFormat="0" applyBorder="0" applyAlignment="0" applyProtection="0"/>
    <xf numFmtId="0" fontId="58" fillId="0" borderId="0"/>
    <xf numFmtId="0" fontId="9" fillId="8" borderId="17" applyNumberFormat="0" applyFont="0" applyAlignment="0" applyProtection="0"/>
    <xf numFmtId="0" fontId="77" fillId="13" borderId="26" applyNumberFormat="0" applyAlignment="0" applyProtection="0"/>
    <xf numFmtId="0" fontId="44" fillId="0" borderId="29" applyNumberFormat="0" applyFill="0" applyAlignment="0" applyProtection="0"/>
    <xf numFmtId="0" fontId="78" fillId="0" borderId="0" applyNumberFormat="0" applyFill="0" applyBorder="0" applyAlignment="0" applyProtection="0"/>
    <xf numFmtId="0" fontId="71" fillId="0" borderId="22" applyNumberFormat="0" applyFill="0" applyAlignment="0" applyProtection="0"/>
    <xf numFmtId="0" fontId="72" fillId="0" borderId="23" applyNumberFormat="0" applyFill="0" applyAlignment="0" applyProtection="0"/>
    <xf numFmtId="0" fontId="73" fillId="0" borderId="24" applyNumberFormat="0" applyFill="0" applyAlignment="0" applyProtection="0"/>
    <xf numFmtId="0" fontId="73" fillId="0" borderId="0" applyNumberFormat="0" applyFill="0" applyBorder="0" applyAlignment="0" applyProtection="0"/>
    <xf numFmtId="0" fontId="70" fillId="9" borderId="0" applyNumberFormat="0" applyBorder="0" applyAlignment="0" applyProtection="0"/>
    <xf numFmtId="0" fontId="67" fillId="10" borderId="0" applyNumberFormat="0" applyBorder="0" applyAlignment="0" applyProtection="0"/>
    <xf numFmtId="0" fontId="76" fillId="11" borderId="0" applyNumberFormat="0" applyBorder="0" applyAlignment="0" applyProtection="0"/>
    <xf numFmtId="0" fontId="74" fillId="12" borderId="25" applyNumberFormat="0" applyAlignment="0" applyProtection="0"/>
    <xf numFmtId="0" fontId="77" fillId="13" borderId="26" applyNumberFormat="0" applyAlignment="0" applyProtection="0"/>
    <xf numFmtId="0" fontId="68" fillId="13" borderId="25" applyNumberFormat="0" applyAlignment="0" applyProtection="0"/>
    <xf numFmtId="0" fontId="75" fillId="0" borderId="27" applyNumberFormat="0" applyFill="0" applyAlignment="0" applyProtection="0"/>
    <xf numFmtId="0" fontId="43" fillId="14" borderId="28" applyNumberFormat="0" applyAlignment="0" applyProtection="0"/>
    <xf numFmtId="0" fontId="7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4" fillId="0" borderId="29" applyNumberFormat="0" applyFill="0" applyAlignment="0" applyProtection="0"/>
    <xf numFmtId="0" fontId="45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45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45" fillId="35" borderId="0" applyNumberFormat="0" applyBorder="0" applyAlignment="0" applyProtection="0"/>
    <xf numFmtId="164" fontId="51" fillId="0" borderId="0"/>
    <xf numFmtId="164" fontId="51" fillId="0" borderId="0"/>
    <xf numFmtId="0" fontId="8" fillId="8" borderId="17" applyNumberFormat="0" applyFont="0" applyAlignment="0" applyProtection="0"/>
    <xf numFmtId="0" fontId="7" fillId="0" borderId="0"/>
    <xf numFmtId="0" fontId="12" fillId="0" borderId="0"/>
    <xf numFmtId="0" fontId="12" fillId="0" borderId="0"/>
    <xf numFmtId="0" fontId="6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/>
    <xf numFmtId="0" fontId="5" fillId="0" borderId="0"/>
    <xf numFmtId="0" fontId="13" fillId="0" borderId="0"/>
    <xf numFmtId="0" fontId="13" fillId="0" borderId="0"/>
    <xf numFmtId="0" fontId="12" fillId="0" borderId="0"/>
    <xf numFmtId="0" fontId="4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51" fillId="0" borderId="0"/>
    <xf numFmtId="0" fontId="13" fillId="0" borderId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8" borderId="17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8" borderId="17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8" borderId="17" applyNumberFormat="0" applyFont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</cellStyleXfs>
  <cellXfs count="360">
    <xf numFmtId="164" fontId="0" fillId="0" borderId="0" xfId="0"/>
    <xf numFmtId="167" fontId="15" fillId="0" borderId="0" xfId="0" applyNumberFormat="1" applyFont="1" applyAlignment="1" applyProtection="1">
      <alignment horizontal="right" vertical="center"/>
    </xf>
    <xf numFmtId="164" fontId="16" fillId="0" borderId="0" xfId="0" applyNumberFormat="1" applyFont="1" applyBorder="1" applyAlignment="1" applyProtection="1">
      <alignment horizontal="left"/>
    </xf>
    <xf numFmtId="167" fontId="15" fillId="0" borderId="1" xfId="0" applyNumberFormat="1" applyFont="1" applyBorder="1" applyAlignment="1" applyProtection="1">
      <alignment horizontal="right" vertical="center"/>
    </xf>
    <xf numFmtId="0" fontId="12" fillId="0" borderId="0" xfId="3"/>
    <xf numFmtId="0" fontId="12" fillId="0" borderId="0" xfId="3" applyBorder="1"/>
    <xf numFmtId="0" fontId="20" fillId="0" borderId="0" xfId="3" applyFont="1" applyBorder="1"/>
    <xf numFmtId="0" fontId="16" fillId="0" borderId="0" xfId="3" applyFont="1" applyBorder="1" applyAlignment="1">
      <alignment horizontal="left" vertical="center"/>
    </xf>
    <xf numFmtId="0" fontId="12" fillId="0" borderId="0" xfId="3" applyAlignment="1">
      <alignment vertical="center"/>
    </xf>
    <xf numFmtId="166" fontId="21" fillId="0" borderId="0" xfId="3" applyNumberFormat="1" applyFont="1" applyBorder="1" applyAlignment="1">
      <alignment horizontal="right"/>
    </xf>
    <xf numFmtId="1" fontId="21" fillId="0" borderId="0" xfId="3" applyNumberFormat="1" applyFont="1" applyBorder="1" applyAlignment="1">
      <alignment horizontal="right" vertical="center"/>
    </xf>
    <xf numFmtId="0" fontId="12" fillId="0" borderId="0" xfId="3" applyFont="1" applyBorder="1"/>
    <xf numFmtId="168" fontId="12" fillId="0" borderId="0" xfId="3" applyNumberFormat="1" applyBorder="1"/>
    <xf numFmtId="169" fontId="12" fillId="0" borderId="0" xfId="3" applyNumberFormat="1"/>
    <xf numFmtId="170" fontId="12" fillId="0" borderId="0" xfId="3" applyNumberFormat="1" applyAlignment="1">
      <alignment vertical="center"/>
    </xf>
    <xf numFmtId="171" fontId="12" fillId="0" borderId="0" xfId="3" applyNumberFormat="1" applyAlignment="1">
      <alignment vertical="center"/>
    </xf>
    <xf numFmtId="0" fontId="23" fillId="0" borderId="0" xfId="3" applyFont="1" applyFill="1" applyAlignment="1">
      <alignment horizontal="left"/>
    </xf>
    <xf numFmtId="164" fontId="13" fillId="0" borderId="0" xfId="0" applyFont="1" applyFill="1"/>
    <xf numFmtId="164" fontId="22" fillId="0" borderId="0" xfId="0" applyFont="1"/>
    <xf numFmtId="164" fontId="26" fillId="0" borderId="0" xfId="0" applyNumberFormat="1" applyFont="1" applyBorder="1" applyAlignment="1" applyProtection="1">
      <alignment horizontal="left" wrapText="1"/>
    </xf>
    <xf numFmtId="164" fontId="26" fillId="0" borderId="0" xfId="0" applyFont="1"/>
    <xf numFmtId="164" fontId="24" fillId="0" borderId="1" xfId="0" applyFont="1" applyBorder="1" applyAlignment="1">
      <alignment horizontal="left"/>
    </xf>
    <xf numFmtId="164" fontId="26" fillId="0" borderId="1" xfId="0" applyFont="1" applyBorder="1"/>
    <xf numFmtId="164" fontId="27" fillId="0" borderId="1" xfId="0" applyFont="1" applyBorder="1" applyAlignment="1">
      <alignment horizontal="left"/>
    </xf>
    <xf numFmtId="164" fontId="28" fillId="0" borderId="1" xfId="0" applyFont="1" applyBorder="1" applyAlignment="1">
      <alignment wrapText="1"/>
    </xf>
    <xf numFmtId="164" fontId="29" fillId="0" borderId="1" xfId="0" applyFont="1" applyBorder="1" applyAlignment="1">
      <alignment wrapText="1"/>
    </xf>
    <xf numFmtId="164" fontId="30" fillId="0" borderId="0" xfId="0" applyFont="1"/>
    <xf numFmtId="164" fontId="22" fillId="0" borderId="0" xfId="0" applyFont="1" applyBorder="1" applyAlignment="1">
      <alignment wrapText="1"/>
    </xf>
    <xf numFmtId="164" fontId="30" fillId="0" borderId="0" xfId="0" applyFont="1" applyBorder="1"/>
    <xf numFmtId="164" fontId="27" fillId="0" borderId="0" xfId="0" applyFont="1" applyAlignment="1">
      <alignment horizontal="right"/>
    </xf>
    <xf numFmtId="49" fontId="24" fillId="0" borderId="0" xfId="0" applyNumberFormat="1" applyFont="1" applyBorder="1" applyAlignment="1">
      <alignment vertical="top"/>
    </xf>
    <xf numFmtId="164" fontId="30" fillId="0" borderId="0" xfId="0" applyFont="1" applyAlignment="1">
      <alignment vertical="top"/>
    </xf>
    <xf numFmtId="164" fontId="24" fillId="0" borderId="0" xfId="0" applyFont="1" applyBorder="1" applyAlignment="1">
      <alignment vertical="top" wrapText="1"/>
    </xf>
    <xf numFmtId="164" fontId="22" fillId="0" borderId="0" xfId="0" applyFont="1" applyBorder="1" applyAlignment="1">
      <alignment vertical="top" wrapText="1"/>
    </xf>
    <xf numFmtId="164" fontId="14" fillId="0" borderId="0" xfId="0" applyFont="1" applyBorder="1" applyAlignment="1">
      <alignment horizontal="left"/>
    </xf>
    <xf numFmtId="164" fontId="13" fillId="2" borderId="0" xfId="0" applyFont="1" applyFill="1" applyAlignment="1">
      <alignment horizontal="center"/>
    </xf>
    <xf numFmtId="164" fontId="27" fillId="0" borderId="0" xfId="0" applyFont="1" applyAlignment="1">
      <alignment vertical="top"/>
    </xf>
    <xf numFmtId="164" fontId="27" fillId="0" borderId="0" xfId="0" applyFont="1" applyBorder="1" applyAlignment="1">
      <alignment vertical="top"/>
    </xf>
    <xf numFmtId="164" fontId="27" fillId="0" borderId="0" xfId="0" applyFont="1" applyBorder="1" applyAlignment="1">
      <alignment horizontal="right" vertical="top"/>
    </xf>
    <xf numFmtId="164" fontId="27" fillId="0" borderId="0" xfId="0" applyFont="1" applyBorder="1" applyAlignment="1">
      <alignment horizontal="right" vertical="top" wrapText="1"/>
    </xf>
    <xf numFmtId="164" fontId="27" fillId="0" borderId="0" xfId="0" applyFont="1" applyBorder="1" applyAlignment="1">
      <alignment horizontal="center" vertical="top"/>
    </xf>
    <xf numFmtId="164" fontId="27" fillId="0" borderId="0" xfId="0" applyNumberFormat="1" applyFont="1" applyBorder="1" applyAlignment="1" applyProtection="1">
      <alignment horizontal="right" vertical="top"/>
    </xf>
    <xf numFmtId="164" fontId="31" fillId="0" borderId="0" xfId="0" quotePrefix="1" applyFont="1" applyBorder="1" applyAlignment="1">
      <alignment horizontal="center" vertical="top"/>
    </xf>
    <xf numFmtId="164" fontId="27" fillId="0" borderId="0" xfId="0" applyNumberFormat="1" applyFont="1" applyAlignment="1" applyProtection="1">
      <alignment horizontal="right" vertical="top"/>
    </xf>
    <xf numFmtId="164" fontId="24" fillId="0" borderId="0" xfId="0" applyFont="1" applyBorder="1" applyAlignment="1">
      <alignment horizontal="right" vertical="top"/>
    </xf>
    <xf numFmtId="164" fontId="27" fillId="0" borderId="0" xfId="0" applyFont="1" applyAlignment="1">
      <alignment horizontal="right" vertical="top"/>
    </xf>
    <xf numFmtId="164" fontId="27" fillId="0" borderId="0" xfId="0" applyFont="1" applyAlignment="1">
      <alignment horizontal="right" vertical="top" wrapText="1"/>
    </xf>
    <xf numFmtId="0" fontId="24" fillId="0" borderId="0" xfId="0" applyNumberFormat="1" applyFont="1" applyAlignment="1">
      <alignment horizontal="left" vertical="top"/>
    </xf>
    <xf numFmtId="164" fontId="27" fillId="0" borderId="0" xfId="0" applyFont="1" applyAlignment="1">
      <alignment horizontal="left" vertical="top"/>
    </xf>
    <xf numFmtId="164" fontId="32" fillId="0" borderId="0" xfId="0" applyFont="1" applyAlignment="1">
      <alignment horizontal="right" vertical="top"/>
    </xf>
    <xf numFmtId="164" fontId="33" fillId="0" borderId="0" xfId="0" applyFont="1" applyAlignment="1">
      <alignment horizontal="left" vertical="top"/>
    </xf>
    <xf numFmtId="164" fontId="27" fillId="0" borderId="0" xfId="0" applyNumberFormat="1" applyFont="1" applyAlignment="1" applyProtection="1">
      <alignment horizontal="left" vertical="top"/>
    </xf>
    <xf numFmtId="164" fontId="34" fillId="0" borderId="0" xfId="0" applyFont="1" applyAlignment="1">
      <alignment vertical="top"/>
    </xf>
    <xf numFmtId="164" fontId="34" fillId="0" borderId="0" xfId="0" applyFont="1" applyAlignment="1">
      <alignment horizontal="left" vertical="top"/>
    </xf>
    <xf numFmtId="164" fontId="35" fillId="0" borderId="0" xfId="0" applyFont="1" applyAlignment="1">
      <alignment horizontal="right" vertical="top"/>
    </xf>
    <xf numFmtId="164" fontId="34" fillId="0" borderId="0" xfId="0" applyNumberFormat="1" applyFont="1" applyAlignment="1" applyProtection="1">
      <alignment horizontal="left" vertical="top"/>
    </xf>
    <xf numFmtId="0" fontId="27" fillId="0" borderId="0" xfId="0" applyNumberFormat="1" applyFont="1" applyAlignment="1">
      <alignment horizontal="left" vertical="top"/>
    </xf>
    <xf numFmtId="164" fontId="24" fillId="0" borderId="0" xfId="0" applyFont="1" applyAlignment="1">
      <alignment horizontal="left" vertical="top"/>
    </xf>
    <xf numFmtId="164" fontId="24" fillId="0" borderId="0" xfId="0" applyFont="1" applyAlignment="1">
      <alignment horizontal="right" vertical="top"/>
    </xf>
    <xf numFmtId="37" fontId="27" fillId="0" borderId="0" xfId="0" applyNumberFormat="1" applyFont="1" applyAlignment="1" applyProtection="1">
      <alignment vertical="top"/>
    </xf>
    <xf numFmtId="165" fontId="27" fillId="0" borderId="0" xfId="0" applyNumberFormat="1" applyFont="1" applyAlignment="1" applyProtection="1">
      <alignment horizontal="left" vertical="top"/>
    </xf>
    <xf numFmtId="165" fontId="27" fillId="0" borderId="0" xfId="0" applyNumberFormat="1" applyFont="1" applyAlignment="1" applyProtection="1">
      <alignment horizontal="right" vertical="top"/>
    </xf>
    <xf numFmtId="165" fontId="24" fillId="0" borderId="0" xfId="0" applyNumberFormat="1" applyFont="1" applyAlignment="1" applyProtection="1">
      <alignment horizontal="right" vertical="top"/>
    </xf>
    <xf numFmtId="165" fontId="27" fillId="0" borderId="0" xfId="0" applyNumberFormat="1" applyFont="1" applyAlignment="1">
      <alignment horizontal="left" vertical="top"/>
    </xf>
    <xf numFmtId="167" fontId="27" fillId="0" borderId="0" xfId="0" applyNumberFormat="1" applyFont="1" applyBorder="1" applyAlignment="1">
      <alignment vertical="top"/>
    </xf>
    <xf numFmtId="167" fontId="27" fillId="0" borderId="0" xfId="0" applyNumberFormat="1" applyFont="1" applyBorder="1" applyAlignment="1" applyProtection="1">
      <alignment horizontal="right" vertical="top"/>
    </xf>
    <xf numFmtId="165" fontId="27" fillId="0" borderId="0" xfId="0" applyNumberFormat="1" applyFont="1" applyBorder="1" applyAlignment="1">
      <alignment horizontal="right" vertical="top"/>
    </xf>
    <xf numFmtId="165" fontId="27" fillId="0" borderId="0" xfId="0" applyNumberFormat="1" applyFont="1" applyBorder="1" applyAlignment="1" applyProtection="1">
      <alignment horizontal="right" vertical="top"/>
    </xf>
    <xf numFmtId="37" fontId="27" fillId="0" borderId="0" xfId="0" applyNumberFormat="1" applyFont="1" applyBorder="1" applyAlignment="1" applyProtection="1">
      <alignment vertical="top"/>
    </xf>
    <xf numFmtId="164" fontId="27" fillId="0" borderId="0" xfId="0" applyNumberFormat="1" applyFont="1" applyBorder="1" applyAlignment="1" applyProtection="1">
      <alignment horizontal="left" vertical="top"/>
    </xf>
    <xf numFmtId="37" fontId="24" fillId="0" borderId="0" xfId="0" applyNumberFormat="1" applyFont="1" applyAlignment="1" applyProtection="1">
      <alignment vertical="top"/>
    </xf>
    <xf numFmtId="164" fontId="24" fillId="0" borderId="0" xfId="0" applyFont="1" applyAlignment="1">
      <alignment vertical="top"/>
    </xf>
    <xf numFmtId="165" fontId="24" fillId="0" borderId="0" xfId="0" applyNumberFormat="1" applyFont="1" applyAlignment="1" applyProtection="1">
      <alignment horizontal="left" vertical="top"/>
    </xf>
    <xf numFmtId="165" fontId="27" fillId="0" borderId="0" xfId="0" applyNumberFormat="1" applyFont="1" applyAlignment="1">
      <alignment horizontal="right" vertical="top"/>
    </xf>
    <xf numFmtId="167" fontId="27" fillId="0" borderId="0" xfId="0" applyNumberFormat="1" applyFont="1" applyBorder="1" applyAlignment="1">
      <alignment horizontal="right" vertical="top"/>
    </xf>
    <xf numFmtId="165" fontId="27" fillId="0" borderId="0" xfId="0" applyNumberFormat="1" applyFont="1" applyBorder="1" applyAlignment="1">
      <alignment vertical="top"/>
    </xf>
    <xf numFmtId="164" fontId="24" fillId="0" borderId="0" xfId="0" applyFont="1" applyBorder="1" applyAlignment="1">
      <alignment horizontal="left" vertical="top"/>
    </xf>
    <xf numFmtId="167" fontId="24" fillId="0" borderId="0" xfId="0" applyNumberFormat="1" applyFont="1" applyBorder="1" applyAlignment="1">
      <alignment vertical="top"/>
    </xf>
    <xf numFmtId="167" fontId="24" fillId="0" borderId="0" xfId="0" applyNumberFormat="1" applyFont="1" applyBorder="1" applyAlignment="1" applyProtection="1">
      <alignment horizontal="right" vertical="top"/>
    </xf>
    <xf numFmtId="165" fontId="24" fillId="0" borderId="0" xfId="0" applyNumberFormat="1" applyFont="1" applyBorder="1" applyAlignment="1">
      <alignment horizontal="right" vertical="top"/>
    </xf>
    <xf numFmtId="165" fontId="24" fillId="0" borderId="0" xfId="0" applyNumberFormat="1" applyFont="1" applyBorder="1" applyAlignment="1" applyProtection="1">
      <alignment horizontal="right" vertical="top"/>
    </xf>
    <xf numFmtId="37" fontId="24" fillId="0" borderId="0" xfId="0" applyNumberFormat="1" applyFont="1" applyBorder="1" applyAlignment="1" applyProtection="1">
      <alignment vertical="top"/>
    </xf>
    <xf numFmtId="164" fontId="24" fillId="0" borderId="0" xfId="0" applyFont="1" applyBorder="1" applyAlignment="1">
      <alignment vertical="top"/>
    </xf>
    <xf numFmtId="164" fontId="24" fillId="0" borderId="0" xfId="0" applyNumberFormat="1" applyFont="1" applyBorder="1" applyAlignment="1" applyProtection="1">
      <alignment horizontal="left" vertical="top"/>
    </xf>
    <xf numFmtId="167" fontId="27" fillId="0" borderId="0" xfId="0" applyNumberFormat="1" applyFont="1" applyAlignment="1" applyProtection="1">
      <alignment horizontal="right" vertical="top"/>
    </xf>
    <xf numFmtId="164" fontId="27" fillId="0" borderId="0" xfId="0" applyNumberFormat="1" applyFont="1" applyBorder="1" applyAlignment="1" applyProtection="1">
      <alignment vertical="top"/>
    </xf>
    <xf numFmtId="167" fontId="24" fillId="0" borderId="0" xfId="0" applyNumberFormat="1" applyFont="1" applyAlignment="1" applyProtection="1">
      <alignment horizontal="right" vertical="top"/>
    </xf>
    <xf numFmtId="164" fontId="24" fillId="0" borderId="0" xfId="0" applyNumberFormat="1" applyFont="1" applyAlignment="1" applyProtection="1">
      <alignment horizontal="left" vertical="top"/>
    </xf>
    <xf numFmtId="165" fontId="27" fillId="0" borderId="0" xfId="0" applyNumberFormat="1" applyFont="1" applyBorder="1" applyAlignment="1">
      <alignment horizontal="left" vertical="top"/>
    </xf>
    <xf numFmtId="164" fontId="27" fillId="0" borderId="1" xfId="0" applyFont="1" applyBorder="1" applyAlignment="1">
      <alignment vertical="top"/>
    </xf>
    <xf numFmtId="164" fontId="27" fillId="0" borderId="1" xfId="0" applyFont="1" applyBorder="1" applyAlignment="1">
      <alignment horizontal="left" vertical="top"/>
    </xf>
    <xf numFmtId="164" fontId="24" fillId="0" borderId="0" xfId="0" applyFont="1" applyAlignment="1">
      <alignment horizontal="left"/>
    </xf>
    <xf numFmtId="0" fontId="27" fillId="0" borderId="0" xfId="4" applyFont="1"/>
    <xf numFmtId="172" fontId="37" fillId="0" borderId="2" xfId="1" applyNumberFormat="1" applyFont="1" applyBorder="1" applyAlignment="1" applyProtection="1"/>
    <xf numFmtId="164" fontId="27" fillId="0" borderId="0" xfId="0" applyFont="1"/>
    <xf numFmtId="164" fontId="27" fillId="0" borderId="0" xfId="0" applyFont="1" applyAlignment="1">
      <alignment horizontal="left"/>
    </xf>
    <xf numFmtId="0" fontId="27" fillId="0" borderId="0" xfId="4" applyFont="1" applyAlignment="1"/>
    <xf numFmtId="0" fontId="27" fillId="0" borderId="0" xfId="4" applyFont="1" applyAlignment="1">
      <alignment horizontal="left"/>
    </xf>
    <xf numFmtId="168" fontId="27" fillId="0" borderId="0" xfId="4" applyNumberFormat="1" applyFont="1" applyBorder="1" applyAlignment="1">
      <alignment horizontal="right"/>
    </xf>
    <xf numFmtId="164" fontId="39" fillId="0" borderId="0" xfId="0" applyFont="1" applyAlignment="1"/>
    <xf numFmtId="164" fontId="40" fillId="0" borderId="0" xfId="0" applyFont="1" applyAlignment="1"/>
    <xf numFmtId="37" fontId="39" fillId="0" borderId="0" xfId="0" applyNumberFormat="1" applyFont="1" applyAlignment="1" applyProtection="1"/>
    <xf numFmtId="164" fontId="40" fillId="0" borderId="0" xfId="0" applyNumberFormat="1" applyFont="1" applyAlignment="1" applyProtection="1">
      <alignment horizontal="left"/>
    </xf>
    <xf numFmtId="164" fontId="39" fillId="0" borderId="0" xfId="0" applyNumberFormat="1" applyFont="1" applyAlignment="1" applyProtection="1">
      <alignment horizontal="left"/>
    </xf>
    <xf numFmtId="164" fontId="39" fillId="0" borderId="0" xfId="0" applyNumberFormat="1" applyFont="1" applyAlignment="1" applyProtection="1">
      <alignment horizontal="left" vertical="center"/>
    </xf>
    <xf numFmtId="164" fontId="40" fillId="0" borderId="0" xfId="0" applyNumberFormat="1" applyFont="1" applyAlignment="1" applyProtection="1">
      <alignment horizontal="left" vertical="center"/>
    </xf>
    <xf numFmtId="37" fontId="39" fillId="0" borderId="0" xfId="0" applyNumberFormat="1" applyFont="1" applyAlignment="1" applyProtection="1">
      <alignment vertical="center"/>
    </xf>
    <xf numFmtId="164" fontId="36" fillId="0" borderId="0" xfId="0" applyFont="1"/>
    <xf numFmtId="164" fontId="41" fillId="0" borderId="0" xfId="0" applyFont="1" applyAlignment="1">
      <alignment vertical="center"/>
    </xf>
    <xf numFmtId="164" fontId="39" fillId="0" borderId="0" xfId="0" applyFont="1" applyAlignment="1">
      <alignment vertical="center"/>
    </xf>
    <xf numFmtId="164" fontId="40" fillId="0" borderId="0" xfId="0" applyFont="1" applyAlignment="1">
      <alignment vertical="center"/>
    </xf>
    <xf numFmtId="37" fontId="40" fillId="0" borderId="0" xfId="0" applyNumberFormat="1" applyFont="1" applyAlignment="1" applyProtection="1">
      <alignment vertical="center"/>
    </xf>
    <xf numFmtId="164" fontId="22" fillId="0" borderId="0" xfId="0" applyNumberFormat="1" applyFont="1" applyProtection="1"/>
    <xf numFmtId="164" fontId="35" fillId="0" borderId="0" xfId="0" applyFont="1" applyAlignment="1">
      <alignment vertical="top"/>
    </xf>
    <xf numFmtId="164" fontId="12" fillId="0" borderId="0" xfId="0" applyFont="1"/>
    <xf numFmtId="169" fontId="12" fillId="0" borderId="0" xfId="3" applyNumberFormat="1" applyFont="1" applyBorder="1" applyAlignment="1">
      <alignment horizontal="right" vertical="center"/>
    </xf>
    <xf numFmtId="164" fontId="44" fillId="0" borderId="0" xfId="0" applyFont="1"/>
    <xf numFmtId="14" fontId="46" fillId="0" borderId="0" xfId="0" applyNumberFormat="1" applyFont="1"/>
    <xf numFmtId="164" fontId="47" fillId="0" borderId="0" xfId="0" applyFont="1"/>
    <xf numFmtId="1" fontId="47" fillId="0" borderId="0" xfId="0" applyNumberFormat="1" applyFont="1" applyAlignment="1">
      <alignment horizontal="left"/>
    </xf>
    <xf numFmtId="164" fontId="47" fillId="0" borderId="5" xfId="0" applyFont="1" applyBorder="1"/>
    <xf numFmtId="164" fontId="47" fillId="0" borderId="0" xfId="0" applyFont="1" applyBorder="1"/>
    <xf numFmtId="1" fontId="47" fillId="0" borderId="0" xfId="0" applyNumberFormat="1" applyFont="1" applyBorder="1" applyAlignment="1">
      <alignment horizontal="left"/>
    </xf>
    <xf numFmtId="164" fontId="43" fillId="3" borderId="0" xfId="8" applyNumberFormat="1" applyFont="1" applyBorder="1"/>
    <xf numFmtId="164" fontId="43" fillId="4" borderId="0" xfId="9" applyNumberFormat="1" applyFont="1" applyBorder="1"/>
    <xf numFmtId="164" fontId="43" fillId="5" borderId="0" xfId="10" applyNumberFormat="1" applyFont="1" applyBorder="1"/>
    <xf numFmtId="164" fontId="22" fillId="0" borderId="0" xfId="0" applyFont="1" applyFill="1" applyBorder="1"/>
    <xf numFmtId="164" fontId="12" fillId="0" borderId="0" xfId="0" applyFont="1" applyFill="1"/>
    <xf numFmtId="164" fontId="22" fillId="0" borderId="0" xfId="0" applyFont="1" applyFill="1"/>
    <xf numFmtId="164" fontId="20" fillId="0" borderId="0" xfId="0" applyFont="1" applyAlignment="1">
      <alignment horizontal="right"/>
    </xf>
    <xf numFmtId="164" fontId="12" fillId="0" borderId="0" xfId="0" applyFont="1" applyBorder="1" applyAlignment="1">
      <alignment wrapText="1"/>
    </xf>
    <xf numFmtId="37" fontId="12" fillId="0" borderId="0" xfId="0" applyNumberFormat="1" applyFont="1" applyProtection="1"/>
    <xf numFmtId="164" fontId="12" fillId="0" borderId="0" xfId="0" applyFont="1" applyBorder="1"/>
    <xf numFmtId="164" fontId="12" fillId="0" borderId="0" xfId="0" applyNumberFormat="1" applyFont="1" applyProtection="1"/>
    <xf numFmtId="14" fontId="43" fillId="3" borderId="0" xfId="8" applyNumberFormat="1" applyFont="1" applyBorder="1"/>
    <xf numFmtId="14" fontId="43" fillId="4" borderId="0" xfId="9" applyNumberFormat="1" applyFont="1" applyBorder="1"/>
    <xf numFmtId="14" fontId="43" fillId="5" borderId="0" xfId="10" applyNumberFormat="1" applyFont="1" applyBorder="1"/>
    <xf numFmtId="164" fontId="12" fillId="0" borderId="0" xfId="0" applyFont="1" applyAlignment="1"/>
    <xf numFmtId="164" fontId="48" fillId="0" borderId="5" xfId="0" applyFont="1" applyBorder="1"/>
    <xf numFmtId="164" fontId="48" fillId="0" borderId="0" xfId="0" applyFont="1" applyBorder="1"/>
    <xf numFmtId="164" fontId="48" fillId="0" borderId="6" xfId="0" applyFont="1" applyBorder="1"/>
    <xf numFmtId="164" fontId="48" fillId="0" borderId="7" xfId="0" applyFont="1" applyBorder="1"/>
    <xf numFmtId="164" fontId="48" fillId="0" borderId="1" xfId="0" applyFont="1" applyBorder="1"/>
    <xf numFmtId="164" fontId="48" fillId="0" borderId="3" xfId="0" applyFont="1" applyBorder="1" applyAlignment="1"/>
    <xf numFmtId="164" fontId="48" fillId="0" borderId="2" xfId="0" applyFont="1" applyBorder="1" applyAlignment="1"/>
    <xf numFmtId="164" fontId="48" fillId="0" borderId="4" xfId="0" applyFont="1" applyBorder="1" applyAlignment="1"/>
    <xf numFmtId="164" fontId="48" fillId="0" borderId="0" xfId="0" applyFont="1" applyBorder="1" applyAlignment="1"/>
    <xf numFmtId="1" fontId="48" fillId="0" borderId="9" xfId="0" applyNumberFormat="1" applyFont="1" applyFill="1" applyBorder="1" applyAlignment="1">
      <alignment horizontal="right"/>
    </xf>
    <xf numFmtId="1" fontId="48" fillId="0" borderId="10" xfId="0" applyNumberFormat="1" applyFont="1" applyFill="1" applyBorder="1" applyAlignment="1">
      <alignment horizontal="right"/>
    </xf>
    <xf numFmtId="164" fontId="49" fillId="0" borderId="11" xfId="0" applyFont="1" applyBorder="1"/>
    <xf numFmtId="164" fontId="49" fillId="0" borderId="12" xfId="0" applyFont="1" applyBorder="1"/>
    <xf numFmtId="164" fontId="49" fillId="0" borderId="13" xfId="0" applyFont="1" applyBorder="1"/>
    <xf numFmtId="164" fontId="48" fillId="0" borderId="1" xfId="0" applyFont="1" applyBorder="1" applyAlignment="1">
      <alignment horizontal="right"/>
    </xf>
    <xf numFmtId="164" fontId="48" fillId="0" borderId="7" xfId="0" applyFont="1" applyBorder="1" applyAlignment="1">
      <alignment horizontal="left"/>
    </xf>
    <xf numFmtId="164" fontId="46" fillId="0" borderId="11" xfId="0" applyFont="1" applyBorder="1"/>
    <xf numFmtId="164" fontId="47" fillId="0" borderId="12" xfId="0" applyFont="1" applyBorder="1"/>
    <xf numFmtId="164" fontId="47" fillId="0" borderId="13" xfId="0" applyFont="1" applyBorder="1"/>
    <xf numFmtId="164" fontId="27" fillId="0" borderId="0" xfId="0" applyNumberFormat="1" applyFont="1" applyBorder="1" applyAlignment="1" applyProtection="1">
      <alignment horizontal="center" vertical="top"/>
    </xf>
    <xf numFmtId="0" fontId="27" fillId="6" borderId="0" xfId="5" applyNumberFormat="1" applyFont="1" applyFill="1" applyBorder="1" applyAlignment="1">
      <alignment horizontal="center" vertical="top" wrapText="1"/>
    </xf>
    <xf numFmtId="164" fontId="32" fillId="0" borderId="0" xfId="0" applyFont="1" applyAlignment="1">
      <alignment horizontal="left" vertical="top"/>
    </xf>
    <xf numFmtId="164" fontId="50" fillId="7" borderId="0" xfId="0" applyFont="1" applyFill="1" applyAlignment="1">
      <alignment horizontal="right" vertical="top"/>
    </xf>
    <xf numFmtId="164" fontId="35" fillId="0" borderId="0" xfId="0" applyFont="1" applyAlignment="1">
      <alignment horizontal="left" vertical="top"/>
    </xf>
    <xf numFmtId="9" fontId="27" fillId="0" borderId="0" xfId="0" applyNumberFormat="1" applyFont="1" applyAlignment="1" applyProtection="1">
      <alignment horizontal="right" vertical="top"/>
    </xf>
    <xf numFmtId="164" fontId="0" fillId="0" borderId="21" xfId="11" applyNumberFormat="1" applyFont="1" applyFill="1" applyBorder="1" applyAlignment="1"/>
    <xf numFmtId="164" fontId="55" fillId="0" borderId="0" xfId="0" applyFont="1"/>
    <xf numFmtId="1" fontId="55" fillId="0" borderId="0" xfId="0" applyNumberFormat="1" applyFont="1" applyAlignment="1">
      <alignment horizontal="left"/>
    </xf>
    <xf numFmtId="0" fontId="56" fillId="0" borderId="0" xfId="16"/>
    <xf numFmtId="0" fontId="59" fillId="0" borderId="0" xfId="16" applyFont="1"/>
    <xf numFmtId="0" fontId="27" fillId="0" borderId="0" xfId="16" applyFont="1" applyAlignment="1">
      <alignment horizontal="left"/>
    </xf>
    <xf numFmtId="0" fontId="59" fillId="0" borderId="0" xfId="16" applyFont="1" applyAlignment="1">
      <alignment horizontal="left"/>
    </xf>
    <xf numFmtId="0" fontId="66" fillId="0" borderId="0" xfId="16" applyNumberFormat="1" applyFont="1" applyFill="1" applyBorder="1" applyAlignment="1" applyProtection="1">
      <alignment horizontal="left" vertical="center"/>
    </xf>
    <xf numFmtId="0" fontId="60" fillId="0" borderId="0" xfId="16" applyFont="1"/>
    <xf numFmtId="0" fontId="60" fillId="0" borderId="0" xfId="16" applyFont="1" applyAlignment="1">
      <alignment horizontal="left"/>
    </xf>
    <xf numFmtId="0" fontId="14" fillId="0" borderId="0" xfId="16" applyFont="1"/>
    <xf numFmtId="172" fontId="27" fillId="0" borderId="0" xfId="16" applyNumberFormat="1" applyFont="1" applyBorder="1" applyAlignment="1" applyProtection="1">
      <alignment horizontal="right"/>
    </xf>
    <xf numFmtId="0" fontId="60" fillId="0" borderId="0" xfId="16" applyFont="1" applyBorder="1"/>
    <xf numFmtId="0" fontId="26" fillId="0" borderId="0" xfId="16" applyFont="1" applyBorder="1" applyAlignment="1">
      <alignment horizontal="left"/>
    </xf>
    <xf numFmtId="0" fontId="24" fillId="0" borderId="18" xfId="16" applyFont="1" applyBorder="1" applyAlignment="1">
      <alignment horizontal="left"/>
    </xf>
    <xf numFmtId="0" fontId="56" fillId="0" borderId="18" xfId="16" applyBorder="1"/>
    <xf numFmtId="0" fontId="27" fillId="0" borderId="18" xfId="16" applyFont="1" applyBorder="1" applyAlignment="1">
      <alignment horizontal="left"/>
    </xf>
    <xf numFmtId="0" fontId="14" fillId="0" borderId="18" xfId="16" applyFont="1" applyBorder="1" applyAlignment="1">
      <alignment horizontal="left"/>
    </xf>
    <xf numFmtId="0" fontId="61" fillId="0" borderId="18" xfId="16" applyFont="1" applyBorder="1" applyAlignment="1">
      <alignment horizontal="left"/>
    </xf>
    <xf numFmtId="0" fontId="59" fillId="0" borderId="18" xfId="16" applyFont="1" applyBorder="1" applyAlignment="1">
      <alignment horizontal="left"/>
    </xf>
    <xf numFmtId="0" fontId="56" fillId="0" borderId="18" xfId="16" applyBorder="1" applyAlignment="1">
      <alignment horizontal="left"/>
    </xf>
    <xf numFmtId="0" fontId="59" fillId="0" borderId="18" xfId="16" applyFont="1" applyBorder="1"/>
    <xf numFmtId="0" fontId="56" fillId="0" borderId="0" xfId="16" applyFont="1"/>
    <xf numFmtId="0" fontId="27" fillId="0" borderId="0" xfId="16" applyFont="1"/>
    <xf numFmtId="0" fontId="24" fillId="0" borderId="0" xfId="16" applyFont="1" applyAlignment="1"/>
    <xf numFmtId="0" fontId="24" fillId="0" borderId="0" xfId="16" applyFont="1" applyAlignment="1">
      <alignment horizontal="left"/>
    </xf>
    <xf numFmtId="0" fontId="24" fillId="0" borderId="0" xfId="16" applyFont="1" applyAlignment="1">
      <alignment horizontal="centerContinuous"/>
    </xf>
    <xf numFmtId="0" fontId="27" fillId="0" borderId="0" xfId="16" applyFont="1" applyAlignment="1">
      <alignment horizontal="centerContinuous"/>
    </xf>
    <xf numFmtId="174" fontId="27" fillId="0" borderId="0" xfId="51" applyNumberFormat="1" applyFont="1" applyFill="1" applyBorder="1" applyAlignment="1">
      <alignment horizontal="right" vertical="top"/>
    </xf>
    <xf numFmtId="0" fontId="24" fillId="0" borderId="0" xfId="16" applyFont="1" applyAlignment="1">
      <alignment horizontal="right"/>
    </xf>
    <xf numFmtId="3" fontId="27" fillId="0" borderId="0" xfId="16" applyNumberFormat="1" applyFont="1"/>
    <xf numFmtId="0" fontId="15" fillId="0" borderId="0" xfId="16" applyFont="1"/>
    <xf numFmtId="0" fontId="38" fillId="0" borderId="0" xfId="16" applyFont="1" applyFill="1" applyAlignment="1">
      <alignment horizontal="right"/>
    </xf>
    <xf numFmtId="0" fontId="24" fillId="0" borderId="0" xfId="16" applyFont="1" applyFill="1" applyAlignment="1">
      <alignment horizontal="left"/>
    </xf>
    <xf numFmtId="165" fontId="27" fillId="0" borderId="0" xfId="16" applyNumberFormat="1" applyFont="1" applyAlignment="1">
      <alignment horizontal="right"/>
    </xf>
    <xf numFmtId="0" fontId="27" fillId="0" borderId="0" xfId="16" applyNumberFormat="1" applyFont="1" applyAlignment="1">
      <alignment horizontal="left"/>
    </xf>
    <xf numFmtId="0" fontId="27" fillId="0" borderId="0" xfId="16" applyFont="1" applyBorder="1"/>
    <xf numFmtId="0" fontId="62" fillId="0" borderId="0" xfId="16" applyFont="1"/>
    <xf numFmtId="0" fontId="62" fillId="0" borderId="0" xfId="16" applyFont="1" applyAlignment="1">
      <alignment horizontal="left"/>
    </xf>
    <xf numFmtId="0" fontId="24" fillId="0" borderId="0" xfId="16" applyFont="1"/>
    <xf numFmtId="165" fontId="24" fillId="0" borderId="0" xfId="16" applyNumberFormat="1" applyFont="1" applyAlignment="1">
      <alignment horizontal="right"/>
    </xf>
    <xf numFmtId="0" fontId="24" fillId="0" borderId="0" xfId="16" applyNumberFormat="1" applyFont="1" applyAlignment="1">
      <alignment horizontal="left"/>
    </xf>
    <xf numFmtId="0" fontId="38" fillId="0" borderId="0" xfId="16" applyFont="1" applyAlignment="1">
      <alignment horizontal="right"/>
    </xf>
    <xf numFmtId="3" fontId="27" fillId="0" borderId="0" xfId="16" applyNumberFormat="1" applyFont="1" applyAlignment="1">
      <alignment horizontal="right"/>
    </xf>
    <xf numFmtId="3" fontId="27" fillId="0" borderId="0" xfId="16" applyNumberFormat="1" applyFont="1" applyAlignment="1">
      <alignment horizontal="left"/>
    </xf>
    <xf numFmtId="0" fontId="59" fillId="0" borderId="0" xfId="16" applyFont="1" applyFill="1"/>
    <xf numFmtId="0" fontId="27" fillId="0" borderId="0" xfId="16" applyFont="1" applyFill="1" applyAlignment="1">
      <alignment horizontal="left"/>
    </xf>
    <xf numFmtId="0" fontId="59" fillId="0" borderId="0" xfId="16" applyNumberFormat="1" applyFont="1" applyAlignment="1">
      <alignment horizontal="left"/>
    </xf>
    <xf numFmtId="0" fontId="27" fillId="0" borderId="0" xfId="16" applyNumberFormat="1" applyFont="1" applyBorder="1" applyAlignment="1">
      <alignment horizontal="left"/>
    </xf>
    <xf numFmtId="0" fontId="24" fillId="0" borderId="0" xfId="16" applyFont="1" applyBorder="1"/>
    <xf numFmtId="0" fontId="24" fillId="0" borderId="0" xfId="16" applyNumberFormat="1" applyFont="1" applyBorder="1" applyAlignment="1">
      <alignment horizontal="left"/>
    </xf>
    <xf numFmtId="3" fontId="27" fillId="0" borderId="0" xfId="16" applyNumberFormat="1" applyFont="1" applyBorder="1" applyAlignment="1">
      <alignment horizontal="right"/>
    </xf>
    <xf numFmtId="3" fontId="27" fillId="0" borderId="0" xfId="16" applyNumberFormat="1" applyFont="1" applyBorder="1" applyAlignment="1">
      <alignment horizontal="left"/>
    </xf>
    <xf numFmtId="3" fontId="27" fillId="0" borderId="0" xfId="16" applyNumberFormat="1" applyFont="1" applyBorder="1"/>
    <xf numFmtId="0" fontId="27" fillId="0" borderId="0" xfId="16" applyNumberFormat="1" applyFont="1" applyAlignment="1">
      <alignment horizontal="right"/>
    </xf>
    <xf numFmtId="0" fontId="24" fillId="0" borderId="0" xfId="16" applyNumberFormat="1" applyFont="1" applyAlignment="1">
      <alignment horizontal="right"/>
    </xf>
    <xf numFmtId="0" fontId="63" fillId="0" borderId="0" xfId="16" applyFont="1"/>
    <xf numFmtId="0" fontId="62" fillId="0" borderId="0" xfId="16" applyNumberFormat="1" applyFont="1" applyAlignment="1">
      <alignment horizontal="left"/>
    </xf>
    <xf numFmtId="3" fontId="24" fillId="0" borderId="0" xfId="16" applyNumberFormat="1" applyFont="1" applyAlignment="1">
      <alignment horizontal="right"/>
    </xf>
    <xf numFmtId="167" fontId="64" fillId="0" borderId="0" xfId="16" applyNumberFormat="1" applyFont="1" applyAlignment="1">
      <alignment horizontal="right"/>
    </xf>
    <xf numFmtId="167" fontId="65" fillId="0" borderId="0" xfId="16" applyNumberFormat="1" applyFont="1" applyAlignment="1">
      <alignment horizontal="right"/>
    </xf>
    <xf numFmtId="0" fontId="38" fillId="0" borderId="0" xfId="16" applyFont="1" applyFill="1" applyBorder="1" applyAlignment="1">
      <alignment horizontal="right"/>
    </xf>
    <xf numFmtId="0" fontId="24" fillId="0" borderId="0" xfId="16" applyFont="1" applyFill="1" applyBorder="1" applyAlignment="1">
      <alignment horizontal="left"/>
    </xf>
    <xf numFmtId="0" fontId="24" fillId="0" borderId="18" xfId="16" applyFont="1" applyBorder="1"/>
    <xf numFmtId="3" fontId="24" fillId="0" borderId="18" xfId="16" applyNumberFormat="1" applyFont="1" applyBorder="1" applyAlignment="1">
      <alignment horizontal="right"/>
    </xf>
    <xf numFmtId="3" fontId="24" fillId="0" borderId="18" xfId="16" applyNumberFormat="1" applyFont="1" applyBorder="1" applyAlignment="1">
      <alignment horizontal="left"/>
    </xf>
    <xf numFmtId="3" fontId="24" fillId="0" borderId="18" xfId="16" applyNumberFormat="1" applyFont="1" applyBorder="1"/>
    <xf numFmtId="0" fontId="12" fillId="0" borderId="0" xfId="16" applyFont="1"/>
    <xf numFmtId="0" fontId="12" fillId="0" borderId="0" xfId="16" applyFont="1" applyAlignment="1">
      <alignment horizontal="left"/>
    </xf>
    <xf numFmtId="0" fontId="36" fillId="0" borderId="0" xfId="16" applyFont="1" applyAlignment="1"/>
    <xf numFmtId="0" fontId="27" fillId="0" borderId="0" xfId="16" applyFont="1" applyAlignment="1"/>
    <xf numFmtId="0" fontId="38" fillId="0" borderId="0" xfId="16" applyFont="1" applyBorder="1" applyAlignment="1">
      <alignment horizontal="right"/>
    </xf>
    <xf numFmtId="0" fontId="56" fillId="0" borderId="0" xfId="16" applyNumberFormat="1" applyFont="1" applyFill="1" applyBorder="1" applyAlignment="1" applyProtection="1"/>
    <xf numFmtId="1" fontId="55" fillId="0" borderId="0" xfId="0" applyNumberFormat="1" applyFont="1" applyBorder="1" applyAlignment="1">
      <alignment horizontal="left"/>
    </xf>
    <xf numFmtId="164" fontId="55" fillId="0" borderId="0" xfId="0" applyFont="1" applyBorder="1"/>
    <xf numFmtId="15" fontId="0" fillId="0" borderId="0" xfId="0" applyNumberFormat="1"/>
    <xf numFmtId="164" fontId="53" fillId="0" borderId="20" xfId="11" applyNumberFormat="1" applyFont="1" applyFill="1" applyBorder="1" applyAlignment="1"/>
    <xf numFmtId="0" fontId="0" fillId="0" borderId="0" xfId="0" applyNumberFormat="1"/>
    <xf numFmtId="164" fontId="48" fillId="0" borderId="0" xfId="0" applyFont="1" applyBorder="1" applyAlignment="1">
      <alignment horizontal="right"/>
    </xf>
    <xf numFmtId="164" fontId="24" fillId="7" borderId="0" xfId="0" applyFont="1" applyFill="1"/>
    <xf numFmtId="164" fontId="27" fillId="7" borderId="0" xfId="0" applyFont="1" applyFill="1" applyBorder="1" applyAlignment="1">
      <alignment vertical="top"/>
    </xf>
    <xf numFmtId="164" fontId="27" fillId="7" borderId="0" xfId="0" applyNumberFormat="1" applyFont="1" applyFill="1" applyBorder="1" applyAlignment="1" applyProtection="1">
      <alignment horizontal="right" vertical="top"/>
    </xf>
    <xf numFmtId="0" fontId="27" fillId="7" borderId="0" xfId="12" applyNumberFormat="1" applyFont="1" applyFill="1" applyBorder="1" applyAlignment="1">
      <alignment horizontal="right" vertical="top" wrapText="1"/>
    </xf>
    <xf numFmtId="165" fontId="27" fillId="7" borderId="0" xfId="0" applyNumberFormat="1" applyFont="1" applyFill="1" applyAlignment="1" applyProtection="1">
      <alignment horizontal="right" vertical="top"/>
    </xf>
    <xf numFmtId="164" fontId="12" fillId="7" borderId="0" xfId="0" applyFont="1" applyFill="1"/>
    <xf numFmtId="164" fontId="27" fillId="7" borderId="0" xfId="0" applyFont="1" applyFill="1"/>
    <xf numFmtId="164" fontId="12" fillId="7" borderId="0" xfId="0" applyFont="1" applyFill="1" applyBorder="1"/>
    <xf numFmtId="164" fontId="0" fillId="7" borderId="0" xfId="0" applyFill="1"/>
    <xf numFmtId="164" fontId="27" fillId="7" borderId="0" xfId="0" applyFont="1" applyFill="1" applyBorder="1" applyAlignment="1">
      <alignment horizontal="center" vertical="top"/>
    </xf>
    <xf numFmtId="164" fontId="27" fillId="7" borderId="1" xfId="0" applyNumberFormat="1" applyFont="1" applyFill="1" applyBorder="1" applyAlignment="1" applyProtection="1">
      <alignment horizontal="right" vertical="top"/>
    </xf>
    <xf numFmtId="164" fontId="27" fillId="7" borderId="1" xfId="0" applyNumberFormat="1" applyFont="1" applyFill="1" applyBorder="1" applyAlignment="1" applyProtection="1">
      <alignment horizontal="left" vertical="top"/>
    </xf>
    <xf numFmtId="164" fontId="27" fillId="7" borderId="1" xfId="0" applyFont="1" applyFill="1" applyBorder="1" applyAlignment="1">
      <alignment vertical="top"/>
    </xf>
    <xf numFmtId="164" fontId="27" fillId="7" borderId="1" xfId="0" applyNumberFormat="1" applyFont="1" applyFill="1" applyBorder="1" applyAlignment="1" applyProtection="1">
      <alignment horizontal="right" vertical="top" wrapText="1"/>
    </xf>
    <xf numFmtId="0" fontId="27" fillId="7" borderId="1" xfId="12" applyNumberFormat="1" applyFont="1" applyFill="1" applyBorder="1" applyAlignment="1">
      <alignment horizontal="right" vertical="top" wrapText="1"/>
    </xf>
    <xf numFmtId="164" fontId="27" fillId="7" borderId="1" xfId="12" applyFont="1" applyFill="1" applyBorder="1" applyAlignment="1">
      <alignment horizontal="right" vertical="top"/>
    </xf>
    <xf numFmtId="164" fontId="27" fillId="7" borderId="0" xfId="0" applyNumberFormat="1" applyFont="1" applyFill="1" applyBorder="1" applyAlignment="1" applyProtection="1">
      <alignment horizontal="right" vertical="top" wrapText="1"/>
    </xf>
    <xf numFmtId="164" fontId="27" fillId="7" borderId="1" xfId="0" applyFont="1" applyFill="1" applyBorder="1"/>
    <xf numFmtId="168" fontId="27" fillId="7" borderId="0" xfId="0" applyNumberFormat="1" applyFont="1" applyFill="1" applyBorder="1" applyAlignment="1">
      <alignment horizontal="right" vertical="top"/>
    </xf>
    <xf numFmtId="164" fontId="81" fillId="7" borderId="0" xfId="0" applyFont="1" applyFill="1"/>
    <xf numFmtId="168" fontId="27" fillId="7" borderId="0" xfId="107" applyNumberFormat="1" applyFont="1" applyFill="1" applyAlignment="1"/>
    <xf numFmtId="168" fontId="27" fillId="7" borderId="30" xfId="107" applyNumberFormat="1" applyFont="1" applyFill="1" applyBorder="1" applyAlignment="1"/>
    <xf numFmtId="168" fontId="27" fillId="7" borderId="0" xfId="107" applyNumberFormat="1" applyFont="1" applyFill="1" applyBorder="1" applyAlignment="1"/>
    <xf numFmtId="168" fontId="27" fillId="7" borderId="31" xfId="107" applyNumberFormat="1" applyFont="1" applyFill="1" applyBorder="1" applyAlignment="1"/>
    <xf numFmtId="164" fontId="22" fillId="7" borderId="0" xfId="0" applyFont="1" applyFill="1" applyAlignment="1">
      <alignment vertical="center"/>
    </xf>
    <xf numFmtId="164" fontId="0" fillId="7" borderId="0" xfId="0" applyFill="1" applyBorder="1"/>
    <xf numFmtId="164" fontId="27" fillId="7" borderId="0" xfId="0" applyFont="1" applyFill="1" applyBorder="1"/>
    <xf numFmtId="164" fontId="27" fillId="7" borderId="0" xfId="0" applyNumberFormat="1" applyFont="1" applyFill="1" applyBorder="1" applyAlignment="1" applyProtection="1">
      <alignment horizontal="left" vertical="top"/>
    </xf>
    <xf numFmtId="164" fontId="27" fillId="7" borderId="0" xfId="12" applyFont="1" applyFill="1" applyBorder="1" applyAlignment="1">
      <alignment horizontal="right" vertical="top"/>
    </xf>
    <xf numFmtId="164" fontId="24" fillId="7" borderId="0" xfId="0" applyFont="1" applyFill="1" applyBorder="1"/>
    <xf numFmtId="164" fontId="22" fillId="7" borderId="0" xfId="0" applyFont="1" applyFill="1" applyBorder="1" applyAlignment="1">
      <alignment vertical="center"/>
    </xf>
    <xf numFmtId="0" fontId="83" fillId="0" borderId="0" xfId="109" applyFont="1"/>
    <xf numFmtId="0" fontId="83" fillId="0" borderId="0" xfId="99" applyFont="1"/>
    <xf numFmtId="0" fontId="12" fillId="0" borderId="0" xfId="3"/>
    <xf numFmtId="0" fontId="20" fillId="0" borderId="0" xfId="3" applyFont="1" applyBorder="1"/>
    <xf numFmtId="168" fontId="20" fillId="0" borderId="0" xfId="3" applyNumberFormat="1" applyFont="1" applyBorder="1" applyAlignment="1">
      <alignment vertical="center"/>
    </xf>
    <xf numFmtId="0" fontId="20" fillId="0" borderId="0" xfId="3" applyFont="1" applyBorder="1" applyAlignment="1">
      <alignment vertical="center"/>
    </xf>
    <xf numFmtId="0" fontId="79" fillId="0" borderId="0" xfId="3" applyFont="1"/>
    <xf numFmtId="0" fontId="79" fillId="0" borderId="0" xfId="3" applyFont="1" applyBorder="1"/>
    <xf numFmtId="0" fontId="79" fillId="0" borderId="0" xfId="3" applyFont="1" applyBorder="1" applyAlignment="1">
      <alignment vertical="center"/>
    </xf>
    <xf numFmtId="0" fontId="22" fillId="7" borderId="0" xfId="96" applyFont="1" applyFill="1"/>
    <xf numFmtId="0" fontId="2" fillId="0" borderId="0" xfId="146"/>
    <xf numFmtId="0" fontId="2" fillId="0" borderId="0" xfId="146"/>
    <xf numFmtId="0" fontId="1" fillId="0" borderId="0" xfId="146" applyFont="1"/>
    <xf numFmtId="0" fontId="79" fillId="0" borderId="0" xfId="3" applyFont="1" applyFill="1" applyAlignment="1">
      <alignment horizontal="left"/>
    </xf>
    <xf numFmtId="0" fontId="79" fillId="0" borderId="0" xfId="3" applyFont="1" applyBorder="1" applyAlignment="1">
      <alignment horizontal="left"/>
    </xf>
    <xf numFmtId="1" fontId="19" fillId="0" borderId="0" xfId="3" applyNumberFormat="1" applyFont="1" applyBorder="1" applyAlignment="1">
      <alignment horizontal="right" vertical="center"/>
    </xf>
    <xf numFmtId="0" fontId="20" fillId="0" borderId="0" xfId="3" applyFont="1" applyAlignment="1">
      <alignment horizontal="right" vertical="center"/>
    </xf>
    <xf numFmtId="0" fontId="79" fillId="0" borderId="0" xfId="3" applyFont="1" applyAlignment="1">
      <alignment horizontal="left" vertical="center"/>
    </xf>
    <xf numFmtId="0" fontId="80" fillId="0" borderId="0" xfId="3" applyFont="1" applyAlignment="1">
      <alignment horizontal="left" vertical="center"/>
    </xf>
    <xf numFmtId="1" fontId="19" fillId="0" borderId="0" xfId="3" applyNumberFormat="1" applyFont="1" applyBorder="1" applyAlignment="1">
      <alignment horizontal="right"/>
    </xf>
    <xf numFmtId="166" fontId="79" fillId="0" borderId="0" xfId="3" applyNumberFormat="1" applyFont="1" applyBorder="1" applyAlignment="1">
      <alignment horizontal="right" vertical="center"/>
    </xf>
    <xf numFmtId="166" fontId="79" fillId="0" borderId="0" xfId="3" applyNumberFormat="1" applyFont="1" applyBorder="1" applyAlignment="1">
      <alignment horizontal="right" vertical="top"/>
    </xf>
    <xf numFmtId="166" fontId="79" fillId="0" borderId="0" xfId="3" applyNumberFormat="1" applyFont="1" applyBorder="1" applyAlignment="1">
      <alignment horizontal="right" vertical="top" wrapText="1"/>
    </xf>
    <xf numFmtId="166" fontId="79" fillId="0" borderId="0" xfId="3" applyNumberFormat="1" applyFont="1" applyBorder="1" applyAlignment="1">
      <alignment horizontal="right"/>
    </xf>
    <xf numFmtId="0" fontId="84" fillId="0" borderId="0" xfId="3" applyFont="1" applyBorder="1" applyAlignment="1">
      <alignment vertical="center"/>
    </xf>
    <xf numFmtId="1" fontId="20" fillId="0" borderId="32" xfId="3" applyNumberFormat="1" applyFont="1" applyBorder="1" applyAlignment="1">
      <alignment horizontal="center" vertical="center"/>
    </xf>
    <xf numFmtId="0" fontId="19" fillId="0" borderId="0" xfId="3" applyFont="1" applyBorder="1"/>
    <xf numFmtId="0" fontId="85" fillId="0" borderId="0" xfId="3" applyFont="1" applyBorder="1"/>
    <xf numFmtId="169" fontId="79" fillId="0" borderId="0" xfId="3" applyNumberFormat="1" applyFont="1" applyBorder="1" applyAlignment="1">
      <alignment horizontal="right" vertical="center"/>
    </xf>
    <xf numFmtId="169" fontId="80" fillId="0" borderId="0" xfId="3" applyNumberFormat="1" applyFont="1" applyBorder="1" applyAlignment="1">
      <alignment horizontal="right" vertical="center"/>
    </xf>
    <xf numFmtId="169" fontId="79" fillId="0" borderId="0" xfId="3" applyNumberFormat="1" applyFont="1" applyBorder="1" applyAlignment="1">
      <alignment horizontal="left" vertical="top"/>
    </xf>
    <xf numFmtId="169" fontId="79" fillId="0" borderId="0" xfId="3" quotePrefix="1" applyNumberFormat="1" applyFont="1" applyBorder="1" applyAlignment="1">
      <alignment horizontal="right" vertical="top"/>
    </xf>
    <xf numFmtId="164" fontId="0" fillId="7" borderId="0" xfId="0" applyFill="1" applyAlignment="1">
      <alignment horizontal="center"/>
    </xf>
    <xf numFmtId="164" fontId="27" fillId="7" borderId="31" xfId="0" applyFont="1" applyFill="1" applyBorder="1" applyAlignment="1">
      <alignment horizontal="center" vertical="center"/>
    </xf>
    <xf numFmtId="164" fontId="27" fillId="7" borderId="0" xfId="0" applyFont="1" applyFill="1" applyBorder="1" applyAlignment="1">
      <alignment horizontal="center" vertical="center"/>
    </xf>
    <xf numFmtId="164" fontId="27" fillId="7" borderId="19" xfId="0" applyFont="1" applyFill="1" applyBorder="1" applyAlignment="1">
      <alignment horizontal="center" vertical="top"/>
    </xf>
    <xf numFmtId="164" fontId="27" fillId="7" borderId="2" xfId="0" applyFont="1" applyFill="1" applyBorder="1" applyAlignment="1">
      <alignment horizontal="center" vertical="center"/>
    </xf>
    <xf numFmtId="164" fontId="27" fillId="7" borderId="30" xfId="0" applyFont="1" applyFill="1" applyBorder="1" applyAlignment="1">
      <alignment horizontal="center" vertical="center"/>
    </xf>
    <xf numFmtId="164" fontId="27" fillId="7" borderId="0" xfId="0" applyFont="1" applyFill="1" applyAlignment="1">
      <alignment horizontal="center" vertical="center"/>
    </xf>
    <xf numFmtId="164" fontId="27" fillId="7" borderId="0" xfId="0" applyFont="1" applyFill="1" applyBorder="1" applyAlignment="1">
      <alignment horizontal="center" vertical="top"/>
    </xf>
    <xf numFmtId="168" fontId="27" fillId="7" borderId="0" xfId="0" applyNumberFormat="1" applyFont="1" applyFill="1" applyBorder="1" applyAlignment="1">
      <alignment horizontal="right"/>
    </xf>
    <xf numFmtId="168" fontId="27" fillId="7" borderId="30" xfId="0" applyNumberFormat="1" applyFont="1" applyFill="1" applyBorder="1" applyAlignment="1">
      <alignment horizontal="right"/>
    </xf>
    <xf numFmtId="164" fontId="0" fillId="7" borderId="0" xfId="0" applyFill="1" applyAlignment="1"/>
    <xf numFmtId="0" fontId="83" fillId="0" borderId="0" xfId="109" applyFont="1" applyBorder="1"/>
    <xf numFmtId="0" fontId="12" fillId="0" borderId="0" xfId="3" applyAlignment="1"/>
    <xf numFmtId="168" fontId="27" fillId="7" borderId="30" xfId="0" applyNumberFormat="1" applyFont="1" applyFill="1" applyBorder="1" applyAlignment="1">
      <alignment horizontal="left"/>
    </xf>
    <xf numFmtId="168" fontId="27" fillId="7" borderId="0" xfId="0" applyNumberFormat="1" applyFont="1" applyFill="1" applyBorder="1" applyAlignment="1">
      <alignment horizontal="left"/>
    </xf>
    <xf numFmtId="0" fontId="12" fillId="0" borderId="0" xfId="3" applyAlignment="1">
      <alignment horizontal="left" vertical="top" wrapText="1"/>
    </xf>
    <xf numFmtId="0" fontId="22" fillId="0" borderId="0" xfId="109" applyFont="1" applyBorder="1"/>
    <xf numFmtId="164" fontId="27" fillId="7" borderId="0" xfId="0" applyFont="1" applyFill="1" applyAlignment="1"/>
    <xf numFmtId="164" fontId="27" fillId="7" borderId="30" xfId="0" applyFont="1" applyFill="1" applyBorder="1" applyAlignment="1"/>
    <xf numFmtId="164" fontId="12" fillId="7" borderId="0" xfId="0" applyFont="1" applyFill="1" applyAlignment="1"/>
    <xf numFmtId="0" fontId="12" fillId="0" borderId="0" xfId="3" applyAlignment="1">
      <alignment horizontal="left" wrapText="1"/>
    </xf>
    <xf numFmtId="0" fontId="12" fillId="0" borderId="0" xfId="3" applyAlignment="1">
      <alignment horizontal="left" vertical="top" wrapText="1"/>
    </xf>
    <xf numFmtId="0" fontId="80" fillId="0" borderId="0" xfId="3" applyFont="1" applyAlignment="1">
      <alignment horizontal="left" vertical="center"/>
    </xf>
    <xf numFmtId="166" fontId="79" fillId="0" borderId="0" xfId="3" applyNumberFormat="1" applyFont="1" applyBorder="1" applyAlignment="1">
      <alignment horizontal="right" vertical="top" wrapText="1"/>
    </xf>
    <xf numFmtId="164" fontId="79" fillId="0" borderId="0" xfId="0" applyFont="1" applyAlignment="1">
      <alignment horizontal="right" vertical="top" wrapText="1"/>
    </xf>
    <xf numFmtId="1" fontId="80" fillId="0" borderId="0" xfId="3" applyNumberFormat="1" applyFont="1" applyBorder="1" applyAlignment="1">
      <alignment horizontal="right" vertical="top" wrapText="1"/>
    </xf>
    <xf numFmtId="166" fontId="79" fillId="0" borderId="32" xfId="3" applyNumberFormat="1" applyFont="1" applyBorder="1" applyAlignment="1">
      <alignment horizontal="center" vertical="center"/>
    </xf>
    <xf numFmtId="164" fontId="27" fillId="7" borderId="0" xfId="0" applyFont="1" applyFill="1" applyBorder="1" applyAlignment="1">
      <alignment horizontal="center" vertical="top"/>
    </xf>
    <xf numFmtId="164" fontId="27" fillId="7" borderId="0" xfId="0" applyFont="1" applyFill="1" applyBorder="1" applyAlignment="1">
      <alignment horizontal="center" vertical="center"/>
    </xf>
    <xf numFmtId="164" fontId="27" fillId="7" borderId="31" xfId="0" applyFont="1" applyFill="1" applyBorder="1" applyAlignment="1">
      <alignment horizontal="center" vertical="center"/>
    </xf>
    <xf numFmtId="164" fontId="27" fillId="7" borderId="0" xfId="0" applyFont="1" applyFill="1" applyAlignment="1">
      <alignment horizontal="center" vertical="center"/>
    </xf>
    <xf numFmtId="164" fontId="27" fillId="7" borderId="19" xfId="0" applyFont="1" applyFill="1" applyBorder="1" applyAlignment="1">
      <alignment horizontal="center" vertical="top"/>
    </xf>
    <xf numFmtId="164" fontId="27" fillId="7" borderId="2" xfId="0" applyFont="1" applyFill="1" applyBorder="1" applyAlignment="1">
      <alignment horizontal="center" vertical="center"/>
    </xf>
    <xf numFmtId="164" fontId="27" fillId="7" borderId="30" xfId="0" applyFont="1" applyFill="1" applyBorder="1" applyAlignment="1">
      <alignment horizontal="center" vertical="center"/>
    </xf>
    <xf numFmtId="164" fontId="25" fillId="0" borderId="0" xfId="0" applyFont="1" applyAlignment="1">
      <alignment horizontal="left"/>
    </xf>
    <xf numFmtId="17" fontId="22" fillId="0" borderId="2" xfId="0" applyNumberFormat="1" applyFont="1" applyBorder="1" applyAlignment="1">
      <alignment horizontal="left"/>
    </xf>
    <xf numFmtId="164" fontId="26" fillId="0" borderId="0" xfId="0" applyNumberFormat="1" applyFont="1" applyBorder="1" applyAlignment="1" applyProtection="1">
      <alignment horizontal="left"/>
    </xf>
    <xf numFmtId="164" fontId="38" fillId="0" borderId="0" xfId="0" applyFont="1" applyAlignment="1">
      <alignment horizontal="left"/>
    </xf>
    <xf numFmtId="173" fontId="17" fillId="0" borderId="0" xfId="0" applyNumberFormat="1" applyFont="1" applyAlignment="1">
      <alignment horizontal="left"/>
    </xf>
    <xf numFmtId="164" fontId="27" fillId="0" borderId="8" xfId="0" applyFont="1" applyBorder="1" applyAlignment="1">
      <alignment horizontal="center" vertical="top"/>
    </xf>
    <xf numFmtId="164" fontId="27" fillId="0" borderId="8" xfId="0" applyNumberFormat="1" applyFont="1" applyBorder="1" applyAlignment="1" applyProtection="1">
      <alignment horizontal="center" vertical="top"/>
    </xf>
    <xf numFmtId="164" fontId="27" fillId="0" borderId="0" xfId="0" applyNumberFormat="1" applyFont="1" applyBorder="1" applyAlignment="1" applyProtection="1">
      <alignment horizontal="center"/>
    </xf>
    <xf numFmtId="164" fontId="27" fillId="0" borderId="15" xfId="0" applyNumberFormat="1" applyFont="1" applyBorder="1" applyAlignment="1" applyProtection="1">
      <alignment horizontal="center"/>
    </xf>
    <xf numFmtId="164" fontId="27" fillId="0" borderId="14" xfId="0" applyNumberFormat="1" applyFont="1" applyBorder="1" applyAlignment="1" applyProtection="1">
      <alignment horizontal="center" vertical="top" wrapText="1"/>
    </xf>
    <xf numFmtId="164" fontId="27" fillId="0" borderId="0" xfId="0" applyNumberFormat="1" applyFont="1" applyAlignment="1" applyProtection="1">
      <alignment horizontal="center" vertical="top" wrapText="1"/>
    </xf>
    <xf numFmtId="164" fontId="27" fillId="0" borderId="16" xfId="0" applyNumberFormat="1" applyFont="1" applyBorder="1" applyAlignment="1" applyProtection="1">
      <alignment horizontal="center" vertical="top" wrapText="1"/>
    </xf>
    <xf numFmtId="164" fontId="27" fillId="0" borderId="0" xfId="0" applyNumberFormat="1" applyFont="1" applyBorder="1" applyAlignment="1" applyProtection="1">
      <alignment horizontal="center" vertical="top" wrapText="1"/>
    </xf>
    <xf numFmtId="0" fontId="27" fillId="6" borderId="0" xfId="5" applyNumberFormat="1" applyFont="1" applyFill="1" applyBorder="1" applyAlignment="1">
      <alignment horizontal="center" vertical="top" wrapText="1"/>
    </xf>
    <xf numFmtId="0" fontId="27" fillId="6" borderId="16" xfId="5" applyNumberFormat="1" applyFont="1" applyFill="1" applyBorder="1" applyAlignment="1">
      <alignment horizontal="center" vertical="top" wrapText="1"/>
    </xf>
    <xf numFmtId="164" fontId="48" fillId="0" borderId="3" xfId="0" applyFont="1" applyBorder="1" applyAlignment="1">
      <alignment horizontal="center"/>
    </xf>
    <xf numFmtId="164" fontId="48" fillId="0" borderId="2" xfId="0" applyFont="1" applyBorder="1" applyAlignment="1">
      <alignment horizontal="center"/>
    </xf>
    <xf numFmtId="164" fontId="48" fillId="0" borderId="4" xfId="0" applyFont="1" applyBorder="1" applyAlignment="1">
      <alignment horizontal="center"/>
    </xf>
    <xf numFmtId="0" fontId="26" fillId="0" borderId="0" xfId="16" applyFont="1"/>
    <xf numFmtId="0" fontId="26" fillId="0" borderId="0" xfId="16" applyFont="1" applyBorder="1" applyAlignment="1">
      <alignment horizontal="left"/>
    </xf>
    <xf numFmtId="0" fontId="38" fillId="0" borderId="0" xfId="47" applyFont="1" applyAlignment="1">
      <alignment horizontal="left"/>
    </xf>
  </cellXfs>
  <cellStyles count="160">
    <cellStyle name="20% - Accent1" xfId="72" builtinId="30" customBuiltin="1"/>
    <cellStyle name="20% - Accent1 2" xfId="17"/>
    <cellStyle name="20% - Accent1 2 2" xfId="116"/>
    <cellStyle name="20% - Accent1 3" xfId="129"/>
    <cellStyle name="20% - Accent1 4" xfId="148"/>
    <cellStyle name="20% - Accent2" xfId="75" builtinId="34" customBuiltin="1"/>
    <cellStyle name="20% - Accent2 2" xfId="18"/>
    <cellStyle name="20% - Accent2 2 2" xfId="117"/>
    <cellStyle name="20% - Accent2 3" xfId="131"/>
    <cellStyle name="20% - Accent2 4" xfId="150"/>
    <cellStyle name="20% - Accent3" xfId="78" builtinId="38" customBuiltin="1"/>
    <cellStyle name="20% - Accent3 2" xfId="19"/>
    <cellStyle name="20% - Accent3 2 2" xfId="118"/>
    <cellStyle name="20% - Accent3 3" xfId="133"/>
    <cellStyle name="20% - Accent3 4" xfId="152"/>
    <cellStyle name="20% - Accent4" xfId="81" builtinId="42" customBuiltin="1"/>
    <cellStyle name="20% - Accent4 2" xfId="20"/>
    <cellStyle name="20% - Accent4 2 2" xfId="119"/>
    <cellStyle name="20% - Accent4 3" xfId="135"/>
    <cellStyle name="20% - Accent4 4" xfId="154"/>
    <cellStyle name="20% - Accent5" xfId="85" builtinId="46" customBuiltin="1"/>
    <cellStyle name="20% - Accent5 2" xfId="21"/>
    <cellStyle name="20% - Accent5 2 2" xfId="120"/>
    <cellStyle name="20% - Accent5 3" xfId="137"/>
    <cellStyle name="20% - Accent5 4" xfId="156"/>
    <cellStyle name="20% - Accent6" xfId="89" builtinId="50" customBuiltin="1"/>
    <cellStyle name="20% - Accent6 2" xfId="22"/>
    <cellStyle name="20% - Accent6 2 2" xfId="121"/>
    <cellStyle name="20% - Accent6 3" xfId="139"/>
    <cellStyle name="20% - Accent6 4" xfId="158"/>
    <cellStyle name="40% - Accent1" xfId="73" builtinId="31" customBuiltin="1"/>
    <cellStyle name="40% - Accent1 2" xfId="23"/>
    <cellStyle name="40% - Accent1 2 2" xfId="122"/>
    <cellStyle name="40% - Accent1 3" xfId="130"/>
    <cellStyle name="40% - Accent1 4" xfId="149"/>
    <cellStyle name="40% - Accent2" xfId="76" builtinId="35" customBuiltin="1"/>
    <cellStyle name="40% - Accent2 2" xfId="24"/>
    <cellStyle name="40% - Accent2 2 2" xfId="123"/>
    <cellStyle name="40% - Accent2 3" xfId="132"/>
    <cellStyle name="40% - Accent2 4" xfId="151"/>
    <cellStyle name="40% - Accent3" xfId="79" builtinId="39" customBuiltin="1"/>
    <cellStyle name="40% - Accent3 2" xfId="25"/>
    <cellStyle name="40% - Accent3 2 2" xfId="124"/>
    <cellStyle name="40% - Accent3 3" xfId="134"/>
    <cellStyle name="40% - Accent3 4" xfId="153"/>
    <cellStyle name="40% - Accent4" xfId="82" builtinId="43" customBuiltin="1"/>
    <cellStyle name="40% - Accent4 2" xfId="26"/>
    <cellStyle name="40% - Accent4 2 2" xfId="125"/>
    <cellStyle name="40% - Accent4 3" xfId="136"/>
    <cellStyle name="40% - Accent4 4" xfId="155"/>
    <cellStyle name="40% - Accent5" xfId="86" builtinId="47" customBuiltin="1"/>
    <cellStyle name="40% - Accent5 2" xfId="27"/>
    <cellStyle name="40% - Accent5 2 2" xfId="126"/>
    <cellStyle name="40% - Accent5 3" xfId="138"/>
    <cellStyle name="40% - Accent5 4" xfId="157"/>
    <cellStyle name="40% - Accent6" xfId="90" builtinId="51" customBuiltin="1"/>
    <cellStyle name="40% - Accent6 2" xfId="28"/>
    <cellStyle name="40% - Accent6 2 2" xfId="127"/>
    <cellStyle name="40% - Accent6 3" xfId="140"/>
    <cellStyle name="40% - Accent6 4" xfId="159"/>
    <cellStyle name="60% - Accent1" xfId="74" builtinId="32" customBuiltin="1"/>
    <cellStyle name="60% - Accent1 2" xfId="29"/>
    <cellStyle name="60% - Accent2" xfId="77" builtinId="36" customBuiltin="1"/>
    <cellStyle name="60% - Accent2 2" xfId="30"/>
    <cellStyle name="60% - Accent3" xfId="80" builtinId="40" customBuiltin="1"/>
    <cellStyle name="60% - Accent3 2" xfId="31"/>
    <cellStyle name="60% - Accent4" xfId="83" builtinId="44" customBuiltin="1"/>
    <cellStyle name="60% - Accent4 2" xfId="32"/>
    <cellStyle name="60% - Accent5" xfId="87" builtinId="48" customBuiltin="1"/>
    <cellStyle name="60% - Accent5 2" xfId="33"/>
    <cellStyle name="60% - Accent6" xfId="91" builtinId="52" customBuiltin="1"/>
    <cellStyle name="60% - Accent6 2" xfId="34"/>
    <cellStyle name="Accent1" xfId="71" builtinId="29" customBuiltin="1"/>
    <cellStyle name="Accent1 2" xfId="35"/>
    <cellStyle name="Accent2" xfId="8" builtinId="33" customBuiltin="1"/>
    <cellStyle name="Accent3" xfId="9" builtinId="37" customBuiltin="1"/>
    <cellStyle name="Accent4" xfId="10" builtinId="41" customBuiltin="1"/>
    <cellStyle name="Accent5" xfId="84" builtinId="45" customBuiltin="1"/>
    <cellStyle name="Accent5 2" xfId="36"/>
    <cellStyle name="Accent6" xfId="88" builtinId="49" customBuiltin="1"/>
    <cellStyle name="Accent6 2" xfId="37"/>
    <cellStyle name="Bad" xfId="61" builtinId="27" customBuiltin="1"/>
    <cellStyle name="Bad 2" xfId="38"/>
    <cellStyle name="Calculation" xfId="65" builtinId="22" customBuiltin="1"/>
    <cellStyle name="Calculation 2" xfId="39"/>
    <cellStyle name="Check Cell" xfId="67" builtinId="23" customBuiltin="1"/>
    <cellStyle name="Check Cell 2" xfId="40"/>
    <cellStyle name="Comma 2" xfId="100"/>
    <cellStyle name="Comma 3" xfId="101"/>
    <cellStyle name="Explanatory Text" xfId="69" builtinId="53" customBuiltin="1"/>
    <cellStyle name="Explanatory Text 2" xfId="41"/>
    <cellStyle name="Good" xfId="60" builtinId="26" customBuiltin="1"/>
    <cellStyle name="Good 2" xfId="42"/>
    <cellStyle name="Heading 1" xfId="56" builtinId="16" customBuiltin="1"/>
    <cellStyle name="Heading 1 2" xfId="43"/>
    <cellStyle name="Heading 2" xfId="57" builtinId="17" customBuiltin="1"/>
    <cellStyle name="Heading 2 2" xfId="44"/>
    <cellStyle name="Heading 3" xfId="58" builtinId="18" customBuiltin="1"/>
    <cellStyle name="Heading 3 2" xfId="45"/>
    <cellStyle name="Heading 4" xfId="59" builtinId="19" customBuiltin="1"/>
    <cellStyle name="Heading 4 2" xfId="46"/>
    <cellStyle name="Hyperlink" xfId="1" builtinId="8"/>
    <cellStyle name="Hyperlink 2" xfId="13"/>
    <cellStyle name="Hyperlink 2 2" xfId="103"/>
    <cellStyle name="Hyperlink 3" xfId="14"/>
    <cellStyle name="Hyperlink 4" xfId="102"/>
    <cellStyle name="Hyperlink_Table list for teams to check" xfId="47"/>
    <cellStyle name="Input" xfId="63" builtinId="20" customBuiltin="1"/>
    <cellStyle name="Input 2" xfId="48"/>
    <cellStyle name="Linked Cell" xfId="66" builtinId="24" customBuiltin="1"/>
    <cellStyle name="Linked Cell 2" xfId="49"/>
    <cellStyle name="Neutral" xfId="62" builtinId="28" customBuiltin="1"/>
    <cellStyle name="Neutral 2" xfId="50"/>
    <cellStyle name="Normal" xfId="0" builtinId="0"/>
    <cellStyle name="Normal 10" xfId="99"/>
    <cellStyle name="Normal 11" xfId="108"/>
    <cellStyle name="Normal 11 2" xfId="145"/>
    <cellStyle name="Normal 12" xfId="109"/>
    <cellStyle name="Normal 13" xfId="146"/>
    <cellStyle name="Normal 2" xfId="2"/>
    <cellStyle name="Normal 2 2" xfId="104"/>
    <cellStyle name="Normal 2 2 2" xfId="144"/>
    <cellStyle name="Normal 2 3" xfId="96"/>
    <cellStyle name="Normal 2 4" xfId="110"/>
    <cellStyle name="Normal 3" xfId="5"/>
    <cellStyle name="Normal 3 2" xfId="12"/>
    <cellStyle name="Normal 3 2 2" xfId="105"/>
    <cellStyle name="Normal 3 2 3" xfId="114"/>
    <cellStyle name="Normal 3 3" xfId="93"/>
    <cellStyle name="Normal 3 4" xfId="111"/>
    <cellStyle name="Normal 4" xfId="6"/>
    <cellStyle name="Normal 4 2" xfId="113"/>
    <cellStyle name="Normal 5" xfId="7"/>
    <cellStyle name="Normal 5 2" xfId="106"/>
    <cellStyle name="Normal 5 3" xfId="112"/>
    <cellStyle name="Normal 6" xfId="16"/>
    <cellStyle name="Normal 6 2" xfId="115"/>
    <cellStyle name="Normal 7" xfId="92"/>
    <cellStyle name="Normal 8" xfId="95"/>
    <cellStyle name="Normal 8 2" xfId="142"/>
    <cellStyle name="Normal 83" xfId="97"/>
    <cellStyle name="Normal 9" xfId="98"/>
    <cellStyle name="Normal 9 2" xfId="143"/>
    <cellStyle name="Normal_ConsChartMockup" xfId="3"/>
    <cellStyle name="Normal_LocPR_charts2" xfId="107"/>
    <cellStyle name="Normal_tabA1.1" xfId="4"/>
    <cellStyle name="Normal_tabA1.1 2" xfId="51"/>
    <cellStyle name="Note" xfId="11" builtinId="10"/>
    <cellStyle name="Note 2" xfId="52"/>
    <cellStyle name="Note 2 2" xfId="128"/>
    <cellStyle name="Note 3" xfId="94"/>
    <cellStyle name="Note 3 2" xfId="141"/>
    <cellStyle name="Note 4" xfId="147"/>
    <cellStyle name="Output" xfId="64" builtinId="21" customBuiltin="1"/>
    <cellStyle name="Output 2" xfId="53"/>
    <cellStyle name="Title" xfId="15" builtinId="15" customBuiltin="1"/>
    <cellStyle name="Total" xfId="70" builtinId="25" customBuiltin="1"/>
    <cellStyle name="Total 2" xfId="54"/>
    <cellStyle name="Warning Text" xfId="68" builtinId="11" customBuiltin="1"/>
    <cellStyle name="Warning Text 2" xfId="55"/>
  </cellStyles>
  <dxfs count="28"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General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4" formatCode="General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9" formatCode="dd/mm/yyyy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FF99CC"/>
      <rgbColor rgb="00CC99FF"/>
      <rgbColor rgb="00E3E3E3"/>
      <rgbColor rgb="003366FF"/>
      <rgbColor rgb="0033CCCC"/>
      <rgbColor rgb="00339933"/>
      <rgbColor rgb="00999933"/>
      <rgbColor rgb="00FF9900"/>
      <rgbColor rgb="00996666"/>
      <rgbColor rgb="00666699"/>
      <rgbColor rgb="00969696"/>
      <rgbColor rgb="002D598B"/>
      <rgbColor rgb="00336666"/>
      <rgbColor rgb="00003300"/>
      <rgbColor rgb="00333300"/>
      <rgbColor rgb="00663300"/>
      <rgbColor rgb="00993366"/>
      <rgbColor rgb="002566DB"/>
      <rgbColor rgb="00424242"/>
    </indexedColors>
    <mruColors>
      <color rgb="FF7B81C1"/>
      <color rgb="FFFF66FF"/>
      <color rgb="FFFF00FF"/>
      <color rgb="FFFF0000"/>
      <color rgb="FF000066"/>
      <color rgb="FF00B050"/>
      <color rgb="FFEA04D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ATA\Outputs\FSS\InternationalConsolidated-StatisticalRelease-VO-Q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ATA\Outputs\FSS\InternationalConsolidated-BISConsolidated-VO-Q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ition"/>
      <sheetName val="Revision Previous Snap"/>
      <sheetName val="Revision Previous Output Date"/>
      <sheetName val="Position Previous Output Date"/>
    </sheetNames>
    <sheetDataSet>
      <sheetData sheetId="0">
        <row r="1">
          <cell r="A1" t="str">
            <v>PREVIEW - BANK CONFIDENTIAL - MARKET SENSITIVE</v>
          </cell>
        </row>
        <row r="2">
          <cell r="A2" t="str">
            <v>Internal Code</v>
          </cell>
          <cell r="B2" t="str">
            <v>Bank Code</v>
          </cell>
          <cell r="C2" t="str">
            <v>Box Code</v>
          </cell>
          <cell r="D2" t="str">
            <v>ISO Code</v>
          </cell>
          <cell r="E2" t="str">
            <v>Internal Code,Bank Code,Box Code,ISO Code</v>
          </cell>
          <cell r="F2">
            <v>41883</v>
          </cell>
          <cell r="G2">
            <v>41974</v>
          </cell>
          <cell r="H2">
            <v>42064</v>
          </cell>
          <cell r="I2">
            <v>42156</v>
          </cell>
        </row>
        <row r="3">
          <cell r="A3" t="str">
            <v>CQUL$C1UKHHTAIBTFC</v>
          </cell>
          <cell r="D3" t="str">
            <v>AD</v>
          </cell>
          <cell r="E3" t="str">
            <v>CQUL$C1UKHHTAIBTFCAD</v>
          </cell>
          <cell r="F3">
            <v>5</v>
          </cell>
          <cell r="G3">
            <v>3</v>
          </cell>
          <cell r="H3">
            <v>3</v>
          </cell>
          <cell r="I3">
            <v>2</v>
          </cell>
        </row>
        <row r="4">
          <cell r="A4" t="str">
            <v>CQUL$C1UKHHTAIBTFC</v>
          </cell>
          <cell r="D4" t="str">
            <v>AF</v>
          </cell>
          <cell r="E4" t="str">
            <v>CQUL$C1UKHHTAIBTFCAF</v>
          </cell>
          <cell r="F4">
            <v>2</v>
          </cell>
          <cell r="G4">
            <v>2</v>
          </cell>
          <cell r="H4">
            <v>1</v>
          </cell>
          <cell r="I4">
            <v>2</v>
          </cell>
        </row>
        <row r="5">
          <cell r="A5" t="str">
            <v>CQUL$C1UKHHTAIBTFC</v>
          </cell>
          <cell r="D5" t="str">
            <v>AL</v>
          </cell>
          <cell r="E5" t="str">
            <v>CQUL$C1UKHHTAIBTFCAL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</row>
        <row r="6">
          <cell r="A6" t="str">
            <v>CQUL$C1UKHHTAIBTFC</v>
          </cell>
          <cell r="D6" t="str">
            <v>AM</v>
          </cell>
          <cell r="E6" t="str">
            <v>CQUL$C1UKHHTAIBTFCAM</v>
          </cell>
          <cell r="F6">
            <v>60</v>
          </cell>
          <cell r="G6">
            <v>56</v>
          </cell>
          <cell r="H6">
            <v>56</v>
          </cell>
          <cell r="I6">
            <v>58</v>
          </cell>
        </row>
        <row r="7">
          <cell r="A7" t="str">
            <v>CQUL$C1UKHHTAIBTFC</v>
          </cell>
          <cell r="D7" t="str">
            <v>AO</v>
          </cell>
          <cell r="E7" t="str">
            <v>CQUL$C1UKHHTAIBTFCAO</v>
          </cell>
          <cell r="F7">
            <v>18</v>
          </cell>
          <cell r="G7">
            <v>31</v>
          </cell>
          <cell r="H7">
            <v>28</v>
          </cell>
          <cell r="I7">
            <v>30</v>
          </cell>
        </row>
        <row r="8">
          <cell r="A8" t="str">
            <v>CQUL$C1UKHHTAIBTFC</v>
          </cell>
          <cell r="D8" t="str">
            <v>AR</v>
          </cell>
          <cell r="E8" t="str">
            <v>CQUL$C1UKHHTAIBTFCAR</v>
          </cell>
          <cell r="F8">
            <v>79</v>
          </cell>
          <cell r="G8">
            <v>72</v>
          </cell>
          <cell r="H8">
            <v>1229</v>
          </cell>
          <cell r="I8">
            <v>1257</v>
          </cell>
        </row>
        <row r="9">
          <cell r="A9" t="str">
            <v>CQUL$C1UKHHTAIBTFC</v>
          </cell>
          <cell r="D9" t="str">
            <v>AT</v>
          </cell>
          <cell r="E9" t="str">
            <v>CQUL$C1UKHHTAIBTFCAT</v>
          </cell>
          <cell r="F9">
            <v>282</v>
          </cell>
          <cell r="G9">
            <v>181</v>
          </cell>
          <cell r="H9">
            <v>129</v>
          </cell>
          <cell r="I9">
            <v>137</v>
          </cell>
        </row>
        <row r="10">
          <cell r="A10" t="str">
            <v>CQUL$C1UKHHTAIBTFC</v>
          </cell>
          <cell r="D10" t="str">
            <v>AU</v>
          </cell>
          <cell r="E10" t="str">
            <v>CQUL$C1UKHHTAIBTFCAU</v>
          </cell>
          <cell r="F10">
            <v>9940</v>
          </cell>
          <cell r="G10">
            <v>9471</v>
          </cell>
          <cell r="H10">
            <v>8812</v>
          </cell>
          <cell r="I10">
            <v>9184</v>
          </cell>
        </row>
        <row r="11">
          <cell r="A11" t="str">
            <v>CQUL$C1UKHHTAIBTFC</v>
          </cell>
          <cell r="D11" t="str">
            <v>AW</v>
          </cell>
          <cell r="E11" t="str">
            <v>CQUL$C1UKHHTAIBTFCAW</v>
          </cell>
        </row>
        <row r="12">
          <cell r="A12" t="str">
            <v>CQUL$C1UKHHTAIBTFC</v>
          </cell>
          <cell r="D12" t="str">
            <v>AZ</v>
          </cell>
          <cell r="E12" t="str">
            <v>CQUL$C1UKHHTAIBTFCAZ</v>
          </cell>
          <cell r="F12">
            <v>26</v>
          </cell>
          <cell r="G12">
            <v>27</v>
          </cell>
          <cell r="H12">
            <v>25</v>
          </cell>
          <cell r="I12">
            <v>28</v>
          </cell>
        </row>
        <row r="13">
          <cell r="A13" t="str">
            <v>CQUL$C1UKHHTAIBTFC</v>
          </cell>
          <cell r="D13" t="str">
            <v>BA</v>
          </cell>
          <cell r="E13" t="str">
            <v>CQUL$C1UKHHTAIBTFCBA</v>
          </cell>
          <cell r="F13">
            <v>2</v>
          </cell>
          <cell r="G13">
            <v>2</v>
          </cell>
          <cell r="H13">
            <v>1</v>
          </cell>
          <cell r="I13">
            <v>2</v>
          </cell>
        </row>
        <row r="14">
          <cell r="A14" t="str">
            <v>CQUL$C1UKHHTAIBTFC</v>
          </cell>
          <cell r="D14" t="str">
            <v>BB</v>
          </cell>
          <cell r="E14" t="str">
            <v>CQUL$C1UKHHTAIBTFCBB</v>
          </cell>
          <cell r="F14">
            <v>26</v>
          </cell>
          <cell r="G14">
            <v>22</v>
          </cell>
          <cell r="H14">
            <v>16</v>
          </cell>
          <cell r="I14">
            <v>19</v>
          </cell>
        </row>
        <row r="15">
          <cell r="A15" t="str">
            <v>CQUL$C1UKHHTAIBTFC</v>
          </cell>
          <cell r="D15" t="str">
            <v>BD</v>
          </cell>
          <cell r="E15" t="str">
            <v>CQUL$C1UKHHTAIBTFCBD</v>
          </cell>
          <cell r="F15">
            <v>814</v>
          </cell>
          <cell r="G15">
            <v>790</v>
          </cell>
          <cell r="H15">
            <v>750</v>
          </cell>
          <cell r="I15">
            <v>733</v>
          </cell>
        </row>
        <row r="16">
          <cell r="A16" t="str">
            <v>CQUL$C1UKHHTAIBTFC</v>
          </cell>
          <cell r="D16" t="str">
            <v>BE</v>
          </cell>
          <cell r="E16" t="str">
            <v>CQUL$C1UKHHTAIBTFCBE</v>
          </cell>
          <cell r="F16">
            <v>321</v>
          </cell>
          <cell r="G16">
            <v>214</v>
          </cell>
          <cell r="H16">
            <v>205</v>
          </cell>
          <cell r="I16">
            <v>208</v>
          </cell>
        </row>
        <row r="17">
          <cell r="A17" t="str">
            <v>CQUL$C1UKHHTAIBTFC</v>
          </cell>
          <cell r="D17" t="str">
            <v>BF</v>
          </cell>
          <cell r="E17" t="str">
            <v>CQUL$C1UKHHTAIBTFCBF</v>
          </cell>
        </row>
        <row r="18">
          <cell r="A18" t="str">
            <v>CQUL$C1UKHHTAIBTFC</v>
          </cell>
          <cell r="D18" t="str">
            <v>BG</v>
          </cell>
          <cell r="E18" t="str">
            <v>CQUL$C1UKHHTAIBTFCBG</v>
          </cell>
          <cell r="F18">
            <v>8</v>
          </cell>
          <cell r="G18">
            <v>9</v>
          </cell>
          <cell r="H18">
            <v>10</v>
          </cell>
          <cell r="I18">
            <v>13</v>
          </cell>
        </row>
        <row r="19">
          <cell r="A19" t="str">
            <v>CQUL$C1UKHHTAIBTFC</v>
          </cell>
          <cell r="D19" t="str">
            <v>BH</v>
          </cell>
          <cell r="E19" t="str">
            <v>CQUL$C1UKHHTAIBTFCBH</v>
          </cell>
          <cell r="F19">
            <v>1331</v>
          </cell>
          <cell r="G19">
            <v>1363</v>
          </cell>
          <cell r="H19">
            <v>1348</v>
          </cell>
          <cell r="I19">
            <v>1310</v>
          </cell>
        </row>
        <row r="20">
          <cell r="A20" t="str">
            <v>CQUL$C1UKHHTAIBTFC</v>
          </cell>
          <cell r="D20" t="str">
            <v>BI</v>
          </cell>
          <cell r="E20" t="str">
            <v>CQUL$C1UKHHTAIBTFCBI</v>
          </cell>
        </row>
        <row r="21">
          <cell r="A21" t="str">
            <v>CQUL$C1UKHHTAIBTFC</v>
          </cell>
          <cell r="D21" t="str">
            <v>BM</v>
          </cell>
          <cell r="E21" t="str">
            <v>CQUL$C1UKHHTAIBTFCBM</v>
          </cell>
          <cell r="F21">
            <v>1731</v>
          </cell>
          <cell r="G21">
            <v>1725</v>
          </cell>
          <cell r="H21">
            <v>1707</v>
          </cell>
          <cell r="I21">
            <v>1792</v>
          </cell>
        </row>
        <row r="22">
          <cell r="A22" t="str">
            <v>CQUL$C1UKHHTAIBTFC</v>
          </cell>
          <cell r="D22" t="str">
            <v>BN</v>
          </cell>
          <cell r="E22" t="str">
            <v>CQUL$C1UKHHTAIBTFCBN</v>
          </cell>
          <cell r="F22">
            <v>887</v>
          </cell>
          <cell r="G22">
            <v>835</v>
          </cell>
          <cell r="H22">
            <v>771</v>
          </cell>
          <cell r="I22">
            <v>769</v>
          </cell>
        </row>
        <row r="23">
          <cell r="A23" t="str">
            <v>CQUL$C1UKHHTAIBTFC</v>
          </cell>
          <cell r="D23" t="str">
            <v>BO</v>
          </cell>
          <cell r="E23" t="str">
            <v>CQUL$C1UKHHTAIBTFCBO</v>
          </cell>
          <cell r="F23">
            <v>5</v>
          </cell>
          <cell r="G23">
            <v>5</v>
          </cell>
          <cell r="H23">
            <v>7</v>
          </cell>
          <cell r="I23">
            <v>8</v>
          </cell>
        </row>
        <row r="24">
          <cell r="A24" t="str">
            <v>CQUL$C1UKHHTAIBTFC</v>
          </cell>
          <cell r="D24" t="str">
            <v>BR</v>
          </cell>
          <cell r="E24" t="str">
            <v>CQUL$C1UKHHTAIBTFCBR</v>
          </cell>
          <cell r="F24">
            <v>8283</v>
          </cell>
          <cell r="G24">
            <v>7767</v>
          </cell>
          <cell r="H24">
            <v>6506</v>
          </cell>
          <cell r="I24">
            <v>6905</v>
          </cell>
        </row>
        <row r="25">
          <cell r="A25" t="str">
            <v>CQUL$C1UKHHTAIBTFC</v>
          </cell>
          <cell r="D25" t="str">
            <v>BS</v>
          </cell>
          <cell r="E25" t="str">
            <v>CQUL$C1UKHHTAIBTFCBS</v>
          </cell>
          <cell r="F25">
            <v>762</v>
          </cell>
          <cell r="G25">
            <v>507</v>
          </cell>
          <cell r="H25">
            <v>410</v>
          </cell>
          <cell r="I25">
            <v>511</v>
          </cell>
        </row>
        <row r="26">
          <cell r="A26" t="str">
            <v>CQUL$C1UKHHTAIBTFC</v>
          </cell>
          <cell r="D26" t="str">
            <v>BW</v>
          </cell>
          <cell r="E26" t="str">
            <v>CQUL$C1UKHHTAIBTFCBW</v>
          </cell>
          <cell r="F26">
            <v>1229</v>
          </cell>
          <cell r="G26">
            <v>1349</v>
          </cell>
          <cell r="H26">
            <v>1308</v>
          </cell>
          <cell r="I26">
            <v>1359</v>
          </cell>
        </row>
        <row r="27">
          <cell r="A27" t="str">
            <v>CQUL$C1UKHHTAIBTFC</v>
          </cell>
          <cell r="D27" t="str">
            <v>BY</v>
          </cell>
          <cell r="E27" t="str">
            <v>CQUL$C1UKHHTAIBTFCBY</v>
          </cell>
        </row>
        <row r="28">
          <cell r="A28" t="str">
            <v>CQUL$C1UKHHTAIBTFC</v>
          </cell>
          <cell r="D28" t="str">
            <v>BZ</v>
          </cell>
          <cell r="E28" t="str">
            <v>CQUL$C1UKHHTAIBTFCBZ</v>
          </cell>
          <cell r="F28">
            <v>13</v>
          </cell>
          <cell r="G28">
            <v>11</v>
          </cell>
          <cell r="H28">
            <v>45</v>
          </cell>
          <cell r="I28">
            <v>47</v>
          </cell>
        </row>
        <row r="29">
          <cell r="A29" t="str">
            <v>CQUL$C1UKHHTAIBTFC</v>
          </cell>
          <cell r="D29" t="str">
            <v>CA</v>
          </cell>
          <cell r="E29" t="str">
            <v>CQUL$C1UKHHTAIBTFCCA</v>
          </cell>
          <cell r="F29">
            <v>19698</v>
          </cell>
          <cell r="G29">
            <v>18957</v>
          </cell>
          <cell r="H29">
            <v>17001</v>
          </cell>
          <cell r="I29">
            <v>17599</v>
          </cell>
        </row>
        <row r="30">
          <cell r="A30" t="str">
            <v>CQUL$C1UKHHTAIBTFC</v>
          </cell>
          <cell r="D30" t="str">
            <v>CD</v>
          </cell>
          <cell r="E30" t="str">
            <v>CQUL$C1UKHHTAIBTFCCD</v>
          </cell>
        </row>
        <row r="31">
          <cell r="A31" t="str">
            <v>CQUL$C1UKHHTAIBTFC</v>
          </cell>
          <cell r="D31" t="str">
            <v>CG</v>
          </cell>
          <cell r="E31" t="str">
            <v>CQUL$C1UKHHTAIBTFCCG</v>
          </cell>
        </row>
        <row r="32">
          <cell r="A32" t="str">
            <v>CQUL$C1UKHHTAIBTFC</v>
          </cell>
          <cell r="D32" t="str">
            <v>CH</v>
          </cell>
          <cell r="E32" t="str">
            <v>CQUL$C1UKHHTAIBTFCCH</v>
          </cell>
          <cell r="F32">
            <v>2158</v>
          </cell>
          <cell r="G32">
            <v>1921</v>
          </cell>
          <cell r="H32">
            <v>1756</v>
          </cell>
          <cell r="I32">
            <v>1884</v>
          </cell>
        </row>
        <row r="33">
          <cell r="A33" t="str">
            <v>CQUL$C1UKHHTAIBTFC</v>
          </cell>
          <cell r="D33" t="str">
            <v>CI</v>
          </cell>
          <cell r="E33" t="str">
            <v>CQUL$C1UKHHTAIBTFCCI</v>
          </cell>
          <cell r="F33">
            <v>11</v>
          </cell>
          <cell r="G33">
            <v>9</v>
          </cell>
          <cell r="H33">
            <v>9</v>
          </cell>
          <cell r="I33">
            <v>9</v>
          </cell>
        </row>
        <row r="34">
          <cell r="A34" t="str">
            <v>CQUL$C1UKHHTAIBTFC</v>
          </cell>
          <cell r="D34" t="str">
            <v>CL</v>
          </cell>
          <cell r="E34" t="str">
            <v>CQUL$C1UKHHTAIBTFCCL</v>
          </cell>
          <cell r="F34">
            <v>18</v>
          </cell>
          <cell r="G34">
            <v>17</v>
          </cell>
          <cell r="H34">
            <v>13</v>
          </cell>
          <cell r="I34">
            <v>16</v>
          </cell>
        </row>
        <row r="35">
          <cell r="A35" t="str">
            <v>CQUL$C1UKHHTAIBTFC</v>
          </cell>
          <cell r="D35" t="str">
            <v>CM</v>
          </cell>
          <cell r="E35" t="str">
            <v>CQUL$C1UKHHTAIBTFCCM</v>
          </cell>
          <cell r="F35">
            <v>3</v>
          </cell>
          <cell r="G35">
            <v>3</v>
          </cell>
          <cell r="H35">
            <v>4</v>
          </cell>
          <cell r="I35">
            <v>3</v>
          </cell>
        </row>
        <row r="36">
          <cell r="A36" t="str">
            <v>CQUL$C1UKHHTAIBTFC</v>
          </cell>
          <cell r="D36" t="str">
            <v>CN</v>
          </cell>
          <cell r="E36" t="str">
            <v>CQUL$C1UKHHTAIBTFCCN</v>
          </cell>
          <cell r="F36">
            <v>8789</v>
          </cell>
          <cell r="G36">
            <v>9153</v>
          </cell>
          <cell r="H36">
            <v>9793</v>
          </cell>
          <cell r="I36">
            <v>9983</v>
          </cell>
        </row>
        <row r="37">
          <cell r="A37" t="str">
            <v>CQUL$C1UKHHTAIBTFC</v>
          </cell>
          <cell r="D37" t="str">
            <v>CO</v>
          </cell>
          <cell r="E37" t="str">
            <v>CQUL$C1UKHHTAIBTFCCO</v>
          </cell>
          <cell r="F37">
            <v>28</v>
          </cell>
          <cell r="G37">
            <v>30</v>
          </cell>
          <cell r="H37">
            <v>27</v>
          </cell>
          <cell r="I37">
            <v>33</v>
          </cell>
        </row>
        <row r="38">
          <cell r="A38" t="str">
            <v>CQUL$C1UKHHTAIBTFC</v>
          </cell>
          <cell r="D38" t="str">
            <v>CR</v>
          </cell>
          <cell r="E38" t="str">
            <v>CQUL$C1UKHHTAIBTFCCR</v>
          </cell>
          <cell r="F38">
            <v>5</v>
          </cell>
          <cell r="G38">
            <v>5</v>
          </cell>
          <cell r="H38">
            <v>4</v>
          </cell>
          <cell r="I38">
            <v>9</v>
          </cell>
        </row>
        <row r="39">
          <cell r="A39" t="str">
            <v>CQUL$C1UKHHTAIBTFC</v>
          </cell>
          <cell r="D39" t="str">
            <v>CU</v>
          </cell>
          <cell r="E39" t="str">
            <v>CQUL$C1UKHHTAIBTFCCU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 t="str">
            <v>CQUL$C1UKHHTAIBTFC</v>
          </cell>
          <cell r="D40" t="str">
            <v>CV</v>
          </cell>
          <cell r="E40" t="str">
            <v>CQUL$C1UKHHTAIBTFCCV</v>
          </cell>
        </row>
        <row r="41">
          <cell r="A41" t="str">
            <v>CQUL$C1UKHHTAIBTFC</v>
          </cell>
          <cell r="D41" t="str">
            <v>CW</v>
          </cell>
          <cell r="E41" t="str">
            <v>CQUL$C1UKHHTAIBTFCCW</v>
          </cell>
          <cell r="F41">
            <v>3</v>
          </cell>
          <cell r="G41">
            <v>3</v>
          </cell>
          <cell r="H41">
            <v>22</v>
          </cell>
          <cell r="I41">
            <v>11</v>
          </cell>
        </row>
        <row r="42">
          <cell r="A42" t="str">
            <v>CQUL$C1UKHHTAIBTFC</v>
          </cell>
          <cell r="D42" t="str">
            <v>CY</v>
          </cell>
          <cell r="E42" t="str">
            <v>CQUL$C1UKHHTAIBTFCCY</v>
          </cell>
          <cell r="F42">
            <v>157</v>
          </cell>
          <cell r="G42">
            <v>117</v>
          </cell>
          <cell r="H42">
            <v>108</v>
          </cell>
          <cell r="I42">
            <v>127</v>
          </cell>
        </row>
        <row r="43">
          <cell r="A43" t="str">
            <v>CQUL$C1UKHHTAIBTFC</v>
          </cell>
          <cell r="D43" t="str">
            <v>CZ</v>
          </cell>
          <cell r="E43" t="str">
            <v>CQUL$C1UKHHTAIBTFCCZ</v>
          </cell>
          <cell r="F43">
            <v>26</v>
          </cell>
          <cell r="G43">
            <v>23</v>
          </cell>
          <cell r="H43">
            <v>25</v>
          </cell>
          <cell r="I43">
            <v>27</v>
          </cell>
        </row>
        <row r="44">
          <cell r="A44" t="str">
            <v>CQUL$C1UKHHTAIBTFC</v>
          </cell>
          <cell r="D44" t="str">
            <v>DE</v>
          </cell>
          <cell r="E44" t="str">
            <v>CQUL$C1UKHHTAIBTFCDE</v>
          </cell>
          <cell r="F44">
            <v>5058</v>
          </cell>
          <cell r="G44">
            <v>4172</v>
          </cell>
          <cell r="H44">
            <v>3782</v>
          </cell>
          <cell r="I44">
            <v>4012</v>
          </cell>
        </row>
        <row r="45">
          <cell r="A45" t="str">
            <v>CQUL$C1UKHHTAIBTFC</v>
          </cell>
          <cell r="D45" t="str">
            <v>DJ</v>
          </cell>
          <cell r="E45" t="str">
            <v>CQUL$C1UKHHTAIBTFCDJ</v>
          </cell>
        </row>
        <row r="46">
          <cell r="A46" t="str">
            <v>CQUL$C1UKHHTAIBTFC</v>
          </cell>
          <cell r="D46" t="str">
            <v>DK</v>
          </cell>
          <cell r="E46" t="str">
            <v>CQUL$C1UKHHTAIBTFCDK</v>
          </cell>
          <cell r="F46">
            <v>76</v>
          </cell>
          <cell r="G46">
            <v>66</v>
          </cell>
          <cell r="H46">
            <v>48</v>
          </cell>
          <cell r="I46">
            <v>41</v>
          </cell>
        </row>
        <row r="47">
          <cell r="A47" t="str">
            <v>CQUL$C1UKHHTAIBTFC</v>
          </cell>
          <cell r="D47" t="str">
            <v>DM</v>
          </cell>
          <cell r="E47" t="str">
            <v>CQUL$C1UKHHTAIBTFCDM</v>
          </cell>
        </row>
        <row r="48">
          <cell r="A48" t="str">
            <v>CQUL$C1UKHHTAIBTFC</v>
          </cell>
          <cell r="D48" t="str">
            <v>DO</v>
          </cell>
          <cell r="E48" t="str">
            <v>CQUL$C1UKHHTAIBTFCDO</v>
          </cell>
          <cell r="F48">
            <v>13</v>
          </cell>
          <cell r="G48">
            <v>11</v>
          </cell>
          <cell r="H48">
            <v>10</v>
          </cell>
          <cell r="I48">
            <v>11</v>
          </cell>
        </row>
        <row r="49">
          <cell r="A49" t="str">
            <v>CQUL$C1UKHHTAIBTFC</v>
          </cell>
          <cell r="D49" t="str">
            <v>DZ</v>
          </cell>
          <cell r="E49" t="str">
            <v>CQUL$C1UKHHTAIBTFCDZ</v>
          </cell>
          <cell r="F49">
            <v>10</v>
          </cell>
          <cell r="G49">
            <v>9</v>
          </cell>
          <cell r="H49">
            <v>7</v>
          </cell>
          <cell r="I49">
            <v>5</v>
          </cell>
        </row>
        <row r="50">
          <cell r="A50" t="str">
            <v>CQUL$C1UKHHTAIBTFC</v>
          </cell>
          <cell r="D50" t="str">
            <v>EC</v>
          </cell>
          <cell r="E50" t="str">
            <v>CQUL$C1UKHHTAIBTFCEC</v>
          </cell>
          <cell r="F50">
            <v>2</v>
          </cell>
          <cell r="G50">
            <v>2</v>
          </cell>
          <cell r="H50">
            <v>3</v>
          </cell>
          <cell r="I50">
            <v>2</v>
          </cell>
        </row>
        <row r="51">
          <cell r="A51" t="str">
            <v>CQUL$C1UKHHTAIBTFC</v>
          </cell>
          <cell r="D51" t="str">
            <v>EE</v>
          </cell>
          <cell r="E51" t="str">
            <v>CQUL$C1UKHHTAIBTFCEE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A52" t="str">
            <v>CQUL$C1UKHHTAIBTFC</v>
          </cell>
          <cell r="D52" t="str">
            <v>EG</v>
          </cell>
          <cell r="E52" t="str">
            <v>CQUL$C1UKHHTAIBTFCEG</v>
          </cell>
          <cell r="F52">
            <v>193</v>
          </cell>
          <cell r="G52">
            <v>187</v>
          </cell>
          <cell r="H52">
            <v>679</v>
          </cell>
          <cell r="I52">
            <v>588</v>
          </cell>
        </row>
        <row r="53">
          <cell r="A53" t="str">
            <v>CQUL$C1UKHHTAIBTFC</v>
          </cell>
          <cell r="D53" t="str">
            <v>ES</v>
          </cell>
          <cell r="E53" t="str">
            <v>CQUL$C1UKHHTAIBTFCES</v>
          </cell>
          <cell r="F53">
            <v>20067</v>
          </cell>
          <cell r="G53">
            <v>16484</v>
          </cell>
          <cell r="H53">
            <v>681</v>
          </cell>
          <cell r="I53">
            <v>706</v>
          </cell>
        </row>
        <row r="54">
          <cell r="A54" t="str">
            <v>CQUL$C1UKHHTAIBTFC</v>
          </cell>
          <cell r="D54" t="str">
            <v>ET</v>
          </cell>
          <cell r="E54" t="str">
            <v>CQUL$C1UKHHTAIBTFCET</v>
          </cell>
          <cell r="F54">
            <v>2</v>
          </cell>
          <cell r="G54">
            <v>2</v>
          </cell>
          <cell r="H54">
            <v>3</v>
          </cell>
          <cell r="I54">
            <v>0</v>
          </cell>
        </row>
        <row r="55">
          <cell r="A55" t="str">
            <v>CQUL$C1UKHHTAIBTFC</v>
          </cell>
          <cell r="D55" t="str">
            <v>FI</v>
          </cell>
          <cell r="E55" t="str">
            <v>CQUL$C1UKHHTAIBTFCFI</v>
          </cell>
          <cell r="F55">
            <v>39</v>
          </cell>
          <cell r="G55">
            <v>45</v>
          </cell>
          <cell r="H55">
            <v>64</v>
          </cell>
          <cell r="I55">
            <v>63</v>
          </cell>
        </row>
        <row r="56">
          <cell r="A56" t="str">
            <v>CQUL$C1UKHHTAIBTFC</v>
          </cell>
          <cell r="D56" t="str">
            <v>FJ</v>
          </cell>
          <cell r="E56" t="str">
            <v>CQUL$C1UKHHTAIBTFCFJ</v>
          </cell>
        </row>
        <row r="57">
          <cell r="A57" t="str">
            <v>CQUL$C1UKHHTAIBTFC</v>
          </cell>
          <cell r="D57" t="str">
            <v>FK</v>
          </cell>
          <cell r="E57" t="str">
            <v>CQUL$C1UKHHTAIBTFCFK</v>
          </cell>
        </row>
        <row r="58">
          <cell r="A58" t="str">
            <v>CQUL$C1UKHHTAIBTFC</v>
          </cell>
          <cell r="D58" t="str">
            <v>GA</v>
          </cell>
          <cell r="E58" t="str">
            <v>CQUL$C1UKHHTAIBTFCGA</v>
          </cell>
        </row>
        <row r="59">
          <cell r="A59" t="str">
            <v>CQUL$C1UKHHTAIBTFC</v>
          </cell>
          <cell r="D59" t="str">
            <v>GD</v>
          </cell>
          <cell r="E59" t="str">
            <v>CQUL$C1UKHHTAIBTFCGD</v>
          </cell>
        </row>
        <row r="60">
          <cell r="A60" t="str">
            <v>CQUL$C1UKHHTAIBTFC</v>
          </cell>
          <cell r="D60" t="str">
            <v>GE</v>
          </cell>
          <cell r="E60" t="str">
            <v>CQUL$C1UKHHTAIBTFCGE</v>
          </cell>
        </row>
        <row r="61">
          <cell r="A61" t="str">
            <v>CQUL$C1UKHHTAIBTFC</v>
          </cell>
          <cell r="D61" t="str">
            <v>GG</v>
          </cell>
          <cell r="E61" t="str">
            <v>CQUL$C1UKHHTAIBTFCGG</v>
          </cell>
          <cell r="F61">
            <v>3147</v>
          </cell>
          <cell r="G61">
            <v>4465</v>
          </cell>
          <cell r="H61">
            <v>3145</v>
          </cell>
          <cell r="I61">
            <v>3128</v>
          </cell>
        </row>
        <row r="62">
          <cell r="A62" t="str">
            <v>CQUL$C1UKHHTAIBTFC</v>
          </cell>
          <cell r="D62" t="str">
            <v>GH</v>
          </cell>
          <cell r="E62" t="str">
            <v>CQUL$C1UKHHTAIBTFCGH</v>
          </cell>
          <cell r="F62">
            <v>53</v>
          </cell>
          <cell r="G62">
            <v>39</v>
          </cell>
          <cell r="H62">
            <v>37</v>
          </cell>
          <cell r="I62">
            <v>41</v>
          </cell>
        </row>
        <row r="63">
          <cell r="A63" t="str">
            <v>CQUL$C1UKHHTAIBTFC</v>
          </cell>
          <cell r="D63" t="str">
            <v>GI</v>
          </cell>
          <cell r="E63" t="str">
            <v>CQUL$C1UKHHTAIBTFCGI</v>
          </cell>
          <cell r="F63">
            <v>412</v>
          </cell>
          <cell r="G63">
            <v>493</v>
          </cell>
          <cell r="H63">
            <v>359</v>
          </cell>
          <cell r="I63">
            <v>379</v>
          </cell>
        </row>
        <row r="64">
          <cell r="A64" t="str">
            <v>CQUL$C1UKHHTAIBTFC</v>
          </cell>
          <cell r="D64" t="str">
            <v>GL</v>
          </cell>
          <cell r="E64" t="str">
            <v>CQUL$C1UKHHTAIBTFCGL</v>
          </cell>
        </row>
        <row r="65">
          <cell r="A65" t="str">
            <v>CQUL$C1UKHHTAIBTFC</v>
          </cell>
          <cell r="D65" t="str">
            <v>GM</v>
          </cell>
          <cell r="E65" t="str">
            <v>CQUL$C1UKHHTAIBTFCGM</v>
          </cell>
        </row>
        <row r="66">
          <cell r="A66" t="str">
            <v>CQUL$C1UKHHTAIBTFC</v>
          </cell>
          <cell r="D66" t="str">
            <v>GN</v>
          </cell>
          <cell r="E66" t="str">
            <v>CQUL$C1UKHHTAIBTFCGN</v>
          </cell>
        </row>
        <row r="67">
          <cell r="A67" t="str">
            <v>CQUL$C1UKHHTAIBTFC</v>
          </cell>
          <cell r="D67" t="str">
            <v>GQ</v>
          </cell>
          <cell r="E67" t="str">
            <v>CQUL$C1UKHHTAIBTFCGQ</v>
          </cell>
        </row>
        <row r="68">
          <cell r="A68" t="str">
            <v>CQUL$C1UKHHTAIBTFC</v>
          </cell>
          <cell r="D68" t="str">
            <v>GR</v>
          </cell>
          <cell r="E68" t="str">
            <v>CQUL$C1UKHHTAIBTFCGR</v>
          </cell>
          <cell r="F68">
            <v>926</v>
          </cell>
          <cell r="G68">
            <v>893</v>
          </cell>
          <cell r="H68">
            <v>763</v>
          </cell>
          <cell r="I68">
            <v>802</v>
          </cell>
        </row>
        <row r="69">
          <cell r="A69" t="str">
            <v>CQUL$C1UKHHTAIBTFC</v>
          </cell>
          <cell r="D69" t="str">
            <v>GT</v>
          </cell>
          <cell r="E69" t="str">
            <v>CQUL$C1UKHHTAIBTFCGT</v>
          </cell>
          <cell r="F69">
            <v>8</v>
          </cell>
          <cell r="G69">
            <v>8</v>
          </cell>
          <cell r="H69">
            <v>9</v>
          </cell>
          <cell r="I69">
            <v>11</v>
          </cell>
        </row>
        <row r="70">
          <cell r="A70" t="str">
            <v>CQUL$C1UKHHTAIBTFC</v>
          </cell>
          <cell r="D70" t="str">
            <v>GY</v>
          </cell>
          <cell r="E70" t="str">
            <v>CQUL$C1UKHHTAIBTFCGY</v>
          </cell>
        </row>
        <row r="71">
          <cell r="A71" t="str">
            <v>CQUL$C1UKHHTAIBTFC</v>
          </cell>
          <cell r="D71" t="str">
            <v>HK</v>
          </cell>
          <cell r="E71" t="str">
            <v>CQUL$C1UKHHTAIBTFCHK</v>
          </cell>
          <cell r="F71">
            <v>98298</v>
          </cell>
          <cell r="G71">
            <v>102306</v>
          </cell>
          <cell r="H71">
            <v>108353</v>
          </cell>
          <cell r="I71">
            <v>110156</v>
          </cell>
        </row>
        <row r="72">
          <cell r="A72" t="str">
            <v>CQUL$C1UKHHTAIBTFC</v>
          </cell>
          <cell r="D72" t="str">
            <v>HN</v>
          </cell>
          <cell r="E72" t="str">
            <v>CQUL$C1UKHHTAIBTFCHN</v>
          </cell>
          <cell r="F72">
            <v>3</v>
          </cell>
          <cell r="G72">
            <v>2</v>
          </cell>
          <cell r="H72">
            <v>3</v>
          </cell>
          <cell r="I72">
            <v>3</v>
          </cell>
        </row>
        <row r="73">
          <cell r="A73" t="str">
            <v>CQUL$C1UKHHTAIBTFC</v>
          </cell>
          <cell r="D73" t="str">
            <v>HR</v>
          </cell>
          <cell r="E73" t="str">
            <v>CQUL$C1UKHHTAIBTFCHR</v>
          </cell>
          <cell r="F73">
            <v>5</v>
          </cell>
          <cell r="G73">
            <v>3</v>
          </cell>
          <cell r="H73">
            <v>3</v>
          </cell>
          <cell r="I73">
            <v>2</v>
          </cell>
        </row>
        <row r="74">
          <cell r="A74" t="str">
            <v>CQUL$C1UKHHTAIBTFC</v>
          </cell>
          <cell r="D74" t="str">
            <v>HU</v>
          </cell>
          <cell r="E74" t="str">
            <v>CQUL$C1UKHHTAIBTFCHU</v>
          </cell>
          <cell r="F74">
            <v>57</v>
          </cell>
          <cell r="G74">
            <v>31</v>
          </cell>
          <cell r="H74">
            <v>31</v>
          </cell>
          <cell r="I74">
            <v>13</v>
          </cell>
        </row>
        <row r="75">
          <cell r="A75" t="str">
            <v>CQUL$C1UKHHTAIBTFC</v>
          </cell>
          <cell r="D75" t="str">
            <v>ID</v>
          </cell>
          <cell r="E75" t="str">
            <v>CQUL$C1UKHHTAIBTFCID</v>
          </cell>
          <cell r="F75">
            <v>2801</v>
          </cell>
          <cell r="G75">
            <v>2817</v>
          </cell>
          <cell r="H75">
            <v>2698</v>
          </cell>
          <cell r="I75">
            <v>2716</v>
          </cell>
        </row>
        <row r="76">
          <cell r="A76" t="str">
            <v>CQUL$C1UKHHTAIBTFC</v>
          </cell>
          <cell r="D76" t="str">
            <v>IE</v>
          </cell>
          <cell r="E76" t="str">
            <v>CQUL$C1UKHHTAIBTFCIE</v>
          </cell>
          <cell r="F76">
            <v>42310</v>
          </cell>
          <cell r="G76">
            <v>38305</v>
          </cell>
          <cell r="H76">
            <v>31712</v>
          </cell>
          <cell r="I76">
            <v>32408</v>
          </cell>
        </row>
        <row r="77">
          <cell r="A77" t="str">
            <v>CQUL$C1UKHHTAIBTFC</v>
          </cell>
          <cell r="D77" t="str">
            <v>IL</v>
          </cell>
          <cell r="E77" t="str">
            <v>CQUL$C1UKHHTAIBTFCIL</v>
          </cell>
          <cell r="F77">
            <v>183</v>
          </cell>
          <cell r="G77">
            <v>219</v>
          </cell>
          <cell r="H77">
            <v>178</v>
          </cell>
          <cell r="I77">
            <v>209</v>
          </cell>
        </row>
        <row r="78">
          <cell r="A78" t="str">
            <v>CQUL$C1UKHHTAIBTFC</v>
          </cell>
          <cell r="D78" t="str">
            <v>IM</v>
          </cell>
          <cell r="E78" t="str">
            <v>CQUL$C1UKHHTAIBTFCIM</v>
          </cell>
          <cell r="F78">
            <v>3623</v>
          </cell>
          <cell r="G78">
            <v>3387</v>
          </cell>
          <cell r="H78">
            <v>3379</v>
          </cell>
          <cell r="I78">
            <v>3509</v>
          </cell>
        </row>
        <row r="79">
          <cell r="A79" t="str">
            <v>CQUL$C1UKHHTAIBTFC</v>
          </cell>
          <cell r="D79" t="str">
            <v>IN</v>
          </cell>
          <cell r="E79" t="str">
            <v>CQUL$C1UKHHTAIBTFCIN</v>
          </cell>
          <cell r="F79">
            <v>5381</v>
          </cell>
          <cell r="G79">
            <v>5411</v>
          </cell>
          <cell r="H79">
            <v>5389</v>
          </cell>
          <cell r="I79">
            <v>5326</v>
          </cell>
        </row>
        <row r="80">
          <cell r="A80" t="str">
            <v>CQUL$C1UKHHTAIBTFC</v>
          </cell>
          <cell r="D80" t="str">
            <v>IQ</v>
          </cell>
          <cell r="E80" t="str">
            <v>CQUL$C1UKHHTAIBTFCIQ</v>
          </cell>
          <cell r="F80">
            <v>3</v>
          </cell>
          <cell r="G80">
            <v>6</v>
          </cell>
          <cell r="H80">
            <v>6</v>
          </cell>
          <cell r="I80">
            <v>3</v>
          </cell>
        </row>
        <row r="81">
          <cell r="A81" t="str">
            <v>CQUL$C1UKHHTAIBTFC</v>
          </cell>
          <cell r="D81" t="str">
            <v>IR</v>
          </cell>
          <cell r="E81" t="str">
            <v>CQUL$C1UKHHTAIBTFCIR</v>
          </cell>
          <cell r="F81">
            <v>3</v>
          </cell>
          <cell r="G81">
            <v>3</v>
          </cell>
          <cell r="H81">
            <v>3</v>
          </cell>
          <cell r="I81">
            <v>3</v>
          </cell>
        </row>
        <row r="82">
          <cell r="A82" t="str">
            <v>CQUL$C1UKHHTAIBTFC</v>
          </cell>
          <cell r="D82" t="str">
            <v>IS</v>
          </cell>
          <cell r="E82" t="str">
            <v>CQUL$C1UKHHTAIBTFCIS</v>
          </cell>
          <cell r="F82">
            <v>3</v>
          </cell>
          <cell r="G82">
            <v>5</v>
          </cell>
          <cell r="H82">
            <v>3</v>
          </cell>
          <cell r="I82">
            <v>3</v>
          </cell>
        </row>
        <row r="83">
          <cell r="A83" t="str">
            <v>CQUL$C1UKHHTAIBTFC</v>
          </cell>
          <cell r="D83" t="str">
            <v>IT</v>
          </cell>
          <cell r="E83" t="str">
            <v>CQUL$C1UKHHTAIBTFCIT</v>
          </cell>
          <cell r="F83">
            <v>25474</v>
          </cell>
          <cell r="G83">
            <v>23393</v>
          </cell>
          <cell r="H83">
            <v>20297</v>
          </cell>
          <cell r="I83">
            <v>20556</v>
          </cell>
        </row>
        <row r="84">
          <cell r="A84" t="str">
            <v>CQUL$C1UKHHTAIBTFC</v>
          </cell>
          <cell r="D84" t="str">
            <v>JE</v>
          </cell>
          <cell r="E84" t="str">
            <v>CQUL$C1UKHHTAIBTFCJE</v>
          </cell>
          <cell r="F84">
            <v>7526</v>
          </cell>
          <cell r="G84">
            <v>7724</v>
          </cell>
          <cell r="H84">
            <v>7190</v>
          </cell>
          <cell r="I84">
            <v>7097</v>
          </cell>
        </row>
        <row r="85">
          <cell r="A85" t="str">
            <v>CQUL$C1UKHHTAIBTFC</v>
          </cell>
          <cell r="D85" t="str">
            <v>JM</v>
          </cell>
          <cell r="E85" t="str">
            <v>CQUL$C1UKHHTAIBTFCJM</v>
          </cell>
          <cell r="F85">
            <v>16</v>
          </cell>
          <cell r="G85">
            <v>14</v>
          </cell>
          <cell r="H85">
            <v>13</v>
          </cell>
          <cell r="I85">
            <v>13</v>
          </cell>
        </row>
        <row r="86">
          <cell r="A86" t="str">
            <v>CQUL$C1UKHHTAIBTFC</v>
          </cell>
          <cell r="D86" t="str">
            <v>JO</v>
          </cell>
          <cell r="E86" t="str">
            <v>CQUL$C1UKHHTAIBTFCJO</v>
          </cell>
          <cell r="F86">
            <v>89</v>
          </cell>
          <cell r="G86">
            <v>86</v>
          </cell>
          <cell r="H86">
            <v>88</v>
          </cell>
          <cell r="I86">
            <v>72</v>
          </cell>
        </row>
        <row r="87">
          <cell r="A87" t="str">
            <v>CQUL$C1UKHHTAIBTFC</v>
          </cell>
          <cell r="D87" t="str">
            <v>JP</v>
          </cell>
          <cell r="E87" t="str">
            <v>CQUL$C1UKHHTAIBTFCJP</v>
          </cell>
          <cell r="F87">
            <v>1012</v>
          </cell>
          <cell r="G87">
            <v>832</v>
          </cell>
          <cell r="H87">
            <v>812</v>
          </cell>
          <cell r="I87">
            <v>881</v>
          </cell>
        </row>
        <row r="88">
          <cell r="A88" t="str">
            <v>CQUL$C1UKHHTAIBTFC</v>
          </cell>
          <cell r="D88" t="str">
            <v>KE</v>
          </cell>
          <cell r="E88" t="str">
            <v>CQUL$C1UKHHTAIBTFCKE</v>
          </cell>
          <cell r="F88">
            <v>995</v>
          </cell>
          <cell r="G88">
            <v>1066</v>
          </cell>
          <cell r="H88">
            <v>990</v>
          </cell>
          <cell r="I88">
            <v>959</v>
          </cell>
        </row>
        <row r="89">
          <cell r="A89" t="str">
            <v>CQUL$C1UKHHTAIBTFC</v>
          </cell>
          <cell r="D89" t="str">
            <v>KG</v>
          </cell>
          <cell r="E89" t="str">
            <v>CQUL$C1UKHHTAIBTFCKG</v>
          </cell>
        </row>
        <row r="90">
          <cell r="A90" t="str">
            <v>CQUL$C1UKHHTAIBTFC</v>
          </cell>
          <cell r="D90" t="str">
            <v>KH</v>
          </cell>
          <cell r="E90" t="str">
            <v>CQUL$C1UKHHTAIBTFCKH</v>
          </cell>
          <cell r="F90">
            <v>10</v>
          </cell>
          <cell r="G90">
            <v>6</v>
          </cell>
          <cell r="H90">
            <v>7</v>
          </cell>
          <cell r="I90">
            <v>9</v>
          </cell>
        </row>
        <row r="91">
          <cell r="A91" t="str">
            <v>CQUL$C1UKHHTAIBTFC</v>
          </cell>
          <cell r="D91" t="str">
            <v>KR</v>
          </cell>
          <cell r="E91" t="str">
            <v>CQUL$C1UKHHTAIBTFCKR</v>
          </cell>
          <cell r="F91">
            <v>19576</v>
          </cell>
          <cell r="G91">
            <v>19235</v>
          </cell>
          <cell r="H91">
            <v>19004</v>
          </cell>
          <cell r="I91">
            <v>18777</v>
          </cell>
        </row>
        <row r="92">
          <cell r="A92" t="str">
            <v>CQUL$C1UKHHTAIBTFC</v>
          </cell>
          <cell r="D92" t="str">
            <v>KW</v>
          </cell>
          <cell r="E92" t="str">
            <v>CQUL$C1UKHHTAIBTFCKW</v>
          </cell>
          <cell r="F92">
            <v>537</v>
          </cell>
          <cell r="G92">
            <v>490</v>
          </cell>
          <cell r="H92">
            <v>340</v>
          </cell>
          <cell r="I92">
            <v>466</v>
          </cell>
        </row>
        <row r="93">
          <cell r="A93" t="str">
            <v>CQUL$C1UKHHTAIBTFC</v>
          </cell>
          <cell r="D93" t="str">
            <v>KY</v>
          </cell>
          <cell r="E93" t="str">
            <v>CQUL$C1UKHHTAIBTFCKY</v>
          </cell>
          <cell r="F93">
            <v>634</v>
          </cell>
          <cell r="G93">
            <v>674</v>
          </cell>
          <cell r="H93">
            <v>763</v>
          </cell>
          <cell r="I93">
            <v>730</v>
          </cell>
        </row>
        <row r="94">
          <cell r="A94" t="str">
            <v>CQUL$C1UKHHTAIBTFC</v>
          </cell>
          <cell r="D94" t="str">
            <v>KZ</v>
          </cell>
          <cell r="E94" t="str">
            <v>CQUL$C1UKHHTAIBTFCKZ</v>
          </cell>
          <cell r="F94">
            <v>110</v>
          </cell>
          <cell r="G94">
            <v>98</v>
          </cell>
          <cell r="H94">
            <v>89</v>
          </cell>
          <cell r="I94">
            <v>99</v>
          </cell>
        </row>
        <row r="95">
          <cell r="A95" t="str">
            <v>CQUL$C1UKHHTAIBTFC</v>
          </cell>
          <cell r="D95" t="str">
            <v>LA</v>
          </cell>
          <cell r="E95" t="str">
            <v>CQUL$C1UKHHTAIBTFCLA</v>
          </cell>
        </row>
        <row r="96">
          <cell r="A96" t="str">
            <v>CQUL$C1UKHHTAIBTFC</v>
          </cell>
          <cell r="D96" t="str">
            <v>LB</v>
          </cell>
          <cell r="E96" t="str">
            <v>CQUL$C1UKHHTAIBTFCLB</v>
          </cell>
          <cell r="F96">
            <v>574</v>
          </cell>
          <cell r="G96">
            <v>514</v>
          </cell>
          <cell r="H96">
            <v>505</v>
          </cell>
          <cell r="I96">
            <v>478</v>
          </cell>
        </row>
        <row r="97">
          <cell r="A97" t="str">
            <v>CQUL$C1UKHHTAIBTFC</v>
          </cell>
          <cell r="D97" t="str">
            <v>LC</v>
          </cell>
          <cell r="E97" t="str">
            <v>CQUL$C1UKHHTAIBTFCLC</v>
          </cell>
        </row>
        <row r="98">
          <cell r="A98" t="str">
            <v>CQUL$C1UKHHTAIBTFC</v>
          </cell>
          <cell r="D98" t="str">
            <v>LI</v>
          </cell>
          <cell r="E98" t="str">
            <v>CQUL$C1UKHHTAIBTFCLI</v>
          </cell>
          <cell r="F98">
            <v>198</v>
          </cell>
          <cell r="G98">
            <v>167</v>
          </cell>
          <cell r="H98">
            <v>205</v>
          </cell>
          <cell r="I98">
            <v>195</v>
          </cell>
        </row>
        <row r="99">
          <cell r="A99" t="str">
            <v>CQUL$C1UKHHTAIBTFC</v>
          </cell>
          <cell r="D99" t="str">
            <v>LK</v>
          </cell>
          <cell r="E99" t="str">
            <v>CQUL$C1UKHHTAIBTFCLK</v>
          </cell>
          <cell r="F99">
            <v>306</v>
          </cell>
          <cell r="G99">
            <v>303</v>
          </cell>
          <cell r="H99">
            <v>288</v>
          </cell>
          <cell r="I99">
            <v>294</v>
          </cell>
        </row>
        <row r="100">
          <cell r="A100" t="str">
            <v>CQUL$C1UKHHTAIBTFC</v>
          </cell>
          <cell r="D100" t="str">
            <v>LR</v>
          </cell>
          <cell r="E100" t="str">
            <v>CQUL$C1UKHHTAIBTFCLR</v>
          </cell>
          <cell r="F100">
            <v>125</v>
          </cell>
          <cell r="G100">
            <v>120</v>
          </cell>
          <cell r="H100">
            <v>97</v>
          </cell>
          <cell r="I100">
            <v>112</v>
          </cell>
        </row>
        <row r="101">
          <cell r="A101" t="str">
            <v>CQUL$C1UKHHTAIBTFC</v>
          </cell>
          <cell r="D101" t="str">
            <v>LS</v>
          </cell>
          <cell r="E101" t="str">
            <v>CQUL$C1UKHHTAIBTFCLS</v>
          </cell>
        </row>
        <row r="102">
          <cell r="A102" t="str">
            <v>CQUL$C1UKHHTAIBTFC</v>
          </cell>
          <cell r="D102" t="str">
            <v>LT</v>
          </cell>
          <cell r="E102" t="str">
            <v>CQUL$C1UKHHTAIBTFCLT</v>
          </cell>
          <cell r="F102">
            <v>3</v>
          </cell>
          <cell r="G102">
            <v>3</v>
          </cell>
          <cell r="H102">
            <v>3</v>
          </cell>
          <cell r="I102">
            <v>0</v>
          </cell>
        </row>
        <row r="103">
          <cell r="A103" t="str">
            <v>CQUL$C1UKHHTAIBTFC</v>
          </cell>
          <cell r="D103" t="str">
            <v>LU</v>
          </cell>
          <cell r="E103" t="str">
            <v>CQUL$C1UKHHTAIBTFCLU</v>
          </cell>
          <cell r="F103">
            <v>204</v>
          </cell>
          <cell r="G103">
            <v>223</v>
          </cell>
          <cell r="H103">
            <v>194</v>
          </cell>
          <cell r="I103">
            <v>186</v>
          </cell>
        </row>
        <row r="104">
          <cell r="A104" t="str">
            <v>CQUL$C1UKHHTAIBTFC</v>
          </cell>
          <cell r="D104" t="str">
            <v>LV</v>
          </cell>
          <cell r="E104" t="str">
            <v>CQUL$C1UKHHTAIBTFCLV</v>
          </cell>
          <cell r="F104">
            <v>11</v>
          </cell>
          <cell r="G104">
            <v>12</v>
          </cell>
          <cell r="H104">
            <v>9</v>
          </cell>
          <cell r="I104">
            <v>9</v>
          </cell>
        </row>
        <row r="105">
          <cell r="A105" t="str">
            <v>CQUL$C1UKHHTAIBTFC</v>
          </cell>
          <cell r="D105" t="str">
            <v>LY</v>
          </cell>
          <cell r="E105" t="str">
            <v>CQUL$C1UKHHTAIBTFCLY</v>
          </cell>
          <cell r="F105">
            <v>3</v>
          </cell>
          <cell r="G105">
            <v>2</v>
          </cell>
          <cell r="H105">
            <v>1</v>
          </cell>
          <cell r="I105">
            <v>2</v>
          </cell>
        </row>
        <row r="106">
          <cell r="A106" t="str">
            <v>CQUL$C1UKHHTAIBTFC</v>
          </cell>
          <cell r="D106" t="str">
            <v>MA</v>
          </cell>
          <cell r="E106" t="str">
            <v>CQUL$C1UKHHTAIBTFCMA</v>
          </cell>
          <cell r="F106">
            <v>32</v>
          </cell>
          <cell r="G106">
            <v>28</v>
          </cell>
          <cell r="H106">
            <v>18</v>
          </cell>
          <cell r="I106">
            <v>20</v>
          </cell>
        </row>
        <row r="107">
          <cell r="A107" t="str">
            <v>CQUL$C1UKHHTAIBTFC</v>
          </cell>
          <cell r="D107" t="str">
            <v>MD</v>
          </cell>
          <cell r="E107" t="str">
            <v>CQUL$C1UKHHTAIBTFCMD</v>
          </cell>
        </row>
        <row r="108">
          <cell r="A108" t="str">
            <v>CQUL$C1UKHHTAIBTFC</v>
          </cell>
          <cell r="D108" t="str">
            <v>ME</v>
          </cell>
          <cell r="E108" t="str">
            <v>CQUL$C1UKHHTAIBTFCME</v>
          </cell>
        </row>
        <row r="109">
          <cell r="A109" t="str">
            <v>CQUL$C1UKHHTAIBTFC</v>
          </cell>
          <cell r="D109" t="str">
            <v>MG</v>
          </cell>
          <cell r="E109" t="str">
            <v>CQUL$C1UKHHTAIBTFCMG</v>
          </cell>
        </row>
        <row r="110">
          <cell r="A110" t="str">
            <v>CQUL$C1UKHHTAIBTFC</v>
          </cell>
          <cell r="D110" t="str">
            <v>MH</v>
          </cell>
          <cell r="E110" t="str">
            <v>CQUL$C1UKHHTAIBTFCMH</v>
          </cell>
        </row>
        <row r="111">
          <cell r="A111" t="str">
            <v>CQUL$C1UKHHTAIBTFC</v>
          </cell>
          <cell r="D111" t="str">
            <v>MK</v>
          </cell>
          <cell r="E111" t="str">
            <v>CQUL$C1UKHHTAIBTFCMK</v>
          </cell>
        </row>
        <row r="112">
          <cell r="A112" t="str">
            <v>CQUL$C1UKHHTAIBTFC</v>
          </cell>
          <cell r="D112" t="str">
            <v>ML</v>
          </cell>
          <cell r="E112" t="str">
            <v>CQUL$C1UKHHTAIBTFCML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A113" t="str">
            <v>CQUL$C1UKHHTAIBTFC</v>
          </cell>
          <cell r="D113" t="str">
            <v>MN</v>
          </cell>
          <cell r="E113" t="str">
            <v>CQUL$C1UKHHTAIBTFCMN</v>
          </cell>
        </row>
        <row r="114">
          <cell r="A114" t="str">
            <v>CQUL$C1UKHHTAIBTFC</v>
          </cell>
          <cell r="D114" t="str">
            <v>MO</v>
          </cell>
          <cell r="E114" t="str">
            <v>CQUL$C1UKHHTAIBTFCMO</v>
          </cell>
          <cell r="F114">
            <v>1039</v>
          </cell>
          <cell r="G114">
            <v>1097</v>
          </cell>
          <cell r="H114">
            <v>1148</v>
          </cell>
          <cell r="I114">
            <v>1211</v>
          </cell>
        </row>
        <row r="115">
          <cell r="A115" t="str">
            <v>CQUL$C1UKHHTAIBTFC</v>
          </cell>
          <cell r="D115" t="str">
            <v>MR</v>
          </cell>
          <cell r="E115" t="str">
            <v>CQUL$C1UKHHTAIBTFCMR</v>
          </cell>
        </row>
        <row r="116">
          <cell r="A116" t="str">
            <v>CQUL$C1UKHHTAIBTFC</v>
          </cell>
          <cell r="D116" t="str">
            <v>MT</v>
          </cell>
          <cell r="E116" t="str">
            <v>CQUL$C1UKHHTAIBTFCMT</v>
          </cell>
          <cell r="F116">
            <v>2450</v>
          </cell>
          <cell r="G116">
            <v>2369</v>
          </cell>
          <cell r="H116">
            <v>2116</v>
          </cell>
          <cell r="I116">
            <v>2182</v>
          </cell>
        </row>
        <row r="117">
          <cell r="A117" t="str">
            <v>CQUL$C1UKHHTAIBTFC</v>
          </cell>
          <cell r="D117" t="str">
            <v>MU</v>
          </cell>
          <cell r="E117" t="str">
            <v>CQUL$C1UKHHTAIBTFCMU</v>
          </cell>
          <cell r="F117">
            <v>819</v>
          </cell>
          <cell r="G117">
            <v>813</v>
          </cell>
          <cell r="H117">
            <v>705</v>
          </cell>
          <cell r="I117">
            <v>727</v>
          </cell>
        </row>
        <row r="118">
          <cell r="A118" t="str">
            <v>CQUL$C1UKHHTAIBTFC</v>
          </cell>
          <cell r="D118" t="str">
            <v>MV</v>
          </cell>
          <cell r="E118" t="str">
            <v>CQUL$C1UKHHTAIBTFCMV</v>
          </cell>
        </row>
        <row r="119">
          <cell r="A119" t="str">
            <v>CQUL$C1UKHHTAIBTFC</v>
          </cell>
          <cell r="D119" t="str">
            <v>MW</v>
          </cell>
          <cell r="E119" t="str">
            <v>CQUL$C1UKHHTAIBTFCMW</v>
          </cell>
          <cell r="F119">
            <v>2</v>
          </cell>
          <cell r="G119">
            <v>2</v>
          </cell>
          <cell r="H119">
            <v>1</v>
          </cell>
          <cell r="I119">
            <v>3</v>
          </cell>
        </row>
        <row r="120">
          <cell r="A120" t="str">
            <v>CQUL$C1UKHHTAIBTFC</v>
          </cell>
          <cell r="D120" t="str">
            <v>MX</v>
          </cell>
          <cell r="E120" t="str">
            <v>CQUL$C1UKHHTAIBTFCMX</v>
          </cell>
          <cell r="F120">
            <v>5079</v>
          </cell>
          <cell r="G120">
            <v>4700</v>
          </cell>
          <cell r="H120">
            <v>4496</v>
          </cell>
          <cell r="I120">
            <v>4618</v>
          </cell>
        </row>
        <row r="121">
          <cell r="A121" t="str">
            <v>CQUL$C1UKHHTAIBTFC</v>
          </cell>
          <cell r="D121" t="str">
            <v>MY</v>
          </cell>
          <cell r="E121" t="str">
            <v>CQUL$C1UKHHTAIBTFCMY</v>
          </cell>
          <cell r="F121">
            <v>13250</v>
          </cell>
          <cell r="G121">
            <v>12383</v>
          </cell>
          <cell r="H121">
            <v>12126</v>
          </cell>
          <cell r="I121">
            <v>11476</v>
          </cell>
        </row>
        <row r="122">
          <cell r="A122" t="str">
            <v>CQUL$C1UKHHTAIBTFC</v>
          </cell>
          <cell r="D122" t="str">
            <v>MZ</v>
          </cell>
          <cell r="E122" t="str">
            <v>CQUL$C1UKHHTAIBTFCMZ</v>
          </cell>
          <cell r="F122">
            <v>138</v>
          </cell>
          <cell r="G122">
            <v>153</v>
          </cell>
          <cell r="H122">
            <v>141</v>
          </cell>
          <cell r="I122">
            <v>77</v>
          </cell>
        </row>
        <row r="123">
          <cell r="A123" t="str">
            <v>CQUL$C1UKHHTAIBTFC</v>
          </cell>
          <cell r="D123" t="str">
            <v>NA</v>
          </cell>
          <cell r="E123" t="str">
            <v>CQUL$C1UKHHTAIBTFCNA</v>
          </cell>
        </row>
        <row r="124">
          <cell r="A124" t="str">
            <v>CQUL$C1UKHHTAIBTFC</v>
          </cell>
          <cell r="D124" t="str">
            <v>NG</v>
          </cell>
          <cell r="E124" t="str">
            <v>CQUL$C1UKHHTAIBTFCNG</v>
          </cell>
          <cell r="F124">
            <v>397</v>
          </cell>
          <cell r="G124">
            <v>389</v>
          </cell>
          <cell r="H124">
            <v>367</v>
          </cell>
          <cell r="I124">
            <v>502</v>
          </cell>
        </row>
        <row r="125">
          <cell r="A125" t="str">
            <v>CQUL$C1UKHHTAIBTFC</v>
          </cell>
          <cell r="D125" t="str">
            <v>NL</v>
          </cell>
          <cell r="E125" t="str">
            <v>CQUL$C1UKHHTAIBTFCNL</v>
          </cell>
          <cell r="F125">
            <v>8245</v>
          </cell>
          <cell r="G125">
            <v>7826</v>
          </cell>
          <cell r="H125">
            <v>6962</v>
          </cell>
          <cell r="I125">
            <v>7113</v>
          </cell>
        </row>
        <row r="126">
          <cell r="A126" t="str">
            <v>CQUL$C1UKHHTAIBTFC</v>
          </cell>
          <cell r="D126" t="str">
            <v>NO</v>
          </cell>
          <cell r="E126" t="str">
            <v>CQUL$C1UKHHTAIBTFCNO</v>
          </cell>
          <cell r="F126">
            <v>62</v>
          </cell>
          <cell r="G126">
            <v>58</v>
          </cell>
          <cell r="H126">
            <v>53</v>
          </cell>
          <cell r="I126">
            <v>87</v>
          </cell>
        </row>
        <row r="127">
          <cell r="A127" t="str">
            <v>CQUL$C1UKHHTAIBTFC</v>
          </cell>
          <cell r="D127" t="str">
            <v>NP</v>
          </cell>
          <cell r="E127" t="str">
            <v>CQUL$C1UKHHTAIBTFCNP</v>
          </cell>
          <cell r="F127">
            <v>3</v>
          </cell>
          <cell r="G127">
            <v>3</v>
          </cell>
          <cell r="H127">
            <v>3</v>
          </cell>
          <cell r="I127">
            <v>3</v>
          </cell>
        </row>
        <row r="128">
          <cell r="A128" t="str">
            <v>CQUL$C1UKHHTAIBTFC</v>
          </cell>
          <cell r="D128" t="str">
            <v>NZ</v>
          </cell>
          <cell r="E128" t="str">
            <v>CQUL$C1UKHHTAIBTFCNZ</v>
          </cell>
          <cell r="F128">
            <v>914</v>
          </cell>
          <cell r="G128">
            <v>913</v>
          </cell>
          <cell r="H128">
            <v>866</v>
          </cell>
          <cell r="I128">
            <v>878</v>
          </cell>
        </row>
        <row r="129">
          <cell r="A129" t="str">
            <v>CQUL$C1UKHHTAIBTFC</v>
          </cell>
          <cell r="D129" t="str">
            <v>OM</v>
          </cell>
          <cell r="E129" t="str">
            <v>CQUL$C1UKHHTAIBTFCOM</v>
          </cell>
          <cell r="F129">
            <v>1436</v>
          </cell>
          <cell r="G129">
            <v>1459</v>
          </cell>
          <cell r="H129">
            <v>1504</v>
          </cell>
          <cell r="I129">
            <v>1535</v>
          </cell>
        </row>
        <row r="130">
          <cell r="A130" t="str">
            <v>CQUL$C1UKHHTAIBTFC</v>
          </cell>
          <cell r="D130" t="str">
            <v>PA</v>
          </cell>
          <cell r="E130" t="str">
            <v>CQUL$C1UKHHTAIBTFCPA</v>
          </cell>
          <cell r="F130">
            <v>616</v>
          </cell>
          <cell r="G130">
            <v>435</v>
          </cell>
          <cell r="H130">
            <v>453</v>
          </cell>
          <cell r="I130">
            <v>464</v>
          </cell>
        </row>
        <row r="131">
          <cell r="A131" t="str">
            <v>CQUL$C1UKHHTAIBTFC</v>
          </cell>
          <cell r="D131" t="str">
            <v>PE</v>
          </cell>
          <cell r="E131" t="str">
            <v>CQUL$C1UKHHTAIBTFCPE</v>
          </cell>
          <cell r="F131">
            <v>6</v>
          </cell>
          <cell r="G131">
            <v>6</v>
          </cell>
          <cell r="H131">
            <v>6</v>
          </cell>
          <cell r="I131">
            <v>5</v>
          </cell>
        </row>
        <row r="132">
          <cell r="A132" t="str">
            <v>CQUL$C1UKHHTAIBTFC</v>
          </cell>
          <cell r="D132" t="str">
            <v>PG</v>
          </cell>
          <cell r="E132" t="str">
            <v>CQUL$C1UKHHTAIBTFCPG</v>
          </cell>
        </row>
        <row r="133">
          <cell r="A133" t="str">
            <v>CQUL$C1UKHHTAIBTFC</v>
          </cell>
          <cell r="D133" t="str">
            <v>PH</v>
          </cell>
          <cell r="E133" t="str">
            <v>CQUL$C1UKHHTAIBTFCPH</v>
          </cell>
          <cell r="F133">
            <v>1005</v>
          </cell>
          <cell r="G133">
            <v>988</v>
          </cell>
          <cell r="H133">
            <v>946</v>
          </cell>
          <cell r="I133">
            <v>947</v>
          </cell>
        </row>
        <row r="134">
          <cell r="A134" t="str">
            <v>CQUL$C1UKHHTAIBTFC</v>
          </cell>
          <cell r="D134" t="str">
            <v>PK</v>
          </cell>
          <cell r="E134" t="str">
            <v>CQUL$C1UKHHTAIBTFCPK</v>
          </cell>
          <cell r="F134">
            <v>110</v>
          </cell>
          <cell r="G134">
            <v>81</v>
          </cell>
          <cell r="H134">
            <v>74</v>
          </cell>
          <cell r="I134">
            <v>80</v>
          </cell>
        </row>
        <row r="135">
          <cell r="A135" t="str">
            <v>CQUL$C1UKHHTAIBTFC</v>
          </cell>
          <cell r="D135" t="str">
            <v>PL</v>
          </cell>
          <cell r="E135" t="str">
            <v>CQUL$C1UKHHTAIBTFCPL</v>
          </cell>
          <cell r="F135">
            <v>58</v>
          </cell>
          <cell r="G135">
            <v>55</v>
          </cell>
          <cell r="H135">
            <v>45</v>
          </cell>
          <cell r="I135">
            <v>47</v>
          </cell>
        </row>
        <row r="136">
          <cell r="A136" t="str">
            <v>CQUL$C1UKHHTAIBTFC</v>
          </cell>
          <cell r="D136" t="str">
            <v>PS</v>
          </cell>
          <cell r="E136" t="str">
            <v>CQUL$C1UKHHTAIBTFCPS</v>
          </cell>
          <cell r="F136">
            <v>2</v>
          </cell>
          <cell r="G136">
            <v>2</v>
          </cell>
          <cell r="H136">
            <v>1</v>
          </cell>
          <cell r="I136">
            <v>0</v>
          </cell>
        </row>
        <row r="137">
          <cell r="A137" t="str">
            <v>CQUL$C1UKHHTAIBTFC</v>
          </cell>
          <cell r="D137" t="str">
            <v>PT</v>
          </cell>
          <cell r="E137" t="str">
            <v>CQUL$C1UKHHTAIBTFCPT</v>
          </cell>
          <cell r="F137">
            <v>5849</v>
          </cell>
          <cell r="G137">
            <v>5508</v>
          </cell>
          <cell r="H137">
            <v>5058</v>
          </cell>
          <cell r="I137">
            <v>5364</v>
          </cell>
        </row>
        <row r="138">
          <cell r="A138" t="str">
            <v>CQUL$C1UKHHTAIBTFC</v>
          </cell>
          <cell r="D138" t="str">
            <v>PU</v>
          </cell>
          <cell r="E138" t="str">
            <v>CQUL$C1UKHHTAIBTFCPU</v>
          </cell>
        </row>
        <row r="139">
          <cell r="A139" t="str">
            <v>CQUL$C1UKHHTAIBTFC</v>
          </cell>
          <cell r="D139" t="str">
            <v>PY</v>
          </cell>
          <cell r="E139" t="str">
            <v>CQUL$C1UKHHTAIBTFCPY</v>
          </cell>
          <cell r="F139">
            <v>29</v>
          </cell>
          <cell r="G139">
            <v>25</v>
          </cell>
          <cell r="H139">
            <v>24</v>
          </cell>
          <cell r="I139">
            <v>24</v>
          </cell>
        </row>
        <row r="140">
          <cell r="A140" t="str">
            <v>CQUL$C1UKHHTAIBTFC</v>
          </cell>
          <cell r="D140" t="str">
            <v>QA</v>
          </cell>
          <cell r="E140" t="str">
            <v>CQUL$C1UKHHTAIBTFCQA</v>
          </cell>
          <cell r="F140">
            <v>981</v>
          </cell>
          <cell r="G140">
            <v>966</v>
          </cell>
          <cell r="H140">
            <v>931</v>
          </cell>
          <cell r="I140">
            <v>937</v>
          </cell>
        </row>
        <row r="141">
          <cell r="A141" t="str">
            <v>CQUL$C1UKHHTAIBTFC</v>
          </cell>
          <cell r="D141" t="str">
            <v>RO</v>
          </cell>
          <cell r="E141" t="str">
            <v>CQUL$C1UKHHTAIBTFCRO</v>
          </cell>
          <cell r="F141">
            <v>8</v>
          </cell>
          <cell r="G141">
            <v>12</v>
          </cell>
          <cell r="H141">
            <v>10</v>
          </cell>
          <cell r="I141">
            <v>13</v>
          </cell>
        </row>
        <row r="142">
          <cell r="A142" t="str">
            <v>CQUL$C1UKHHTAIBTFC</v>
          </cell>
          <cell r="D142" t="str">
            <v>RS</v>
          </cell>
          <cell r="E142" t="str">
            <v>CQUL$C1UKHHTAIBTFCRS</v>
          </cell>
          <cell r="F142">
            <v>16</v>
          </cell>
          <cell r="G142">
            <v>14</v>
          </cell>
          <cell r="H142">
            <v>13</v>
          </cell>
          <cell r="I142">
            <v>6</v>
          </cell>
        </row>
        <row r="143">
          <cell r="A143" t="str">
            <v>CQUL$C1UKHHTAIBTFC</v>
          </cell>
          <cell r="D143" t="str">
            <v>RU</v>
          </cell>
          <cell r="E143" t="str">
            <v>CQUL$C1UKHHTAIBTFCRU</v>
          </cell>
          <cell r="F143">
            <v>556</v>
          </cell>
          <cell r="G143">
            <v>437</v>
          </cell>
          <cell r="H143">
            <v>437</v>
          </cell>
          <cell r="I143">
            <v>477</v>
          </cell>
        </row>
        <row r="144">
          <cell r="A144" t="str">
            <v>CQUL$C1UKHHTAIBTFC</v>
          </cell>
          <cell r="D144" t="str">
            <v>RW</v>
          </cell>
          <cell r="E144" t="str">
            <v>CQUL$C1UKHHTAIBTFCRW</v>
          </cell>
        </row>
        <row r="145">
          <cell r="A145" t="str">
            <v>CQUL$C1UKHHTAIBTFC</v>
          </cell>
          <cell r="D145" t="str">
            <v>SA</v>
          </cell>
          <cell r="E145" t="str">
            <v>CQUL$C1UKHHTAIBTFCSA</v>
          </cell>
          <cell r="F145">
            <v>1590</v>
          </cell>
          <cell r="G145">
            <v>1623</v>
          </cell>
          <cell r="H145">
            <v>1556</v>
          </cell>
          <cell r="I145">
            <v>1700</v>
          </cell>
        </row>
        <row r="146">
          <cell r="A146" t="str">
            <v>CQUL$C1UKHHTAIBTFC</v>
          </cell>
          <cell r="D146" t="str">
            <v>SB</v>
          </cell>
          <cell r="E146" t="str">
            <v>CQUL$C1UKHHTAIBTFCSB</v>
          </cell>
        </row>
        <row r="147">
          <cell r="A147" t="str">
            <v>CQUL$C1UKHHTAIBTFC</v>
          </cell>
          <cell r="D147" t="str">
            <v>SC</v>
          </cell>
          <cell r="E147" t="str">
            <v>CQUL$C1UKHHTAIBTFCSC</v>
          </cell>
          <cell r="F147">
            <v>229</v>
          </cell>
          <cell r="G147">
            <v>229</v>
          </cell>
          <cell r="H147">
            <v>221</v>
          </cell>
          <cell r="I147">
            <v>238</v>
          </cell>
        </row>
        <row r="148">
          <cell r="A148" t="str">
            <v>CQUL$C1UKHHTAIBTFC</v>
          </cell>
          <cell r="D148" t="str">
            <v>SD</v>
          </cell>
          <cell r="E148" t="str">
            <v>CQUL$C1UKHHTAIBTFCSD</v>
          </cell>
          <cell r="F148">
            <v>8</v>
          </cell>
          <cell r="G148">
            <v>6</v>
          </cell>
          <cell r="H148">
            <v>6</v>
          </cell>
          <cell r="I148">
            <v>6</v>
          </cell>
        </row>
        <row r="149">
          <cell r="A149" t="str">
            <v>CQUL$C1UKHHTAIBTFC</v>
          </cell>
          <cell r="D149" t="str">
            <v>SE</v>
          </cell>
          <cell r="E149" t="str">
            <v>CQUL$C1UKHHTAIBTFCSE</v>
          </cell>
          <cell r="F149">
            <v>160</v>
          </cell>
          <cell r="G149">
            <v>64</v>
          </cell>
          <cell r="H149">
            <v>64</v>
          </cell>
          <cell r="I149">
            <v>72</v>
          </cell>
        </row>
        <row r="150">
          <cell r="A150" t="str">
            <v>CQUL$C1UKHHTAIBTFC</v>
          </cell>
          <cell r="D150" t="str">
            <v>SG</v>
          </cell>
          <cell r="E150" t="str">
            <v>CQUL$C1UKHHTAIBTFCSG</v>
          </cell>
          <cell r="F150">
            <v>15281</v>
          </cell>
          <cell r="G150">
            <v>15038</v>
          </cell>
          <cell r="H150">
            <v>14268</v>
          </cell>
          <cell r="I150">
            <v>14224</v>
          </cell>
        </row>
        <row r="151">
          <cell r="A151" t="str">
            <v>CQUL$C1UKHHTAIBTFC</v>
          </cell>
          <cell r="D151" t="str">
            <v>SH</v>
          </cell>
          <cell r="E151" t="str">
            <v>CQUL$C1UKHHTAIBTFCSH</v>
          </cell>
        </row>
        <row r="152">
          <cell r="A152" t="str">
            <v>CQUL$C1UKHHTAIBTFC</v>
          </cell>
          <cell r="D152" t="str">
            <v>SI</v>
          </cell>
          <cell r="E152" t="str">
            <v>CQUL$C1UKHHTAIBTFCSI</v>
          </cell>
          <cell r="F152">
            <v>8</v>
          </cell>
          <cell r="G152">
            <v>8</v>
          </cell>
          <cell r="H152">
            <v>7</v>
          </cell>
          <cell r="I152">
            <v>2</v>
          </cell>
        </row>
        <row r="153">
          <cell r="A153" t="str">
            <v>CQUL$C1UKHHTAIBTFC</v>
          </cell>
          <cell r="D153" t="str">
            <v>SK</v>
          </cell>
          <cell r="E153" t="str">
            <v>CQUL$C1UKHHTAIBTFCSK</v>
          </cell>
          <cell r="F153">
            <v>6</v>
          </cell>
          <cell r="G153">
            <v>5</v>
          </cell>
          <cell r="H153">
            <v>6</v>
          </cell>
          <cell r="I153">
            <v>6</v>
          </cell>
        </row>
        <row r="154">
          <cell r="A154" t="str">
            <v>CQUL$C1UKHHTAIBTFC</v>
          </cell>
          <cell r="D154" t="str">
            <v>SL</v>
          </cell>
          <cell r="E154" t="str">
            <v>CQUL$C1UKHHTAIBTFCSL</v>
          </cell>
        </row>
        <row r="155">
          <cell r="A155" t="str">
            <v>CQUL$C1UKHHTAIBTFC</v>
          </cell>
          <cell r="D155" t="str">
            <v>SN</v>
          </cell>
          <cell r="E155" t="str">
            <v>CQUL$C1UKHHTAIBTFCSN</v>
          </cell>
        </row>
        <row r="156">
          <cell r="A156" t="str">
            <v>CQUL$C1UKHHTAIBTFC</v>
          </cell>
          <cell r="D156" t="str">
            <v>SR</v>
          </cell>
          <cell r="E156" t="str">
            <v>CQUL$C1UKHHTAIBTFCSR</v>
          </cell>
        </row>
        <row r="157">
          <cell r="A157" t="str">
            <v>CQUL$C1UKHHTAIBTFC</v>
          </cell>
          <cell r="D157" t="str">
            <v>ST</v>
          </cell>
          <cell r="E157" t="str">
            <v>CQUL$C1UKHHTAIBTFCST</v>
          </cell>
        </row>
        <row r="158">
          <cell r="A158" t="str">
            <v>CQUL$C1UKHHTAIBTFC</v>
          </cell>
          <cell r="D158" t="str">
            <v>SV</v>
          </cell>
          <cell r="E158" t="str">
            <v>CQUL$C1UKHHTAIBTFCSV</v>
          </cell>
          <cell r="F158">
            <v>23</v>
          </cell>
          <cell r="G158">
            <v>23</v>
          </cell>
          <cell r="H158">
            <v>24</v>
          </cell>
          <cell r="I158">
            <v>24</v>
          </cell>
        </row>
        <row r="159">
          <cell r="A159" t="str">
            <v>CQUL$C1UKHHTAIBTFC</v>
          </cell>
          <cell r="D159" t="str">
            <v>SX</v>
          </cell>
          <cell r="E159" t="str">
            <v>CQUL$C1UKHHTAIBTFCSX</v>
          </cell>
        </row>
        <row r="160">
          <cell r="A160" t="str">
            <v>CQUL$C1UKHHTAIBTFC</v>
          </cell>
          <cell r="D160" t="str">
            <v>SY</v>
          </cell>
          <cell r="E160" t="str">
            <v>CQUL$C1UKHHTAIBTFCSY</v>
          </cell>
          <cell r="F160">
            <v>2</v>
          </cell>
          <cell r="G160">
            <v>2</v>
          </cell>
          <cell r="H160">
            <v>1</v>
          </cell>
          <cell r="I160">
            <v>2</v>
          </cell>
        </row>
        <row r="161">
          <cell r="A161" t="str">
            <v>CQUL$C1UKHHTAIBTFC</v>
          </cell>
          <cell r="D161" t="str">
            <v>SZ</v>
          </cell>
          <cell r="E161" t="str">
            <v>CQUL$C1UKHHTAIBTFCSZ</v>
          </cell>
        </row>
        <row r="162">
          <cell r="A162" t="str">
            <v>CQUL$C1UKHHTAIBTFC</v>
          </cell>
          <cell r="D162" t="str">
            <v>TC</v>
          </cell>
          <cell r="E162" t="str">
            <v>CQUL$C1UKHHTAIBTFCTC</v>
          </cell>
          <cell r="F162">
            <v>24</v>
          </cell>
          <cell r="G162">
            <v>20</v>
          </cell>
          <cell r="H162">
            <v>27</v>
          </cell>
          <cell r="I162">
            <v>30</v>
          </cell>
        </row>
        <row r="163">
          <cell r="A163" t="str">
            <v>CQUL$C1UKHHTAIBTFC</v>
          </cell>
          <cell r="D163" t="str">
            <v>TD</v>
          </cell>
          <cell r="E163" t="str">
            <v>CQUL$C1UKHHTAIBTFCTD</v>
          </cell>
        </row>
        <row r="164">
          <cell r="A164" t="str">
            <v>CQUL$C1UKHHTAIBTFC</v>
          </cell>
          <cell r="D164" t="str">
            <v>TG</v>
          </cell>
          <cell r="E164" t="str">
            <v>CQUL$C1UKHHTAIBTFCTG</v>
          </cell>
        </row>
        <row r="165">
          <cell r="A165" t="str">
            <v>CQUL$C1UKHHTAIBTFC</v>
          </cell>
          <cell r="D165" t="str">
            <v>TH</v>
          </cell>
          <cell r="E165" t="str">
            <v>CQUL$C1UKHHTAIBTFCTH</v>
          </cell>
          <cell r="F165">
            <v>2051</v>
          </cell>
          <cell r="G165">
            <v>2237</v>
          </cell>
          <cell r="H165">
            <v>2123</v>
          </cell>
          <cell r="I165">
            <v>1993</v>
          </cell>
        </row>
        <row r="166">
          <cell r="A166" t="str">
            <v>CQUL$C1UKHHTAIBTFC</v>
          </cell>
          <cell r="D166" t="str">
            <v>TL</v>
          </cell>
          <cell r="E166" t="str">
            <v>CQUL$C1UKHHTAIBTFCTL</v>
          </cell>
        </row>
        <row r="167">
          <cell r="A167" t="str">
            <v>CQUL$C1UKHHTAIBTFC</v>
          </cell>
          <cell r="D167" t="str">
            <v>TM</v>
          </cell>
          <cell r="E167" t="str">
            <v>CQUL$C1UKHHTAIBTFCTM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</row>
        <row r="168">
          <cell r="A168" t="str">
            <v>CQUL$C1UKHHTAIBTFC</v>
          </cell>
          <cell r="D168" t="str">
            <v>TN</v>
          </cell>
          <cell r="E168" t="str">
            <v>CQUL$C1UKHHTAIBTFCTN</v>
          </cell>
          <cell r="F168">
            <v>52</v>
          </cell>
          <cell r="G168">
            <v>28</v>
          </cell>
          <cell r="H168">
            <v>24</v>
          </cell>
          <cell r="I168">
            <v>24</v>
          </cell>
        </row>
        <row r="169">
          <cell r="A169" t="str">
            <v>CQUL$C1UKHHTAIBTFC</v>
          </cell>
          <cell r="D169" t="str">
            <v>TR</v>
          </cell>
          <cell r="E169" t="str">
            <v>CQUL$C1UKHHTAIBTFCTR</v>
          </cell>
          <cell r="F169">
            <v>251</v>
          </cell>
          <cell r="G169">
            <v>265</v>
          </cell>
          <cell r="H169">
            <v>3854</v>
          </cell>
          <cell r="I169">
            <v>3773</v>
          </cell>
        </row>
        <row r="170">
          <cell r="A170" t="str">
            <v>CQUL$C1UKHHTAIBTFC</v>
          </cell>
          <cell r="D170" t="str">
            <v>TT</v>
          </cell>
          <cell r="E170" t="str">
            <v>CQUL$C1UKHHTAIBTFCTT</v>
          </cell>
          <cell r="F170">
            <v>11</v>
          </cell>
          <cell r="G170">
            <v>12</v>
          </cell>
          <cell r="H170">
            <v>12</v>
          </cell>
          <cell r="I170">
            <v>11</v>
          </cell>
        </row>
        <row r="171">
          <cell r="A171" t="str">
            <v>CQUL$C1UKHHTAIBTFC</v>
          </cell>
          <cell r="D171" t="str">
            <v>TW</v>
          </cell>
          <cell r="E171" t="str">
            <v>CQUL$C1UKHHTAIBTFCTW</v>
          </cell>
          <cell r="F171">
            <v>13368</v>
          </cell>
          <cell r="G171">
            <v>12867</v>
          </cell>
          <cell r="H171">
            <v>13040</v>
          </cell>
          <cell r="I171">
            <v>12991</v>
          </cell>
        </row>
        <row r="172">
          <cell r="A172" t="str">
            <v>CQUL$C1UKHHTAIBTFC</v>
          </cell>
          <cell r="D172" t="str">
            <v>TZ</v>
          </cell>
          <cell r="E172" t="str">
            <v>CQUL$C1UKHHTAIBTFCTZ</v>
          </cell>
          <cell r="F172">
            <v>683</v>
          </cell>
          <cell r="G172">
            <v>673</v>
          </cell>
          <cell r="H172">
            <v>521</v>
          </cell>
          <cell r="I172">
            <v>576</v>
          </cell>
        </row>
        <row r="173">
          <cell r="A173" t="str">
            <v>CQUL$C1UKHHTAIBTFC</v>
          </cell>
          <cell r="D173" t="str">
            <v>UA</v>
          </cell>
          <cell r="E173" t="str">
            <v>CQUL$C1UKHHTAIBTFCUA</v>
          </cell>
          <cell r="F173">
            <v>21</v>
          </cell>
          <cell r="G173">
            <v>20</v>
          </cell>
          <cell r="H173">
            <v>13</v>
          </cell>
          <cell r="I173">
            <v>14</v>
          </cell>
        </row>
        <row r="174">
          <cell r="A174" t="str">
            <v>CQUL$C1UKHHTAIBTFC</v>
          </cell>
          <cell r="D174" t="str">
            <v>UG</v>
          </cell>
          <cell r="E174" t="str">
            <v>CQUL$C1UKHHTAIBTFCUG</v>
          </cell>
          <cell r="F174">
            <v>196</v>
          </cell>
          <cell r="G174">
            <v>200</v>
          </cell>
          <cell r="H174">
            <v>116</v>
          </cell>
          <cell r="I174">
            <v>115</v>
          </cell>
        </row>
        <row r="175">
          <cell r="A175" t="str">
            <v>CQUL$C1UKHHTAIBTFC</v>
          </cell>
          <cell r="D175" t="str">
            <v>UK</v>
          </cell>
          <cell r="E175" t="str">
            <v>CQUL$C1UKHHTAIBTFCUK</v>
          </cell>
          <cell r="F175">
            <v>1458041</v>
          </cell>
          <cell r="G175">
            <v>1419573</v>
          </cell>
          <cell r="H175">
            <v>1328361</v>
          </cell>
          <cell r="I175">
            <v>1420634</v>
          </cell>
        </row>
        <row r="176">
          <cell r="A176" t="str">
            <v>CQUL$C1UKHHTAIBTFC</v>
          </cell>
          <cell r="D176" t="str">
            <v>UY</v>
          </cell>
          <cell r="E176" t="str">
            <v>CQUL$C1UKHHTAIBTFCUY</v>
          </cell>
          <cell r="F176">
            <v>164</v>
          </cell>
          <cell r="G176">
            <v>183</v>
          </cell>
          <cell r="H176">
            <v>217</v>
          </cell>
          <cell r="I176">
            <v>209</v>
          </cell>
        </row>
        <row r="177">
          <cell r="A177" t="str">
            <v>CQUL$C1UKHHTAIBTFC</v>
          </cell>
          <cell r="D177" t="str">
            <v>UZ</v>
          </cell>
          <cell r="E177" t="str">
            <v>CQUL$C1UKHHTAIBTFCUZ</v>
          </cell>
          <cell r="F177">
            <v>2</v>
          </cell>
          <cell r="G177">
            <v>2</v>
          </cell>
          <cell r="H177">
            <v>1</v>
          </cell>
          <cell r="I177">
            <v>2</v>
          </cell>
        </row>
        <row r="178">
          <cell r="A178" t="str">
            <v>CQUL$C1UKHHTAIBTFC</v>
          </cell>
          <cell r="D178" t="str">
            <v>VA</v>
          </cell>
          <cell r="E178" t="str">
            <v>CQUL$C1UKHHTAIBTFCVA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</row>
        <row r="179">
          <cell r="A179" t="str">
            <v>CQUL$C1UKHHTAIBTFC</v>
          </cell>
          <cell r="D179" t="str">
            <v>VC</v>
          </cell>
          <cell r="E179" t="str">
            <v>CQUL$C1UKHHTAIBTFCVC</v>
          </cell>
        </row>
        <row r="180">
          <cell r="A180" t="str">
            <v>CQUL$C1UKHHTAIBTFC</v>
          </cell>
          <cell r="D180" t="str">
            <v>VE</v>
          </cell>
          <cell r="E180" t="str">
            <v>CQUL$C1UKHHTAIBTFCVE</v>
          </cell>
          <cell r="F180">
            <v>125</v>
          </cell>
          <cell r="G180">
            <v>103</v>
          </cell>
          <cell r="H180">
            <v>76</v>
          </cell>
          <cell r="I180">
            <v>75</v>
          </cell>
        </row>
        <row r="181">
          <cell r="A181" t="str">
            <v>CQUL$C1UKHHTAIBTFC</v>
          </cell>
          <cell r="D181" t="str">
            <v>VN</v>
          </cell>
          <cell r="E181" t="str">
            <v>CQUL$C1UKHHTAIBTFCVN</v>
          </cell>
          <cell r="F181">
            <v>449</v>
          </cell>
          <cell r="G181">
            <v>457</v>
          </cell>
          <cell r="H181">
            <v>460</v>
          </cell>
          <cell r="I181">
            <v>455</v>
          </cell>
        </row>
        <row r="182">
          <cell r="A182" t="str">
            <v>CQUL$C1UKHHTAIBTFC</v>
          </cell>
          <cell r="D182" t="str">
            <v>VU</v>
          </cell>
          <cell r="E182" t="str">
            <v>CQUL$C1UKHHTAIBTFCVU</v>
          </cell>
        </row>
        <row r="183">
          <cell r="A183" t="str">
            <v>CQUL$C1UKHHTAIBTFC</v>
          </cell>
          <cell r="D183" t="str">
            <v>WS</v>
          </cell>
          <cell r="E183" t="str">
            <v>CQUL$C1UKHHTAIBTFCWS</v>
          </cell>
        </row>
        <row r="184">
          <cell r="A184" t="str">
            <v>CQUL$C1UKHHTAIBTFC</v>
          </cell>
          <cell r="D184" t="str">
            <v>YE</v>
          </cell>
          <cell r="E184" t="str">
            <v>CQUL$C1UKHHTAIBTFCYE</v>
          </cell>
          <cell r="F184">
            <v>26</v>
          </cell>
          <cell r="G184">
            <v>34</v>
          </cell>
          <cell r="H184">
            <v>31</v>
          </cell>
          <cell r="I184">
            <v>19</v>
          </cell>
        </row>
        <row r="185">
          <cell r="A185" t="str">
            <v>CQUL$C1UKHHTAIBTFC</v>
          </cell>
          <cell r="D185" t="str">
            <v>ZA</v>
          </cell>
          <cell r="E185" t="str">
            <v>CQUL$C1UKHHTAIBTFCZA</v>
          </cell>
          <cell r="F185">
            <v>28426</v>
          </cell>
          <cell r="G185">
            <v>27962</v>
          </cell>
          <cell r="H185">
            <v>26661</v>
          </cell>
          <cell r="I185">
            <v>28301</v>
          </cell>
        </row>
        <row r="186">
          <cell r="A186" t="str">
            <v>CQUL$C1UKHHTAIBTFC</v>
          </cell>
          <cell r="D186" t="str">
            <v>ZM</v>
          </cell>
          <cell r="E186" t="str">
            <v>CQUL$C1UKHHTAIBTFCZM</v>
          </cell>
          <cell r="F186">
            <v>324</v>
          </cell>
          <cell r="G186">
            <v>320</v>
          </cell>
          <cell r="H186">
            <v>266</v>
          </cell>
          <cell r="I186">
            <v>266</v>
          </cell>
        </row>
        <row r="187">
          <cell r="A187" t="str">
            <v>CQUL$C1UKHHTAIBTFC</v>
          </cell>
          <cell r="D187" t="str">
            <v>ZW</v>
          </cell>
          <cell r="E187" t="str">
            <v>CQUL$C1UKHHTAIBTFCZW</v>
          </cell>
          <cell r="F187">
            <v>49</v>
          </cell>
          <cell r="G187">
            <v>55</v>
          </cell>
          <cell r="H187">
            <v>56</v>
          </cell>
          <cell r="I187">
            <v>68</v>
          </cell>
        </row>
        <row r="188">
          <cell r="A188" t="str">
            <v>CQUL$C1UKHHTAIBTFC1C</v>
          </cell>
          <cell r="E188" t="str">
            <v>CQUL$C1UKHHTAIBTFC1C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</row>
        <row r="189">
          <cell r="A189" t="str">
            <v>CQUL$C1UKHHTAIBTFC1N</v>
          </cell>
          <cell r="E189" t="str">
            <v>CQUL$C1UKHHTAIBTFC1N</v>
          </cell>
          <cell r="F189">
            <v>139054</v>
          </cell>
          <cell r="G189">
            <v>143826</v>
          </cell>
          <cell r="H189">
            <v>147449</v>
          </cell>
          <cell r="I189">
            <v>150166</v>
          </cell>
        </row>
        <row r="190">
          <cell r="A190" t="str">
            <v>CQUL$C1UKHHTAIBTFC1W</v>
          </cell>
          <cell r="E190" t="str">
            <v>CQUL$C1UKHHTAIBTFC1W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A191" t="str">
            <v>CQUL$C1UKHHTAIBTFC1Z</v>
          </cell>
          <cell r="E191" t="str">
            <v>CQUL$C1UKHHTAIBTFC1Z</v>
          </cell>
          <cell r="F191">
            <v>3187</v>
          </cell>
          <cell r="G191">
            <v>3239</v>
          </cell>
          <cell r="H191">
            <v>3658</v>
          </cell>
          <cell r="I191">
            <v>4399</v>
          </cell>
        </row>
        <row r="192">
          <cell r="A192" t="str">
            <v>CQUL$C1UKHHTAIBTFC3C</v>
          </cell>
          <cell r="E192" t="str">
            <v>CQUL$C1UKHHTAIBTFC3C</v>
          </cell>
          <cell r="F192">
            <v>1020</v>
          </cell>
          <cell r="G192">
            <v>874</v>
          </cell>
          <cell r="H192">
            <v>4444</v>
          </cell>
          <cell r="I192">
            <v>4387</v>
          </cell>
        </row>
        <row r="193">
          <cell r="A193" t="str">
            <v>CQUL$C1UKHHTAIBTFC3PUK</v>
          </cell>
          <cell r="E193" t="str">
            <v>CQUL$C1UKHHTAIBTFC3PUK</v>
          </cell>
          <cell r="F193">
            <v>555078</v>
          </cell>
          <cell r="G193">
            <v>543561</v>
          </cell>
          <cell r="H193">
            <v>514251</v>
          </cell>
          <cell r="I193">
            <v>523362</v>
          </cell>
        </row>
        <row r="194">
          <cell r="A194" t="str">
            <v>CQUL$C1UKHHTAIBTFC4T</v>
          </cell>
          <cell r="E194" t="str">
            <v>CQUL$C1UKHHTAIBTFC4T</v>
          </cell>
          <cell r="F194">
            <v>133462</v>
          </cell>
          <cell r="G194">
            <v>130665</v>
          </cell>
          <cell r="H194">
            <v>132312</v>
          </cell>
          <cell r="I194">
            <v>133934</v>
          </cell>
        </row>
        <row r="195">
          <cell r="A195" t="str">
            <v>CQUL$C1UKHHTAIBTFC4U</v>
          </cell>
          <cell r="E195" t="str">
            <v>CQUL$C1UKHHTAIBTFC4U</v>
          </cell>
          <cell r="F195">
            <v>13947</v>
          </cell>
          <cell r="G195">
            <v>13028</v>
          </cell>
          <cell r="H195">
            <v>12765</v>
          </cell>
          <cell r="I195">
            <v>13326</v>
          </cell>
        </row>
        <row r="196">
          <cell r="A196" t="str">
            <v>CQUL$C1UKHHTAIBTFC4W</v>
          </cell>
          <cell r="E196" t="str">
            <v>CQUL$C1UKHHTAIBTFC4W</v>
          </cell>
          <cell r="F196">
            <v>49338</v>
          </cell>
          <cell r="G196">
            <v>48873</v>
          </cell>
          <cell r="H196">
            <v>47360</v>
          </cell>
          <cell r="I196">
            <v>49384</v>
          </cell>
        </row>
        <row r="197">
          <cell r="A197" t="str">
            <v>CQUL$C1UKHHTAIBTFC4Y</v>
          </cell>
          <cell r="E197" t="str">
            <v>CQUL$C1UKHHTAIBTFC4Y</v>
          </cell>
          <cell r="F197">
            <v>69157</v>
          </cell>
          <cell r="G197">
            <v>67890</v>
          </cell>
          <cell r="H197">
            <v>67742</v>
          </cell>
          <cell r="I197">
            <v>66837</v>
          </cell>
        </row>
        <row r="198">
          <cell r="A198" t="str">
            <v>CQUL$C1UKHHTAIBTFC5J</v>
          </cell>
          <cell r="E198" t="str">
            <v>CQUL$C1UKHHTAIBTFC5J</v>
          </cell>
          <cell r="F198">
            <v>2013119</v>
          </cell>
          <cell r="G198">
            <v>1963134</v>
          </cell>
          <cell r="H198">
            <v>1842612</v>
          </cell>
          <cell r="I198">
            <v>1943996</v>
          </cell>
        </row>
        <row r="199">
          <cell r="A199" t="str">
            <v>CQUL$C1UKHHTAIBTFC5KUK</v>
          </cell>
          <cell r="E199" t="str">
            <v>CQUL$C1UKHHTAIBTFC5KUK</v>
          </cell>
          <cell r="F199">
            <v>134923</v>
          </cell>
          <cell r="G199">
            <v>122467</v>
          </cell>
          <cell r="H199">
            <v>91309</v>
          </cell>
          <cell r="I199">
            <v>94207</v>
          </cell>
        </row>
        <row r="200">
          <cell r="A200" t="str">
            <v>CQUL$C1UKHHTAIBTFC5M</v>
          </cell>
          <cell r="E200" t="str">
            <v>CQUL$C1UKHHTAIBTFC5M</v>
          </cell>
          <cell r="F200">
            <v>5</v>
          </cell>
          <cell r="G200">
            <v>3</v>
          </cell>
          <cell r="H200">
            <v>33</v>
          </cell>
          <cell r="I200">
            <v>3</v>
          </cell>
        </row>
        <row r="201">
          <cell r="A201" t="str">
            <v>CQUL$C1UKHHTAIBTFC5RUK</v>
          </cell>
          <cell r="E201" t="str">
            <v>CQUL$C1UKHHTAIBTFC5RUK</v>
          </cell>
          <cell r="F201">
            <v>282557</v>
          </cell>
          <cell r="G201">
            <v>269066</v>
          </cell>
          <cell r="H201">
            <v>234458</v>
          </cell>
          <cell r="I201">
            <v>239259</v>
          </cell>
        </row>
        <row r="202">
          <cell r="A202" t="str">
            <v>CQUL$C1UKHHTAIBTFCAE</v>
          </cell>
          <cell r="E202" t="str">
            <v>CQUL$C1UKHHTAIBTFCAE</v>
          </cell>
          <cell r="F202">
            <v>11232</v>
          </cell>
          <cell r="G202">
            <v>11057</v>
          </cell>
          <cell r="H202">
            <v>11036</v>
          </cell>
          <cell r="I202">
            <v>11073</v>
          </cell>
        </row>
        <row r="203">
          <cell r="A203" t="str">
            <v>CQUL$C1UKHHTAIBTFCFR</v>
          </cell>
          <cell r="E203" t="str">
            <v>CQUL$C1UKHHTAIBTFCFR</v>
          </cell>
          <cell r="F203">
            <v>20845</v>
          </cell>
          <cell r="G203">
            <v>20422</v>
          </cell>
          <cell r="H203">
            <v>17079</v>
          </cell>
          <cell r="I203">
            <v>18041</v>
          </cell>
        </row>
        <row r="204">
          <cell r="A204" t="str">
            <v>CQUL$C1UKHHTAIBTFCRC1N</v>
          </cell>
          <cell r="E204" t="str">
            <v>CQUL$C1UKHHTAIBTFCRC1N</v>
          </cell>
          <cell r="F204">
            <v>44</v>
          </cell>
          <cell r="G204">
            <v>20</v>
          </cell>
          <cell r="H204">
            <v>18</v>
          </cell>
          <cell r="I204">
            <v>20</v>
          </cell>
        </row>
        <row r="205">
          <cell r="A205" t="str">
            <v>CQUL$C1UKHHTAIBTFCRC3C</v>
          </cell>
          <cell r="E205" t="str">
            <v>CQUL$C1UKHHTAIBTFCRC3C</v>
          </cell>
          <cell r="F205">
            <v>11</v>
          </cell>
          <cell r="G205">
            <v>2</v>
          </cell>
          <cell r="H205">
            <v>0</v>
          </cell>
          <cell r="I205">
            <v>2</v>
          </cell>
        </row>
        <row r="206">
          <cell r="A206" t="str">
            <v>CQUL$C1UKHHTAIBTFCRC4U</v>
          </cell>
          <cell r="E206" t="str">
            <v>CQUL$C1UKHHTAIBTFCRC4U</v>
          </cell>
          <cell r="F206">
            <v>13</v>
          </cell>
          <cell r="G206">
            <v>14</v>
          </cell>
          <cell r="H206">
            <v>15</v>
          </cell>
          <cell r="I206">
            <v>16</v>
          </cell>
        </row>
        <row r="207">
          <cell r="A207" t="str">
            <v>CQUL$C1UKHHTAIBTFCRC4W</v>
          </cell>
          <cell r="E207" t="str">
            <v>CQUL$C1UKHHTAIBTFCRC4W</v>
          </cell>
          <cell r="F207">
            <v>76</v>
          </cell>
          <cell r="G207">
            <v>66</v>
          </cell>
          <cell r="H207">
            <v>123</v>
          </cell>
          <cell r="I207">
            <v>61</v>
          </cell>
        </row>
        <row r="208">
          <cell r="A208" t="str">
            <v>CQUL$C1UKHHTAIBTFCRC4Y</v>
          </cell>
          <cell r="E208" t="str">
            <v>CQUL$C1UKHHTAIBTFCRC4Y</v>
          </cell>
          <cell r="F208">
            <v>157</v>
          </cell>
          <cell r="G208">
            <v>139</v>
          </cell>
          <cell r="H208">
            <v>97</v>
          </cell>
          <cell r="I208">
            <v>96</v>
          </cell>
        </row>
        <row r="209">
          <cell r="A209" t="str">
            <v>CQUL$C1UKHHTAIBTFCRC5K</v>
          </cell>
          <cell r="E209" t="str">
            <v>CQUL$C1UKHHTAIBTFCRC5K</v>
          </cell>
          <cell r="F209">
            <v>3</v>
          </cell>
          <cell r="G209">
            <v>3</v>
          </cell>
          <cell r="H209">
            <v>1</v>
          </cell>
          <cell r="I209">
            <v>2</v>
          </cell>
        </row>
        <row r="210">
          <cell r="A210" t="str">
            <v>CQUL$C1UKHHTAIBTFCUS</v>
          </cell>
          <cell r="E210" t="str">
            <v>CQUL$C1UKHHTAIBTFCUS</v>
          </cell>
          <cell r="F210">
            <v>116071</v>
          </cell>
          <cell r="G210">
            <v>116426</v>
          </cell>
          <cell r="H210">
            <v>115658</v>
          </cell>
          <cell r="I210">
            <v>116509</v>
          </cell>
        </row>
        <row r="211">
          <cell r="A211" t="str">
            <v>CQUL$C1UKHHTAIRTFC</v>
          </cell>
          <cell r="D211" t="str">
            <v>AD</v>
          </cell>
          <cell r="E211" t="str">
            <v>CQUL$C1UKHHTAIRTFCAD</v>
          </cell>
          <cell r="F211">
            <v>0</v>
          </cell>
          <cell r="G211">
            <v>2</v>
          </cell>
          <cell r="H211">
            <v>0</v>
          </cell>
          <cell r="I211">
            <v>0</v>
          </cell>
        </row>
        <row r="212">
          <cell r="A212" t="str">
            <v>CQUL$C1UKHHTAIRTFC</v>
          </cell>
          <cell r="D212" t="str">
            <v>AF</v>
          </cell>
          <cell r="E212" t="str">
            <v>CQUL$C1UKHHTAIRTFCAF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</row>
        <row r="213">
          <cell r="A213" t="str">
            <v>CQUL$C1UKHHTAIRTFC</v>
          </cell>
          <cell r="D213" t="str">
            <v>AL</v>
          </cell>
          <cell r="E213" t="str">
            <v>CQUL$C1UKHHTAIRTFCAL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</row>
        <row r="214">
          <cell r="A214" t="str">
            <v>CQUL$C1UKHHTAIRTFC</v>
          </cell>
          <cell r="D214" t="str">
            <v>AM</v>
          </cell>
          <cell r="E214" t="str">
            <v>CQUL$C1UKHHTAIRTFCAM</v>
          </cell>
          <cell r="F214">
            <v>2</v>
          </cell>
          <cell r="G214">
            <v>2</v>
          </cell>
          <cell r="H214">
            <v>1</v>
          </cell>
          <cell r="I214">
            <v>0</v>
          </cell>
        </row>
        <row r="215">
          <cell r="A215" t="str">
            <v>CQUL$C1UKHHTAIRTFC</v>
          </cell>
          <cell r="D215" t="str">
            <v>AO</v>
          </cell>
          <cell r="E215" t="str">
            <v>CQUL$C1UKHHTAIRTFCAO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A216" t="str">
            <v>CQUL$C1UKHHTAIRTFC</v>
          </cell>
          <cell r="D216" t="str">
            <v>AR</v>
          </cell>
          <cell r="E216" t="str">
            <v>CQUL$C1UKHHTAIRTFCAR</v>
          </cell>
          <cell r="F216">
            <v>0</v>
          </cell>
          <cell r="G216">
            <v>3</v>
          </cell>
          <cell r="H216">
            <v>0</v>
          </cell>
          <cell r="I216">
            <v>0</v>
          </cell>
        </row>
        <row r="217">
          <cell r="A217" t="str">
            <v>CQUL$C1UKHHTAIRTFC</v>
          </cell>
          <cell r="D217" t="str">
            <v>AT</v>
          </cell>
          <cell r="E217" t="str">
            <v>CQUL$C1UKHHTAIRTFCAT</v>
          </cell>
          <cell r="F217">
            <v>16</v>
          </cell>
          <cell r="G217">
            <v>14</v>
          </cell>
          <cell r="H217">
            <v>13</v>
          </cell>
          <cell r="I217">
            <v>14</v>
          </cell>
        </row>
        <row r="218">
          <cell r="A218" t="str">
            <v>CQUL$C1UKHHTAIRTFC</v>
          </cell>
          <cell r="D218" t="str">
            <v>AU</v>
          </cell>
          <cell r="E218" t="str">
            <v>CQUL$C1UKHHTAIRTFCAU</v>
          </cell>
          <cell r="F218">
            <v>2529</v>
          </cell>
          <cell r="G218">
            <v>2429</v>
          </cell>
          <cell r="H218">
            <v>2352</v>
          </cell>
          <cell r="I218">
            <v>2485</v>
          </cell>
        </row>
        <row r="219">
          <cell r="A219" t="str">
            <v>CQUL$C1UKHHTAIRTFC</v>
          </cell>
          <cell r="D219" t="str">
            <v>AW</v>
          </cell>
          <cell r="E219" t="str">
            <v>CQUL$C1UKHHTAIRTFCAW</v>
          </cell>
        </row>
        <row r="220">
          <cell r="A220" t="str">
            <v>CQUL$C1UKHHTAIRTFC</v>
          </cell>
          <cell r="D220" t="str">
            <v>AZ</v>
          </cell>
          <cell r="E220" t="str">
            <v>CQUL$C1UKHHTAIRTFCAZ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</row>
        <row r="221">
          <cell r="A221" t="str">
            <v>CQUL$C1UKHHTAIRTFC</v>
          </cell>
          <cell r="D221" t="str">
            <v>BA</v>
          </cell>
          <cell r="E221" t="str">
            <v>CQUL$C1UKHHTAIRTFCBA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</row>
        <row r="222">
          <cell r="A222" t="str">
            <v>CQUL$C1UKHHTAIRTFC</v>
          </cell>
          <cell r="D222" t="str">
            <v>BB</v>
          </cell>
          <cell r="E222" t="str">
            <v>CQUL$C1UKHHTAIRTFCBB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</row>
        <row r="223">
          <cell r="A223" t="str">
            <v>CQUL$C1UKHHTAIRTFC</v>
          </cell>
          <cell r="D223" t="str">
            <v>BD</v>
          </cell>
          <cell r="E223" t="str">
            <v>CQUL$C1UKHHTAIRTFCBD</v>
          </cell>
          <cell r="F223">
            <v>23</v>
          </cell>
          <cell r="G223">
            <v>23</v>
          </cell>
          <cell r="H223">
            <v>22</v>
          </cell>
          <cell r="I223">
            <v>27</v>
          </cell>
        </row>
        <row r="224">
          <cell r="A224" t="str">
            <v>CQUL$C1UKHHTAIRTFC</v>
          </cell>
          <cell r="D224" t="str">
            <v>BE</v>
          </cell>
          <cell r="E224" t="str">
            <v>CQUL$C1UKHHTAIRTFCBE</v>
          </cell>
          <cell r="F224">
            <v>89</v>
          </cell>
          <cell r="G224">
            <v>108</v>
          </cell>
          <cell r="H224">
            <v>97</v>
          </cell>
          <cell r="I224">
            <v>99</v>
          </cell>
        </row>
        <row r="225">
          <cell r="A225" t="str">
            <v>CQUL$C1UKHHTAIRTFC</v>
          </cell>
          <cell r="D225" t="str">
            <v>BF</v>
          </cell>
          <cell r="E225" t="str">
            <v>CQUL$C1UKHHTAIRTFCBF</v>
          </cell>
        </row>
        <row r="226">
          <cell r="A226" t="str">
            <v>CQUL$C1UKHHTAIRTFC</v>
          </cell>
          <cell r="D226" t="str">
            <v>BG</v>
          </cell>
          <cell r="E226" t="str">
            <v>CQUL$C1UKHHTAIRTFCBG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</row>
        <row r="227">
          <cell r="A227" t="str">
            <v>CQUL$C1UKHHTAIRTFC</v>
          </cell>
          <cell r="D227" t="str">
            <v>BH</v>
          </cell>
          <cell r="E227" t="str">
            <v>CQUL$C1UKHHTAIRTFCBH</v>
          </cell>
          <cell r="F227">
            <v>3</v>
          </cell>
          <cell r="G227">
            <v>3</v>
          </cell>
          <cell r="H227">
            <v>4</v>
          </cell>
          <cell r="I227">
            <v>3</v>
          </cell>
        </row>
        <row r="228">
          <cell r="A228" t="str">
            <v>CQUL$C1UKHHTAIRTFC</v>
          </cell>
          <cell r="D228" t="str">
            <v>BI</v>
          </cell>
          <cell r="E228" t="str">
            <v>CQUL$C1UKHHTAIRTFCBI</v>
          </cell>
        </row>
        <row r="229">
          <cell r="A229" t="str">
            <v>CQUL$C1UKHHTAIRTFC</v>
          </cell>
          <cell r="D229" t="str">
            <v>BM</v>
          </cell>
          <cell r="E229" t="str">
            <v>CQUL$C1UKHHTAIRTFCBM</v>
          </cell>
          <cell r="F229">
            <v>201</v>
          </cell>
          <cell r="G229">
            <v>228</v>
          </cell>
          <cell r="H229">
            <v>236</v>
          </cell>
          <cell r="I229">
            <v>211</v>
          </cell>
        </row>
        <row r="230">
          <cell r="A230" t="str">
            <v>CQUL$C1UKHHTAIRTFC</v>
          </cell>
          <cell r="D230" t="str">
            <v>BN</v>
          </cell>
          <cell r="E230" t="str">
            <v>CQUL$C1UKHHTAIRTFCBN</v>
          </cell>
          <cell r="F230">
            <v>298</v>
          </cell>
          <cell r="G230">
            <v>264</v>
          </cell>
          <cell r="H230">
            <v>230</v>
          </cell>
          <cell r="I230">
            <v>217</v>
          </cell>
        </row>
        <row r="231">
          <cell r="A231" t="str">
            <v>CQUL$C1UKHHTAIRTFC</v>
          </cell>
          <cell r="D231" t="str">
            <v>BO</v>
          </cell>
          <cell r="E231" t="str">
            <v>CQUL$C1UKHHTAIRTFCBO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</row>
        <row r="232">
          <cell r="A232" t="str">
            <v>CQUL$C1UKHHTAIRTFC</v>
          </cell>
          <cell r="D232" t="str">
            <v>BR</v>
          </cell>
          <cell r="E232" t="str">
            <v>CQUL$C1UKHHTAIRTFCBR</v>
          </cell>
          <cell r="F232">
            <v>15</v>
          </cell>
          <cell r="G232">
            <v>16</v>
          </cell>
          <cell r="H232">
            <v>13</v>
          </cell>
          <cell r="I232">
            <v>5</v>
          </cell>
        </row>
        <row r="233">
          <cell r="A233" t="str">
            <v>CQUL$C1UKHHTAIRTFC</v>
          </cell>
          <cell r="D233" t="str">
            <v>BS</v>
          </cell>
          <cell r="E233" t="str">
            <v>CQUL$C1UKHHTAIRTFCBS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</row>
        <row r="234">
          <cell r="A234" t="str">
            <v>CQUL$C1UKHHTAIRTFC</v>
          </cell>
          <cell r="D234" t="str">
            <v>BW</v>
          </cell>
          <cell r="E234" t="str">
            <v>CQUL$C1UKHHTAIRTFCBW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</row>
        <row r="235">
          <cell r="A235" t="str">
            <v>CQUL$C1UKHHTAIRTFC</v>
          </cell>
          <cell r="D235" t="str">
            <v>BY</v>
          </cell>
          <cell r="E235" t="str">
            <v>CQUL$C1UKHHTAIRTFCBY</v>
          </cell>
        </row>
        <row r="236">
          <cell r="A236" t="str">
            <v>CQUL$C1UKHHTAIRTFC</v>
          </cell>
          <cell r="D236" t="str">
            <v>BZ</v>
          </cell>
          <cell r="E236" t="str">
            <v>CQUL$C1UKHHTAIRTFCBZ</v>
          </cell>
          <cell r="F236">
            <v>6</v>
          </cell>
          <cell r="G236">
            <v>6</v>
          </cell>
          <cell r="H236">
            <v>6</v>
          </cell>
          <cell r="I236">
            <v>11</v>
          </cell>
        </row>
        <row r="237">
          <cell r="A237" t="str">
            <v>CQUL$C1UKHHTAIRTFC</v>
          </cell>
          <cell r="D237" t="str">
            <v>CA</v>
          </cell>
          <cell r="E237" t="str">
            <v>CQUL$C1UKHHTAIRTFCCA</v>
          </cell>
          <cell r="F237">
            <v>279</v>
          </cell>
          <cell r="G237">
            <v>1779</v>
          </cell>
          <cell r="H237">
            <v>1652</v>
          </cell>
          <cell r="I237">
            <v>1743</v>
          </cell>
        </row>
        <row r="238">
          <cell r="A238" t="str">
            <v>CQUL$C1UKHHTAIRTFC</v>
          </cell>
          <cell r="D238" t="str">
            <v>CD</v>
          </cell>
          <cell r="E238" t="str">
            <v>CQUL$C1UKHHTAIRTFCCD</v>
          </cell>
        </row>
        <row r="239">
          <cell r="A239" t="str">
            <v>CQUL$C1UKHHTAIRTFC</v>
          </cell>
          <cell r="D239" t="str">
            <v>CG</v>
          </cell>
          <cell r="E239" t="str">
            <v>CQUL$C1UKHHTAIRTFCCG</v>
          </cell>
        </row>
        <row r="240">
          <cell r="A240" t="str">
            <v>CQUL$C1UKHHTAIRTFC</v>
          </cell>
          <cell r="D240" t="str">
            <v>CH</v>
          </cell>
          <cell r="E240" t="str">
            <v>CQUL$C1UKHHTAIRTFCCH</v>
          </cell>
          <cell r="F240">
            <v>350</v>
          </cell>
          <cell r="G240">
            <v>384</v>
          </cell>
          <cell r="H240">
            <v>347</v>
          </cell>
          <cell r="I240">
            <v>311</v>
          </cell>
        </row>
        <row r="241">
          <cell r="A241" t="str">
            <v>CQUL$C1UKHHTAIRTFC</v>
          </cell>
          <cell r="D241" t="str">
            <v>CI</v>
          </cell>
          <cell r="E241" t="str">
            <v>CQUL$C1UKHHTAIRTFCCI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</row>
        <row r="242">
          <cell r="A242" t="str">
            <v>CQUL$C1UKHHTAIRTFC</v>
          </cell>
          <cell r="D242" t="str">
            <v>CL</v>
          </cell>
          <cell r="E242" t="str">
            <v>CQUL$C1UKHHTAIRTFCCL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</row>
        <row r="243">
          <cell r="A243" t="str">
            <v>CQUL$C1UKHHTAIRTFC</v>
          </cell>
          <cell r="D243" t="str">
            <v>CM</v>
          </cell>
          <cell r="E243" t="str">
            <v>CQUL$C1UKHHTAIRTFCCM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</row>
        <row r="244">
          <cell r="A244" t="str">
            <v>CQUL$C1UKHHTAIRTFC</v>
          </cell>
          <cell r="D244" t="str">
            <v>CN</v>
          </cell>
          <cell r="E244" t="str">
            <v>CQUL$C1UKHHTAIRTFCCN</v>
          </cell>
          <cell r="F244">
            <v>3022</v>
          </cell>
          <cell r="G244">
            <v>3189</v>
          </cell>
          <cell r="H244">
            <v>2999</v>
          </cell>
          <cell r="I244">
            <v>2631</v>
          </cell>
        </row>
        <row r="245">
          <cell r="A245" t="str">
            <v>CQUL$C1UKHHTAIRTFC</v>
          </cell>
          <cell r="D245" t="str">
            <v>CO</v>
          </cell>
          <cell r="E245" t="str">
            <v>CQUL$C1UKHHTAIRTFCCO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</row>
        <row r="246">
          <cell r="A246" t="str">
            <v>CQUL$C1UKHHTAIRTFC</v>
          </cell>
          <cell r="D246" t="str">
            <v>CR</v>
          </cell>
          <cell r="E246" t="str">
            <v>CQUL$C1UKHHTAIRTFCCR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CQUL$C1UKHHTAIRTFC</v>
          </cell>
          <cell r="D247" t="str">
            <v>CU</v>
          </cell>
          <cell r="E247" t="str">
            <v>CQUL$C1UKHHTAIRTFCCU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</row>
        <row r="248">
          <cell r="A248" t="str">
            <v>CQUL$C1UKHHTAIRTFC</v>
          </cell>
          <cell r="D248" t="str">
            <v>CV</v>
          </cell>
          <cell r="E248" t="str">
            <v>CQUL$C1UKHHTAIRTFCCV</v>
          </cell>
        </row>
        <row r="249">
          <cell r="A249" t="str">
            <v>CQUL$C1UKHHTAIRTFC</v>
          </cell>
          <cell r="D249" t="str">
            <v>CW</v>
          </cell>
          <cell r="E249" t="str">
            <v>CQUL$C1UKHHTAIRTFCCW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</row>
        <row r="250">
          <cell r="A250" t="str">
            <v>CQUL$C1UKHHTAIRTFC</v>
          </cell>
          <cell r="D250" t="str">
            <v>CY</v>
          </cell>
          <cell r="E250" t="str">
            <v>CQUL$C1UKHHTAIRTFCCY</v>
          </cell>
          <cell r="F250">
            <v>13</v>
          </cell>
          <cell r="G250">
            <v>12</v>
          </cell>
          <cell r="H250">
            <v>16</v>
          </cell>
          <cell r="I250">
            <v>9</v>
          </cell>
        </row>
        <row r="251">
          <cell r="A251" t="str">
            <v>CQUL$C1UKHHTAIRTFC</v>
          </cell>
          <cell r="D251" t="str">
            <v>CZ</v>
          </cell>
          <cell r="E251" t="str">
            <v>CQUL$C1UKHHTAIRTFCCZ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</row>
        <row r="252">
          <cell r="A252" t="str">
            <v>CQUL$C1UKHHTAIRTFC</v>
          </cell>
          <cell r="D252" t="str">
            <v>DE</v>
          </cell>
          <cell r="E252" t="str">
            <v>CQUL$C1UKHHTAIRTFCDE</v>
          </cell>
          <cell r="F252">
            <v>84</v>
          </cell>
          <cell r="G252">
            <v>101</v>
          </cell>
          <cell r="H252">
            <v>92</v>
          </cell>
          <cell r="I252">
            <v>79</v>
          </cell>
        </row>
        <row r="253">
          <cell r="A253" t="str">
            <v>CQUL$C1UKHHTAIRTFC</v>
          </cell>
          <cell r="D253" t="str">
            <v>DJ</v>
          </cell>
          <cell r="E253" t="str">
            <v>CQUL$C1UKHHTAIRTFCDJ</v>
          </cell>
        </row>
        <row r="254">
          <cell r="A254" t="str">
            <v>CQUL$C1UKHHTAIRTFC</v>
          </cell>
          <cell r="D254" t="str">
            <v>DK</v>
          </cell>
          <cell r="E254" t="str">
            <v>CQUL$C1UKHHTAIRTFCDK</v>
          </cell>
          <cell r="F254">
            <v>18</v>
          </cell>
          <cell r="G254">
            <v>19</v>
          </cell>
          <cell r="H254">
            <v>13</v>
          </cell>
          <cell r="I254">
            <v>14</v>
          </cell>
        </row>
        <row r="255">
          <cell r="A255" t="str">
            <v>CQUL$C1UKHHTAIRTFC</v>
          </cell>
          <cell r="D255" t="str">
            <v>DM</v>
          </cell>
          <cell r="E255" t="str">
            <v>CQUL$C1UKHHTAIRTFCDM</v>
          </cell>
        </row>
        <row r="256">
          <cell r="A256" t="str">
            <v>CQUL$C1UKHHTAIRTFC</v>
          </cell>
          <cell r="D256" t="str">
            <v>DO</v>
          </cell>
          <cell r="E256" t="str">
            <v>CQUL$C1UKHHTAIRTFCDO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</row>
        <row r="257">
          <cell r="A257" t="str">
            <v>CQUL$C1UKHHTAIRTFC</v>
          </cell>
          <cell r="D257" t="str">
            <v>DZ</v>
          </cell>
          <cell r="E257" t="str">
            <v>CQUL$C1UKHHTAIRTFCDZ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</row>
        <row r="258">
          <cell r="A258" t="str">
            <v>CQUL$C1UKHHTAIRTFC</v>
          </cell>
          <cell r="D258" t="str">
            <v>EC</v>
          </cell>
          <cell r="E258" t="str">
            <v>CQUL$C1UKHHTAIRTFCEC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</row>
        <row r="259">
          <cell r="A259" t="str">
            <v>CQUL$C1UKHHTAIRTFC</v>
          </cell>
          <cell r="D259" t="str">
            <v>EE</v>
          </cell>
          <cell r="E259" t="str">
            <v>CQUL$C1UKHHTAIRTFCEE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</row>
        <row r="260">
          <cell r="A260" t="str">
            <v>CQUL$C1UKHHTAIRTFC</v>
          </cell>
          <cell r="D260" t="str">
            <v>EG</v>
          </cell>
          <cell r="E260" t="str">
            <v>CQUL$C1UKHHTAIRTFCEG</v>
          </cell>
          <cell r="F260">
            <v>3</v>
          </cell>
          <cell r="G260">
            <v>2</v>
          </cell>
          <cell r="H260">
            <v>3</v>
          </cell>
          <cell r="I260">
            <v>2</v>
          </cell>
        </row>
        <row r="261">
          <cell r="A261" t="str">
            <v>CQUL$C1UKHHTAIRTFC</v>
          </cell>
          <cell r="D261" t="str">
            <v>ES</v>
          </cell>
          <cell r="E261" t="str">
            <v>CQUL$C1UKHHTAIRTFCES</v>
          </cell>
          <cell r="F261">
            <v>68</v>
          </cell>
          <cell r="G261">
            <v>67</v>
          </cell>
          <cell r="H261">
            <v>65</v>
          </cell>
          <cell r="I261">
            <v>60</v>
          </cell>
        </row>
        <row r="262">
          <cell r="A262" t="str">
            <v>CQUL$C1UKHHTAIRTFC</v>
          </cell>
          <cell r="D262" t="str">
            <v>ET</v>
          </cell>
          <cell r="E262" t="str">
            <v>CQUL$C1UKHHTAIRTFCET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</row>
        <row r="263">
          <cell r="A263" t="str">
            <v>CQUL$C1UKHHTAIRTFC</v>
          </cell>
          <cell r="D263" t="str">
            <v>FI</v>
          </cell>
          <cell r="E263" t="str">
            <v>CQUL$C1UKHHTAIRTFCFI</v>
          </cell>
          <cell r="F263">
            <v>2</v>
          </cell>
          <cell r="G263">
            <v>2</v>
          </cell>
          <cell r="H263">
            <v>1</v>
          </cell>
          <cell r="I263">
            <v>2</v>
          </cell>
        </row>
        <row r="264">
          <cell r="A264" t="str">
            <v>CQUL$C1UKHHTAIRTFC</v>
          </cell>
          <cell r="D264" t="str">
            <v>FJ</v>
          </cell>
          <cell r="E264" t="str">
            <v>CQUL$C1UKHHTAIRTFCFJ</v>
          </cell>
        </row>
        <row r="265">
          <cell r="A265" t="str">
            <v>CQUL$C1UKHHTAIRTFC</v>
          </cell>
          <cell r="D265" t="str">
            <v>FK</v>
          </cell>
          <cell r="E265" t="str">
            <v>CQUL$C1UKHHTAIRTFCFK</v>
          </cell>
        </row>
        <row r="266">
          <cell r="A266" t="str">
            <v>CQUL$C1UKHHTAIRTFC</v>
          </cell>
          <cell r="D266" t="str">
            <v>GA</v>
          </cell>
          <cell r="E266" t="str">
            <v>CQUL$C1UKHHTAIRTFCGA</v>
          </cell>
        </row>
        <row r="267">
          <cell r="A267" t="str">
            <v>CQUL$C1UKHHTAIRTFC</v>
          </cell>
          <cell r="D267" t="str">
            <v>GD</v>
          </cell>
          <cell r="E267" t="str">
            <v>CQUL$C1UKHHTAIRTFCGD</v>
          </cell>
        </row>
        <row r="268">
          <cell r="A268" t="str">
            <v>CQUL$C1UKHHTAIRTFC</v>
          </cell>
          <cell r="D268" t="str">
            <v>GE</v>
          </cell>
          <cell r="E268" t="str">
            <v>CQUL$C1UKHHTAIRTFCGE</v>
          </cell>
        </row>
        <row r="269">
          <cell r="A269" t="str">
            <v>CQUL$C1UKHHTAIRTFC</v>
          </cell>
          <cell r="D269" t="str">
            <v>GG</v>
          </cell>
          <cell r="E269" t="str">
            <v>CQUL$C1UKHHTAIRTFCGG</v>
          </cell>
          <cell r="F269">
            <v>63</v>
          </cell>
          <cell r="G269">
            <v>98</v>
          </cell>
          <cell r="H269">
            <v>56</v>
          </cell>
          <cell r="I269">
            <v>55</v>
          </cell>
        </row>
        <row r="270">
          <cell r="A270" t="str">
            <v>CQUL$C1UKHHTAIRTFC</v>
          </cell>
          <cell r="D270" t="str">
            <v>GH</v>
          </cell>
          <cell r="E270" t="str">
            <v>CQUL$C1UKHHTAIRTFCGH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</row>
        <row r="271">
          <cell r="A271" t="str">
            <v>CQUL$C1UKHHTAIRTFC</v>
          </cell>
          <cell r="D271" t="str">
            <v>GI</v>
          </cell>
          <cell r="E271" t="str">
            <v>CQUL$C1UKHHTAIRTFCGI</v>
          </cell>
          <cell r="F271">
            <v>0</v>
          </cell>
          <cell r="G271">
            <v>6</v>
          </cell>
          <cell r="H271">
            <v>0</v>
          </cell>
          <cell r="I271">
            <v>0</v>
          </cell>
        </row>
        <row r="272">
          <cell r="A272" t="str">
            <v>CQUL$C1UKHHTAIRTFC</v>
          </cell>
          <cell r="D272" t="str">
            <v>GL</v>
          </cell>
          <cell r="E272" t="str">
            <v>CQUL$C1UKHHTAIRTFCGL</v>
          </cell>
        </row>
        <row r="273">
          <cell r="A273" t="str">
            <v>CQUL$C1UKHHTAIRTFC</v>
          </cell>
          <cell r="D273" t="str">
            <v>GM</v>
          </cell>
          <cell r="E273" t="str">
            <v>CQUL$C1UKHHTAIRTFCGM</v>
          </cell>
        </row>
        <row r="274">
          <cell r="A274" t="str">
            <v>CQUL$C1UKHHTAIRTFC</v>
          </cell>
          <cell r="D274" t="str">
            <v>GN</v>
          </cell>
          <cell r="E274" t="str">
            <v>CQUL$C1UKHHTAIRTFCGN</v>
          </cell>
        </row>
        <row r="275">
          <cell r="A275" t="str">
            <v>CQUL$C1UKHHTAIRTFC</v>
          </cell>
          <cell r="D275" t="str">
            <v>GQ</v>
          </cell>
          <cell r="E275" t="str">
            <v>CQUL$C1UKHHTAIRTFCGQ</v>
          </cell>
        </row>
        <row r="276">
          <cell r="A276" t="str">
            <v>CQUL$C1UKHHTAIRTFC</v>
          </cell>
          <cell r="D276" t="str">
            <v>GR</v>
          </cell>
          <cell r="E276" t="str">
            <v>CQUL$C1UKHHTAIRTFCGR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</row>
        <row r="277">
          <cell r="A277" t="str">
            <v>CQUL$C1UKHHTAIRTFC</v>
          </cell>
          <cell r="D277" t="str">
            <v>GT</v>
          </cell>
          <cell r="E277" t="str">
            <v>CQUL$C1UKHHTAIRTFCGT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A278" t="str">
            <v>CQUL$C1UKHHTAIRTFC</v>
          </cell>
          <cell r="D278" t="str">
            <v>GY</v>
          </cell>
          <cell r="E278" t="str">
            <v>CQUL$C1UKHHTAIRTFCGY</v>
          </cell>
        </row>
        <row r="279">
          <cell r="A279" t="str">
            <v>CQUL$C1UKHHTAIRTFC</v>
          </cell>
          <cell r="D279" t="str">
            <v>HK</v>
          </cell>
          <cell r="E279" t="str">
            <v>CQUL$C1UKHHTAIRTFCHK</v>
          </cell>
          <cell r="F279">
            <v>2211</v>
          </cell>
          <cell r="G279">
            <v>1317</v>
          </cell>
          <cell r="H279">
            <v>1609</v>
          </cell>
          <cell r="I279">
            <v>1129</v>
          </cell>
        </row>
        <row r="280">
          <cell r="A280" t="str">
            <v>CQUL$C1UKHHTAIRTFC</v>
          </cell>
          <cell r="D280" t="str">
            <v>HN</v>
          </cell>
          <cell r="E280" t="str">
            <v>CQUL$C1UKHHTAIRTFCHN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</row>
        <row r="281">
          <cell r="A281" t="str">
            <v>CQUL$C1UKHHTAIRTFC</v>
          </cell>
          <cell r="D281" t="str">
            <v>HR</v>
          </cell>
          <cell r="E281" t="str">
            <v>CQUL$C1UKHHTAIRTFCHR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</row>
        <row r="282">
          <cell r="A282" t="str">
            <v>CQUL$C1UKHHTAIRTFC</v>
          </cell>
          <cell r="D282" t="str">
            <v>HU</v>
          </cell>
          <cell r="E282" t="str">
            <v>CQUL$C1UKHHTAIRTFCHU</v>
          </cell>
          <cell r="F282">
            <v>3</v>
          </cell>
          <cell r="G282">
            <v>3</v>
          </cell>
          <cell r="H282">
            <v>1</v>
          </cell>
          <cell r="I282">
            <v>2</v>
          </cell>
        </row>
        <row r="283">
          <cell r="A283" t="str">
            <v>CQUL$C1UKHHTAIRTFC</v>
          </cell>
          <cell r="D283" t="str">
            <v>ID</v>
          </cell>
          <cell r="E283" t="str">
            <v>CQUL$C1UKHHTAIRTFCID</v>
          </cell>
          <cell r="F283">
            <v>266</v>
          </cell>
          <cell r="G283">
            <v>245</v>
          </cell>
          <cell r="H283">
            <v>242</v>
          </cell>
          <cell r="I283">
            <v>256</v>
          </cell>
        </row>
        <row r="284">
          <cell r="A284" t="str">
            <v>CQUL$C1UKHHTAIRTFC</v>
          </cell>
          <cell r="D284" t="str">
            <v>IE</v>
          </cell>
          <cell r="E284" t="str">
            <v>CQUL$C1UKHHTAIRTFCIE</v>
          </cell>
          <cell r="F284">
            <v>78</v>
          </cell>
          <cell r="G284">
            <v>78</v>
          </cell>
          <cell r="H284">
            <v>59</v>
          </cell>
          <cell r="I284">
            <v>60</v>
          </cell>
        </row>
        <row r="285">
          <cell r="A285" t="str">
            <v>CQUL$C1UKHHTAIRTFC</v>
          </cell>
          <cell r="D285" t="str">
            <v>IL</v>
          </cell>
          <cell r="E285" t="str">
            <v>CQUL$C1UKHHTAIRTFCIL</v>
          </cell>
          <cell r="F285">
            <v>5</v>
          </cell>
          <cell r="G285">
            <v>3</v>
          </cell>
          <cell r="H285">
            <v>3</v>
          </cell>
          <cell r="I285">
            <v>3</v>
          </cell>
        </row>
        <row r="286">
          <cell r="A286" t="str">
            <v>CQUL$C1UKHHTAIRTFC</v>
          </cell>
          <cell r="D286" t="str">
            <v>IM</v>
          </cell>
          <cell r="E286" t="str">
            <v>CQUL$C1UKHHTAIRTFCIM</v>
          </cell>
          <cell r="F286">
            <v>143</v>
          </cell>
          <cell r="G286">
            <v>156</v>
          </cell>
          <cell r="H286">
            <v>126</v>
          </cell>
          <cell r="I286">
            <v>69</v>
          </cell>
        </row>
        <row r="287">
          <cell r="A287" t="str">
            <v>CQUL$C1UKHHTAIRTFC</v>
          </cell>
          <cell r="D287" t="str">
            <v>IN</v>
          </cell>
          <cell r="E287" t="str">
            <v>CQUL$C1UKHHTAIRTFCIN</v>
          </cell>
          <cell r="F287">
            <v>1629</v>
          </cell>
          <cell r="G287">
            <v>1687</v>
          </cell>
          <cell r="H287">
            <v>1685</v>
          </cell>
          <cell r="I287">
            <v>2130</v>
          </cell>
        </row>
        <row r="288">
          <cell r="A288" t="str">
            <v>CQUL$C1UKHHTAIRTFC</v>
          </cell>
          <cell r="D288" t="str">
            <v>IQ</v>
          </cell>
          <cell r="E288" t="str">
            <v>CQUL$C1UKHHTAIRTFCIQ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</row>
        <row r="289">
          <cell r="A289" t="str">
            <v>CQUL$C1UKHHTAIRTFC</v>
          </cell>
          <cell r="D289" t="str">
            <v>IR</v>
          </cell>
          <cell r="E289" t="str">
            <v>CQUL$C1UKHHTAIRTFCIR</v>
          </cell>
          <cell r="F289">
            <v>2</v>
          </cell>
          <cell r="G289">
            <v>2</v>
          </cell>
          <cell r="H289">
            <v>1</v>
          </cell>
          <cell r="I289">
            <v>2</v>
          </cell>
        </row>
        <row r="290">
          <cell r="A290" t="str">
            <v>CQUL$C1UKHHTAIRTFC</v>
          </cell>
          <cell r="D290" t="str">
            <v>IS</v>
          </cell>
          <cell r="E290" t="str">
            <v>CQUL$C1UKHHTAIRTFCIS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</row>
        <row r="291">
          <cell r="A291" t="str">
            <v>CQUL$C1UKHHTAIRTFC</v>
          </cell>
          <cell r="D291" t="str">
            <v>IT</v>
          </cell>
          <cell r="E291" t="str">
            <v>CQUL$C1UKHHTAIRTFCIT</v>
          </cell>
          <cell r="F291">
            <v>26</v>
          </cell>
          <cell r="G291">
            <v>33</v>
          </cell>
          <cell r="H291">
            <v>27</v>
          </cell>
          <cell r="I291">
            <v>24</v>
          </cell>
        </row>
        <row r="292">
          <cell r="A292" t="str">
            <v>CQUL$C1UKHHTAIRTFC</v>
          </cell>
          <cell r="D292" t="str">
            <v>JE</v>
          </cell>
          <cell r="E292" t="str">
            <v>CQUL$C1UKHHTAIRTFCJE</v>
          </cell>
          <cell r="F292">
            <v>26</v>
          </cell>
          <cell r="G292">
            <v>42</v>
          </cell>
          <cell r="H292">
            <v>24</v>
          </cell>
          <cell r="I292">
            <v>9</v>
          </cell>
        </row>
        <row r="293">
          <cell r="A293" t="str">
            <v>CQUL$C1UKHHTAIRTFC</v>
          </cell>
          <cell r="D293" t="str">
            <v>JM</v>
          </cell>
          <cell r="E293" t="str">
            <v>CQUL$C1UKHHTAIRTFCJM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</row>
        <row r="294">
          <cell r="A294" t="str">
            <v>CQUL$C1UKHHTAIRTFC</v>
          </cell>
          <cell r="D294" t="str">
            <v>JO</v>
          </cell>
          <cell r="E294" t="str">
            <v>CQUL$C1UKHHTAIRTFCJO</v>
          </cell>
          <cell r="F294">
            <v>6</v>
          </cell>
          <cell r="G294">
            <v>8</v>
          </cell>
          <cell r="H294">
            <v>7</v>
          </cell>
          <cell r="I294">
            <v>3</v>
          </cell>
        </row>
        <row r="295">
          <cell r="A295" t="str">
            <v>CQUL$C1UKHHTAIRTFC</v>
          </cell>
          <cell r="D295" t="str">
            <v>JP</v>
          </cell>
          <cell r="E295" t="str">
            <v>CQUL$C1UKHHTAIRTFCJP</v>
          </cell>
          <cell r="F295">
            <v>109</v>
          </cell>
          <cell r="G295">
            <v>114</v>
          </cell>
          <cell r="H295">
            <v>119</v>
          </cell>
          <cell r="I295">
            <v>126</v>
          </cell>
        </row>
        <row r="296">
          <cell r="A296" t="str">
            <v>CQUL$C1UKHHTAIRTFC</v>
          </cell>
          <cell r="D296" t="str">
            <v>KE</v>
          </cell>
          <cell r="E296" t="str">
            <v>CQUL$C1UKHHTAIRTFCKE</v>
          </cell>
          <cell r="F296">
            <v>2</v>
          </cell>
          <cell r="G296">
            <v>0</v>
          </cell>
          <cell r="H296">
            <v>0</v>
          </cell>
          <cell r="I296">
            <v>0</v>
          </cell>
        </row>
        <row r="297">
          <cell r="A297" t="str">
            <v>CQUL$C1UKHHTAIRTFC</v>
          </cell>
          <cell r="D297" t="str">
            <v>KG</v>
          </cell>
          <cell r="E297" t="str">
            <v>CQUL$C1UKHHTAIRTFCKG</v>
          </cell>
        </row>
        <row r="298">
          <cell r="A298" t="str">
            <v>CQUL$C1UKHHTAIRTFC</v>
          </cell>
          <cell r="D298" t="str">
            <v>KH</v>
          </cell>
          <cell r="E298" t="str">
            <v>CQUL$C1UKHHTAIRTFCKH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</row>
        <row r="299">
          <cell r="A299" t="str">
            <v>CQUL$C1UKHHTAIRTFC</v>
          </cell>
          <cell r="D299" t="str">
            <v>KR</v>
          </cell>
          <cell r="E299" t="str">
            <v>CQUL$C1UKHHTAIRTFCKR</v>
          </cell>
          <cell r="F299">
            <v>62</v>
          </cell>
          <cell r="G299">
            <v>61</v>
          </cell>
          <cell r="H299">
            <v>58</v>
          </cell>
          <cell r="I299">
            <v>53</v>
          </cell>
        </row>
        <row r="300">
          <cell r="A300" t="str">
            <v>CQUL$C1UKHHTAIRTFC</v>
          </cell>
          <cell r="D300" t="str">
            <v>KW</v>
          </cell>
          <cell r="E300" t="str">
            <v>CQUL$C1UKHHTAIRTFCKW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</row>
        <row r="301">
          <cell r="A301" t="str">
            <v>CQUL$C1UKHHTAIRTFC</v>
          </cell>
          <cell r="D301" t="str">
            <v>KY</v>
          </cell>
          <cell r="E301" t="str">
            <v>CQUL$C1UKHHTAIRTFCKY</v>
          </cell>
          <cell r="F301">
            <v>5</v>
          </cell>
          <cell r="G301">
            <v>8</v>
          </cell>
          <cell r="H301">
            <v>40</v>
          </cell>
          <cell r="I301">
            <v>5</v>
          </cell>
        </row>
        <row r="302">
          <cell r="A302" t="str">
            <v>CQUL$C1UKHHTAIRTFC</v>
          </cell>
          <cell r="D302" t="str">
            <v>KZ</v>
          </cell>
          <cell r="E302" t="str">
            <v>CQUL$C1UKHHTAIRTFCKZ</v>
          </cell>
          <cell r="F302">
            <v>0</v>
          </cell>
          <cell r="G302">
            <v>0</v>
          </cell>
          <cell r="H302">
            <v>1</v>
          </cell>
          <cell r="I302">
            <v>0</v>
          </cell>
        </row>
        <row r="303">
          <cell r="A303" t="str">
            <v>CQUL$C1UKHHTAIRTFC</v>
          </cell>
          <cell r="D303" t="str">
            <v>LA</v>
          </cell>
          <cell r="E303" t="str">
            <v>CQUL$C1UKHHTAIRTFCLA</v>
          </cell>
        </row>
        <row r="304">
          <cell r="A304" t="str">
            <v>CQUL$C1UKHHTAIRTFC</v>
          </cell>
          <cell r="D304" t="str">
            <v>LB</v>
          </cell>
          <cell r="E304" t="str">
            <v>CQUL$C1UKHHTAIRTFCLB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A305" t="str">
            <v>CQUL$C1UKHHTAIRTFC</v>
          </cell>
          <cell r="D305" t="str">
            <v>LC</v>
          </cell>
          <cell r="E305" t="str">
            <v>CQUL$C1UKHHTAIRTFCLC</v>
          </cell>
        </row>
        <row r="306">
          <cell r="A306" t="str">
            <v>CQUL$C1UKHHTAIRTFC</v>
          </cell>
          <cell r="D306" t="str">
            <v>LI</v>
          </cell>
          <cell r="E306" t="str">
            <v>CQUL$C1UKHHTAIRTFCLI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</row>
        <row r="307">
          <cell r="A307" t="str">
            <v>CQUL$C1UKHHTAIRTFC</v>
          </cell>
          <cell r="D307" t="str">
            <v>LK</v>
          </cell>
          <cell r="E307" t="str">
            <v>CQUL$C1UKHHTAIRTFCLK</v>
          </cell>
          <cell r="F307">
            <v>10</v>
          </cell>
          <cell r="G307">
            <v>11</v>
          </cell>
          <cell r="H307">
            <v>9</v>
          </cell>
          <cell r="I307">
            <v>9</v>
          </cell>
        </row>
        <row r="308">
          <cell r="A308" t="str">
            <v>CQUL$C1UKHHTAIRTFC</v>
          </cell>
          <cell r="D308" t="str">
            <v>LR</v>
          </cell>
          <cell r="E308" t="str">
            <v>CQUL$C1UKHHTAIRTFCLR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</row>
        <row r="309">
          <cell r="A309" t="str">
            <v>CQUL$C1UKHHTAIRTFC</v>
          </cell>
          <cell r="D309" t="str">
            <v>LS</v>
          </cell>
          <cell r="E309" t="str">
            <v>CQUL$C1UKHHTAIRTFCLS</v>
          </cell>
        </row>
        <row r="310">
          <cell r="A310" t="str">
            <v>CQUL$C1UKHHTAIRTFC</v>
          </cell>
          <cell r="D310" t="str">
            <v>LT</v>
          </cell>
          <cell r="E310" t="str">
            <v>CQUL$C1UKHHTAIRTFCLT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</row>
        <row r="311">
          <cell r="A311" t="str">
            <v>CQUL$C1UKHHTAIRTFC</v>
          </cell>
          <cell r="D311" t="str">
            <v>LU</v>
          </cell>
          <cell r="E311" t="str">
            <v>CQUL$C1UKHHTAIRTFCLU</v>
          </cell>
          <cell r="F311">
            <v>243</v>
          </cell>
          <cell r="G311">
            <v>267</v>
          </cell>
          <cell r="H311">
            <v>224</v>
          </cell>
          <cell r="I311">
            <v>176</v>
          </cell>
        </row>
        <row r="312">
          <cell r="A312" t="str">
            <v>CQUL$C1UKHHTAIRTFC</v>
          </cell>
          <cell r="D312" t="str">
            <v>LV</v>
          </cell>
          <cell r="E312" t="str">
            <v>CQUL$C1UKHHTAIRTFCLV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</row>
        <row r="313">
          <cell r="A313" t="str">
            <v>CQUL$C1UKHHTAIRTFC</v>
          </cell>
          <cell r="D313" t="str">
            <v>LY</v>
          </cell>
          <cell r="E313" t="str">
            <v>CQUL$C1UKHHTAIRTFCLY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</row>
        <row r="314">
          <cell r="A314" t="str">
            <v>CQUL$C1UKHHTAIRTFC</v>
          </cell>
          <cell r="D314" t="str">
            <v>MA</v>
          </cell>
          <cell r="E314" t="str">
            <v>CQUL$C1UKHHTAIRTFCMA</v>
          </cell>
          <cell r="F314">
            <v>0</v>
          </cell>
          <cell r="G314">
            <v>0</v>
          </cell>
          <cell r="H314">
            <v>0</v>
          </cell>
          <cell r="I314">
            <v>2</v>
          </cell>
        </row>
        <row r="315">
          <cell r="A315" t="str">
            <v>CQUL$C1UKHHTAIRTFC</v>
          </cell>
          <cell r="D315" t="str">
            <v>MD</v>
          </cell>
          <cell r="E315" t="str">
            <v>CQUL$C1UKHHTAIRTFCMD</v>
          </cell>
        </row>
        <row r="316">
          <cell r="A316" t="str">
            <v>CQUL$C1UKHHTAIRTFC</v>
          </cell>
          <cell r="D316" t="str">
            <v>ME</v>
          </cell>
          <cell r="E316" t="str">
            <v>CQUL$C1UKHHTAIRTFCME</v>
          </cell>
        </row>
        <row r="317">
          <cell r="A317" t="str">
            <v>CQUL$C1UKHHTAIRTFC</v>
          </cell>
          <cell r="D317" t="str">
            <v>MG</v>
          </cell>
          <cell r="E317" t="str">
            <v>CQUL$C1UKHHTAIRTFCMG</v>
          </cell>
        </row>
        <row r="318">
          <cell r="A318" t="str">
            <v>CQUL$C1UKHHTAIRTFC</v>
          </cell>
          <cell r="D318" t="str">
            <v>MH</v>
          </cell>
          <cell r="E318" t="str">
            <v>CQUL$C1UKHHTAIRTFCMH</v>
          </cell>
        </row>
        <row r="319">
          <cell r="A319" t="str">
            <v>CQUL$C1UKHHTAIRTFC</v>
          </cell>
          <cell r="D319" t="str">
            <v>MK</v>
          </cell>
          <cell r="E319" t="str">
            <v>CQUL$C1UKHHTAIRTFCMK</v>
          </cell>
        </row>
        <row r="320">
          <cell r="A320" t="str">
            <v>CQUL$C1UKHHTAIRTFC</v>
          </cell>
          <cell r="D320" t="str">
            <v>ML</v>
          </cell>
          <cell r="E320" t="str">
            <v>CQUL$C1UKHHTAIRTFCML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</row>
        <row r="321">
          <cell r="A321" t="str">
            <v>CQUL$C1UKHHTAIRTFC</v>
          </cell>
          <cell r="D321" t="str">
            <v>MN</v>
          </cell>
          <cell r="E321" t="str">
            <v>CQUL$C1UKHHTAIRTFCMN</v>
          </cell>
        </row>
        <row r="322">
          <cell r="A322" t="str">
            <v>CQUL$C1UKHHTAIRTFC</v>
          </cell>
          <cell r="D322" t="str">
            <v>MO</v>
          </cell>
          <cell r="E322" t="str">
            <v>CQUL$C1UKHHTAIRTFCMO</v>
          </cell>
          <cell r="F322">
            <v>18</v>
          </cell>
          <cell r="G322">
            <v>17</v>
          </cell>
          <cell r="H322">
            <v>15</v>
          </cell>
          <cell r="I322">
            <v>14</v>
          </cell>
        </row>
        <row r="323">
          <cell r="A323" t="str">
            <v>CQUL$C1UKHHTAIRTFC</v>
          </cell>
          <cell r="D323" t="str">
            <v>MR</v>
          </cell>
          <cell r="E323" t="str">
            <v>CQUL$C1UKHHTAIRTFCMR</v>
          </cell>
        </row>
        <row r="324">
          <cell r="A324" t="str">
            <v>CQUL$C1UKHHTAIRTFC</v>
          </cell>
          <cell r="D324" t="str">
            <v>MT</v>
          </cell>
          <cell r="E324" t="str">
            <v>CQUL$C1UKHHTAIRTFCMT</v>
          </cell>
          <cell r="F324">
            <v>0</v>
          </cell>
          <cell r="G324">
            <v>2</v>
          </cell>
          <cell r="H324">
            <v>0</v>
          </cell>
          <cell r="I324">
            <v>2</v>
          </cell>
        </row>
        <row r="325">
          <cell r="A325" t="str">
            <v>CQUL$C1UKHHTAIRTFC</v>
          </cell>
          <cell r="D325" t="str">
            <v>MU</v>
          </cell>
          <cell r="E325" t="str">
            <v>CQUL$C1UKHHTAIRTFCMU</v>
          </cell>
          <cell r="F325">
            <v>2</v>
          </cell>
          <cell r="G325">
            <v>2</v>
          </cell>
          <cell r="H325">
            <v>1</v>
          </cell>
          <cell r="I325">
            <v>14</v>
          </cell>
        </row>
        <row r="326">
          <cell r="A326" t="str">
            <v>CQUL$C1UKHHTAIRTFC</v>
          </cell>
          <cell r="D326" t="str">
            <v>MV</v>
          </cell>
          <cell r="E326" t="str">
            <v>CQUL$C1UKHHTAIRTFCMV</v>
          </cell>
        </row>
        <row r="327">
          <cell r="A327" t="str">
            <v>CQUL$C1UKHHTAIRTFC</v>
          </cell>
          <cell r="D327" t="str">
            <v>MW</v>
          </cell>
          <cell r="E327" t="str">
            <v>CQUL$C1UKHHTAIRTFCMW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</row>
        <row r="328">
          <cell r="A328" t="str">
            <v>CQUL$C1UKHHTAIRTFC</v>
          </cell>
          <cell r="D328" t="str">
            <v>MX</v>
          </cell>
          <cell r="E328" t="str">
            <v>CQUL$C1UKHHTAIRTFCMX</v>
          </cell>
          <cell r="F328">
            <v>2</v>
          </cell>
          <cell r="G328">
            <v>3</v>
          </cell>
          <cell r="H328">
            <v>0</v>
          </cell>
          <cell r="I328">
            <v>0</v>
          </cell>
        </row>
        <row r="329">
          <cell r="A329" t="str">
            <v>CQUL$C1UKHHTAIRTFC</v>
          </cell>
          <cell r="D329" t="str">
            <v>MY</v>
          </cell>
          <cell r="E329" t="str">
            <v>CQUL$C1UKHHTAIRTFCMY</v>
          </cell>
          <cell r="F329">
            <v>1044</v>
          </cell>
          <cell r="G329">
            <v>1029</v>
          </cell>
          <cell r="H329">
            <v>989</v>
          </cell>
          <cell r="I329">
            <v>1024</v>
          </cell>
        </row>
        <row r="330">
          <cell r="A330" t="str">
            <v>CQUL$C1UKHHTAIRTFC</v>
          </cell>
          <cell r="D330" t="str">
            <v>MZ</v>
          </cell>
          <cell r="E330" t="str">
            <v>CQUL$C1UKHHTAIRTFCMZ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</row>
        <row r="331">
          <cell r="A331" t="str">
            <v>CQUL$C1UKHHTAIRTFC</v>
          </cell>
          <cell r="D331" t="str">
            <v>NA</v>
          </cell>
          <cell r="E331" t="str">
            <v>CQUL$C1UKHHTAIRTFCNA</v>
          </cell>
        </row>
        <row r="332">
          <cell r="A332" t="str">
            <v>CQUL$C1UKHHTAIRTFC</v>
          </cell>
          <cell r="D332" t="str">
            <v>NG</v>
          </cell>
          <cell r="E332" t="str">
            <v>CQUL$C1UKHHTAIRTFCNG</v>
          </cell>
          <cell r="F332">
            <v>0</v>
          </cell>
          <cell r="G332">
            <v>2</v>
          </cell>
          <cell r="H332">
            <v>0</v>
          </cell>
          <cell r="I332">
            <v>0</v>
          </cell>
        </row>
        <row r="333">
          <cell r="A333" t="str">
            <v>CQUL$C1UKHHTAIRTFC</v>
          </cell>
          <cell r="D333" t="str">
            <v>NL</v>
          </cell>
          <cell r="E333" t="str">
            <v>CQUL$C1UKHHTAIRTFCNL</v>
          </cell>
          <cell r="F333">
            <v>68</v>
          </cell>
          <cell r="G333">
            <v>70</v>
          </cell>
          <cell r="H333">
            <v>64</v>
          </cell>
          <cell r="I333">
            <v>55</v>
          </cell>
        </row>
        <row r="334">
          <cell r="A334" t="str">
            <v>CQUL$C1UKHHTAIRTFC</v>
          </cell>
          <cell r="D334" t="str">
            <v>NO</v>
          </cell>
          <cell r="E334" t="str">
            <v>CQUL$C1UKHHTAIRTFCNO</v>
          </cell>
          <cell r="F334">
            <v>15</v>
          </cell>
          <cell r="G334">
            <v>14</v>
          </cell>
          <cell r="H334">
            <v>10</v>
          </cell>
          <cell r="I334">
            <v>11</v>
          </cell>
        </row>
        <row r="335">
          <cell r="A335" t="str">
            <v>CQUL$C1UKHHTAIRTFC</v>
          </cell>
          <cell r="D335" t="str">
            <v>NP</v>
          </cell>
          <cell r="E335" t="str">
            <v>CQUL$C1UKHHTAIRTFCNP</v>
          </cell>
          <cell r="F335">
            <v>5</v>
          </cell>
          <cell r="G335">
            <v>5</v>
          </cell>
          <cell r="H335">
            <v>4</v>
          </cell>
          <cell r="I335">
            <v>5</v>
          </cell>
        </row>
        <row r="336">
          <cell r="A336" t="str">
            <v>CQUL$C1UKHHTAIRTFC</v>
          </cell>
          <cell r="D336" t="str">
            <v>NZ</v>
          </cell>
          <cell r="E336" t="str">
            <v>CQUL$C1UKHHTAIRTFCNZ</v>
          </cell>
          <cell r="F336">
            <v>151</v>
          </cell>
          <cell r="G336">
            <v>148</v>
          </cell>
          <cell r="H336">
            <v>143</v>
          </cell>
          <cell r="I336">
            <v>134</v>
          </cell>
        </row>
        <row r="337">
          <cell r="A337" t="str">
            <v>CQUL$C1UKHHTAIRTFC</v>
          </cell>
          <cell r="D337" t="str">
            <v>OM</v>
          </cell>
          <cell r="E337" t="str">
            <v>CQUL$C1UKHHTAIRTFCOM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</row>
        <row r="338">
          <cell r="A338" t="str">
            <v>CQUL$C1UKHHTAIRTFC</v>
          </cell>
          <cell r="D338" t="str">
            <v>PA</v>
          </cell>
          <cell r="E338" t="str">
            <v>CQUL$C1UKHHTAIRTFCPA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</row>
        <row r="339">
          <cell r="A339" t="str">
            <v>CQUL$C1UKHHTAIRTFC</v>
          </cell>
          <cell r="D339" t="str">
            <v>PE</v>
          </cell>
          <cell r="E339" t="str">
            <v>CQUL$C1UKHHTAIRTFCPE</v>
          </cell>
          <cell r="F339">
            <v>2</v>
          </cell>
          <cell r="G339">
            <v>0</v>
          </cell>
          <cell r="H339">
            <v>0</v>
          </cell>
          <cell r="I339">
            <v>0</v>
          </cell>
        </row>
        <row r="340">
          <cell r="A340" t="str">
            <v>CQUL$C1UKHHTAIRTFC</v>
          </cell>
          <cell r="D340" t="str">
            <v>PG</v>
          </cell>
          <cell r="E340" t="str">
            <v>CQUL$C1UKHHTAIRTFCPG</v>
          </cell>
        </row>
        <row r="341">
          <cell r="A341" t="str">
            <v>CQUL$C1UKHHTAIRTFC</v>
          </cell>
          <cell r="D341" t="str">
            <v>PH</v>
          </cell>
          <cell r="E341" t="str">
            <v>CQUL$C1UKHHTAIRTFCPH</v>
          </cell>
          <cell r="F341">
            <v>66</v>
          </cell>
          <cell r="G341">
            <v>62</v>
          </cell>
          <cell r="H341">
            <v>59</v>
          </cell>
          <cell r="I341">
            <v>63</v>
          </cell>
        </row>
        <row r="342">
          <cell r="A342" t="str">
            <v>CQUL$C1UKHHTAIRTFC</v>
          </cell>
          <cell r="D342" t="str">
            <v>PK</v>
          </cell>
          <cell r="E342" t="str">
            <v>CQUL$C1UKHHTAIRTFCPK</v>
          </cell>
          <cell r="F342">
            <v>8</v>
          </cell>
          <cell r="G342">
            <v>6</v>
          </cell>
          <cell r="H342">
            <v>6</v>
          </cell>
          <cell r="I342">
            <v>6</v>
          </cell>
        </row>
        <row r="343">
          <cell r="A343" t="str">
            <v>CQUL$C1UKHHTAIRTFC</v>
          </cell>
          <cell r="D343" t="str">
            <v>PL</v>
          </cell>
          <cell r="E343" t="str">
            <v>CQUL$C1UKHHTAIRTFCPL</v>
          </cell>
          <cell r="F343">
            <v>2</v>
          </cell>
          <cell r="G343">
            <v>2</v>
          </cell>
          <cell r="H343">
            <v>0</v>
          </cell>
          <cell r="I343">
            <v>2</v>
          </cell>
        </row>
        <row r="344">
          <cell r="A344" t="str">
            <v>CQUL$C1UKHHTAIRTFC</v>
          </cell>
          <cell r="D344" t="str">
            <v>PS</v>
          </cell>
          <cell r="E344" t="str">
            <v>CQUL$C1UKHHTAIRTFCPS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A345" t="str">
            <v>CQUL$C1UKHHTAIRTFC</v>
          </cell>
          <cell r="D345" t="str">
            <v>PT</v>
          </cell>
          <cell r="E345" t="str">
            <v>CQUL$C1UKHHTAIRTFCPT</v>
          </cell>
          <cell r="F345">
            <v>21</v>
          </cell>
          <cell r="G345">
            <v>34</v>
          </cell>
          <cell r="H345">
            <v>18</v>
          </cell>
          <cell r="I345">
            <v>13</v>
          </cell>
        </row>
        <row r="346">
          <cell r="A346" t="str">
            <v>CQUL$C1UKHHTAIRTFC</v>
          </cell>
          <cell r="D346" t="str">
            <v>PU</v>
          </cell>
          <cell r="E346" t="str">
            <v>CQUL$C1UKHHTAIRTFCPU</v>
          </cell>
        </row>
        <row r="347">
          <cell r="A347" t="str">
            <v>CQUL$C1UKHHTAIRTFC</v>
          </cell>
          <cell r="D347" t="str">
            <v>PY</v>
          </cell>
          <cell r="E347" t="str">
            <v>CQUL$C1UKHHTAIRTFCPY</v>
          </cell>
          <cell r="F347">
            <v>0</v>
          </cell>
          <cell r="G347">
            <v>2</v>
          </cell>
          <cell r="H347">
            <v>0</v>
          </cell>
          <cell r="I347">
            <v>0</v>
          </cell>
        </row>
        <row r="348">
          <cell r="A348" t="str">
            <v>CQUL$C1UKHHTAIRTFC</v>
          </cell>
          <cell r="D348" t="str">
            <v>QA</v>
          </cell>
          <cell r="E348" t="str">
            <v>CQUL$C1UKHHTAIRTFCQA</v>
          </cell>
          <cell r="F348">
            <v>2</v>
          </cell>
          <cell r="G348">
            <v>0</v>
          </cell>
          <cell r="H348">
            <v>0</v>
          </cell>
          <cell r="I348">
            <v>0</v>
          </cell>
        </row>
        <row r="349">
          <cell r="A349" t="str">
            <v>CQUL$C1UKHHTAIRTFC</v>
          </cell>
          <cell r="D349" t="str">
            <v>RO</v>
          </cell>
          <cell r="E349" t="str">
            <v>CQUL$C1UKHHTAIRTFCRO</v>
          </cell>
          <cell r="F349">
            <v>0</v>
          </cell>
          <cell r="G349">
            <v>2</v>
          </cell>
          <cell r="H349">
            <v>0</v>
          </cell>
          <cell r="I349">
            <v>0</v>
          </cell>
        </row>
        <row r="350">
          <cell r="A350" t="str">
            <v>CQUL$C1UKHHTAIRTFC</v>
          </cell>
          <cell r="D350" t="str">
            <v>RS</v>
          </cell>
          <cell r="E350" t="str">
            <v>CQUL$C1UKHHTAIRTFCRS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</row>
        <row r="351">
          <cell r="A351" t="str">
            <v>CQUL$C1UKHHTAIRTFC</v>
          </cell>
          <cell r="D351" t="str">
            <v>RU</v>
          </cell>
          <cell r="E351" t="str">
            <v>CQUL$C1UKHHTAIRTFCRU</v>
          </cell>
          <cell r="F351">
            <v>3</v>
          </cell>
          <cell r="G351">
            <v>11</v>
          </cell>
          <cell r="H351">
            <v>4</v>
          </cell>
          <cell r="I351">
            <v>6</v>
          </cell>
        </row>
        <row r="352">
          <cell r="A352" t="str">
            <v>CQUL$C1UKHHTAIRTFC</v>
          </cell>
          <cell r="D352" t="str">
            <v>RW</v>
          </cell>
          <cell r="E352" t="str">
            <v>CQUL$C1UKHHTAIRTFCRW</v>
          </cell>
        </row>
        <row r="353">
          <cell r="A353" t="str">
            <v>CQUL$C1UKHHTAIRTFC</v>
          </cell>
          <cell r="D353" t="str">
            <v>SA</v>
          </cell>
          <cell r="E353" t="str">
            <v>CQUL$C1UKHHTAIRTFCSA</v>
          </cell>
          <cell r="F353">
            <v>397</v>
          </cell>
          <cell r="G353">
            <v>445</v>
          </cell>
          <cell r="H353">
            <v>352</v>
          </cell>
          <cell r="I353">
            <v>357</v>
          </cell>
        </row>
        <row r="354">
          <cell r="A354" t="str">
            <v>CQUL$C1UKHHTAIRTFC</v>
          </cell>
          <cell r="D354" t="str">
            <v>SB</v>
          </cell>
          <cell r="E354" t="str">
            <v>CQUL$C1UKHHTAIRTFCSB</v>
          </cell>
        </row>
        <row r="355">
          <cell r="A355" t="str">
            <v>CQUL$C1UKHHTAIRTFC</v>
          </cell>
          <cell r="D355" t="str">
            <v>SC</v>
          </cell>
          <cell r="E355" t="str">
            <v>CQUL$C1UKHHTAIRTFCSC</v>
          </cell>
          <cell r="F355">
            <v>0</v>
          </cell>
          <cell r="G355">
            <v>0</v>
          </cell>
          <cell r="H355">
            <v>1</v>
          </cell>
          <cell r="I355">
            <v>2</v>
          </cell>
        </row>
        <row r="356">
          <cell r="A356" t="str">
            <v>CQUL$C1UKHHTAIRTFC</v>
          </cell>
          <cell r="D356" t="str">
            <v>SD</v>
          </cell>
          <cell r="E356" t="str">
            <v>CQUL$C1UKHHTAIRTFCSD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</row>
        <row r="357">
          <cell r="A357" t="str">
            <v>CQUL$C1UKHHTAIRTFC</v>
          </cell>
          <cell r="D357" t="str">
            <v>SE</v>
          </cell>
          <cell r="E357" t="str">
            <v>CQUL$C1UKHHTAIRTFCSE</v>
          </cell>
          <cell r="F357">
            <v>6</v>
          </cell>
          <cell r="G357">
            <v>16</v>
          </cell>
          <cell r="H357">
            <v>13</v>
          </cell>
          <cell r="I357">
            <v>6</v>
          </cell>
        </row>
        <row r="358">
          <cell r="A358" t="str">
            <v>CQUL$C1UKHHTAIRTFC</v>
          </cell>
          <cell r="D358" t="str">
            <v>SG</v>
          </cell>
          <cell r="E358" t="str">
            <v>CQUL$C1UKHHTAIRTFCSG</v>
          </cell>
          <cell r="F358">
            <v>300</v>
          </cell>
          <cell r="G358">
            <v>278</v>
          </cell>
          <cell r="H358">
            <v>257</v>
          </cell>
          <cell r="I358">
            <v>236</v>
          </cell>
        </row>
        <row r="359">
          <cell r="A359" t="str">
            <v>CQUL$C1UKHHTAIRTFC</v>
          </cell>
          <cell r="D359" t="str">
            <v>SH</v>
          </cell>
          <cell r="E359" t="str">
            <v>CQUL$C1UKHHTAIRTFCSH</v>
          </cell>
        </row>
        <row r="360">
          <cell r="A360" t="str">
            <v>CQUL$C1UKHHTAIRTFC</v>
          </cell>
          <cell r="D360" t="str">
            <v>SI</v>
          </cell>
          <cell r="E360" t="str">
            <v>CQUL$C1UKHHTAIRTFCSI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</row>
        <row r="361">
          <cell r="A361" t="str">
            <v>CQUL$C1UKHHTAIRTFC</v>
          </cell>
          <cell r="D361" t="str">
            <v>SK</v>
          </cell>
          <cell r="E361" t="str">
            <v>CQUL$C1UKHHTAIRTFCSK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</row>
        <row r="362">
          <cell r="A362" t="str">
            <v>CQUL$C1UKHHTAIRTFC</v>
          </cell>
          <cell r="D362" t="str">
            <v>SL</v>
          </cell>
          <cell r="E362" t="str">
            <v>CQUL$C1UKHHTAIRTFCSL</v>
          </cell>
        </row>
        <row r="363">
          <cell r="A363" t="str">
            <v>CQUL$C1UKHHTAIRTFC</v>
          </cell>
          <cell r="D363" t="str">
            <v>SN</v>
          </cell>
          <cell r="E363" t="str">
            <v>CQUL$C1UKHHTAIRTFCSN</v>
          </cell>
        </row>
        <row r="364">
          <cell r="A364" t="str">
            <v>CQUL$C1UKHHTAIRTFC</v>
          </cell>
          <cell r="D364" t="str">
            <v>SR</v>
          </cell>
          <cell r="E364" t="str">
            <v>CQUL$C1UKHHTAIRTFCSR</v>
          </cell>
        </row>
        <row r="365">
          <cell r="A365" t="str">
            <v>CQUL$C1UKHHTAIRTFC</v>
          </cell>
          <cell r="D365" t="str">
            <v>ST</v>
          </cell>
          <cell r="E365" t="str">
            <v>CQUL$C1UKHHTAIRTFCST</v>
          </cell>
        </row>
        <row r="366">
          <cell r="A366" t="str">
            <v>CQUL$C1UKHHTAIRTFC</v>
          </cell>
          <cell r="D366" t="str">
            <v>SV</v>
          </cell>
          <cell r="E366" t="str">
            <v>CQUL$C1UKHHTAIRTFCSV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</row>
        <row r="367">
          <cell r="A367" t="str">
            <v>CQUL$C1UKHHTAIRTFC</v>
          </cell>
          <cell r="D367" t="str">
            <v>SX</v>
          </cell>
          <cell r="E367" t="str">
            <v>CQUL$C1UKHHTAIRTFCSX</v>
          </cell>
        </row>
        <row r="368">
          <cell r="A368" t="str">
            <v>CQUL$C1UKHHTAIRTFC</v>
          </cell>
          <cell r="D368" t="str">
            <v>SY</v>
          </cell>
          <cell r="E368" t="str">
            <v>CQUL$C1UKHHTAIRTFCSY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</row>
        <row r="369">
          <cell r="A369" t="str">
            <v>CQUL$C1UKHHTAIRTFC</v>
          </cell>
          <cell r="D369" t="str">
            <v>SZ</v>
          </cell>
          <cell r="E369" t="str">
            <v>CQUL$C1UKHHTAIRTFCSZ</v>
          </cell>
        </row>
        <row r="370">
          <cell r="A370" t="str">
            <v>CQUL$C1UKHHTAIRTFC</v>
          </cell>
          <cell r="D370" t="str">
            <v>TC</v>
          </cell>
          <cell r="E370" t="str">
            <v>CQUL$C1UKHHTAIRTFCTC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</row>
        <row r="371">
          <cell r="A371" t="str">
            <v>CQUL$C1UKHHTAIRTFC</v>
          </cell>
          <cell r="D371" t="str">
            <v>TD</v>
          </cell>
          <cell r="E371" t="str">
            <v>CQUL$C1UKHHTAIRTFCTD</v>
          </cell>
        </row>
        <row r="372">
          <cell r="A372" t="str">
            <v>CQUL$C1UKHHTAIRTFC</v>
          </cell>
          <cell r="D372" t="str">
            <v>TG</v>
          </cell>
          <cell r="E372" t="str">
            <v>CQUL$C1UKHHTAIRTFCTG</v>
          </cell>
        </row>
        <row r="373">
          <cell r="A373" t="str">
            <v>CQUL$C1UKHHTAIRTFC</v>
          </cell>
          <cell r="D373" t="str">
            <v>TH</v>
          </cell>
          <cell r="E373" t="str">
            <v>CQUL$C1UKHHTAIRTFCTH</v>
          </cell>
          <cell r="F373">
            <v>19</v>
          </cell>
          <cell r="G373">
            <v>20</v>
          </cell>
          <cell r="H373">
            <v>21</v>
          </cell>
          <cell r="I373">
            <v>14</v>
          </cell>
        </row>
        <row r="374">
          <cell r="A374" t="str">
            <v>CQUL$C1UKHHTAIRTFC</v>
          </cell>
          <cell r="D374" t="str">
            <v>TL</v>
          </cell>
          <cell r="E374" t="str">
            <v>CQUL$C1UKHHTAIRTFCTL</v>
          </cell>
        </row>
        <row r="375">
          <cell r="A375" t="str">
            <v>CQUL$C1UKHHTAIRTFC</v>
          </cell>
          <cell r="D375" t="str">
            <v>TM</v>
          </cell>
          <cell r="E375" t="str">
            <v>CQUL$C1UKHHTAIRTFCTM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</row>
        <row r="376">
          <cell r="A376" t="str">
            <v>CQUL$C1UKHHTAIRTFC</v>
          </cell>
          <cell r="D376" t="str">
            <v>TN</v>
          </cell>
          <cell r="E376" t="str">
            <v>CQUL$C1UKHHTAIRTFCTN</v>
          </cell>
          <cell r="F376">
            <v>0</v>
          </cell>
          <cell r="G376">
            <v>2</v>
          </cell>
          <cell r="H376">
            <v>0</v>
          </cell>
          <cell r="I376">
            <v>0</v>
          </cell>
        </row>
        <row r="377">
          <cell r="A377" t="str">
            <v>CQUL$C1UKHHTAIRTFC</v>
          </cell>
          <cell r="D377" t="str">
            <v>TR</v>
          </cell>
          <cell r="E377" t="str">
            <v>CQUL$C1UKHHTAIRTFCTR</v>
          </cell>
          <cell r="F377">
            <v>3</v>
          </cell>
          <cell r="G377">
            <v>3</v>
          </cell>
          <cell r="H377">
            <v>7</v>
          </cell>
          <cell r="I377">
            <v>2</v>
          </cell>
        </row>
        <row r="378">
          <cell r="A378" t="str">
            <v>CQUL$C1UKHHTAIRTFC</v>
          </cell>
          <cell r="D378" t="str">
            <v>TT</v>
          </cell>
          <cell r="E378" t="str">
            <v>CQUL$C1UKHHTAIRTFCTT</v>
          </cell>
          <cell r="F378">
            <v>2</v>
          </cell>
          <cell r="G378">
            <v>2</v>
          </cell>
          <cell r="H378">
            <v>1</v>
          </cell>
          <cell r="I378">
            <v>0</v>
          </cell>
        </row>
        <row r="379">
          <cell r="A379" t="str">
            <v>CQUL$C1UKHHTAIRTFC</v>
          </cell>
          <cell r="D379" t="str">
            <v>TW</v>
          </cell>
          <cell r="E379" t="str">
            <v>CQUL$C1UKHHTAIRTFCTW</v>
          </cell>
          <cell r="F379">
            <v>102</v>
          </cell>
          <cell r="G379">
            <v>97</v>
          </cell>
          <cell r="H379">
            <v>92</v>
          </cell>
          <cell r="I379">
            <v>90</v>
          </cell>
        </row>
        <row r="380">
          <cell r="A380" t="str">
            <v>CQUL$C1UKHHTAIRTFC</v>
          </cell>
          <cell r="D380" t="str">
            <v>TZ</v>
          </cell>
          <cell r="E380" t="str">
            <v>CQUL$C1UKHHTAIRTFCTZ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</row>
        <row r="381">
          <cell r="A381" t="str">
            <v>CQUL$C1UKHHTAIRTFC</v>
          </cell>
          <cell r="D381" t="str">
            <v>UA</v>
          </cell>
          <cell r="E381" t="str">
            <v>CQUL$C1UKHHTAIRTFCUA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</row>
        <row r="382">
          <cell r="A382" t="str">
            <v>CQUL$C1UKHHTAIRTFC</v>
          </cell>
          <cell r="D382" t="str">
            <v>UG</v>
          </cell>
          <cell r="E382" t="str">
            <v>CQUL$C1UKHHTAIRTFCUG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</row>
        <row r="383">
          <cell r="A383" t="str">
            <v>CQUL$C1UKHHTAIRTFC</v>
          </cell>
          <cell r="D383" t="str">
            <v>UK</v>
          </cell>
          <cell r="E383" t="str">
            <v>CQUL$C1UKHHTAIRTFCUK</v>
          </cell>
          <cell r="F383">
            <v>3996</v>
          </cell>
          <cell r="G383">
            <v>4014</v>
          </cell>
          <cell r="H383">
            <v>3320</v>
          </cell>
          <cell r="I383">
            <v>5710</v>
          </cell>
        </row>
        <row r="384">
          <cell r="A384" t="str">
            <v>CQUL$C1UKHHTAIRTFC</v>
          </cell>
          <cell r="D384" t="str">
            <v>UY</v>
          </cell>
          <cell r="E384" t="str">
            <v>CQUL$C1UKHHTAIRTFCUY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</row>
        <row r="385">
          <cell r="A385" t="str">
            <v>CQUL$C1UKHHTAIRTFC</v>
          </cell>
          <cell r="D385" t="str">
            <v>UZ</v>
          </cell>
          <cell r="E385" t="str">
            <v>CQUL$C1UKHHTAIRTFCUZ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</row>
        <row r="386">
          <cell r="A386" t="str">
            <v>CQUL$C1UKHHTAIRTFC</v>
          </cell>
          <cell r="D386" t="str">
            <v>VA</v>
          </cell>
          <cell r="E386" t="str">
            <v>CQUL$C1UKHHTAIRTFCVA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</row>
        <row r="387">
          <cell r="A387" t="str">
            <v>CQUL$C1UKHHTAIRTFC</v>
          </cell>
          <cell r="D387" t="str">
            <v>VC</v>
          </cell>
          <cell r="E387" t="str">
            <v>CQUL$C1UKHHTAIRTFCVC</v>
          </cell>
        </row>
        <row r="388">
          <cell r="A388" t="str">
            <v>CQUL$C1UKHHTAIRTFC</v>
          </cell>
          <cell r="D388" t="str">
            <v>VE</v>
          </cell>
          <cell r="E388" t="str">
            <v>CQUL$C1UKHHTAIRTFCVE</v>
          </cell>
          <cell r="F388">
            <v>0</v>
          </cell>
          <cell r="G388">
            <v>2</v>
          </cell>
          <cell r="H388">
            <v>0</v>
          </cell>
          <cell r="I388">
            <v>0</v>
          </cell>
        </row>
        <row r="389">
          <cell r="A389" t="str">
            <v>CQUL$C1UKHHTAIRTFC</v>
          </cell>
          <cell r="D389" t="str">
            <v>VN</v>
          </cell>
          <cell r="E389" t="str">
            <v>CQUL$C1UKHHTAIRTFCVN</v>
          </cell>
          <cell r="F389">
            <v>8</v>
          </cell>
          <cell r="G389">
            <v>8</v>
          </cell>
          <cell r="H389">
            <v>7</v>
          </cell>
          <cell r="I389">
            <v>8</v>
          </cell>
        </row>
        <row r="390">
          <cell r="A390" t="str">
            <v>CQUL$C1UKHHTAIRTFC</v>
          </cell>
          <cell r="D390" t="str">
            <v>VU</v>
          </cell>
          <cell r="E390" t="str">
            <v>CQUL$C1UKHHTAIRTFCVU</v>
          </cell>
        </row>
        <row r="391">
          <cell r="A391" t="str">
            <v>CQUL$C1UKHHTAIRTFC</v>
          </cell>
          <cell r="D391" t="str">
            <v>WS</v>
          </cell>
          <cell r="E391" t="str">
            <v>CQUL$C1UKHHTAIRTFCWS</v>
          </cell>
        </row>
        <row r="392">
          <cell r="A392" t="str">
            <v>CQUL$C1UKHHTAIRTFC</v>
          </cell>
          <cell r="D392" t="str">
            <v>YE</v>
          </cell>
          <cell r="E392" t="str">
            <v>CQUL$C1UKHHTAIRTFCYE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</row>
        <row r="393">
          <cell r="A393" t="str">
            <v>CQUL$C1UKHHTAIRTFC</v>
          </cell>
          <cell r="D393" t="str">
            <v>ZA</v>
          </cell>
          <cell r="E393" t="str">
            <v>CQUL$C1UKHHTAIRTFCZA</v>
          </cell>
          <cell r="F393">
            <v>6</v>
          </cell>
          <cell r="G393">
            <v>8</v>
          </cell>
          <cell r="H393">
            <v>6</v>
          </cell>
          <cell r="I393">
            <v>6</v>
          </cell>
        </row>
        <row r="394">
          <cell r="A394" t="str">
            <v>CQUL$C1UKHHTAIRTFC</v>
          </cell>
          <cell r="D394" t="str">
            <v>ZM</v>
          </cell>
          <cell r="E394" t="str">
            <v>CQUL$C1UKHHTAIRTFCZM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</row>
        <row r="395">
          <cell r="A395" t="str">
            <v>CQUL$C1UKHHTAIRTFC</v>
          </cell>
          <cell r="D395" t="str">
            <v>ZW</v>
          </cell>
          <cell r="E395" t="str">
            <v>CQUL$C1UKHHTAIRTFCZW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</row>
        <row r="396">
          <cell r="A396" t="str">
            <v>CQUL$C1UKHHTAIRTFC1C</v>
          </cell>
          <cell r="E396" t="str">
            <v>CQUL$C1UKHHTAIRTFC1C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</row>
        <row r="397">
          <cell r="A397" t="str">
            <v>CQUL$C1UKHHTAIRTFC1N</v>
          </cell>
          <cell r="E397" t="str">
            <v>CQUL$C1UKHHTAIRTFC1N</v>
          </cell>
          <cell r="F397">
            <v>2980</v>
          </cell>
          <cell r="G397">
            <v>2198</v>
          </cell>
          <cell r="H397">
            <v>2404</v>
          </cell>
          <cell r="I397">
            <v>1749</v>
          </cell>
        </row>
        <row r="398">
          <cell r="A398" t="str">
            <v>CQUL$C1UKHHTAIRTFC1W</v>
          </cell>
          <cell r="E398" t="str">
            <v>CQUL$C1UKHHTAIRTFC1W</v>
          </cell>
          <cell r="F398">
            <v>2</v>
          </cell>
          <cell r="G398">
            <v>2</v>
          </cell>
          <cell r="H398">
            <v>1</v>
          </cell>
          <cell r="I398">
            <v>0</v>
          </cell>
        </row>
        <row r="399">
          <cell r="A399" t="str">
            <v>CQUL$C1UKHHTAIRTFC1Z</v>
          </cell>
          <cell r="E399" t="str">
            <v>CQUL$C1UKHHTAIRTFC1Z</v>
          </cell>
          <cell r="F399">
            <v>8</v>
          </cell>
          <cell r="G399">
            <v>42</v>
          </cell>
          <cell r="H399">
            <v>34</v>
          </cell>
          <cell r="I399">
            <v>3</v>
          </cell>
        </row>
        <row r="400">
          <cell r="A400" t="str">
            <v>CQUL$C1UKHHTAIRTFC3C</v>
          </cell>
          <cell r="E400" t="str">
            <v>CQUL$C1UKHHTAIRTFC3C</v>
          </cell>
          <cell r="F400">
            <v>13</v>
          </cell>
          <cell r="G400">
            <v>22</v>
          </cell>
          <cell r="H400">
            <v>13</v>
          </cell>
          <cell r="I400">
            <v>11</v>
          </cell>
        </row>
        <row r="401">
          <cell r="A401" t="str">
            <v>CQUL$C1UKHHTAIRTFC3PUK</v>
          </cell>
          <cell r="E401" t="str">
            <v>CQUL$C1UKHHTAIRTFC3PUK</v>
          </cell>
          <cell r="F401">
            <v>15533</v>
          </cell>
          <cell r="G401">
            <v>16521</v>
          </cell>
          <cell r="H401">
            <v>15815</v>
          </cell>
          <cell r="I401">
            <v>15263</v>
          </cell>
        </row>
        <row r="402">
          <cell r="A402" t="str">
            <v>CQUL$C1UKHHTAIRTFC4T</v>
          </cell>
          <cell r="E402" t="str">
            <v>CQUL$C1UKHHTAIRTFC4T</v>
          </cell>
          <cell r="F402">
            <v>7153</v>
          </cell>
          <cell r="G402">
            <v>7361</v>
          </cell>
          <cell r="H402">
            <v>6954</v>
          </cell>
          <cell r="I402">
            <v>7058</v>
          </cell>
        </row>
        <row r="403">
          <cell r="A403" t="str">
            <v>CQUL$C1UKHHTAIRTFC4U</v>
          </cell>
          <cell r="E403" t="str">
            <v>CQUL$C1UKHHTAIRTFC4U</v>
          </cell>
          <cell r="F403">
            <v>26</v>
          </cell>
          <cell r="G403">
            <v>33</v>
          </cell>
          <cell r="H403">
            <v>21</v>
          </cell>
          <cell r="I403">
            <v>16</v>
          </cell>
        </row>
        <row r="404">
          <cell r="A404" t="str">
            <v>CQUL$C1UKHHTAIRTFC4W</v>
          </cell>
          <cell r="E404" t="str">
            <v>CQUL$C1UKHHTAIRTFC4W</v>
          </cell>
          <cell r="F404">
            <v>540</v>
          </cell>
          <cell r="G404">
            <v>588</v>
          </cell>
          <cell r="H404">
            <v>484</v>
          </cell>
          <cell r="I404">
            <v>488</v>
          </cell>
        </row>
        <row r="405">
          <cell r="A405" t="str">
            <v>CQUL$C1UKHHTAIRTFC4Y</v>
          </cell>
          <cell r="E405" t="str">
            <v>CQUL$C1UKHHTAIRTFC4Y</v>
          </cell>
          <cell r="F405">
            <v>6574</v>
          </cell>
          <cell r="G405">
            <v>6718</v>
          </cell>
          <cell r="H405">
            <v>6436</v>
          </cell>
          <cell r="I405">
            <v>6543</v>
          </cell>
        </row>
        <row r="406">
          <cell r="A406" t="str">
            <v>CQUL$C1UKHHTAIRTFC5J</v>
          </cell>
          <cell r="E406" t="str">
            <v>CQUL$C1UKHHTAIRTFC5J</v>
          </cell>
          <cell r="F406">
            <v>19529</v>
          </cell>
          <cell r="G406">
            <v>20535</v>
          </cell>
          <cell r="H406">
            <v>19135</v>
          </cell>
          <cell r="I406">
            <v>20973</v>
          </cell>
        </row>
        <row r="407">
          <cell r="A407" t="str">
            <v>CQUL$C1UKHHTAIRTFC5KUK</v>
          </cell>
          <cell r="E407" t="str">
            <v>CQUL$C1UKHHTAIRTFC5KUK</v>
          </cell>
          <cell r="F407">
            <v>1624</v>
          </cell>
          <cell r="G407">
            <v>1726</v>
          </cell>
          <cell r="H407">
            <v>1529</v>
          </cell>
          <cell r="I407">
            <v>1445</v>
          </cell>
        </row>
        <row r="408">
          <cell r="A408" t="str">
            <v>CQUL$C1UKHHTAIRTFC5M</v>
          </cell>
          <cell r="E408" t="str">
            <v>CQUL$C1UKHHTAIRTFC5M</v>
          </cell>
          <cell r="F408">
            <v>3</v>
          </cell>
          <cell r="G408">
            <v>3</v>
          </cell>
          <cell r="H408">
            <v>3</v>
          </cell>
          <cell r="I408">
            <v>3</v>
          </cell>
        </row>
        <row r="409">
          <cell r="A409" t="str">
            <v>CQUL$C1UKHHTAIRTFC5RUK</v>
          </cell>
          <cell r="E409" t="str">
            <v>CQUL$C1UKHHTAIRTFC5RUK</v>
          </cell>
          <cell r="F409">
            <v>5397</v>
          </cell>
          <cell r="G409">
            <v>6960</v>
          </cell>
          <cell r="H409">
            <v>6454</v>
          </cell>
          <cell r="I409">
            <v>6454</v>
          </cell>
        </row>
        <row r="410">
          <cell r="A410" t="str">
            <v>CQUL$C1UKHHTAIRTFCAE</v>
          </cell>
          <cell r="E410" t="str">
            <v>CQUL$C1UKHHTAIRTFCAE</v>
          </cell>
          <cell r="F410">
            <v>115</v>
          </cell>
          <cell r="G410">
            <v>117</v>
          </cell>
          <cell r="H410">
            <v>108</v>
          </cell>
          <cell r="I410">
            <v>110</v>
          </cell>
        </row>
        <row r="411">
          <cell r="A411" t="str">
            <v>CQUL$C1UKHHTAIRTFCFR</v>
          </cell>
          <cell r="E411" t="str">
            <v>CQUL$C1UKHHTAIRTFCFR</v>
          </cell>
          <cell r="F411">
            <v>527</v>
          </cell>
          <cell r="G411">
            <v>504</v>
          </cell>
          <cell r="H411">
            <v>468</v>
          </cell>
          <cell r="I411">
            <v>511</v>
          </cell>
        </row>
        <row r="412">
          <cell r="A412" t="str">
            <v>CQUL$C1UKHHTAIRTFCRC1N</v>
          </cell>
          <cell r="E412" t="str">
            <v>CQUL$C1UKHHTAIRTFCRC1N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</row>
        <row r="413">
          <cell r="A413" t="str">
            <v>CQUL$C1UKHHTAIRTFCRC3C</v>
          </cell>
          <cell r="E413" t="str">
            <v>CQUL$C1UKHHTAIRTFCRC3C</v>
          </cell>
          <cell r="F413">
            <v>2</v>
          </cell>
          <cell r="G413">
            <v>2</v>
          </cell>
          <cell r="H413">
            <v>0</v>
          </cell>
          <cell r="I413">
            <v>0</v>
          </cell>
        </row>
        <row r="414">
          <cell r="A414" t="str">
            <v>CQUL$C1UKHHTAIRTFCRC4U</v>
          </cell>
          <cell r="E414" t="str">
            <v>CQUL$C1UKHHTAIRTFCRC4U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15">
          <cell r="A415" t="str">
            <v>CQUL$C1UKHHTAIRTFCRC4W</v>
          </cell>
          <cell r="E415" t="str">
            <v>CQUL$C1UKHHTAIRTFCRC4W</v>
          </cell>
          <cell r="F415">
            <v>2</v>
          </cell>
          <cell r="G415">
            <v>2</v>
          </cell>
          <cell r="H415">
            <v>1</v>
          </cell>
          <cell r="I415">
            <v>2</v>
          </cell>
        </row>
        <row r="416">
          <cell r="A416" t="str">
            <v>CQUL$C1UKHHTAIRTFCRC4Y</v>
          </cell>
          <cell r="E416" t="str">
            <v>CQUL$C1UKHHTAIRTFCRC4Y</v>
          </cell>
          <cell r="F416">
            <v>8</v>
          </cell>
          <cell r="G416">
            <v>8</v>
          </cell>
          <cell r="H416">
            <v>7</v>
          </cell>
          <cell r="I416">
            <v>9</v>
          </cell>
        </row>
        <row r="417">
          <cell r="A417" t="str">
            <v>CQUL$C1UKHHTAIRTFCRC5K</v>
          </cell>
          <cell r="E417" t="str">
            <v>CQUL$C1UKHHTAIRTFCRC5K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</row>
        <row r="418">
          <cell r="A418" t="str">
            <v>CQUL$C1UKHHTAIRTFCUS</v>
          </cell>
          <cell r="E418" t="str">
            <v>CQUL$C1UKHHTAIRTFCUS</v>
          </cell>
          <cell r="F418">
            <v>705</v>
          </cell>
          <cell r="G418">
            <v>763</v>
          </cell>
          <cell r="H418">
            <v>659</v>
          </cell>
          <cell r="I418">
            <v>521</v>
          </cell>
        </row>
        <row r="419">
          <cell r="A419" t="str">
            <v>CQUL$C1UKHHTAORTFC</v>
          </cell>
          <cell r="D419" t="str">
            <v>AD</v>
          </cell>
          <cell r="E419" t="str">
            <v>CQUL$C1UKHHTAORTFCAD</v>
          </cell>
          <cell r="F419">
            <v>2</v>
          </cell>
          <cell r="G419">
            <v>3</v>
          </cell>
          <cell r="H419">
            <v>1</v>
          </cell>
          <cell r="I419">
            <v>2</v>
          </cell>
        </row>
        <row r="420">
          <cell r="A420" t="str">
            <v>CQUL$C1UKHHTAORTFC</v>
          </cell>
          <cell r="D420" t="str">
            <v>AF</v>
          </cell>
          <cell r="E420" t="str">
            <v>CQUL$C1UKHHTAORTFCAF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</row>
        <row r="421">
          <cell r="A421" t="str">
            <v>CQUL$C1UKHHTAORTFC</v>
          </cell>
          <cell r="D421" t="str">
            <v>AL</v>
          </cell>
          <cell r="E421" t="str">
            <v>CQUL$C1UKHHTAORTFCAL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</row>
        <row r="422">
          <cell r="A422" t="str">
            <v>CQUL$C1UKHHTAORTFC</v>
          </cell>
          <cell r="D422" t="str">
            <v>AM</v>
          </cell>
          <cell r="E422" t="str">
            <v>CQUL$C1UKHHTAORTFCAM</v>
          </cell>
          <cell r="F422">
            <v>2</v>
          </cell>
          <cell r="G422">
            <v>2</v>
          </cell>
          <cell r="H422">
            <v>1</v>
          </cell>
          <cell r="I422">
            <v>0</v>
          </cell>
        </row>
        <row r="423">
          <cell r="A423" t="str">
            <v>CQUL$C1UKHHTAORTFC</v>
          </cell>
          <cell r="D423" t="str">
            <v>AO</v>
          </cell>
          <cell r="E423" t="str">
            <v>CQUL$C1UKHHTAORTFCAO</v>
          </cell>
          <cell r="F423">
            <v>2</v>
          </cell>
          <cell r="G423">
            <v>2</v>
          </cell>
          <cell r="H423">
            <v>1</v>
          </cell>
          <cell r="I423">
            <v>2</v>
          </cell>
        </row>
        <row r="424">
          <cell r="A424" t="str">
            <v>CQUL$C1UKHHTAORTFC</v>
          </cell>
          <cell r="D424" t="str">
            <v>AR</v>
          </cell>
          <cell r="E424" t="str">
            <v>CQUL$C1UKHHTAORTFCAR</v>
          </cell>
          <cell r="F424">
            <v>8</v>
          </cell>
          <cell r="G424">
            <v>12</v>
          </cell>
          <cell r="H424">
            <v>9</v>
          </cell>
          <cell r="I424">
            <v>6</v>
          </cell>
        </row>
        <row r="425">
          <cell r="A425" t="str">
            <v>CQUL$C1UKHHTAORTFC</v>
          </cell>
          <cell r="D425" t="str">
            <v>AT</v>
          </cell>
          <cell r="E425" t="str">
            <v>CQUL$C1UKHHTAORTFCAT</v>
          </cell>
          <cell r="F425">
            <v>42</v>
          </cell>
          <cell r="G425">
            <v>44</v>
          </cell>
          <cell r="H425">
            <v>45</v>
          </cell>
          <cell r="I425">
            <v>6</v>
          </cell>
        </row>
        <row r="426">
          <cell r="A426" t="str">
            <v>CQUL$C1UKHHTAORTFC</v>
          </cell>
          <cell r="D426" t="str">
            <v>AU</v>
          </cell>
          <cell r="E426" t="str">
            <v>CQUL$C1UKHHTAORTFCAU</v>
          </cell>
          <cell r="F426">
            <v>431</v>
          </cell>
          <cell r="G426">
            <v>423</v>
          </cell>
          <cell r="H426">
            <v>411</v>
          </cell>
          <cell r="I426">
            <v>280</v>
          </cell>
        </row>
        <row r="427">
          <cell r="A427" t="str">
            <v>CQUL$C1UKHHTAORTFC</v>
          </cell>
          <cell r="D427" t="str">
            <v>AW</v>
          </cell>
          <cell r="E427" t="str">
            <v>CQUL$C1UKHHTAORTFCAW</v>
          </cell>
        </row>
        <row r="428">
          <cell r="A428" t="str">
            <v>CQUL$C1UKHHTAORTFC</v>
          </cell>
          <cell r="D428" t="str">
            <v>AZ</v>
          </cell>
          <cell r="E428" t="str">
            <v>CQUL$C1UKHHTAORTFCAZ</v>
          </cell>
          <cell r="F428">
            <v>21</v>
          </cell>
          <cell r="G428">
            <v>22</v>
          </cell>
          <cell r="H428">
            <v>21</v>
          </cell>
          <cell r="I428">
            <v>22</v>
          </cell>
        </row>
        <row r="429">
          <cell r="A429" t="str">
            <v>CQUL$C1UKHHTAORTFC</v>
          </cell>
          <cell r="D429" t="str">
            <v>BA</v>
          </cell>
          <cell r="E429" t="str">
            <v>CQUL$C1UKHHTAORTFCBA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</row>
        <row r="430">
          <cell r="A430" t="str">
            <v>CQUL$C1UKHHTAORTFC</v>
          </cell>
          <cell r="D430" t="str">
            <v>BB</v>
          </cell>
          <cell r="E430" t="str">
            <v>CQUL$C1UKHHTAORTFCBB</v>
          </cell>
          <cell r="F430">
            <v>3</v>
          </cell>
          <cell r="G430">
            <v>2</v>
          </cell>
          <cell r="H430">
            <v>1</v>
          </cell>
          <cell r="I430">
            <v>2</v>
          </cell>
        </row>
        <row r="431">
          <cell r="A431" t="str">
            <v>CQUL$C1UKHHTAORTFC</v>
          </cell>
          <cell r="D431" t="str">
            <v>BD</v>
          </cell>
          <cell r="E431" t="str">
            <v>CQUL$C1UKHHTAORTFCBD</v>
          </cell>
          <cell r="F431">
            <v>5</v>
          </cell>
          <cell r="G431">
            <v>16</v>
          </cell>
          <cell r="H431">
            <v>15</v>
          </cell>
          <cell r="I431">
            <v>13</v>
          </cell>
        </row>
        <row r="432">
          <cell r="A432" t="str">
            <v>CQUL$C1UKHHTAORTFC</v>
          </cell>
          <cell r="D432" t="str">
            <v>BE</v>
          </cell>
          <cell r="E432" t="str">
            <v>CQUL$C1UKHHTAORTFCBE</v>
          </cell>
          <cell r="F432">
            <v>41</v>
          </cell>
          <cell r="G432">
            <v>45</v>
          </cell>
          <cell r="H432">
            <v>42</v>
          </cell>
          <cell r="I432">
            <v>31</v>
          </cell>
        </row>
        <row r="433">
          <cell r="A433" t="str">
            <v>CQUL$C1UKHHTAORTFC</v>
          </cell>
          <cell r="D433" t="str">
            <v>BF</v>
          </cell>
          <cell r="E433" t="str">
            <v>CQUL$C1UKHHTAORTFCBF</v>
          </cell>
        </row>
        <row r="434">
          <cell r="A434" t="str">
            <v>CQUL$C1UKHHTAORTFC</v>
          </cell>
          <cell r="D434" t="str">
            <v>BG</v>
          </cell>
          <cell r="E434" t="str">
            <v>CQUL$C1UKHHTAORTFCBG</v>
          </cell>
          <cell r="F434">
            <v>0</v>
          </cell>
          <cell r="G434">
            <v>0</v>
          </cell>
          <cell r="H434">
            <v>1</v>
          </cell>
          <cell r="I434">
            <v>0</v>
          </cell>
        </row>
        <row r="435">
          <cell r="A435" t="str">
            <v>CQUL$C1UKHHTAORTFC</v>
          </cell>
          <cell r="D435" t="str">
            <v>BH</v>
          </cell>
          <cell r="E435" t="str">
            <v>CQUL$C1UKHHTAORTFCBH</v>
          </cell>
          <cell r="F435">
            <v>177</v>
          </cell>
          <cell r="G435">
            <v>176</v>
          </cell>
          <cell r="H435">
            <v>175</v>
          </cell>
          <cell r="I435">
            <v>187</v>
          </cell>
        </row>
        <row r="436">
          <cell r="A436" t="str">
            <v>CQUL$C1UKHHTAORTFC</v>
          </cell>
          <cell r="D436" t="str">
            <v>BI</v>
          </cell>
          <cell r="E436" t="str">
            <v>CQUL$C1UKHHTAORTFCBI</v>
          </cell>
        </row>
        <row r="437">
          <cell r="A437" t="str">
            <v>CQUL$C1UKHHTAORTFC</v>
          </cell>
          <cell r="D437" t="str">
            <v>BM</v>
          </cell>
          <cell r="E437" t="str">
            <v>CQUL$C1UKHHTAORTFCBM</v>
          </cell>
          <cell r="F437">
            <v>26</v>
          </cell>
          <cell r="G437">
            <v>37</v>
          </cell>
          <cell r="H437">
            <v>34</v>
          </cell>
          <cell r="I437">
            <v>33</v>
          </cell>
        </row>
        <row r="438">
          <cell r="A438" t="str">
            <v>CQUL$C1UKHHTAORTFC</v>
          </cell>
          <cell r="D438" t="str">
            <v>BN</v>
          </cell>
          <cell r="E438" t="str">
            <v>CQUL$C1UKHHTAORTFCBN</v>
          </cell>
          <cell r="F438">
            <v>384</v>
          </cell>
          <cell r="G438">
            <v>340</v>
          </cell>
          <cell r="H438">
            <v>304</v>
          </cell>
          <cell r="I438">
            <v>253</v>
          </cell>
        </row>
        <row r="439">
          <cell r="A439" t="str">
            <v>CQUL$C1UKHHTAORTFC</v>
          </cell>
          <cell r="D439" t="str">
            <v>BO</v>
          </cell>
          <cell r="E439" t="str">
            <v>CQUL$C1UKHHTAORTFCBO</v>
          </cell>
          <cell r="F439">
            <v>2</v>
          </cell>
          <cell r="G439">
            <v>2</v>
          </cell>
          <cell r="H439">
            <v>1</v>
          </cell>
          <cell r="I439">
            <v>2</v>
          </cell>
        </row>
        <row r="440">
          <cell r="A440" t="str">
            <v>CQUL$C1UKHHTAORTFC</v>
          </cell>
          <cell r="D440" t="str">
            <v>BR</v>
          </cell>
          <cell r="E440" t="str">
            <v>CQUL$C1UKHHTAORTFCBR</v>
          </cell>
          <cell r="F440">
            <v>11</v>
          </cell>
          <cell r="G440">
            <v>25</v>
          </cell>
          <cell r="H440">
            <v>21</v>
          </cell>
          <cell r="I440">
            <v>19</v>
          </cell>
        </row>
        <row r="441">
          <cell r="A441" t="str">
            <v>CQUL$C1UKHHTAORTFC</v>
          </cell>
          <cell r="D441" t="str">
            <v>BS</v>
          </cell>
          <cell r="E441" t="str">
            <v>CQUL$C1UKHHTAORTFCBS</v>
          </cell>
          <cell r="F441">
            <v>0</v>
          </cell>
          <cell r="G441">
            <v>2</v>
          </cell>
          <cell r="H441">
            <v>4</v>
          </cell>
          <cell r="I441">
            <v>2</v>
          </cell>
        </row>
        <row r="442">
          <cell r="A442" t="str">
            <v>CQUL$C1UKHHTAORTFC</v>
          </cell>
          <cell r="D442" t="str">
            <v>BW</v>
          </cell>
          <cell r="E442" t="str">
            <v>CQUL$C1UKHHTAORTFCBW</v>
          </cell>
          <cell r="F442">
            <v>3</v>
          </cell>
          <cell r="G442">
            <v>17</v>
          </cell>
          <cell r="H442">
            <v>15</v>
          </cell>
          <cell r="I442">
            <v>16</v>
          </cell>
        </row>
        <row r="443">
          <cell r="A443" t="str">
            <v>CQUL$C1UKHHTAORTFC</v>
          </cell>
          <cell r="D443" t="str">
            <v>BY</v>
          </cell>
          <cell r="E443" t="str">
            <v>CQUL$C1UKHHTAORTFCBY</v>
          </cell>
        </row>
        <row r="444">
          <cell r="A444" t="str">
            <v>CQUL$C1UKHHTAORTFC</v>
          </cell>
          <cell r="D444" t="str">
            <v>BZ</v>
          </cell>
          <cell r="E444" t="str">
            <v>CQUL$C1UKHHTAORTFCBZ</v>
          </cell>
          <cell r="F444">
            <v>2</v>
          </cell>
          <cell r="G444">
            <v>0</v>
          </cell>
          <cell r="H444">
            <v>15</v>
          </cell>
          <cell r="I444">
            <v>3</v>
          </cell>
        </row>
        <row r="445">
          <cell r="A445" t="str">
            <v>CQUL$C1UKHHTAORTFC</v>
          </cell>
          <cell r="D445" t="str">
            <v>CA</v>
          </cell>
          <cell r="E445" t="str">
            <v>CQUL$C1UKHHTAORTFCCA</v>
          </cell>
          <cell r="F445">
            <v>188</v>
          </cell>
          <cell r="G445">
            <v>289</v>
          </cell>
          <cell r="H445">
            <v>266</v>
          </cell>
          <cell r="I445">
            <v>223</v>
          </cell>
        </row>
        <row r="446">
          <cell r="A446" t="str">
            <v>CQUL$C1UKHHTAORTFC</v>
          </cell>
          <cell r="D446" t="str">
            <v>CD</v>
          </cell>
          <cell r="E446" t="str">
            <v>CQUL$C1UKHHTAORTFCCD</v>
          </cell>
        </row>
        <row r="447">
          <cell r="A447" t="str">
            <v>CQUL$C1UKHHTAORTFC</v>
          </cell>
          <cell r="D447" t="str">
            <v>CG</v>
          </cell>
          <cell r="E447" t="str">
            <v>CQUL$C1UKHHTAORTFCCG</v>
          </cell>
        </row>
        <row r="448">
          <cell r="A448" t="str">
            <v>CQUL$C1UKHHTAORTFC</v>
          </cell>
          <cell r="D448" t="str">
            <v>CH</v>
          </cell>
          <cell r="E448" t="str">
            <v>CQUL$C1UKHHTAORTFCCH</v>
          </cell>
          <cell r="F448">
            <v>477</v>
          </cell>
          <cell r="G448">
            <v>506</v>
          </cell>
          <cell r="H448">
            <v>371</v>
          </cell>
          <cell r="I448">
            <v>315</v>
          </cell>
        </row>
        <row r="449">
          <cell r="A449" t="str">
            <v>CQUL$C1UKHHTAORTFC</v>
          </cell>
          <cell r="D449" t="str">
            <v>CI</v>
          </cell>
          <cell r="E449" t="str">
            <v>CQUL$C1UKHHTAORTFCCI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</row>
        <row r="450">
          <cell r="A450" t="str">
            <v>CQUL$C1UKHHTAORTFC</v>
          </cell>
          <cell r="D450" t="str">
            <v>CL</v>
          </cell>
          <cell r="E450" t="str">
            <v>CQUL$C1UKHHTAORTFCCL</v>
          </cell>
          <cell r="F450">
            <v>6</v>
          </cell>
          <cell r="G450">
            <v>6</v>
          </cell>
          <cell r="H450">
            <v>6</v>
          </cell>
          <cell r="I450">
            <v>8</v>
          </cell>
        </row>
        <row r="451">
          <cell r="A451" t="str">
            <v>CQUL$C1UKHHTAORTFC</v>
          </cell>
          <cell r="D451" t="str">
            <v>CM</v>
          </cell>
          <cell r="E451" t="str">
            <v>CQUL$C1UKHHTAORTFCCM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</row>
        <row r="452">
          <cell r="A452" t="str">
            <v>CQUL$C1UKHHTAORTFC</v>
          </cell>
          <cell r="D452" t="str">
            <v>CN</v>
          </cell>
          <cell r="E452" t="str">
            <v>CQUL$C1UKHHTAORTFCCN</v>
          </cell>
          <cell r="F452">
            <v>1733</v>
          </cell>
          <cell r="G452">
            <v>2838</v>
          </cell>
          <cell r="H452">
            <v>3002</v>
          </cell>
          <cell r="I452">
            <v>2913</v>
          </cell>
        </row>
        <row r="453">
          <cell r="A453" t="str">
            <v>CQUL$C1UKHHTAORTFC</v>
          </cell>
          <cell r="D453" t="str">
            <v>CO</v>
          </cell>
          <cell r="E453" t="str">
            <v>CQUL$C1UKHHTAORTFCCO</v>
          </cell>
          <cell r="F453">
            <v>5</v>
          </cell>
          <cell r="G453">
            <v>5</v>
          </cell>
          <cell r="H453">
            <v>3</v>
          </cell>
          <cell r="I453">
            <v>3</v>
          </cell>
        </row>
        <row r="454">
          <cell r="A454" t="str">
            <v>CQUL$C1UKHHTAORTFC</v>
          </cell>
          <cell r="D454" t="str">
            <v>CR</v>
          </cell>
          <cell r="E454" t="str">
            <v>CQUL$C1UKHHTAORTFCCR</v>
          </cell>
          <cell r="F454">
            <v>5</v>
          </cell>
          <cell r="G454">
            <v>3</v>
          </cell>
          <cell r="H454">
            <v>3</v>
          </cell>
          <cell r="I454">
            <v>2</v>
          </cell>
        </row>
        <row r="455">
          <cell r="A455" t="str">
            <v>CQUL$C1UKHHTAORTFC</v>
          </cell>
          <cell r="D455" t="str">
            <v>CU</v>
          </cell>
          <cell r="E455" t="str">
            <v>CQUL$C1UKHHTAORTFCCU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</row>
        <row r="456">
          <cell r="A456" t="str">
            <v>CQUL$C1UKHHTAORTFC</v>
          </cell>
          <cell r="D456" t="str">
            <v>CV</v>
          </cell>
          <cell r="E456" t="str">
            <v>CQUL$C1UKHHTAORTFCCV</v>
          </cell>
        </row>
        <row r="457">
          <cell r="A457" t="str">
            <v>CQUL$C1UKHHTAORTFC</v>
          </cell>
          <cell r="D457" t="str">
            <v>CW</v>
          </cell>
          <cell r="E457" t="str">
            <v>CQUL$C1UKHHTAORTFCCW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</row>
        <row r="458">
          <cell r="A458" t="str">
            <v>CQUL$C1UKHHTAORTFC</v>
          </cell>
          <cell r="D458" t="str">
            <v>CY</v>
          </cell>
          <cell r="E458" t="str">
            <v>CQUL$C1UKHHTAORTFCCY</v>
          </cell>
          <cell r="F458">
            <v>31</v>
          </cell>
          <cell r="G458">
            <v>28</v>
          </cell>
          <cell r="H458">
            <v>25</v>
          </cell>
          <cell r="I458">
            <v>17</v>
          </cell>
        </row>
        <row r="459">
          <cell r="A459" t="str">
            <v>CQUL$C1UKHHTAORTFC</v>
          </cell>
          <cell r="D459" t="str">
            <v>CZ</v>
          </cell>
          <cell r="E459" t="str">
            <v>CQUL$C1UKHHTAORTFCCZ</v>
          </cell>
          <cell r="F459">
            <v>3</v>
          </cell>
          <cell r="G459">
            <v>2</v>
          </cell>
          <cell r="H459">
            <v>3</v>
          </cell>
          <cell r="I459">
            <v>2</v>
          </cell>
        </row>
        <row r="460">
          <cell r="A460" t="str">
            <v>CQUL$C1UKHHTAORTFC</v>
          </cell>
          <cell r="D460" t="str">
            <v>DE</v>
          </cell>
          <cell r="E460" t="str">
            <v>CQUL$C1UKHHTAORTFCDE</v>
          </cell>
          <cell r="F460">
            <v>66</v>
          </cell>
          <cell r="G460">
            <v>75</v>
          </cell>
          <cell r="H460">
            <v>88</v>
          </cell>
          <cell r="I460">
            <v>47</v>
          </cell>
        </row>
        <row r="461">
          <cell r="A461" t="str">
            <v>CQUL$C1UKHHTAORTFC</v>
          </cell>
          <cell r="D461" t="str">
            <v>DJ</v>
          </cell>
          <cell r="E461" t="str">
            <v>CQUL$C1UKHHTAORTFCDJ</v>
          </cell>
        </row>
        <row r="462">
          <cell r="A462" t="str">
            <v>CQUL$C1UKHHTAORTFC</v>
          </cell>
          <cell r="D462" t="str">
            <v>DK</v>
          </cell>
          <cell r="E462" t="str">
            <v>CQUL$C1UKHHTAORTFCDK</v>
          </cell>
          <cell r="F462">
            <v>6</v>
          </cell>
          <cell r="G462">
            <v>9</v>
          </cell>
          <cell r="H462">
            <v>9</v>
          </cell>
          <cell r="I462">
            <v>5</v>
          </cell>
        </row>
        <row r="463">
          <cell r="A463" t="str">
            <v>CQUL$C1UKHHTAORTFC</v>
          </cell>
          <cell r="D463" t="str">
            <v>DM</v>
          </cell>
          <cell r="E463" t="str">
            <v>CQUL$C1UKHHTAORTFCDM</v>
          </cell>
        </row>
        <row r="464">
          <cell r="A464" t="str">
            <v>CQUL$C1UKHHTAORTFC</v>
          </cell>
          <cell r="D464" t="str">
            <v>DO</v>
          </cell>
          <cell r="E464" t="str">
            <v>CQUL$C1UKHHTAORTFCDO</v>
          </cell>
          <cell r="F464">
            <v>2</v>
          </cell>
          <cell r="G464">
            <v>2</v>
          </cell>
          <cell r="H464">
            <v>1</v>
          </cell>
          <cell r="I464">
            <v>2</v>
          </cell>
        </row>
        <row r="465">
          <cell r="A465" t="str">
            <v>CQUL$C1UKHHTAORTFC</v>
          </cell>
          <cell r="D465" t="str">
            <v>DZ</v>
          </cell>
          <cell r="E465" t="str">
            <v>CQUL$C1UKHHTAORTFCDZ</v>
          </cell>
          <cell r="F465">
            <v>2</v>
          </cell>
          <cell r="G465">
            <v>2</v>
          </cell>
          <cell r="H465">
            <v>1</v>
          </cell>
          <cell r="I465">
            <v>2</v>
          </cell>
        </row>
        <row r="466">
          <cell r="A466" t="str">
            <v>CQUL$C1UKHHTAORTFC</v>
          </cell>
          <cell r="D466" t="str">
            <v>EC</v>
          </cell>
          <cell r="E466" t="str">
            <v>CQUL$C1UKHHTAORTFCEC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CQUL$C1UKHHTAORTFC</v>
          </cell>
          <cell r="D467" t="str">
            <v>EE</v>
          </cell>
          <cell r="E467" t="str">
            <v>CQUL$C1UKHHTAORTFCEE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</row>
        <row r="468">
          <cell r="A468" t="str">
            <v>CQUL$C1UKHHTAORTFC</v>
          </cell>
          <cell r="D468" t="str">
            <v>EG</v>
          </cell>
          <cell r="E468" t="str">
            <v>CQUL$C1UKHHTAORTFCEG</v>
          </cell>
          <cell r="F468">
            <v>34</v>
          </cell>
          <cell r="G468">
            <v>45</v>
          </cell>
          <cell r="H468">
            <v>55</v>
          </cell>
          <cell r="I468">
            <v>57</v>
          </cell>
        </row>
        <row r="469">
          <cell r="A469" t="str">
            <v>CQUL$C1UKHHTAORTFC</v>
          </cell>
          <cell r="D469" t="str">
            <v>ES</v>
          </cell>
          <cell r="E469" t="str">
            <v>CQUL$C1UKHHTAORTFCES</v>
          </cell>
          <cell r="F469">
            <v>86</v>
          </cell>
          <cell r="G469">
            <v>80</v>
          </cell>
          <cell r="H469">
            <v>77</v>
          </cell>
          <cell r="I469">
            <v>41</v>
          </cell>
        </row>
        <row r="470">
          <cell r="A470" t="str">
            <v>CQUL$C1UKHHTAORTFC</v>
          </cell>
          <cell r="D470" t="str">
            <v>ET</v>
          </cell>
          <cell r="E470" t="str">
            <v>CQUL$C1UKHHTAORTFCET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</row>
        <row r="471">
          <cell r="A471" t="str">
            <v>CQUL$C1UKHHTAORTFC</v>
          </cell>
          <cell r="D471" t="str">
            <v>FI</v>
          </cell>
          <cell r="E471" t="str">
            <v>CQUL$C1UKHHTAORTFCFI</v>
          </cell>
          <cell r="F471">
            <v>2</v>
          </cell>
          <cell r="G471">
            <v>2</v>
          </cell>
          <cell r="H471">
            <v>1</v>
          </cell>
          <cell r="I471">
            <v>0</v>
          </cell>
        </row>
        <row r="472">
          <cell r="A472" t="str">
            <v>CQUL$C1UKHHTAORTFC</v>
          </cell>
          <cell r="D472" t="str">
            <v>FJ</v>
          </cell>
          <cell r="E472" t="str">
            <v>CQUL$C1UKHHTAORTFCFJ</v>
          </cell>
        </row>
        <row r="473">
          <cell r="A473" t="str">
            <v>CQUL$C1UKHHTAORTFC</v>
          </cell>
          <cell r="D473" t="str">
            <v>FK</v>
          </cell>
          <cell r="E473" t="str">
            <v>CQUL$C1UKHHTAORTFCFK</v>
          </cell>
        </row>
        <row r="474">
          <cell r="A474" t="str">
            <v>CQUL$C1UKHHTAORTFC</v>
          </cell>
          <cell r="D474" t="str">
            <v>GA</v>
          </cell>
          <cell r="E474" t="str">
            <v>CQUL$C1UKHHTAORTFCGA</v>
          </cell>
        </row>
        <row r="475">
          <cell r="A475" t="str">
            <v>CQUL$C1UKHHTAORTFC</v>
          </cell>
          <cell r="D475" t="str">
            <v>GD</v>
          </cell>
          <cell r="E475" t="str">
            <v>CQUL$C1UKHHTAORTFCGD</v>
          </cell>
        </row>
        <row r="476">
          <cell r="A476" t="str">
            <v>CQUL$C1UKHHTAORTFC</v>
          </cell>
          <cell r="D476" t="str">
            <v>GE</v>
          </cell>
          <cell r="E476" t="str">
            <v>CQUL$C1UKHHTAORTFCGE</v>
          </cell>
        </row>
        <row r="477">
          <cell r="A477" t="str">
            <v>CQUL$C1UKHHTAORTFC</v>
          </cell>
          <cell r="D477" t="str">
            <v>GG</v>
          </cell>
          <cell r="E477" t="str">
            <v>CQUL$C1UKHHTAORTFCGG</v>
          </cell>
          <cell r="F477">
            <v>389</v>
          </cell>
          <cell r="G477">
            <v>509</v>
          </cell>
          <cell r="H477">
            <v>359</v>
          </cell>
          <cell r="I477">
            <v>362</v>
          </cell>
        </row>
        <row r="478">
          <cell r="A478" t="str">
            <v>CQUL$C1UKHHTAORTFC</v>
          </cell>
          <cell r="D478" t="str">
            <v>GH</v>
          </cell>
          <cell r="E478" t="str">
            <v>CQUL$C1UKHHTAORTFCGH</v>
          </cell>
          <cell r="F478">
            <v>2</v>
          </cell>
          <cell r="G478">
            <v>2</v>
          </cell>
          <cell r="H478">
            <v>1</v>
          </cell>
          <cell r="I478">
            <v>0</v>
          </cell>
        </row>
        <row r="479">
          <cell r="A479" t="str">
            <v>CQUL$C1UKHHTAORTFC</v>
          </cell>
          <cell r="D479" t="str">
            <v>GI</v>
          </cell>
          <cell r="E479" t="str">
            <v>CQUL$C1UKHHTAORTFCGI</v>
          </cell>
          <cell r="F479">
            <v>34</v>
          </cell>
          <cell r="G479">
            <v>37</v>
          </cell>
          <cell r="H479">
            <v>27</v>
          </cell>
          <cell r="I479">
            <v>24</v>
          </cell>
        </row>
        <row r="480">
          <cell r="A480" t="str">
            <v>CQUL$C1UKHHTAORTFC</v>
          </cell>
          <cell r="D480" t="str">
            <v>GL</v>
          </cell>
          <cell r="E480" t="str">
            <v>CQUL$C1UKHHTAORTFCGL</v>
          </cell>
        </row>
        <row r="481">
          <cell r="A481" t="str">
            <v>CQUL$C1UKHHTAORTFC</v>
          </cell>
          <cell r="D481" t="str">
            <v>GM</v>
          </cell>
          <cell r="E481" t="str">
            <v>CQUL$C1UKHHTAORTFCGM</v>
          </cell>
        </row>
        <row r="482">
          <cell r="A482" t="str">
            <v>CQUL$C1UKHHTAORTFC</v>
          </cell>
          <cell r="D482" t="str">
            <v>GN</v>
          </cell>
          <cell r="E482" t="str">
            <v>CQUL$C1UKHHTAORTFCGN</v>
          </cell>
        </row>
        <row r="483">
          <cell r="A483" t="str">
            <v>CQUL$C1UKHHTAORTFC</v>
          </cell>
          <cell r="D483" t="str">
            <v>GQ</v>
          </cell>
          <cell r="E483" t="str">
            <v>CQUL$C1UKHHTAORTFCGQ</v>
          </cell>
        </row>
        <row r="484">
          <cell r="A484" t="str">
            <v>CQUL$C1UKHHTAORTFC</v>
          </cell>
          <cell r="D484" t="str">
            <v>GR</v>
          </cell>
          <cell r="E484" t="str">
            <v>CQUL$C1UKHHTAORTFCGR</v>
          </cell>
          <cell r="F484">
            <v>18</v>
          </cell>
          <cell r="G484">
            <v>16</v>
          </cell>
          <cell r="H484">
            <v>15</v>
          </cell>
          <cell r="I484">
            <v>5</v>
          </cell>
        </row>
        <row r="485">
          <cell r="A485" t="str">
            <v>CQUL$C1UKHHTAORTFC</v>
          </cell>
          <cell r="D485" t="str">
            <v>GT</v>
          </cell>
          <cell r="E485" t="str">
            <v>CQUL$C1UKHHTAORTFCGT</v>
          </cell>
          <cell r="F485">
            <v>5</v>
          </cell>
          <cell r="G485">
            <v>5</v>
          </cell>
          <cell r="H485">
            <v>4</v>
          </cell>
          <cell r="I485">
            <v>5</v>
          </cell>
        </row>
        <row r="486">
          <cell r="A486" t="str">
            <v>CQUL$C1UKHHTAORTFC</v>
          </cell>
          <cell r="D486" t="str">
            <v>GY</v>
          </cell>
          <cell r="E486" t="str">
            <v>CQUL$C1UKHHTAORTFCGY</v>
          </cell>
        </row>
        <row r="487">
          <cell r="A487" t="str">
            <v>CQUL$C1UKHHTAORTFC</v>
          </cell>
          <cell r="D487" t="str">
            <v>HK</v>
          </cell>
          <cell r="E487" t="str">
            <v>CQUL$C1UKHHTAORTFCHK</v>
          </cell>
          <cell r="F487">
            <v>8101</v>
          </cell>
          <cell r="G487">
            <v>8410</v>
          </cell>
          <cell r="H487">
            <v>8025</v>
          </cell>
          <cell r="I487">
            <v>8758</v>
          </cell>
        </row>
        <row r="488">
          <cell r="A488" t="str">
            <v>CQUL$C1UKHHTAORTFC</v>
          </cell>
          <cell r="D488" t="str">
            <v>HN</v>
          </cell>
          <cell r="E488" t="str">
            <v>CQUL$C1UKHHTAORTFCHN</v>
          </cell>
          <cell r="F488">
            <v>2</v>
          </cell>
          <cell r="G488">
            <v>2</v>
          </cell>
          <cell r="H488">
            <v>1</v>
          </cell>
          <cell r="I488">
            <v>2</v>
          </cell>
        </row>
        <row r="489">
          <cell r="A489" t="str">
            <v>CQUL$C1UKHHTAORTFC</v>
          </cell>
          <cell r="D489" t="str">
            <v>HR</v>
          </cell>
          <cell r="E489" t="str">
            <v>CQUL$C1UKHHTAORTFCHR</v>
          </cell>
          <cell r="F489">
            <v>2</v>
          </cell>
          <cell r="G489">
            <v>2</v>
          </cell>
          <cell r="H489">
            <v>1</v>
          </cell>
          <cell r="I489">
            <v>2</v>
          </cell>
        </row>
        <row r="490">
          <cell r="A490" t="str">
            <v>CQUL$C1UKHHTAORTFC</v>
          </cell>
          <cell r="D490" t="str">
            <v>HU</v>
          </cell>
          <cell r="E490" t="str">
            <v>CQUL$C1UKHHTAORTFCHU</v>
          </cell>
          <cell r="F490">
            <v>3</v>
          </cell>
          <cell r="G490">
            <v>5</v>
          </cell>
          <cell r="H490">
            <v>4</v>
          </cell>
          <cell r="I490">
            <v>3</v>
          </cell>
        </row>
        <row r="491">
          <cell r="A491" t="str">
            <v>CQUL$C1UKHHTAORTFC</v>
          </cell>
          <cell r="D491" t="str">
            <v>ID</v>
          </cell>
          <cell r="E491" t="str">
            <v>CQUL$C1UKHHTAORTFCID</v>
          </cell>
          <cell r="F491">
            <v>470</v>
          </cell>
          <cell r="G491">
            <v>460</v>
          </cell>
          <cell r="H491">
            <v>462</v>
          </cell>
          <cell r="I491">
            <v>176</v>
          </cell>
        </row>
        <row r="492">
          <cell r="A492" t="str">
            <v>CQUL$C1UKHHTAORTFC</v>
          </cell>
          <cell r="D492" t="str">
            <v>IE</v>
          </cell>
          <cell r="E492" t="str">
            <v>CQUL$C1UKHHTAORTFCIE</v>
          </cell>
          <cell r="F492">
            <v>169</v>
          </cell>
          <cell r="G492">
            <v>128</v>
          </cell>
          <cell r="H492">
            <v>113</v>
          </cell>
          <cell r="I492">
            <v>79</v>
          </cell>
        </row>
        <row r="493">
          <cell r="A493" t="str">
            <v>CQUL$C1UKHHTAORTFC</v>
          </cell>
          <cell r="D493" t="str">
            <v>IL</v>
          </cell>
          <cell r="E493" t="str">
            <v>CQUL$C1UKHHTAORTFCIL</v>
          </cell>
          <cell r="F493">
            <v>36</v>
          </cell>
          <cell r="G493">
            <v>30</v>
          </cell>
          <cell r="H493">
            <v>22</v>
          </cell>
          <cell r="I493">
            <v>11</v>
          </cell>
        </row>
        <row r="494">
          <cell r="A494" t="str">
            <v>CQUL$C1UKHHTAORTFC</v>
          </cell>
          <cell r="D494" t="str">
            <v>IM</v>
          </cell>
          <cell r="E494" t="str">
            <v>CQUL$C1UKHHTAORTFCIM</v>
          </cell>
          <cell r="F494">
            <v>15</v>
          </cell>
          <cell r="G494">
            <v>66</v>
          </cell>
          <cell r="H494">
            <v>19</v>
          </cell>
          <cell r="I494">
            <v>16</v>
          </cell>
        </row>
        <row r="495">
          <cell r="A495" t="str">
            <v>CQUL$C1UKHHTAORTFC</v>
          </cell>
          <cell r="D495" t="str">
            <v>IN</v>
          </cell>
          <cell r="E495" t="str">
            <v>CQUL$C1UKHHTAORTFCIN</v>
          </cell>
          <cell r="F495">
            <v>130</v>
          </cell>
          <cell r="G495">
            <v>95</v>
          </cell>
          <cell r="H495">
            <v>91</v>
          </cell>
          <cell r="I495">
            <v>77</v>
          </cell>
        </row>
        <row r="496">
          <cell r="A496" t="str">
            <v>CQUL$C1UKHHTAORTFC</v>
          </cell>
          <cell r="D496" t="str">
            <v>IQ</v>
          </cell>
          <cell r="E496" t="str">
            <v>CQUL$C1UKHHTAORTFCIQ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</row>
        <row r="497">
          <cell r="A497" t="str">
            <v>CQUL$C1UKHHTAORTFC</v>
          </cell>
          <cell r="D497" t="str">
            <v>IR</v>
          </cell>
          <cell r="E497" t="str">
            <v>CQUL$C1UKHHTAORTFCIR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</row>
        <row r="498">
          <cell r="A498" t="str">
            <v>CQUL$C1UKHHTAORTFC</v>
          </cell>
          <cell r="D498" t="str">
            <v>IS</v>
          </cell>
          <cell r="E498" t="str">
            <v>CQUL$C1UKHHTAORTFCIS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</row>
        <row r="499">
          <cell r="A499" t="str">
            <v>CQUL$C1UKHHTAORTFC</v>
          </cell>
          <cell r="D499" t="str">
            <v>IT</v>
          </cell>
          <cell r="E499" t="str">
            <v>CQUL$C1UKHHTAORTFCIT</v>
          </cell>
          <cell r="F499">
            <v>165</v>
          </cell>
          <cell r="G499">
            <v>47</v>
          </cell>
          <cell r="H499">
            <v>37</v>
          </cell>
          <cell r="I499">
            <v>28</v>
          </cell>
        </row>
        <row r="500">
          <cell r="A500" t="str">
            <v>CQUL$C1UKHHTAORTFC</v>
          </cell>
          <cell r="D500" t="str">
            <v>JE</v>
          </cell>
          <cell r="E500" t="str">
            <v>CQUL$C1UKHHTAORTFCJE</v>
          </cell>
          <cell r="F500">
            <v>3233</v>
          </cell>
          <cell r="G500">
            <v>3665</v>
          </cell>
          <cell r="H500">
            <v>3381</v>
          </cell>
          <cell r="I500">
            <v>3073</v>
          </cell>
        </row>
        <row r="501">
          <cell r="A501" t="str">
            <v>CQUL$C1UKHHTAORTFC</v>
          </cell>
          <cell r="D501" t="str">
            <v>JM</v>
          </cell>
          <cell r="E501" t="str">
            <v>CQUL$C1UKHHTAORTFCJM</v>
          </cell>
          <cell r="F501">
            <v>3</v>
          </cell>
          <cell r="G501">
            <v>3</v>
          </cell>
          <cell r="H501">
            <v>3</v>
          </cell>
          <cell r="I501">
            <v>2</v>
          </cell>
        </row>
        <row r="502">
          <cell r="A502" t="str">
            <v>CQUL$C1UKHHTAORTFC</v>
          </cell>
          <cell r="D502" t="str">
            <v>JO</v>
          </cell>
          <cell r="E502" t="str">
            <v>CQUL$C1UKHHTAORTFCJO</v>
          </cell>
          <cell r="F502">
            <v>18</v>
          </cell>
          <cell r="G502">
            <v>20</v>
          </cell>
          <cell r="H502">
            <v>18</v>
          </cell>
          <cell r="I502">
            <v>11</v>
          </cell>
        </row>
        <row r="503">
          <cell r="A503" t="str">
            <v>CQUL$C1UKHHTAORTFC</v>
          </cell>
          <cell r="D503" t="str">
            <v>JP</v>
          </cell>
          <cell r="E503" t="str">
            <v>CQUL$C1UKHHTAORTFCJP</v>
          </cell>
          <cell r="F503">
            <v>253</v>
          </cell>
          <cell r="G503">
            <v>231</v>
          </cell>
          <cell r="H503">
            <v>215</v>
          </cell>
          <cell r="I503">
            <v>195</v>
          </cell>
        </row>
        <row r="504">
          <cell r="A504" t="str">
            <v>CQUL$C1UKHHTAORTFC</v>
          </cell>
          <cell r="D504" t="str">
            <v>KE</v>
          </cell>
          <cell r="E504" t="str">
            <v>CQUL$C1UKHHTAORTFCKE</v>
          </cell>
          <cell r="F504">
            <v>26</v>
          </cell>
          <cell r="G504">
            <v>27</v>
          </cell>
          <cell r="H504">
            <v>27</v>
          </cell>
          <cell r="I504">
            <v>24</v>
          </cell>
        </row>
        <row r="505">
          <cell r="A505" t="str">
            <v>CQUL$C1UKHHTAORTFC</v>
          </cell>
          <cell r="D505" t="str">
            <v>KG</v>
          </cell>
          <cell r="E505" t="str">
            <v>CQUL$C1UKHHTAORTFCKG</v>
          </cell>
        </row>
        <row r="506">
          <cell r="A506" t="str">
            <v>CQUL$C1UKHHTAORTFC</v>
          </cell>
          <cell r="D506" t="str">
            <v>KH</v>
          </cell>
          <cell r="E506" t="str">
            <v>CQUL$C1UKHHTAORTFCKH</v>
          </cell>
          <cell r="F506">
            <v>2</v>
          </cell>
          <cell r="G506">
            <v>2</v>
          </cell>
          <cell r="H506">
            <v>1</v>
          </cell>
          <cell r="I506">
            <v>2</v>
          </cell>
        </row>
        <row r="507">
          <cell r="A507" t="str">
            <v>CQUL$C1UKHHTAORTFC</v>
          </cell>
          <cell r="D507" t="str">
            <v>KR</v>
          </cell>
          <cell r="E507" t="str">
            <v>CQUL$C1UKHHTAORTFCKR</v>
          </cell>
          <cell r="F507">
            <v>42</v>
          </cell>
          <cell r="G507">
            <v>78</v>
          </cell>
          <cell r="H507">
            <v>73</v>
          </cell>
          <cell r="I507">
            <v>66</v>
          </cell>
        </row>
        <row r="508">
          <cell r="A508" t="str">
            <v>CQUL$C1UKHHTAORTFC</v>
          </cell>
          <cell r="D508" t="str">
            <v>KW</v>
          </cell>
          <cell r="E508" t="str">
            <v>CQUL$C1UKHHTAORTFCKW</v>
          </cell>
          <cell r="F508">
            <v>31</v>
          </cell>
          <cell r="G508">
            <v>28</v>
          </cell>
          <cell r="H508">
            <v>30</v>
          </cell>
          <cell r="I508">
            <v>35</v>
          </cell>
        </row>
        <row r="509">
          <cell r="A509" t="str">
            <v>CQUL$C1UKHHTAORTFC</v>
          </cell>
          <cell r="D509" t="str">
            <v>KY</v>
          </cell>
          <cell r="E509" t="str">
            <v>CQUL$C1UKHHTAORTFCKY</v>
          </cell>
          <cell r="F509">
            <v>53</v>
          </cell>
          <cell r="G509">
            <v>91</v>
          </cell>
          <cell r="H509">
            <v>62</v>
          </cell>
          <cell r="I509">
            <v>25</v>
          </cell>
        </row>
        <row r="510">
          <cell r="A510" t="str">
            <v>CQUL$C1UKHHTAORTFC</v>
          </cell>
          <cell r="D510" t="str">
            <v>KZ</v>
          </cell>
          <cell r="E510" t="str">
            <v>CQUL$C1UKHHTAORTFCKZ</v>
          </cell>
          <cell r="F510">
            <v>3</v>
          </cell>
          <cell r="G510">
            <v>3</v>
          </cell>
          <cell r="H510">
            <v>3</v>
          </cell>
          <cell r="I510">
            <v>3</v>
          </cell>
        </row>
        <row r="511">
          <cell r="A511" t="str">
            <v>CQUL$C1UKHHTAORTFC</v>
          </cell>
          <cell r="D511" t="str">
            <v>LA</v>
          </cell>
          <cell r="E511" t="str">
            <v>CQUL$C1UKHHTAORTFCLA</v>
          </cell>
        </row>
        <row r="512">
          <cell r="A512" t="str">
            <v>CQUL$C1UKHHTAORTFC</v>
          </cell>
          <cell r="D512" t="str">
            <v>LB</v>
          </cell>
          <cell r="E512" t="str">
            <v>CQUL$C1UKHHTAORTFCLB</v>
          </cell>
          <cell r="F512">
            <v>53</v>
          </cell>
          <cell r="G512">
            <v>53</v>
          </cell>
          <cell r="H512">
            <v>48</v>
          </cell>
          <cell r="I512">
            <v>49</v>
          </cell>
        </row>
        <row r="513">
          <cell r="A513" t="str">
            <v>CQUL$C1UKHHTAORTFC</v>
          </cell>
          <cell r="D513" t="str">
            <v>LC</v>
          </cell>
          <cell r="E513" t="str">
            <v>CQUL$C1UKHHTAORTFCLC</v>
          </cell>
        </row>
        <row r="514">
          <cell r="A514" t="str">
            <v>CQUL$C1UKHHTAORTFC</v>
          </cell>
          <cell r="D514" t="str">
            <v>LI</v>
          </cell>
          <cell r="E514" t="str">
            <v>CQUL$C1UKHHTAORTFCLI</v>
          </cell>
          <cell r="F514">
            <v>0</v>
          </cell>
          <cell r="G514">
            <v>0</v>
          </cell>
          <cell r="H514">
            <v>3</v>
          </cell>
          <cell r="I514">
            <v>0</v>
          </cell>
        </row>
        <row r="515">
          <cell r="A515" t="str">
            <v>CQUL$C1UKHHTAORTFC</v>
          </cell>
          <cell r="D515" t="str">
            <v>LK</v>
          </cell>
          <cell r="E515" t="str">
            <v>CQUL$C1UKHHTAORTFCLK</v>
          </cell>
          <cell r="F515">
            <v>11</v>
          </cell>
          <cell r="G515">
            <v>12</v>
          </cell>
          <cell r="H515">
            <v>10</v>
          </cell>
          <cell r="I515">
            <v>13</v>
          </cell>
        </row>
        <row r="516">
          <cell r="A516" t="str">
            <v>CQUL$C1UKHHTAORTFC</v>
          </cell>
          <cell r="D516" t="str">
            <v>LR</v>
          </cell>
          <cell r="E516" t="str">
            <v>CQUL$C1UKHHTAORTFCLR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</row>
        <row r="517">
          <cell r="A517" t="str">
            <v>CQUL$C1UKHHTAORTFC</v>
          </cell>
          <cell r="D517" t="str">
            <v>LS</v>
          </cell>
          <cell r="E517" t="str">
            <v>CQUL$C1UKHHTAORTFCLS</v>
          </cell>
        </row>
        <row r="518">
          <cell r="A518" t="str">
            <v>CQUL$C1UKHHTAORTFC</v>
          </cell>
          <cell r="D518" t="str">
            <v>LT</v>
          </cell>
          <cell r="E518" t="str">
            <v>CQUL$C1UKHHTAORTFCLT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</row>
        <row r="519">
          <cell r="A519" t="str">
            <v>CQUL$C1UKHHTAORTFC</v>
          </cell>
          <cell r="D519" t="str">
            <v>LU</v>
          </cell>
          <cell r="E519" t="str">
            <v>CQUL$C1UKHHTAORTFCLU</v>
          </cell>
          <cell r="F519">
            <v>18</v>
          </cell>
          <cell r="G519">
            <v>19</v>
          </cell>
          <cell r="H519">
            <v>15</v>
          </cell>
          <cell r="I519">
            <v>13</v>
          </cell>
        </row>
        <row r="520">
          <cell r="A520" t="str">
            <v>CQUL$C1UKHHTAORTFC</v>
          </cell>
          <cell r="D520" t="str">
            <v>LV</v>
          </cell>
          <cell r="E520" t="str">
            <v>CQUL$C1UKHHTAORTFCLV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</row>
        <row r="521">
          <cell r="A521" t="str">
            <v>CQUL$C1UKHHTAORTFC</v>
          </cell>
          <cell r="D521" t="str">
            <v>LY</v>
          </cell>
          <cell r="E521" t="str">
            <v>CQUL$C1UKHHTAORTFCLY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</row>
        <row r="522">
          <cell r="A522" t="str">
            <v>CQUL$C1UKHHTAORTFC</v>
          </cell>
          <cell r="D522" t="str">
            <v>MA</v>
          </cell>
          <cell r="E522" t="str">
            <v>CQUL$C1UKHHTAORTFCMA</v>
          </cell>
          <cell r="F522">
            <v>2</v>
          </cell>
          <cell r="G522">
            <v>2</v>
          </cell>
          <cell r="H522">
            <v>1</v>
          </cell>
          <cell r="I522">
            <v>2</v>
          </cell>
        </row>
        <row r="523">
          <cell r="A523" t="str">
            <v>CQUL$C1UKHHTAORTFC</v>
          </cell>
          <cell r="D523" t="str">
            <v>MD</v>
          </cell>
          <cell r="E523" t="str">
            <v>CQUL$C1UKHHTAORTFCMD</v>
          </cell>
        </row>
        <row r="524">
          <cell r="A524" t="str">
            <v>CQUL$C1UKHHTAORTFC</v>
          </cell>
          <cell r="D524" t="str">
            <v>ME</v>
          </cell>
          <cell r="E524" t="str">
            <v>CQUL$C1UKHHTAORTFCME</v>
          </cell>
        </row>
        <row r="525">
          <cell r="A525" t="str">
            <v>CQUL$C1UKHHTAORTFC</v>
          </cell>
          <cell r="D525" t="str">
            <v>MG</v>
          </cell>
          <cell r="E525" t="str">
            <v>CQUL$C1UKHHTAORTFCMG</v>
          </cell>
        </row>
        <row r="526">
          <cell r="A526" t="str">
            <v>CQUL$C1UKHHTAORTFC</v>
          </cell>
          <cell r="D526" t="str">
            <v>MH</v>
          </cell>
          <cell r="E526" t="str">
            <v>CQUL$C1UKHHTAORTFCMH</v>
          </cell>
        </row>
        <row r="527">
          <cell r="A527" t="str">
            <v>CQUL$C1UKHHTAORTFC</v>
          </cell>
          <cell r="D527" t="str">
            <v>MK</v>
          </cell>
          <cell r="E527" t="str">
            <v>CQUL$C1UKHHTAORTFCMK</v>
          </cell>
        </row>
        <row r="528">
          <cell r="A528" t="str">
            <v>CQUL$C1UKHHTAORTFC</v>
          </cell>
          <cell r="D528" t="str">
            <v>ML</v>
          </cell>
          <cell r="E528" t="str">
            <v>CQUL$C1UKHHTAORTFCML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</row>
        <row r="529">
          <cell r="A529" t="str">
            <v>CQUL$C1UKHHTAORTFC</v>
          </cell>
          <cell r="D529" t="str">
            <v>MN</v>
          </cell>
          <cell r="E529" t="str">
            <v>CQUL$C1UKHHTAORTFCMN</v>
          </cell>
        </row>
        <row r="530">
          <cell r="A530" t="str">
            <v>CQUL$C1UKHHTAORTFC</v>
          </cell>
          <cell r="D530" t="str">
            <v>MO</v>
          </cell>
          <cell r="E530" t="str">
            <v>CQUL$C1UKHHTAORTFCMO</v>
          </cell>
          <cell r="F530">
            <v>65</v>
          </cell>
          <cell r="G530">
            <v>62</v>
          </cell>
          <cell r="H530">
            <v>80</v>
          </cell>
          <cell r="I530">
            <v>58</v>
          </cell>
        </row>
        <row r="531">
          <cell r="A531" t="str">
            <v>CQUL$C1UKHHTAORTFC</v>
          </cell>
          <cell r="D531" t="str">
            <v>MR</v>
          </cell>
          <cell r="E531" t="str">
            <v>CQUL$C1UKHHTAORTFCMR</v>
          </cell>
        </row>
        <row r="532">
          <cell r="A532" t="str">
            <v>CQUL$C1UKHHTAORTFC</v>
          </cell>
          <cell r="D532" t="str">
            <v>MT</v>
          </cell>
          <cell r="E532" t="str">
            <v>CQUL$C1UKHHTAORTFCMT</v>
          </cell>
          <cell r="F532">
            <v>10</v>
          </cell>
          <cell r="G532">
            <v>12</v>
          </cell>
          <cell r="H532">
            <v>9</v>
          </cell>
          <cell r="I532">
            <v>9</v>
          </cell>
        </row>
        <row r="533">
          <cell r="A533" t="str">
            <v>CQUL$C1UKHHTAORTFC</v>
          </cell>
          <cell r="D533" t="str">
            <v>MU</v>
          </cell>
          <cell r="E533" t="str">
            <v>CQUL$C1UKHHTAORTFCMU</v>
          </cell>
          <cell r="F533">
            <v>15</v>
          </cell>
          <cell r="G533">
            <v>16</v>
          </cell>
          <cell r="H533">
            <v>15</v>
          </cell>
          <cell r="I533">
            <v>14</v>
          </cell>
        </row>
        <row r="534">
          <cell r="A534" t="str">
            <v>CQUL$C1UKHHTAORTFC</v>
          </cell>
          <cell r="D534" t="str">
            <v>MV</v>
          </cell>
          <cell r="E534" t="str">
            <v>CQUL$C1UKHHTAORTFCMV</v>
          </cell>
        </row>
        <row r="535">
          <cell r="A535" t="str">
            <v>CQUL$C1UKHHTAORTFC</v>
          </cell>
          <cell r="D535" t="str">
            <v>MW</v>
          </cell>
          <cell r="E535" t="str">
            <v>CQUL$C1UKHHTAORTFCMW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</row>
        <row r="536">
          <cell r="A536" t="str">
            <v>CQUL$C1UKHHTAORTFC</v>
          </cell>
          <cell r="D536" t="str">
            <v>MX</v>
          </cell>
          <cell r="E536" t="str">
            <v>CQUL$C1UKHHTAORTFCMX</v>
          </cell>
          <cell r="F536">
            <v>21</v>
          </cell>
          <cell r="G536">
            <v>34</v>
          </cell>
          <cell r="H536">
            <v>27</v>
          </cell>
          <cell r="I536">
            <v>27</v>
          </cell>
        </row>
        <row r="537">
          <cell r="A537" t="str">
            <v>CQUL$C1UKHHTAORTFC</v>
          </cell>
          <cell r="D537" t="str">
            <v>MY</v>
          </cell>
          <cell r="E537" t="str">
            <v>CQUL$C1UKHHTAORTFCMY</v>
          </cell>
          <cell r="F537">
            <v>409</v>
          </cell>
          <cell r="G537">
            <v>423</v>
          </cell>
          <cell r="H537">
            <v>494</v>
          </cell>
          <cell r="I537">
            <v>313</v>
          </cell>
        </row>
        <row r="538">
          <cell r="A538" t="str">
            <v>CQUL$C1UKHHTAORTFC</v>
          </cell>
          <cell r="D538" t="str">
            <v>MZ</v>
          </cell>
          <cell r="E538" t="str">
            <v>CQUL$C1UKHHTAORTFCMZ</v>
          </cell>
          <cell r="F538">
            <v>0</v>
          </cell>
          <cell r="G538">
            <v>6</v>
          </cell>
          <cell r="H538">
            <v>6</v>
          </cell>
          <cell r="I538">
            <v>0</v>
          </cell>
        </row>
        <row r="539">
          <cell r="A539" t="str">
            <v>CQUL$C1UKHHTAORTFC</v>
          </cell>
          <cell r="D539" t="str">
            <v>NA</v>
          </cell>
          <cell r="E539" t="str">
            <v>CQUL$C1UKHHTAORTFCNA</v>
          </cell>
        </row>
        <row r="540">
          <cell r="A540" t="str">
            <v>CQUL$C1UKHHTAORTFC</v>
          </cell>
          <cell r="D540" t="str">
            <v>NG</v>
          </cell>
          <cell r="E540" t="str">
            <v>CQUL$C1UKHHTAORTFCNG</v>
          </cell>
          <cell r="F540">
            <v>55</v>
          </cell>
          <cell r="G540">
            <v>75</v>
          </cell>
          <cell r="H540">
            <v>73</v>
          </cell>
          <cell r="I540">
            <v>49</v>
          </cell>
        </row>
        <row r="541">
          <cell r="A541" t="str">
            <v>CQUL$C1UKHHTAORTFC</v>
          </cell>
          <cell r="D541" t="str">
            <v>NL</v>
          </cell>
          <cell r="E541" t="str">
            <v>CQUL$C1UKHHTAORTFCNL</v>
          </cell>
          <cell r="F541">
            <v>8010</v>
          </cell>
          <cell r="G541">
            <v>7681</v>
          </cell>
          <cell r="H541">
            <v>6819</v>
          </cell>
          <cell r="I541">
            <v>6959</v>
          </cell>
        </row>
        <row r="542">
          <cell r="A542" t="str">
            <v>CQUL$C1UKHHTAORTFC</v>
          </cell>
          <cell r="D542" t="str">
            <v>NO</v>
          </cell>
          <cell r="E542" t="str">
            <v>CQUL$C1UKHHTAORTFCNO</v>
          </cell>
          <cell r="F542">
            <v>10</v>
          </cell>
          <cell r="G542">
            <v>14</v>
          </cell>
          <cell r="H542">
            <v>12</v>
          </cell>
          <cell r="I542">
            <v>8</v>
          </cell>
        </row>
        <row r="543">
          <cell r="A543" t="str">
            <v>CQUL$C1UKHHTAORTFC</v>
          </cell>
          <cell r="D543" t="str">
            <v>NP</v>
          </cell>
          <cell r="E543" t="str">
            <v>CQUL$C1UKHHTAORTFCNP</v>
          </cell>
          <cell r="F543">
            <v>2</v>
          </cell>
          <cell r="G543">
            <v>2</v>
          </cell>
          <cell r="H543">
            <v>1</v>
          </cell>
          <cell r="I543">
            <v>0</v>
          </cell>
        </row>
        <row r="544">
          <cell r="A544" t="str">
            <v>CQUL$C1UKHHTAORTFC</v>
          </cell>
          <cell r="D544" t="str">
            <v>NZ</v>
          </cell>
          <cell r="E544" t="str">
            <v>CQUL$C1UKHHTAORTFCNZ</v>
          </cell>
          <cell r="F544">
            <v>232</v>
          </cell>
          <cell r="G544">
            <v>236</v>
          </cell>
          <cell r="H544">
            <v>221</v>
          </cell>
          <cell r="I544">
            <v>186</v>
          </cell>
        </row>
        <row r="545">
          <cell r="A545" t="str">
            <v>CQUL$C1UKHHTAORTFC</v>
          </cell>
          <cell r="D545" t="str">
            <v>OM</v>
          </cell>
          <cell r="E545" t="str">
            <v>CQUL$C1UKHHTAORTFCOM</v>
          </cell>
          <cell r="F545">
            <v>45</v>
          </cell>
          <cell r="G545">
            <v>53</v>
          </cell>
          <cell r="H545">
            <v>50</v>
          </cell>
          <cell r="I545">
            <v>50</v>
          </cell>
        </row>
        <row r="546">
          <cell r="A546" t="str">
            <v>CQUL$C1UKHHTAORTFC</v>
          </cell>
          <cell r="D546" t="str">
            <v>PA</v>
          </cell>
          <cell r="E546" t="str">
            <v>CQUL$C1UKHHTAORTFCPA</v>
          </cell>
          <cell r="F546">
            <v>70</v>
          </cell>
          <cell r="G546">
            <v>37</v>
          </cell>
          <cell r="H546">
            <v>53</v>
          </cell>
          <cell r="I546">
            <v>16</v>
          </cell>
        </row>
        <row r="547">
          <cell r="A547" t="str">
            <v>CQUL$C1UKHHTAORTFC</v>
          </cell>
          <cell r="D547" t="str">
            <v>PE</v>
          </cell>
          <cell r="E547" t="str">
            <v>CQUL$C1UKHHTAORTFCPE</v>
          </cell>
          <cell r="F547">
            <v>2</v>
          </cell>
          <cell r="G547">
            <v>0</v>
          </cell>
          <cell r="H547">
            <v>0</v>
          </cell>
          <cell r="I547">
            <v>0</v>
          </cell>
        </row>
        <row r="548">
          <cell r="A548" t="str">
            <v>CQUL$C1UKHHTAORTFC</v>
          </cell>
          <cell r="D548" t="str">
            <v>PG</v>
          </cell>
          <cell r="E548" t="str">
            <v>CQUL$C1UKHHTAORTFCPG</v>
          </cell>
        </row>
        <row r="549">
          <cell r="A549" t="str">
            <v>CQUL$C1UKHHTAORTFC</v>
          </cell>
          <cell r="D549" t="str">
            <v>PH</v>
          </cell>
          <cell r="E549" t="str">
            <v>CQUL$C1UKHHTAORTFCPH</v>
          </cell>
          <cell r="F549">
            <v>214</v>
          </cell>
          <cell r="G549">
            <v>215</v>
          </cell>
          <cell r="H549">
            <v>221</v>
          </cell>
          <cell r="I549">
            <v>168</v>
          </cell>
        </row>
        <row r="550">
          <cell r="A550" t="str">
            <v>CQUL$C1UKHHTAORTFC</v>
          </cell>
          <cell r="D550" t="str">
            <v>PK</v>
          </cell>
          <cell r="E550" t="str">
            <v>CQUL$C1UKHHTAORTFCPK</v>
          </cell>
          <cell r="F550">
            <v>26</v>
          </cell>
          <cell r="G550">
            <v>16</v>
          </cell>
          <cell r="H550">
            <v>13</v>
          </cell>
          <cell r="I550">
            <v>11</v>
          </cell>
        </row>
        <row r="551">
          <cell r="A551" t="str">
            <v>CQUL$C1UKHHTAORTFC</v>
          </cell>
          <cell r="D551" t="str">
            <v>PL</v>
          </cell>
          <cell r="E551" t="str">
            <v>CQUL$C1UKHHTAORTFCPL</v>
          </cell>
          <cell r="F551">
            <v>23</v>
          </cell>
          <cell r="G551">
            <v>20</v>
          </cell>
          <cell r="H551">
            <v>15</v>
          </cell>
          <cell r="I551">
            <v>14</v>
          </cell>
        </row>
        <row r="552">
          <cell r="A552" t="str">
            <v>CQUL$C1UKHHTAORTFC</v>
          </cell>
          <cell r="D552" t="str">
            <v>PS</v>
          </cell>
          <cell r="E552" t="str">
            <v>CQUL$C1UKHHTAORTFCPS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</row>
        <row r="553">
          <cell r="A553" t="str">
            <v>CQUL$C1UKHHTAORTFC</v>
          </cell>
          <cell r="D553" t="str">
            <v>PT</v>
          </cell>
          <cell r="E553" t="str">
            <v>CQUL$C1UKHHTAORTFCPT</v>
          </cell>
          <cell r="F553">
            <v>31</v>
          </cell>
          <cell r="G553">
            <v>33</v>
          </cell>
          <cell r="H553">
            <v>28</v>
          </cell>
          <cell r="I553">
            <v>24</v>
          </cell>
        </row>
        <row r="554">
          <cell r="A554" t="str">
            <v>CQUL$C1UKHHTAORTFC</v>
          </cell>
          <cell r="D554" t="str">
            <v>PU</v>
          </cell>
          <cell r="E554" t="str">
            <v>CQUL$C1UKHHTAORTFCPU</v>
          </cell>
        </row>
        <row r="555">
          <cell r="A555" t="str">
            <v>CQUL$C1UKHHTAORTFC</v>
          </cell>
          <cell r="D555" t="str">
            <v>PY</v>
          </cell>
          <cell r="E555" t="str">
            <v>CQUL$C1UKHHTAORTFCPY</v>
          </cell>
          <cell r="F555">
            <v>0</v>
          </cell>
          <cell r="G555">
            <v>2</v>
          </cell>
          <cell r="H555">
            <v>0</v>
          </cell>
          <cell r="I555">
            <v>0</v>
          </cell>
        </row>
        <row r="556">
          <cell r="A556" t="str">
            <v>CQUL$C1UKHHTAORTFC</v>
          </cell>
          <cell r="D556" t="str">
            <v>QA</v>
          </cell>
          <cell r="E556" t="str">
            <v>CQUL$C1UKHHTAORTFCQA</v>
          </cell>
          <cell r="F556">
            <v>118</v>
          </cell>
          <cell r="G556">
            <v>175</v>
          </cell>
          <cell r="H556">
            <v>159</v>
          </cell>
          <cell r="I556">
            <v>101</v>
          </cell>
        </row>
        <row r="557">
          <cell r="A557" t="str">
            <v>CQUL$C1UKHHTAORTFC</v>
          </cell>
          <cell r="D557" t="str">
            <v>RO</v>
          </cell>
          <cell r="E557" t="str">
            <v>CQUL$C1UKHHTAORTFCRO</v>
          </cell>
          <cell r="F557">
            <v>0</v>
          </cell>
          <cell r="G557">
            <v>2</v>
          </cell>
          <cell r="H557">
            <v>0</v>
          </cell>
          <cell r="I557">
            <v>0</v>
          </cell>
        </row>
        <row r="558">
          <cell r="A558" t="str">
            <v>CQUL$C1UKHHTAORTFC</v>
          </cell>
          <cell r="D558" t="str">
            <v>RS</v>
          </cell>
          <cell r="E558" t="str">
            <v>CQUL$C1UKHHTAORTFCRS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</row>
        <row r="559">
          <cell r="A559" t="str">
            <v>CQUL$C1UKHHTAORTFC</v>
          </cell>
          <cell r="D559" t="str">
            <v>RU</v>
          </cell>
          <cell r="E559" t="str">
            <v>CQUL$C1UKHHTAORTFCRU</v>
          </cell>
          <cell r="F559">
            <v>57</v>
          </cell>
          <cell r="G559">
            <v>58</v>
          </cell>
          <cell r="H559">
            <v>46</v>
          </cell>
          <cell r="I559">
            <v>39</v>
          </cell>
        </row>
        <row r="560">
          <cell r="A560" t="str">
            <v>CQUL$C1UKHHTAORTFC</v>
          </cell>
          <cell r="D560" t="str">
            <v>RW</v>
          </cell>
          <cell r="E560" t="str">
            <v>CQUL$C1UKHHTAORTFCRW</v>
          </cell>
        </row>
        <row r="561">
          <cell r="A561" t="str">
            <v>CQUL$C1UKHHTAORTFC</v>
          </cell>
          <cell r="D561" t="str">
            <v>SA</v>
          </cell>
          <cell r="E561" t="str">
            <v>CQUL$C1UKHHTAORTFCSA</v>
          </cell>
          <cell r="F561">
            <v>392</v>
          </cell>
          <cell r="G561">
            <v>403</v>
          </cell>
          <cell r="H561">
            <v>425</v>
          </cell>
          <cell r="I561">
            <v>366</v>
          </cell>
        </row>
        <row r="562">
          <cell r="A562" t="str">
            <v>CQUL$C1UKHHTAORTFC</v>
          </cell>
          <cell r="D562" t="str">
            <v>SB</v>
          </cell>
          <cell r="E562" t="str">
            <v>CQUL$C1UKHHTAORTFCSB</v>
          </cell>
        </row>
        <row r="563">
          <cell r="A563" t="str">
            <v>CQUL$C1UKHHTAORTFC</v>
          </cell>
          <cell r="D563" t="str">
            <v>SC</v>
          </cell>
          <cell r="E563" t="str">
            <v>CQUL$C1UKHHTAORTFCSC</v>
          </cell>
          <cell r="F563">
            <v>0</v>
          </cell>
          <cell r="G563">
            <v>2</v>
          </cell>
          <cell r="H563">
            <v>3</v>
          </cell>
          <cell r="I563">
            <v>2</v>
          </cell>
        </row>
        <row r="564">
          <cell r="A564" t="str">
            <v>CQUL$C1UKHHTAORTFC</v>
          </cell>
          <cell r="D564" t="str">
            <v>SD</v>
          </cell>
          <cell r="E564" t="str">
            <v>CQUL$C1UKHHTAORTFCSD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CQUL$C1UKHHTAORTFC</v>
          </cell>
          <cell r="D565" t="str">
            <v>SE</v>
          </cell>
          <cell r="E565" t="str">
            <v>CQUL$C1UKHHTAORTFCSE</v>
          </cell>
          <cell r="F565">
            <v>18</v>
          </cell>
          <cell r="G565">
            <v>17</v>
          </cell>
          <cell r="H565">
            <v>15</v>
          </cell>
          <cell r="I565">
            <v>5</v>
          </cell>
        </row>
        <row r="566">
          <cell r="A566" t="str">
            <v>CQUL$C1UKHHTAORTFC</v>
          </cell>
          <cell r="D566" t="str">
            <v>SG</v>
          </cell>
          <cell r="E566" t="str">
            <v>CQUL$C1UKHHTAORTFCSG</v>
          </cell>
          <cell r="F566">
            <v>5731</v>
          </cell>
          <cell r="G566">
            <v>5524</v>
          </cell>
          <cell r="H566">
            <v>5315</v>
          </cell>
          <cell r="I566">
            <v>4706</v>
          </cell>
        </row>
        <row r="567">
          <cell r="A567" t="str">
            <v>CQUL$C1UKHHTAORTFC</v>
          </cell>
          <cell r="D567" t="str">
            <v>SH</v>
          </cell>
          <cell r="E567" t="str">
            <v>CQUL$C1UKHHTAORTFCSH</v>
          </cell>
        </row>
        <row r="568">
          <cell r="A568" t="str">
            <v>CQUL$C1UKHHTAORTFC</v>
          </cell>
          <cell r="D568" t="str">
            <v>SI</v>
          </cell>
          <cell r="E568" t="str">
            <v>CQUL$C1UKHHTAORTFCSI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</row>
        <row r="569">
          <cell r="A569" t="str">
            <v>CQUL$C1UKHHTAORTFC</v>
          </cell>
          <cell r="D569" t="str">
            <v>SK</v>
          </cell>
          <cell r="E569" t="str">
            <v>CQUL$C1UKHHTAORTFCSK</v>
          </cell>
          <cell r="F569">
            <v>2</v>
          </cell>
          <cell r="G569">
            <v>2</v>
          </cell>
          <cell r="H569">
            <v>4</v>
          </cell>
          <cell r="I569">
            <v>3</v>
          </cell>
        </row>
        <row r="570">
          <cell r="A570" t="str">
            <v>CQUL$C1UKHHTAORTFC</v>
          </cell>
          <cell r="D570" t="str">
            <v>SL</v>
          </cell>
          <cell r="E570" t="str">
            <v>CQUL$C1UKHHTAORTFCSL</v>
          </cell>
        </row>
        <row r="571">
          <cell r="A571" t="str">
            <v>CQUL$C1UKHHTAORTFC</v>
          </cell>
          <cell r="D571" t="str">
            <v>SN</v>
          </cell>
          <cell r="E571" t="str">
            <v>CQUL$C1UKHHTAORTFCSN</v>
          </cell>
        </row>
        <row r="572">
          <cell r="A572" t="str">
            <v>CQUL$C1UKHHTAORTFC</v>
          </cell>
          <cell r="D572" t="str">
            <v>SR</v>
          </cell>
          <cell r="E572" t="str">
            <v>CQUL$C1UKHHTAORTFCSR</v>
          </cell>
        </row>
        <row r="573">
          <cell r="A573" t="str">
            <v>CQUL$C1UKHHTAORTFC</v>
          </cell>
          <cell r="D573" t="str">
            <v>ST</v>
          </cell>
          <cell r="E573" t="str">
            <v>CQUL$C1UKHHTAORTFCST</v>
          </cell>
        </row>
        <row r="574">
          <cell r="A574" t="str">
            <v>CQUL$C1UKHHTAORTFC</v>
          </cell>
          <cell r="D574" t="str">
            <v>SV</v>
          </cell>
          <cell r="E574" t="str">
            <v>CQUL$C1UKHHTAORTFCSV</v>
          </cell>
          <cell r="F574">
            <v>3</v>
          </cell>
          <cell r="G574">
            <v>3</v>
          </cell>
          <cell r="H574">
            <v>3</v>
          </cell>
          <cell r="I574">
            <v>3</v>
          </cell>
        </row>
        <row r="575">
          <cell r="A575" t="str">
            <v>CQUL$C1UKHHTAORTFC</v>
          </cell>
          <cell r="D575" t="str">
            <v>SX</v>
          </cell>
          <cell r="E575" t="str">
            <v>CQUL$C1UKHHTAORTFCSX</v>
          </cell>
        </row>
        <row r="576">
          <cell r="A576" t="str">
            <v>CQUL$C1UKHHTAORTFC</v>
          </cell>
          <cell r="D576" t="str">
            <v>SY</v>
          </cell>
          <cell r="E576" t="str">
            <v>CQUL$C1UKHHTAORTFCSY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</row>
        <row r="577">
          <cell r="A577" t="str">
            <v>CQUL$C1UKHHTAORTFC</v>
          </cell>
          <cell r="D577" t="str">
            <v>SZ</v>
          </cell>
          <cell r="E577" t="str">
            <v>CQUL$C1UKHHTAORTFCSZ</v>
          </cell>
        </row>
        <row r="578">
          <cell r="A578" t="str">
            <v>CQUL$C1UKHHTAORTFC</v>
          </cell>
          <cell r="D578" t="str">
            <v>TC</v>
          </cell>
          <cell r="E578" t="str">
            <v>CQUL$C1UKHHTAORTFCTC</v>
          </cell>
          <cell r="F578">
            <v>0</v>
          </cell>
          <cell r="G578">
            <v>0</v>
          </cell>
          <cell r="H578">
            <v>1</v>
          </cell>
          <cell r="I578">
            <v>2</v>
          </cell>
        </row>
        <row r="579">
          <cell r="A579" t="str">
            <v>CQUL$C1UKHHTAORTFC</v>
          </cell>
          <cell r="D579" t="str">
            <v>TD</v>
          </cell>
          <cell r="E579" t="str">
            <v>CQUL$C1UKHHTAORTFCTD</v>
          </cell>
        </row>
        <row r="580">
          <cell r="A580" t="str">
            <v>CQUL$C1UKHHTAORTFC</v>
          </cell>
          <cell r="D580" t="str">
            <v>TG</v>
          </cell>
          <cell r="E580" t="str">
            <v>CQUL$C1UKHHTAORTFCTG</v>
          </cell>
        </row>
        <row r="581">
          <cell r="A581" t="str">
            <v>CQUL$C1UKHHTAORTFC</v>
          </cell>
          <cell r="D581" t="str">
            <v>TH</v>
          </cell>
          <cell r="E581" t="str">
            <v>CQUL$C1UKHHTAORTFCTH</v>
          </cell>
          <cell r="F581">
            <v>350</v>
          </cell>
          <cell r="G581">
            <v>356</v>
          </cell>
          <cell r="H581">
            <v>364</v>
          </cell>
          <cell r="I581">
            <v>156</v>
          </cell>
        </row>
        <row r="582">
          <cell r="A582" t="str">
            <v>CQUL$C1UKHHTAORTFC</v>
          </cell>
          <cell r="D582" t="str">
            <v>TL</v>
          </cell>
          <cell r="E582" t="str">
            <v>CQUL$C1UKHHTAORTFCTL</v>
          </cell>
        </row>
        <row r="583">
          <cell r="A583" t="str">
            <v>CQUL$C1UKHHTAORTFC</v>
          </cell>
          <cell r="D583" t="str">
            <v>TM</v>
          </cell>
          <cell r="E583" t="str">
            <v>CQUL$C1UKHHTAORTFCTM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</row>
        <row r="584">
          <cell r="A584" t="str">
            <v>CQUL$C1UKHHTAORTFC</v>
          </cell>
          <cell r="D584" t="str">
            <v>TN</v>
          </cell>
          <cell r="E584" t="str">
            <v>CQUL$C1UKHHTAORTFCTN</v>
          </cell>
          <cell r="F584">
            <v>2</v>
          </cell>
          <cell r="G584">
            <v>2</v>
          </cell>
          <cell r="H584">
            <v>1</v>
          </cell>
          <cell r="I584">
            <v>2</v>
          </cell>
        </row>
        <row r="585">
          <cell r="A585" t="str">
            <v>CQUL$C1UKHHTAORTFC</v>
          </cell>
          <cell r="D585" t="str">
            <v>TR</v>
          </cell>
          <cell r="E585" t="str">
            <v>CQUL$C1UKHHTAORTFCTR</v>
          </cell>
          <cell r="F585">
            <v>19</v>
          </cell>
          <cell r="G585">
            <v>33</v>
          </cell>
          <cell r="H585">
            <v>30</v>
          </cell>
          <cell r="I585">
            <v>20</v>
          </cell>
        </row>
        <row r="586">
          <cell r="A586" t="str">
            <v>CQUL$C1UKHHTAORTFC</v>
          </cell>
          <cell r="D586" t="str">
            <v>TT</v>
          </cell>
          <cell r="E586" t="str">
            <v>CQUL$C1UKHHTAORTFCTT</v>
          </cell>
          <cell r="F586">
            <v>2</v>
          </cell>
          <cell r="G586">
            <v>2</v>
          </cell>
          <cell r="H586">
            <v>3</v>
          </cell>
          <cell r="I586">
            <v>2</v>
          </cell>
        </row>
        <row r="587">
          <cell r="A587" t="str">
            <v>CQUL$C1UKHHTAORTFC</v>
          </cell>
          <cell r="D587" t="str">
            <v>TW</v>
          </cell>
          <cell r="E587" t="str">
            <v>CQUL$C1UKHHTAORTFCTW</v>
          </cell>
          <cell r="F587">
            <v>660</v>
          </cell>
          <cell r="G587">
            <v>632</v>
          </cell>
          <cell r="H587">
            <v>790</v>
          </cell>
          <cell r="I587">
            <v>579</v>
          </cell>
        </row>
        <row r="588">
          <cell r="A588" t="str">
            <v>CQUL$C1UKHHTAORTFC</v>
          </cell>
          <cell r="D588" t="str">
            <v>TZ</v>
          </cell>
          <cell r="E588" t="str">
            <v>CQUL$C1UKHHTAORTFCTZ</v>
          </cell>
          <cell r="F588">
            <v>3</v>
          </cell>
          <cell r="G588">
            <v>5</v>
          </cell>
          <cell r="H588">
            <v>4</v>
          </cell>
          <cell r="I588">
            <v>5</v>
          </cell>
        </row>
        <row r="589">
          <cell r="A589" t="str">
            <v>CQUL$C1UKHHTAORTFC</v>
          </cell>
          <cell r="D589" t="str">
            <v>UA</v>
          </cell>
          <cell r="E589" t="str">
            <v>CQUL$C1UKHHTAORTFCUA</v>
          </cell>
          <cell r="F589">
            <v>2</v>
          </cell>
          <cell r="G589">
            <v>2</v>
          </cell>
          <cell r="H589">
            <v>1</v>
          </cell>
          <cell r="I589">
            <v>2</v>
          </cell>
        </row>
        <row r="590">
          <cell r="A590" t="str">
            <v>CQUL$C1UKHHTAORTFC</v>
          </cell>
          <cell r="D590" t="str">
            <v>UG</v>
          </cell>
          <cell r="E590" t="str">
            <v>CQUL$C1UKHHTAORTFCUG</v>
          </cell>
          <cell r="F590">
            <v>3</v>
          </cell>
          <cell r="G590">
            <v>5</v>
          </cell>
          <cell r="H590">
            <v>9</v>
          </cell>
          <cell r="I590">
            <v>9</v>
          </cell>
        </row>
        <row r="591">
          <cell r="A591" t="str">
            <v>CQUL$C1UKHHTAORTFC</v>
          </cell>
          <cell r="D591" t="str">
            <v>UK</v>
          </cell>
          <cell r="E591" t="str">
            <v>CQUL$C1UKHHTAORTFCUK</v>
          </cell>
          <cell r="F591">
            <v>2132</v>
          </cell>
          <cell r="G591">
            <v>2068</v>
          </cell>
          <cell r="H591">
            <v>1752</v>
          </cell>
          <cell r="I591">
            <v>1639</v>
          </cell>
        </row>
        <row r="592">
          <cell r="A592" t="str">
            <v>CQUL$C1UKHHTAORTFC</v>
          </cell>
          <cell r="D592" t="str">
            <v>UY</v>
          </cell>
          <cell r="E592" t="str">
            <v>CQUL$C1UKHHTAORTFCUY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</row>
        <row r="593">
          <cell r="A593" t="str">
            <v>CQUL$C1UKHHTAORTFC</v>
          </cell>
          <cell r="D593" t="str">
            <v>UZ</v>
          </cell>
          <cell r="E593" t="str">
            <v>CQUL$C1UKHHTAORTFCUZ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</row>
        <row r="594">
          <cell r="A594" t="str">
            <v>CQUL$C1UKHHTAORTFC</v>
          </cell>
          <cell r="D594" t="str">
            <v>VA</v>
          </cell>
          <cell r="E594" t="str">
            <v>CQUL$C1UKHHTAORTFCVA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</row>
        <row r="595">
          <cell r="A595" t="str">
            <v>CQUL$C1UKHHTAORTFC</v>
          </cell>
          <cell r="D595" t="str">
            <v>VC</v>
          </cell>
          <cell r="E595" t="str">
            <v>CQUL$C1UKHHTAORTFCVC</v>
          </cell>
        </row>
        <row r="596">
          <cell r="A596" t="str">
            <v>CQUL$C1UKHHTAORTFC</v>
          </cell>
          <cell r="D596" t="str">
            <v>VE</v>
          </cell>
          <cell r="E596" t="str">
            <v>CQUL$C1UKHHTAORTFCVE</v>
          </cell>
          <cell r="F596">
            <v>10</v>
          </cell>
          <cell r="G596">
            <v>20</v>
          </cell>
          <cell r="H596">
            <v>16</v>
          </cell>
          <cell r="I596">
            <v>14</v>
          </cell>
        </row>
        <row r="597">
          <cell r="A597" t="str">
            <v>CQUL$C1UKHHTAORTFC</v>
          </cell>
          <cell r="D597" t="str">
            <v>VN</v>
          </cell>
          <cell r="E597" t="str">
            <v>CQUL$C1UKHHTAORTFCVN</v>
          </cell>
          <cell r="F597">
            <v>26</v>
          </cell>
          <cell r="G597">
            <v>27</v>
          </cell>
          <cell r="H597">
            <v>25</v>
          </cell>
          <cell r="I597">
            <v>20</v>
          </cell>
        </row>
        <row r="598">
          <cell r="A598" t="str">
            <v>CQUL$C1UKHHTAORTFC</v>
          </cell>
          <cell r="D598" t="str">
            <v>VU</v>
          </cell>
          <cell r="E598" t="str">
            <v>CQUL$C1UKHHTAORTFCVU</v>
          </cell>
        </row>
        <row r="599">
          <cell r="A599" t="str">
            <v>CQUL$C1UKHHTAORTFC</v>
          </cell>
          <cell r="D599" t="str">
            <v>WS</v>
          </cell>
          <cell r="E599" t="str">
            <v>CQUL$C1UKHHTAORTFCWS</v>
          </cell>
        </row>
        <row r="600">
          <cell r="A600" t="str">
            <v>CQUL$C1UKHHTAORTFC</v>
          </cell>
          <cell r="D600" t="str">
            <v>YE</v>
          </cell>
          <cell r="E600" t="str">
            <v>CQUL$C1UKHHTAORTFCYE</v>
          </cell>
          <cell r="F600">
            <v>6</v>
          </cell>
          <cell r="G600">
            <v>8</v>
          </cell>
          <cell r="H600">
            <v>7</v>
          </cell>
          <cell r="I600">
            <v>2</v>
          </cell>
        </row>
        <row r="601">
          <cell r="A601" t="str">
            <v>CQUL$C1UKHHTAORTFC</v>
          </cell>
          <cell r="D601" t="str">
            <v>ZA</v>
          </cell>
          <cell r="E601" t="str">
            <v>CQUL$C1UKHHTAORTFCZA</v>
          </cell>
          <cell r="F601">
            <v>92</v>
          </cell>
          <cell r="G601">
            <v>95</v>
          </cell>
          <cell r="H601">
            <v>88</v>
          </cell>
          <cell r="I601">
            <v>64</v>
          </cell>
        </row>
        <row r="602">
          <cell r="A602" t="str">
            <v>CQUL$C1UKHHTAORTFC</v>
          </cell>
          <cell r="D602" t="str">
            <v>ZM</v>
          </cell>
          <cell r="E602" t="str">
            <v>CQUL$C1UKHHTAORTFCZM</v>
          </cell>
          <cell r="F602">
            <v>3</v>
          </cell>
          <cell r="G602">
            <v>3</v>
          </cell>
          <cell r="H602">
            <v>3</v>
          </cell>
          <cell r="I602">
            <v>2</v>
          </cell>
        </row>
        <row r="603">
          <cell r="A603" t="str">
            <v>CQUL$C1UKHHTAORTFC</v>
          </cell>
          <cell r="D603" t="str">
            <v>ZW</v>
          </cell>
          <cell r="E603" t="str">
            <v>CQUL$C1UKHHTAORTFCZW</v>
          </cell>
          <cell r="F603">
            <v>6</v>
          </cell>
          <cell r="G603">
            <v>11</v>
          </cell>
          <cell r="H603">
            <v>10</v>
          </cell>
          <cell r="I603">
            <v>9</v>
          </cell>
        </row>
        <row r="604">
          <cell r="A604" t="str">
            <v>CQUL$C1UKHHTAORTFC1C</v>
          </cell>
          <cell r="E604" t="str">
            <v>CQUL$C1UKHHTAORTFC1C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</row>
        <row r="605">
          <cell r="A605" t="str">
            <v>CQUL$C1UKHHTAORTFC1N</v>
          </cell>
          <cell r="E605" t="str">
            <v>CQUL$C1UKHHTAORTFC1N</v>
          </cell>
          <cell r="F605">
            <v>18088</v>
          </cell>
          <cell r="G605">
            <v>18965</v>
          </cell>
          <cell r="H605">
            <v>18039</v>
          </cell>
          <cell r="I605">
            <v>17517</v>
          </cell>
        </row>
        <row r="606">
          <cell r="A606" t="str">
            <v>CQUL$C1UKHHTAORTFC1W</v>
          </cell>
          <cell r="E606" t="str">
            <v>CQUL$C1UKHHTAORTFC1W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</row>
        <row r="607">
          <cell r="A607" t="str">
            <v>CQUL$C1UKHHTAORTFC1Z</v>
          </cell>
          <cell r="E607" t="str">
            <v>CQUL$C1UKHHTAORTFC1Z</v>
          </cell>
          <cell r="F607">
            <v>122</v>
          </cell>
          <cell r="G607">
            <v>278</v>
          </cell>
          <cell r="H607">
            <v>438</v>
          </cell>
          <cell r="I607">
            <v>193</v>
          </cell>
        </row>
        <row r="608">
          <cell r="A608" t="str">
            <v>CQUL$C1UKHHTAORTFC3C</v>
          </cell>
          <cell r="E608" t="str">
            <v>CQUL$C1UKHHTAORTFC3C</v>
          </cell>
          <cell r="F608">
            <v>109</v>
          </cell>
          <cell r="G608">
            <v>122</v>
          </cell>
          <cell r="H608">
            <v>102</v>
          </cell>
          <cell r="I608">
            <v>82</v>
          </cell>
        </row>
        <row r="609">
          <cell r="A609" t="str">
            <v>CQUL$C1UKHHTAORTFC3PUK</v>
          </cell>
          <cell r="E609" t="str">
            <v>CQUL$C1UKHHTAORTFC3PUK</v>
          </cell>
          <cell r="F609">
            <v>36612</v>
          </cell>
          <cell r="G609">
            <v>38474</v>
          </cell>
          <cell r="H609">
            <v>36580</v>
          </cell>
          <cell r="I609">
            <v>34119</v>
          </cell>
        </row>
        <row r="610">
          <cell r="A610" t="str">
            <v>CQUL$C1UKHHTAORTFC4T</v>
          </cell>
          <cell r="E610" t="str">
            <v>CQUL$C1UKHHTAORTFC4T</v>
          </cell>
          <cell r="F610">
            <v>6593</v>
          </cell>
          <cell r="G610">
            <v>7859</v>
          </cell>
          <cell r="H610">
            <v>8196</v>
          </cell>
          <cell r="I610">
            <v>6730</v>
          </cell>
        </row>
        <row r="611">
          <cell r="A611" t="str">
            <v>CQUL$C1UKHHTAORTFC4U</v>
          </cell>
          <cell r="E611" t="str">
            <v>CQUL$C1UKHHTAORTFC4U</v>
          </cell>
          <cell r="F611">
            <v>89</v>
          </cell>
          <cell r="G611">
            <v>126</v>
          </cell>
          <cell r="H611">
            <v>122</v>
          </cell>
          <cell r="I611">
            <v>99</v>
          </cell>
        </row>
        <row r="612">
          <cell r="A612" t="str">
            <v>CQUL$C1UKHHTAORTFC4W</v>
          </cell>
          <cell r="E612" t="str">
            <v>CQUL$C1UKHHTAORTFC4W</v>
          </cell>
          <cell r="F612">
            <v>1898</v>
          </cell>
          <cell r="G612">
            <v>2066</v>
          </cell>
          <cell r="H612">
            <v>2073</v>
          </cell>
          <cell r="I612">
            <v>1760</v>
          </cell>
        </row>
        <row r="613">
          <cell r="A613" t="str">
            <v>CQUL$C1UKHHTAORTFC4Y</v>
          </cell>
          <cell r="E613" t="str">
            <v>CQUL$C1UKHHTAORTFC4Y</v>
          </cell>
          <cell r="F613">
            <v>4497</v>
          </cell>
          <cell r="G613">
            <v>5544</v>
          </cell>
          <cell r="H613">
            <v>5899</v>
          </cell>
          <cell r="I613">
            <v>4789</v>
          </cell>
        </row>
        <row r="614">
          <cell r="A614" t="str">
            <v>CQUL$C1UKHHTAORTFC5J</v>
          </cell>
          <cell r="E614" t="str">
            <v>CQUL$C1UKHHTAORTFC5J</v>
          </cell>
          <cell r="F614">
            <v>38743</v>
          </cell>
          <cell r="G614">
            <v>40542</v>
          </cell>
          <cell r="H614">
            <v>38332</v>
          </cell>
          <cell r="I614">
            <v>35758</v>
          </cell>
        </row>
        <row r="615">
          <cell r="A615" t="str">
            <v>CQUL$C1UKHHTAORTFC5KUK</v>
          </cell>
          <cell r="E615" t="str">
            <v>CQUL$C1UKHHTAORTFC5KUK</v>
          </cell>
          <cell r="F615">
            <v>10261</v>
          </cell>
          <cell r="G615">
            <v>9828</v>
          </cell>
          <cell r="H615">
            <v>8642</v>
          </cell>
          <cell r="I615">
            <v>8509</v>
          </cell>
        </row>
        <row r="616">
          <cell r="A616" t="str">
            <v>CQUL$C1UKHHTAORTFC5M</v>
          </cell>
          <cell r="E616" t="str">
            <v>CQUL$C1UKHHTAORTFC5M</v>
          </cell>
          <cell r="F616">
            <v>5</v>
          </cell>
          <cell r="G616">
            <v>3</v>
          </cell>
          <cell r="H616">
            <v>3</v>
          </cell>
          <cell r="I616">
            <v>3</v>
          </cell>
        </row>
        <row r="617">
          <cell r="A617" t="str">
            <v>CQUL$C1UKHHTAORTFC5RUK</v>
          </cell>
          <cell r="E617" t="str">
            <v>CQUL$C1UKHHTAORTFC5RUK</v>
          </cell>
          <cell r="F617">
            <v>11926</v>
          </cell>
          <cell r="G617">
            <v>11647</v>
          </cell>
          <cell r="H617">
            <v>10342</v>
          </cell>
          <cell r="I617">
            <v>9868</v>
          </cell>
        </row>
        <row r="618">
          <cell r="A618" t="str">
            <v>CQUL$C1UKHHTAORTFCAE</v>
          </cell>
          <cell r="E618" t="str">
            <v>CQUL$C1UKHHTAORTFCAE</v>
          </cell>
          <cell r="F618">
            <v>1013</v>
          </cell>
          <cell r="G618">
            <v>1047</v>
          </cell>
          <cell r="H618">
            <v>1057</v>
          </cell>
          <cell r="I618">
            <v>939</v>
          </cell>
        </row>
        <row r="619">
          <cell r="A619" t="str">
            <v>CQUL$C1UKHHTAORTFCFR</v>
          </cell>
          <cell r="E619" t="str">
            <v>CQUL$C1UKHHTAORTFCFR</v>
          </cell>
          <cell r="F619">
            <v>1059</v>
          </cell>
          <cell r="G619">
            <v>1069</v>
          </cell>
          <cell r="H619">
            <v>913</v>
          </cell>
          <cell r="I619">
            <v>914</v>
          </cell>
        </row>
        <row r="620">
          <cell r="A620" t="str">
            <v>CQUL$C1UKHHTAORTFCRC1N</v>
          </cell>
          <cell r="E620" t="str">
            <v>CQUL$C1UKHHTAORTFCRC1N</v>
          </cell>
          <cell r="F620">
            <v>2</v>
          </cell>
          <cell r="G620">
            <v>2</v>
          </cell>
          <cell r="H620">
            <v>1</v>
          </cell>
          <cell r="I620">
            <v>0</v>
          </cell>
        </row>
        <row r="621">
          <cell r="A621" t="str">
            <v>CQUL$C1UKHHTAORTFCRC3C</v>
          </cell>
          <cell r="E621" t="str">
            <v>CQUL$C1UKHHTAORTFCRC3C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</row>
        <row r="622">
          <cell r="A622" t="str">
            <v>CQUL$C1UKHHTAORTFCRC4U</v>
          </cell>
          <cell r="E622" t="str">
            <v>CQUL$C1UKHHTAORTFCRC4U</v>
          </cell>
          <cell r="F622">
            <v>2</v>
          </cell>
          <cell r="G622">
            <v>2</v>
          </cell>
          <cell r="H622">
            <v>3</v>
          </cell>
          <cell r="I622">
            <v>0</v>
          </cell>
        </row>
        <row r="623">
          <cell r="A623" t="str">
            <v>CQUL$C1UKHHTAORTFCRC4W</v>
          </cell>
          <cell r="E623" t="str">
            <v>CQUL$C1UKHHTAORTFCRC4W</v>
          </cell>
          <cell r="F623">
            <v>3</v>
          </cell>
          <cell r="G623">
            <v>5</v>
          </cell>
          <cell r="H623">
            <v>4</v>
          </cell>
          <cell r="I623">
            <v>3</v>
          </cell>
        </row>
        <row r="624">
          <cell r="A624" t="str">
            <v>CQUL$C1UKHHTAORTFCRC4Y</v>
          </cell>
          <cell r="E624" t="str">
            <v>CQUL$C1UKHHTAORTFCRC4Y</v>
          </cell>
          <cell r="F624">
            <v>8</v>
          </cell>
          <cell r="G624">
            <v>6</v>
          </cell>
          <cell r="H624">
            <v>6</v>
          </cell>
          <cell r="I624">
            <v>5</v>
          </cell>
        </row>
        <row r="625">
          <cell r="A625" t="str">
            <v>CQUL$C1UKHHTAORTFCRC5K</v>
          </cell>
          <cell r="E625" t="str">
            <v>CQUL$C1UKHHTAORTFCRC5K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</row>
        <row r="626">
          <cell r="A626" t="str">
            <v>CQUL$C1UKHHTAORTFCUS</v>
          </cell>
          <cell r="E626" t="str">
            <v>CQUL$C1UKHHTAORTFCUS</v>
          </cell>
          <cell r="F626">
            <v>561</v>
          </cell>
          <cell r="G626">
            <v>640</v>
          </cell>
          <cell r="H626">
            <v>586</v>
          </cell>
          <cell r="I626">
            <v>475</v>
          </cell>
        </row>
        <row r="627">
          <cell r="A627" t="str">
            <v>CQUL$C1UKHHTAURTFC3PUK</v>
          </cell>
          <cell r="E627" t="str">
            <v>CQUL$C1UKHHTAURTFC3PUK</v>
          </cell>
          <cell r="F627">
            <v>533999</v>
          </cell>
          <cell r="G627">
            <v>521608</v>
          </cell>
          <cell r="H627">
            <v>493486</v>
          </cell>
          <cell r="I627">
            <v>504506</v>
          </cell>
        </row>
        <row r="628">
          <cell r="A628" t="str">
            <v>CQUL$C1UKHHTAURTFC5J</v>
          </cell>
          <cell r="E628" t="str">
            <v>CQUL$C1UKHHTAURTFC5J</v>
          </cell>
          <cell r="F628">
            <v>1993904</v>
          </cell>
          <cell r="G628">
            <v>1943127</v>
          </cell>
          <cell r="H628">
            <v>1823415</v>
          </cell>
          <cell r="I628">
            <v>1929211</v>
          </cell>
        </row>
        <row r="629">
          <cell r="A629" t="str">
            <v>CQUL$C1UKHHTAURTFC5KUK</v>
          </cell>
          <cell r="E629" t="str">
            <v>CQUL$C1UKHHTAURTFC5KUK</v>
          </cell>
          <cell r="F629">
            <v>126287</v>
          </cell>
          <cell r="G629">
            <v>114364</v>
          </cell>
          <cell r="H629">
            <v>84196</v>
          </cell>
          <cell r="I629">
            <v>87143</v>
          </cell>
        </row>
        <row r="630">
          <cell r="A630" t="str">
            <v>CQUL$C1UKHHTAURTFC5M</v>
          </cell>
          <cell r="E630" t="str">
            <v>CQUL$C1UKHHTAURTFC5M</v>
          </cell>
          <cell r="F630">
            <v>3</v>
          </cell>
          <cell r="G630">
            <v>3</v>
          </cell>
          <cell r="H630">
            <v>33</v>
          </cell>
          <cell r="I630">
            <v>3</v>
          </cell>
        </row>
        <row r="631">
          <cell r="A631" t="str">
            <v>CQUL$C1UKHHTAURTFC5RUK</v>
          </cell>
          <cell r="E631" t="str">
            <v>CQUL$C1UKHHTAURTFC5RUK</v>
          </cell>
          <cell r="F631">
            <v>276029</v>
          </cell>
          <cell r="G631">
            <v>264379</v>
          </cell>
          <cell r="H631">
            <v>230569</v>
          </cell>
          <cell r="I631">
            <v>235844</v>
          </cell>
        </row>
        <row r="632">
          <cell r="A632" t="str">
            <v>CQUL$C1UKHHTAURTFCRC1N</v>
          </cell>
          <cell r="E632" t="str">
            <v>CQUL$C1UKHHTAURTFCRC1N</v>
          </cell>
          <cell r="F632">
            <v>42</v>
          </cell>
          <cell r="G632">
            <v>19</v>
          </cell>
          <cell r="H632">
            <v>16</v>
          </cell>
          <cell r="I632">
            <v>20</v>
          </cell>
        </row>
        <row r="633">
          <cell r="A633" t="str">
            <v>CQUL$C1UKHHTAURTFCRC3C</v>
          </cell>
          <cell r="E633" t="str">
            <v>CQUL$C1UKHHTAURTFCRC3C</v>
          </cell>
          <cell r="F633">
            <v>13</v>
          </cell>
          <cell r="G633">
            <v>3</v>
          </cell>
          <cell r="H633">
            <v>0</v>
          </cell>
          <cell r="I633">
            <v>2</v>
          </cell>
        </row>
        <row r="634">
          <cell r="A634" t="str">
            <v>CQUL$C1UKHHTAURTFCRC4U</v>
          </cell>
          <cell r="E634" t="str">
            <v>CQUL$C1UKHHTAURTFCRC4U</v>
          </cell>
          <cell r="F634">
            <v>11</v>
          </cell>
          <cell r="G634">
            <v>12</v>
          </cell>
          <cell r="H634">
            <v>12</v>
          </cell>
          <cell r="I634">
            <v>16</v>
          </cell>
        </row>
        <row r="635">
          <cell r="A635" t="str">
            <v>CQUL$C1UKHHTAURTFCRC4W</v>
          </cell>
          <cell r="E635" t="str">
            <v>CQUL$C1UKHHTAURTFCRC4W</v>
          </cell>
          <cell r="F635">
            <v>75</v>
          </cell>
          <cell r="G635">
            <v>62</v>
          </cell>
          <cell r="H635">
            <v>120</v>
          </cell>
          <cell r="I635">
            <v>60</v>
          </cell>
        </row>
        <row r="636">
          <cell r="A636" t="str">
            <v>CQUL$C1UKHHTAURTFCRC4Y</v>
          </cell>
          <cell r="E636" t="str">
            <v>CQUL$C1UKHHTAURTFCRC4Y</v>
          </cell>
          <cell r="F636">
            <v>157</v>
          </cell>
          <cell r="G636">
            <v>140</v>
          </cell>
          <cell r="H636">
            <v>98</v>
          </cell>
          <cell r="I636">
            <v>101</v>
          </cell>
        </row>
        <row r="637">
          <cell r="A637" t="str">
            <v>CQUL$C1UKHHTAURTFCRC5K</v>
          </cell>
          <cell r="E637" t="str">
            <v>CQUL$C1UKHHTAURTFCRC5K</v>
          </cell>
          <cell r="F637">
            <v>3</v>
          </cell>
          <cell r="G637">
            <v>3</v>
          </cell>
          <cell r="H637">
            <v>1</v>
          </cell>
          <cell r="I637">
            <v>2</v>
          </cell>
        </row>
        <row r="638">
          <cell r="A638" t="str">
            <v>CQUL$C1UKNFTAIBTFC</v>
          </cell>
          <cell r="D638" t="str">
            <v>AD</v>
          </cell>
          <cell r="E638" t="str">
            <v>CQUL$C1UKNFTAIBTFCAD</v>
          </cell>
          <cell r="F638">
            <v>2</v>
          </cell>
          <cell r="G638">
            <v>0</v>
          </cell>
          <cell r="H638">
            <v>0</v>
          </cell>
          <cell r="I638">
            <v>0</v>
          </cell>
        </row>
        <row r="639">
          <cell r="A639" t="str">
            <v>CQUL$C1UKNFTAIBTFC</v>
          </cell>
          <cell r="D639" t="str">
            <v>AF</v>
          </cell>
          <cell r="E639" t="str">
            <v>CQUL$C1UKNFTAIBTFCAF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</row>
        <row r="640">
          <cell r="A640" t="str">
            <v>CQUL$C1UKNFTAIBTFC</v>
          </cell>
          <cell r="D640" t="str">
            <v>AL</v>
          </cell>
          <cell r="E640" t="str">
            <v>CQUL$C1UKNFTAIBTFCAL</v>
          </cell>
          <cell r="F640">
            <v>2</v>
          </cell>
          <cell r="G640">
            <v>5</v>
          </cell>
          <cell r="H640">
            <v>4</v>
          </cell>
          <cell r="I640">
            <v>2</v>
          </cell>
        </row>
        <row r="641">
          <cell r="A641" t="str">
            <v>CQUL$C1UKNFTAIBTFC</v>
          </cell>
          <cell r="D641" t="str">
            <v>AM</v>
          </cell>
          <cell r="E641" t="str">
            <v>CQUL$C1UKNFTAIBTFCAM</v>
          </cell>
          <cell r="F641">
            <v>422</v>
          </cell>
          <cell r="G641">
            <v>439</v>
          </cell>
          <cell r="H641">
            <v>435</v>
          </cell>
          <cell r="I641">
            <v>444</v>
          </cell>
        </row>
        <row r="642">
          <cell r="A642" t="str">
            <v>CQUL$C1UKNFTAIBTFC</v>
          </cell>
          <cell r="D642" t="str">
            <v>AO</v>
          </cell>
          <cell r="E642" t="str">
            <v>CQUL$C1UKNFTAIBTFCAO</v>
          </cell>
          <cell r="F642">
            <v>968</v>
          </cell>
          <cell r="G642">
            <v>1236</v>
          </cell>
          <cell r="H642">
            <v>941</v>
          </cell>
          <cell r="I642">
            <v>1312</v>
          </cell>
        </row>
        <row r="643">
          <cell r="A643" t="str">
            <v>CQUL$C1UKNFTAIBTFC</v>
          </cell>
          <cell r="D643" t="str">
            <v>AR</v>
          </cell>
          <cell r="E643" t="str">
            <v>CQUL$C1UKNFTAIBTFCAR</v>
          </cell>
          <cell r="F643">
            <v>3382</v>
          </cell>
          <cell r="G643">
            <v>3534</v>
          </cell>
          <cell r="H643">
            <v>2340</v>
          </cell>
          <cell r="I643">
            <v>2677</v>
          </cell>
        </row>
        <row r="644">
          <cell r="A644" t="str">
            <v>CQUL$C1UKNFTAIBTFC</v>
          </cell>
          <cell r="D644" t="str">
            <v>AT</v>
          </cell>
          <cell r="E644" t="str">
            <v>CQUL$C1UKNFTAIBTFCAT</v>
          </cell>
          <cell r="F644">
            <v>1316</v>
          </cell>
          <cell r="G644">
            <v>899</v>
          </cell>
          <cell r="H644">
            <v>759</v>
          </cell>
          <cell r="I644">
            <v>830</v>
          </cell>
        </row>
        <row r="645">
          <cell r="A645" t="str">
            <v>CQUL$C1UKNFTAIBTFC</v>
          </cell>
          <cell r="D645" t="str">
            <v>AU</v>
          </cell>
          <cell r="E645" t="str">
            <v>CQUL$C1UKNFTAIBTFCAU</v>
          </cell>
          <cell r="F645">
            <v>20271</v>
          </cell>
          <cell r="G645">
            <v>19251</v>
          </cell>
          <cell r="H645">
            <v>18146</v>
          </cell>
          <cell r="I645">
            <v>17245</v>
          </cell>
        </row>
        <row r="646">
          <cell r="A646" t="str">
            <v>CQUL$C1UKNFTAIBTFC</v>
          </cell>
          <cell r="D646" t="str">
            <v>AW</v>
          </cell>
          <cell r="E646" t="str">
            <v>CQUL$C1UKNFTAIBTFCAW</v>
          </cell>
        </row>
        <row r="647">
          <cell r="A647" t="str">
            <v>CQUL$C1UKNFTAIBTFC</v>
          </cell>
          <cell r="D647" t="str">
            <v>AZ</v>
          </cell>
          <cell r="E647" t="str">
            <v>CQUL$C1UKNFTAIBTFCAZ</v>
          </cell>
          <cell r="F647">
            <v>49</v>
          </cell>
          <cell r="G647">
            <v>14</v>
          </cell>
          <cell r="H647">
            <v>3</v>
          </cell>
          <cell r="I647">
            <v>0</v>
          </cell>
        </row>
        <row r="648">
          <cell r="A648" t="str">
            <v>CQUL$C1UKNFTAIBTFC</v>
          </cell>
          <cell r="D648" t="str">
            <v>BA</v>
          </cell>
          <cell r="E648" t="str">
            <v>CQUL$C1UKNFTAIBTFCBA</v>
          </cell>
          <cell r="F648">
            <v>8</v>
          </cell>
          <cell r="G648">
            <v>0</v>
          </cell>
          <cell r="H648">
            <v>0</v>
          </cell>
          <cell r="I648">
            <v>0</v>
          </cell>
        </row>
        <row r="649">
          <cell r="A649" t="str">
            <v>CQUL$C1UKNFTAIBTFC</v>
          </cell>
          <cell r="D649" t="str">
            <v>BB</v>
          </cell>
          <cell r="E649" t="str">
            <v>CQUL$C1UKNFTAIBTFCBB</v>
          </cell>
          <cell r="F649">
            <v>66</v>
          </cell>
          <cell r="G649">
            <v>69</v>
          </cell>
          <cell r="H649">
            <v>71</v>
          </cell>
          <cell r="I649">
            <v>68</v>
          </cell>
        </row>
        <row r="650">
          <cell r="A650" t="str">
            <v>CQUL$C1UKNFTAIBTFC</v>
          </cell>
          <cell r="D650" t="str">
            <v>BD</v>
          </cell>
          <cell r="E650" t="str">
            <v>CQUL$C1UKNFTAIBTFCBD</v>
          </cell>
          <cell r="F650">
            <v>4277</v>
          </cell>
          <cell r="G650">
            <v>4428</v>
          </cell>
          <cell r="H650">
            <v>4352</v>
          </cell>
          <cell r="I650">
            <v>4793</v>
          </cell>
        </row>
        <row r="651">
          <cell r="A651" t="str">
            <v>CQUL$C1UKNFTAIBTFC</v>
          </cell>
          <cell r="D651" t="str">
            <v>BE</v>
          </cell>
          <cell r="E651" t="str">
            <v>CQUL$C1UKNFTAIBTFCBE</v>
          </cell>
          <cell r="F651">
            <v>3160</v>
          </cell>
          <cell r="G651">
            <v>3387</v>
          </cell>
          <cell r="H651">
            <v>3927</v>
          </cell>
          <cell r="I651">
            <v>3331</v>
          </cell>
        </row>
        <row r="652">
          <cell r="A652" t="str">
            <v>CQUL$C1UKNFTAIBTFC</v>
          </cell>
          <cell r="D652" t="str">
            <v>BF</v>
          </cell>
          <cell r="E652" t="str">
            <v>CQUL$C1UKNFTAIBTFCBF</v>
          </cell>
        </row>
        <row r="653">
          <cell r="A653" t="str">
            <v>CQUL$C1UKNFTAIBTFC</v>
          </cell>
          <cell r="D653" t="str">
            <v>BG</v>
          </cell>
          <cell r="E653" t="str">
            <v>CQUL$C1UKNFTAIBTFCBG</v>
          </cell>
          <cell r="F653">
            <v>23</v>
          </cell>
          <cell r="G653">
            <v>16</v>
          </cell>
          <cell r="H653">
            <v>9</v>
          </cell>
          <cell r="I653">
            <v>8</v>
          </cell>
        </row>
        <row r="654">
          <cell r="A654" t="str">
            <v>CQUL$C1UKNFTAIBTFC</v>
          </cell>
          <cell r="D654" t="str">
            <v>BH</v>
          </cell>
          <cell r="E654" t="str">
            <v>CQUL$C1UKNFTAIBTFCBH</v>
          </cell>
          <cell r="F654">
            <v>2621</v>
          </cell>
          <cell r="G654">
            <v>2504</v>
          </cell>
          <cell r="H654">
            <v>2537</v>
          </cell>
          <cell r="I654">
            <v>2575</v>
          </cell>
        </row>
        <row r="655">
          <cell r="A655" t="str">
            <v>CQUL$C1UKNFTAIBTFC</v>
          </cell>
          <cell r="D655" t="str">
            <v>BI</v>
          </cell>
          <cell r="E655" t="str">
            <v>CQUL$C1UKNFTAIBTFCBI</v>
          </cell>
        </row>
        <row r="656">
          <cell r="A656" t="str">
            <v>CQUL$C1UKNFTAIBTFC</v>
          </cell>
          <cell r="D656" t="str">
            <v>BM</v>
          </cell>
          <cell r="E656" t="str">
            <v>CQUL$C1UKNFTAIBTFCBM</v>
          </cell>
          <cell r="F656">
            <v>3009</v>
          </cell>
          <cell r="G656">
            <v>2817</v>
          </cell>
          <cell r="H656">
            <v>2922</v>
          </cell>
          <cell r="I656">
            <v>3044</v>
          </cell>
        </row>
        <row r="657">
          <cell r="A657" t="str">
            <v>CQUL$C1UKNFTAIBTFC</v>
          </cell>
          <cell r="D657" t="str">
            <v>BN</v>
          </cell>
          <cell r="E657" t="str">
            <v>CQUL$C1UKNFTAIBTFCBN</v>
          </cell>
          <cell r="F657">
            <v>1000</v>
          </cell>
          <cell r="G657">
            <v>977</v>
          </cell>
          <cell r="H657">
            <v>934</v>
          </cell>
          <cell r="I657">
            <v>903</v>
          </cell>
        </row>
        <row r="658">
          <cell r="A658" t="str">
            <v>CQUL$C1UKNFTAIBTFC</v>
          </cell>
          <cell r="D658" t="str">
            <v>BO</v>
          </cell>
          <cell r="E658" t="str">
            <v>CQUL$C1UKNFTAIBTFCBO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</row>
        <row r="659">
          <cell r="A659" t="str">
            <v>CQUL$C1UKNFTAIBTFC</v>
          </cell>
          <cell r="D659" t="str">
            <v>BR</v>
          </cell>
          <cell r="E659" t="str">
            <v>CQUL$C1UKNFTAIBTFCBR</v>
          </cell>
          <cell r="F659">
            <v>26366</v>
          </cell>
          <cell r="G659">
            <v>25226</v>
          </cell>
          <cell r="H659">
            <v>22569</v>
          </cell>
          <cell r="I659">
            <v>23526</v>
          </cell>
        </row>
        <row r="660">
          <cell r="A660" t="str">
            <v>CQUL$C1UKNFTAIBTFC</v>
          </cell>
          <cell r="D660" t="str">
            <v>BS</v>
          </cell>
          <cell r="E660" t="str">
            <v>CQUL$C1UKNFTAIBTFCBS</v>
          </cell>
          <cell r="F660">
            <v>1256</v>
          </cell>
          <cell r="G660">
            <v>1230</v>
          </cell>
          <cell r="H660">
            <v>1216</v>
          </cell>
          <cell r="I660">
            <v>1195</v>
          </cell>
        </row>
        <row r="661">
          <cell r="A661" t="str">
            <v>CQUL$C1UKNFTAIBTFC</v>
          </cell>
          <cell r="D661" t="str">
            <v>BW</v>
          </cell>
          <cell r="E661" t="str">
            <v>CQUL$C1UKNFTAIBTFCBW</v>
          </cell>
          <cell r="F661">
            <v>530</v>
          </cell>
          <cell r="G661">
            <v>560</v>
          </cell>
          <cell r="H661">
            <v>459</v>
          </cell>
          <cell r="I661">
            <v>478</v>
          </cell>
        </row>
        <row r="662">
          <cell r="A662" t="str">
            <v>CQUL$C1UKNFTAIBTFC</v>
          </cell>
          <cell r="D662" t="str">
            <v>BY</v>
          </cell>
          <cell r="E662" t="str">
            <v>CQUL$C1UKNFTAIBTFCBY</v>
          </cell>
        </row>
        <row r="663">
          <cell r="A663" t="str">
            <v>CQUL$C1UKNFTAIBTFC</v>
          </cell>
          <cell r="D663" t="str">
            <v>BZ</v>
          </cell>
          <cell r="E663" t="str">
            <v>CQUL$C1UKNFTAIBTFCBZ</v>
          </cell>
          <cell r="F663">
            <v>167</v>
          </cell>
          <cell r="G663">
            <v>64</v>
          </cell>
          <cell r="H663">
            <v>30</v>
          </cell>
          <cell r="I663">
            <v>20</v>
          </cell>
        </row>
        <row r="664">
          <cell r="A664" t="str">
            <v>CQUL$C1UKNFTAIBTFC</v>
          </cell>
          <cell r="D664" t="str">
            <v>CA</v>
          </cell>
          <cell r="E664" t="str">
            <v>CQUL$C1UKNFTAIBTFCCA</v>
          </cell>
          <cell r="F664">
            <v>26416</v>
          </cell>
          <cell r="G664">
            <v>25847</v>
          </cell>
          <cell r="H664">
            <v>25185</v>
          </cell>
          <cell r="I664">
            <v>25022</v>
          </cell>
        </row>
        <row r="665">
          <cell r="A665" t="str">
            <v>CQUL$C1UKNFTAIBTFC</v>
          </cell>
          <cell r="D665" t="str">
            <v>CD</v>
          </cell>
          <cell r="E665" t="str">
            <v>CQUL$C1UKNFTAIBTFCCD</v>
          </cell>
        </row>
        <row r="666">
          <cell r="A666" t="str">
            <v>CQUL$C1UKNFTAIBTFC</v>
          </cell>
          <cell r="D666" t="str">
            <v>CG</v>
          </cell>
          <cell r="E666" t="str">
            <v>CQUL$C1UKNFTAIBTFCCG</v>
          </cell>
        </row>
        <row r="667">
          <cell r="A667" t="str">
            <v>CQUL$C1UKNFTAIBTFC</v>
          </cell>
          <cell r="D667" t="str">
            <v>CH</v>
          </cell>
          <cell r="E667" t="str">
            <v>CQUL$C1UKNFTAIBTFCCH</v>
          </cell>
          <cell r="F667">
            <v>7907</v>
          </cell>
          <cell r="G667">
            <v>7848</v>
          </cell>
          <cell r="H667">
            <v>7943</v>
          </cell>
          <cell r="I667">
            <v>6757</v>
          </cell>
        </row>
        <row r="668">
          <cell r="A668" t="str">
            <v>CQUL$C1UKNFTAIBTFC</v>
          </cell>
          <cell r="D668" t="str">
            <v>CI</v>
          </cell>
          <cell r="E668" t="str">
            <v>CQUL$C1UKNFTAIBTFCCI</v>
          </cell>
          <cell r="F668">
            <v>169</v>
          </cell>
          <cell r="G668">
            <v>203</v>
          </cell>
          <cell r="H668">
            <v>227</v>
          </cell>
          <cell r="I668">
            <v>226</v>
          </cell>
        </row>
        <row r="669">
          <cell r="A669" t="str">
            <v>CQUL$C1UKNFTAIBTFC</v>
          </cell>
          <cell r="D669" t="str">
            <v>CL</v>
          </cell>
          <cell r="E669" t="str">
            <v>CQUL$C1UKNFTAIBTFCCL</v>
          </cell>
          <cell r="F669">
            <v>1921</v>
          </cell>
          <cell r="G669">
            <v>1923</v>
          </cell>
          <cell r="H669">
            <v>1690</v>
          </cell>
          <cell r="I669">
            <v>1683</v>
          </cell>
        </row>
        <row r="670">
          <cell r="A670" t="str">
            <v>CQUL$C1UKNFTAIBTFC</v>
          </cell>
          <cell r="D670" t="str">
            <v>CM</v>
          </cell>
          <cell r="E670" t="str">
            <v>CQUL$C1UKNFTAIBTFCCM</v>
          </cell>
          <cell r="F670">
            <v>28</v>
          </cell>
          <cell r="G670">
            <v>25</v>
          </cell>
          <cell r="H670">
            <v>21</v>
          </cell>
          <cell r="I670">
            <v>19</v>
          </cell>
        </row>
        <row r="671">
          <cell r="A671" t="str">
            <v>CQUL$C1UKNFTAIBTFC</v>
          </cell>
          <cell r="D671" t="str">
            <v>CN</v>
          </cell>
          <cell r="E671" t="str">
            <v>CQUL$C1UKNFTAIBTFCCN</v>
          </cell>
          <cell r="F671">
            <v>77380</v>
          </cell>
          <cell r="G671">
            <v>81119</v>
          </cell>
          <cell r="H671">
            <v>77709</v>
          </cell>
          <cell r="I671">
            <v>77657</v>
          </cell>
        </row>
        <row r="672">
          <cell r="A672" t="str">
            <v>CQUL$C1UKNFTAIBTFC</v>
          </cell>
          <cell r="D672" t="str">
            <v>CO</v>
          </cell>
          <cell r="E672" t="str">
            <v>CQUL$C1UKNFTAIBTFCCO</v>
          </cell>
          <cell r="F672">
            <v>574</v>
          </cell>
          <cell r="G672">
            <v>443</v>
          </cell>
          <cell r="H672">
            <v>679</v>
          </cell>
          <cell r="I672">
            <v>788</v>
          </cell>
        </row>
        <row r="673">
          <cell r="A673" t="str">
            <v>CQUL$C1UKNFTAIBTFC</v>
          </cell>
          <cell r="D673" t="str">
            <v>CR</v>
          </cell>
          <cell r="E673" t="str">
            <v>CQUL$C1UKNFTAIBTFCCR</v>
          </cell>
          <cell r="F673">
            <v>88</v>
          </cell>
          <cell r="G673">
            <v>3</v>
          </cell>
          <cell r="H673">
            <v>3</v>
          </cell>
          <cell r="I673">
            <v>3</v>
          </cell>
        </row>
        <row r="674">
          <cell r="A674" t="str">
            <v>CQUL$C1UKNFTAIBTFC</v>
          </cell>
          <cell r="D674" t="str">
            <v>CU</v>
          </cell>
          <cell r="E674" t="str">
            <v>CQUL$C1UKNFTAIBTFCCU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</row>
        <row r="675">
          <cell r="A675" t="str">
            <v>CQUL$C1UKNFTAIBTFC</v>
          </cell>
          <cell r="D675" t="str">
            <v>CV</v>
          </cell>
          <cell r="E675" t="str">
            <v>CQUL$C1UKNFTAIBTFCCV</v>
          </cell>
        </row>
        <row r="676">
          <cell r="A676" t="str">
            <v>CQUL$C1UKNFTAIBTFC</v>
          </cell>
          <cell r="D676" t="str">
            <v>CW</v>
          </cell>
          <cell r="E676" t="str">
            <v>CQUL$C1UKNFTAIBTFCCW</v>
          </cell>
          <cell r="F676">
            <v>216</v>
          </cell>
          <cell r="G676">
            <v>187</v>
          </cell>
          <cell r="H676">
            <v>177</v>
          </cell>
          <cell r="I676">
            <v>470</v>
          </cell>
        </row>
        <row r="677">
          <cell r="A677" t="str">
            <v>CQUL$C1UKNFTAIBTFC</v>
          </cell>
          <cell r="D677" t="str">
            <v>CY</v>
          </cell>
          <cell r="E677" t="str">
            <v>CQUL$C1UKNFTAIBTFCCY</v>
          </cell>
          <cell r="F677">
            <v>986</v>
          </cell>
          <cell r="G677">
            <v>971</v>
          </cell>
          <cell r="H677">
            <v>987</v>
          </cell>
          <cell r="I677">
            <v>986</v>
          </cell>
        </row>
        <row r="678">
          <cell r="A678" t="str">
            <v>CQUL$C1UKNFTAIBTFC</v>
          </cell>
          <cell r="D678" t="str">
            <v>CZ</v>
          </cell>
          <cell r="E678" t="str">
            <v>CQUL$C1UKNFTAIBTFCCZ</v>
          </cell>
          <cell r="F678">
            <v>989</v>
          </cell>
          <cell r="G678">
            <v>1004</v>
          </cell>
          <cell r="H678">
            <v>736</v>
          </cell>
          <cell r="I678">
            <v>700</v>
          </cell>
        </row>
        <row r="679">
          <cell r="A679" t="str">
            <v>CQUL$C1UKNFTAIBTFC</v>
          </cell>
          <cell r="D679" t="str">
            <v>DE</v>
          </cell>
          <cell r="E679" t="str">
            <v>CQUL$C1UKNFTAIBTFCDE</v>
          </cell>
          <cell r="F679">
            <v>20387</v>
          </cell>
          <cell r="G679">
            <v>14971</v>
          </cell>
          <cell r="H679">
            <v>15987</v>
          </cell>
          <cell r="I679">
            <v>14839</v>
          </cell>
        </row>
        <row r="680">
          <cell r="A680" t="str">
            <v>CQUL$C1UKNFTAIBTFC</v>
          </cell>
          <cell r="D680" t="str">
            <v>DJ</v>
          </cell>
          <cell r="E680" t="str">
            <v>CQUL$C1UKNFTAIBTFCDJ</v>
          </cell>
        </row>
        <row r="681">
          <cell r="A681" t="str">
            <v>CQUL$C1UKNFTAIBTFC</v>
          </cell>
          <cell r="D681" t="str">
            <v>DK</v>
          </cell>
          <cell r="E681" t="str">
            <v>CQUL$C1UKNFTAIBTFCDK</v>
          </cell>
          <cell r="F681">
            <v>2719</v>
          </cell>
          <cell r="G681">
            <v>2238</v>
          </cell>
          <cell r="H681">
            <v>2370</v>
          </cell>
          <cell r="I681">
            <v>1716</v>
          </cell>
        </row>
        <row r="682">
          <cell r="A682" t="str">
            <v>CQUL$C1UKNFTAIBTFC</v>
          </cell>
          <cell r="D682" t="str">
            <v>DM</v>
          </cell>
          <cell r="E682" t="str">
            <v>CQUL$C1UKNFTAIBTFCDM</v>
          </cell>
        </row>
        <row r="683">
          <cell r="A683" t="str">
            <v>CQUL$C1UKNFTAIBTFC</v>
          </cell>
          <cell r="D683" t="str">
            <v>DO</v>
          </cell>
          <cell r="E683" t="str">
            <v>CQUL$C1UKNFTAIBTFCDO</v>
          </cell>
          <cell r="F683">
            <v>34</v>
          </cell>
          <cell r="G683">
            <v>55</v>
          </cell>
          <cell r="H683">
            <v>64</v>
          </cell>
          <cell r="I683">
            <v>60</v>
          </cell>
        </row>
        <row r="684">
          <cell r="A684" t="str">
            <v>CQUL$C1UKNFTAIBTFC</v>
          </cell>
          <cell r="D684" t="str">
            <v>DZ</v>
          </cell>
          <cell r="E684" t="str">
            <v>CQUL$C1UKNFTAIBTFCDZ</v>
          </cell>
          <cell r="F684">
            <v>718</v>
          </cell>
          <cell r="G684">
            <v>734</v>
          </cell>
          <cell r="H684">
            <v>723</v>
          </cell>
          <cell r="I684">
            <v>623</v>
          </cell>
        </row>
        <row r="685">
          <cell r="A685" t="str">
            <v>CQUL$C1UKNFTAIBTFC</v>
          </cell>
          <cell r="D685" t="str">
            <v>EC</v>
          </cell>
          <cell r="E685" t="str">
            <v>CQUL$C1UKNFTAIBTFCEC</v>
          </cell>
          <cell r="F685">
            <v>78</v>
          </cell>
          <cell r="G685">
            <v>111</v>
          </cell>
          <cell r="H685">
            <v>114</v>
          </cell>
          <cell r="I685">
            <v>109</v>
          </cell>
        </row>
        <row r="686">
          <cell r="A686" t="str">
            <v>CQUL$C1UKNFTAIBTFC</v>
          </cell>
          <cell r="D686" t="str">
            <v>EE</v>
          </cell>
          <cell r="E686" t="str">
            <v>CQUL$C1UKNFTAIBTFCEE</v>
          </cell>
          <cell r="F686">
            <v>10</v>
          </cell>
          <cell r="G686">
            <v>23</v>
          </cell>
          <cell r="H686">
            <v>21</v>
          </cell>
          <cell r="I686">
            <v>6</v>
          </cell>
        </row>
        <row r="687">
          <cell r="A687" t="str">
            <v>CQUL$C1UKNFTAIBTFC</v>
          </cell>
          <cell r="D687" t="str">
            <v>EG</v>
          </cell>
          <cell r="E687" t="str">
            <v>CQUL$C1UKNFTAIBTFCEG</v>
          </cell>
          <cell r="F687">
            <v>1279</v>
          </cell>
          <cell r="G687">
            <v>2382</v>
          </cell>
          <cell r="H687">
            <v>3332</v>
          </cell>
          <cell r="I687">
            <v>3622</v>
          </cell>
        </row>
        <row r="688">
          <cell r="A688" t="str">
            <v>CQUL$C1UKNFTAIBTFC</v>
          </cell>
          <cell r="D688" t="str">
            <v>ES</v>
          </cell>
          <cell r="E688" t="str">
            <v>CQUL$C1UKNFTAIBTFCES</v>
          </cell>
          <cell r="F688">
            <v>15651</v>
          </cell>
          <cell r="G688">
            <v>15979</v>
          </cell>
          <cell r="H688">
            <v>11031</v>
          </cell>
          <cell r="I688">
            <v>11048</v>
          </cell>
        </row>
        <row r="689">
          <cell r="A689" t="str">
            <v>CQUL$C1UKNFTAIBTFC</v>
          </cell>
          <cell r="D689" t="str">
            <v>ET</v>
          </cell>
          <cell r="E689" t="str">
            <v>CQUL$C1UKNFTAIBTFCET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</row>
        <row r="690">
          <cell r="A690" t="str">
            <v>CQUL$C1UKNFTAIBTFC</v>
          </cell>
          <cell r="D690" t="str">
            <v>FI</v>
          </cell>
          <cell r="E690" t="str">
            <v>CQUL$C1UKNFTAIBTFCFI</v>
          </cell>
          <cell r="F690">
            <v>624</v>
          </cell>
          <cell r="G690">
            <v>663</v>
          </cell>
          <cell r="H690">
            <v>735</v>
          </cell>
          <cell r="I690">
            <v>672</v>
          </cell>
        </row>
        <row r="691">
          <cell r="A691" t="str">
            <v>CQUL$C1UKNFTAIBTFC</v>
          </cell>
          <cell r="D691" t="str">
            <v>FJ</v>
          </cell>
          <cell r="E691" t="str">
            <v>CQUL$C1UKNFTAIBTFCFJ</v>
          </cell>
        </row>
        <row r="692">
          <cell r="A692" t="str">
            <v>CQUL$C1UKNFTAIBTFC</v>
          </cell>
          <cell r="D692" t="str">
            <v>FK</v>
          </cell>
          <cell r="E692" t="str">
            <v>CQUL$C1UKNFTAIBTFCFK</v>
          </cell>
        </row>
        <row r="693">
          <cell r="A693" t="str">
            <v>CQUL$C1UKNFTAIBTFC</v>
          </cell>
          <cell r="D693" t="str">
            <v>GA</v>
          </cell>
          <cell r="E693" t="str">
            <v>CQUL$C1UKNFTAIBTFCGA</v>
          </cell>
        </row>
        <row r="694">
          <cell r="A694" t="str">
            <v>CQUL$C1UKNFTAIBTFC</v>
          </cell>
          <cell r="D694" t="str">
            <v>GD</v>
          </cell>
          <cell r="E694" t="str">
            <v>CQUL$C1UKNFTAIBTFCGD</v>
          </cell>
        </row>
        <row r="695">
          <cell r="A695" t="str">
            <v>CQUL$C1UKNFTAIBTFC</v>
          </cell>
          <cell r="D695" t="str">
            <v>GE</v>
          </cell>
          <cell r="E695" t="str">
            <v>CQUL$C1UKNFTAIBTFCGE</v>
          </cell>
        </row>
        <row r="696">
          <cell r="A696" t="str">
            <v>CQUL$C1UKNFTAIBTFC</v>
          </cell>
          <cell r="D696" t="str">
            <v>GG</v>
          </cell>
          <cell r="E696" t="str">
            <v>CQUL$C1UKNFTAIBTFCGG</v>
          </cell>
          <cell r="F696">
            <v>3766</v>
          </cell>
          <cell r="G696">
            <v>4355</v>
          </cell>
          <cell r="H696">
            <v>3237</v>
          </cell>
          <cell r="I696">
            <v>3014</v>
          </cell>
        </row>
        <row r="697">
          <cell r="A697" t="str">
            <v>CQUL$C1UKNFTAIBTFC</v>
          </cell>
          <cell r="D697" t="str">
            <v>GH</v>
          </cell>
          <cell r="E697" t="str">
            <v>CQUL$C1UKNFTAIBTFCGH</v>
          </cell>
          <cell r="F697">
            <v>1543</v>
          </cell>
          <cell r="G697">
            <v>1654</v>
          </cell>
          <cell r="H697">
            <v>1770</v>
          </cell>
          <cell r="I697">
            <v>1445</v>
          </cell>
        </row>
        <row r="698">
          <cell r="A698" t="str">
            <v>CQUL$C1UKNFTAIBTFC</v>
          </cell>
          <cell r="D698" t="str">
            <v>GI</v>
          </cell>
          <cell r="E698" t="str">
            <v>CQUL$C1UKNFTAIBTFCGI</v>
          </cell>
          <cell r="F698">
            <v>777</v>
          </cell>
          <cell r="G698">
            <v>784</v>
          </cell>
          <cell r="H698">
            <v>763</v>
          </cell>
          <cell r="I698">
            <v>853</v>
          </cell>
        </row>
        <row r="699">
          <cell r="A699" t="str">
            <v>CQUL$C1UKNFTAIBTFC</v>
          </cell>
          <cell r="D699" t="str">
            <v>GL</v>
          </cell>
          <cell r="E699" t="str">
            <v>CQUL$C1UKNFTAIBTFCGL</v>
          </cell>
        </row>
        <row r="700">
          <cell r="A700" t="str">
            <v>CQUL$C1UKNFTAIBTFC</v>
          </cell>
          <cell r="D700" t="str">
            <v>GM</v>
          </cell>
          <cell r="E700" t="str">
            <v>CQUL$C1UKNFTAIBTFCGM</v>
          </cell>
        </row>
        <row r="701">
          <cell r="A701" t="str">
            <v>CQUL$C1UKNFTAIBTFC</v>
          </cell>
          <cell r="D701" t="str">
            <v>GN</v>
          </cell>
          <cell r="E701" t="str">
            <v>CQUL$C1UKNFTAIBTFCGN</v>
          </cell>
        </row>
        <row r="702">
          <cell r="A702" t="str">
            <v>CQUL$C1UKNFTAIBTFC</v>
          </cell>
          <cell r="D702" t="str">
            <v>GQ</v>
          </cell>
          <cell r="E702" t="str">
            <v>CQUL$C1UKNFTAIBTFCGQ</v>
          </cell>
        </row>
        <row r="703">
          <cell r="A703" t="str">
            <v>CQUL$C1UKNFTAIBTFC</v>
          </cell>
          <cell r="D703" t="str">
            <v>GR</v>
          </cell>
          <cell r="E703" t="str">
            <v>CQUL$C1UKNFTAIBTFCGR</v>
          </cell>
          <cell r="F703">
            <v>3294</v>
          </cell>
          <cell r="G703">
            <v>3243</v>
          </cell>
          <cell r="H703">
            <v>3057</v>
          </cell>
          <cell r="I703">
            <v>3454</v>
          </cell>
        </row>
        <row r="704">
          <cell r="A704" t="str">
            <v>CQUL$C1UKNFTAIBTFC</v>
          </cell>
          <cell r="D704" t="str">
            <v>GT</v>
          </cell>
          <cell r="E704" t="str">
            <v>CQUL$C1UKNFTAIBTFCGT</v>
          </cell>
          <cell r="F704">
            <v>29</v>
          </cell>
          <cell r="G704">
            <v>28</v>
          </cell>
          <cell r="H704">
            <v>30</v>
          </cell>
          <cell r="I704">
            <v>28</v>
          </cell>
        </row>
        <row r="705">
          <cell r="A705" t="str">
            <v>CQUL$C1UKNFTAIBTFC</v>
          </cell>
          <cell r="D705" t="str">
            <v>GY</v>
          </cell>
          <cell r="E705" t="str">
            <v>CQUL$C1UKNFTAIBTFCGY</v>
          </cell>
        </row>
        <row r="706">
          <cell r="A706" t="str">
            <v>CQUL$C1UKNFTAIBTFC</v>
          </cell>
          <cell r="D706" t="str">
            <v>HK</v>
          </cell>
          <cell r="E706" t="str">
            <v>CQUL$C1UKNFTAIBTFCHK</v>
          </cell>
          <cell r="F706">
            <v>126358</v>
          </cell>
          <cell r="G706">
            <v>128945</v>
          </cell>
          <cell r="H706">
            <v>126341</v>
          </cell>
          <cell r="I706">
            <v>127057</v>
          </cell>
        </row>
        <row r="707">
          <cell r="A707" t="str">
            <v>CQUL$C1UKNFTAIBTFC</v>
          </cell>
          <cell r="D707" t="str">
            <v>HN</v>
          </cell>
          <cell r="E707" t="str">
            <v>CQUL$C1UKNFTAIBTFCHN</v>
          </cell>
          <cell r="F707">
            <v>24</v>
          </cell>
          <cell r="G707">
            <v>28</v>
          </cell>
          <cell r="H707">
            <v>21</v>
          </cell>
          <cell r="I707">
            <v>22</v>
          </cell>
        </row>
        <row r="708">
          <cell r="A708" t="str">
            <v>CQUL$C1UKNFTAIBTFC</v>
          </cell>
          <cell r="D708" t="str">
            <v>HR</v>
          </cell>
          <cell r="E708" t="str">
            <v>CQUL$C1UKNFTAIBTFCHR</v>
          </cell>
          <cell r="F708">
            <v>73</v>
          </cell>
          <cell r="G708">
            <v>72</v>
          </cell>
          <cell r="H708">
            <v>120</v>
          </cell>
          <cell r="I708">
            <v>131</v>
          </cell>
        </row>
        <row r="709">
          <cell r="A709" t="str">
            <v>CQUL$C1UKNFTAIBTFC</v>
          </cell>
          <cell r="D709" t="str">
            <v>HU</v>
          </cell>
          <cell r="E709" t="str">
            <v>CQUL$C1UKNFTAIBTFCHU</v>
          </cell>
          <cell r="F709">
            <v>417</v>
          </cell>
          <cell r="G709">
            <v>395</v>
          </cell>
          <cell r="H709">
            <v>344</v>
          </cell>
          <cell r="I709">
            <v>344</v>
          </cell>
        </row>
        <row r="710">
          <cell r="A710" t="str">
            <v>CQUL$C1UKNFTAIBTFC</v>
          </cell>
          <cell r="D710" t="str">
            <v>ID</v>
          </cell>
          <cell r="E710" t="str">
            <v>CQUL$C1UKNFTAIBTFCID</v>
          </cell>
          <cell r="F710">
            <v>11048</v>
          </cell>
          <cell r="G710">
            <v>11224</v>
          </cell>
          <cell r="H710">
            <v>10978</v>
          </cell>
          <cell r="I710">
            <v>11031</v>
          </cell>
        </row>
        <row r="711">
          <cell r="A711" t="str">
            <v>CQUL$C1UKNFTAIBTFC</v>
          </cell>
          <cell r="D711" t="str">
            <v>IE</v>
          </cell>
          <cell r="E711" t="str">
            <v>CQUL$C1UKNFTAIBTFCIE</v>
          </cell>
          <cell r="F711">
            <v>36790</v>
          </cell>
          <cell r="G711">
            <v>30927</v>
          </cell>
          <cell r="H711">
            <v>24797</v>
          </cell>
          <cell r="I711">
            <v>23255</v>
          </cell>
        </row>
        <row r="712">
          <cell r="A712" t="str">
            <v>CQUL$C1UKNFTAIBTFC</v>
          </cell>
          <cell r="D712" t="str">
            <v>IL</v>
          </cell>
          <cell r="E712" t="str">
            <v>CQUL$C1UKNFTAIBTFCIL</v>
          </cell>
          <cell r="F712">
            <v>733</v>
          </cell>
          <cell r="G712">
            <v>721</v>
          </cell>
          <cell r="H712">
            <v>857</v>
          </cell>
          <cell r="I712">
            <v>944</v>
          </cell>
        </row>
        <row r="713">
          <cell r="A713" t="str">
            <v>CQUL$C1UKNFTAIBTFC</v>
          </cell>
          <cell r="D713" t="str">
            <v>IM</v>
          </cell>
          <cell r="E713" t="str">
            <v>CQUL$C1UKNFTAIBTFCIM</v>
          </cell>
          <cell r="F713">
            <v>3140</v>
          </cell>
          <cell r="G713">
            <v>3154</v>
          </cell>
          <cell r="H713">
            <v>2949</v>
          </cell>
          <cell r="I713">
            <v>2735</v>
          </cell>
        </row>
        <row r="714">
          <cell r="A714" t="str">
            <v>CQUL$C1UKNFTAIBTFC</v>
          </cell>
          <cell r="D714" t="str">
            <v>IN</v>
          </cell>
          <cell r="E714" t="str">
            <v>CQUL$C1UKNFTAIBTFCIN</v>
          </cell>
          <cell r="F714">
            <v>32750</v>
          </cell>
          <cell r="G714">
            <v>30119</v>
          </cell>
          <cell r="H714">
            <v>30595</v>
          </cell>
          <cell r="I714">
            <v>29409</v>
          </cell>
        </row>
        <row r="715">
          <cell r="A715" t="str">
            <v>CQUL$C1UKNFTAIBTFC</v>
          </cell>
          <cell r="D715" t="str">
            <v>IQ</v>
          </cell>
          <cell r="E715" t="str">
            <v>CQUL$C1UKNFTAIBTFCIQ</v>
          </cell>
          <cell r="F715">
            <v>70</v>
          </cell>
          <cell r="G715">
            <v>62</v>
          </cell>
          <cell r="H715">
            <v>34</v>
          </cell>
          <cell r="I715">
            <v>22</v>
          </cell>
        </row>
        <row r="716">
          <cell r="A716" t="str">
            <v>CQUL$C1UKNFTAIBTFC</v>
          </cell>
          <cell r="D716" t="str">
            <v>IR</v>
          </cell>
          <cell r="E716" t="str">
            <v>CQUL$C1UKNFTAIBTFCIR</v>
          </cell>
          <cell r="F716">
            <v>66</v>
          </cell>
          <cell r="G716">
            <v>58</v>
          </cell>
          <cell r="H716">
            <v>40</v>
          </cell>
          <cell r="I716">
            <v>38</v>
          </cell>
        </row>
        <row r="717">
          <cell r="A717" t="str">
            <v>CQUL$C1UKNFTAIBTFC</v>
          </cell>
          <cell r="D717" t="str">
            <v>IS</v>
          </cell>
          <cell r="E717" t="str">
            <v>CQUL$C1UKNFTAIBTFCIS</v>
          </cell>
          <cell r="F717">
            <v>19</v>
          </cell>
          <cell r="G717">
            <v>23</v>
          </cell>
          <cell r="H717">
            <v>31</v>
          </cell>
          <cell r="I717">
            <v>22</v>
          </cell>
        </row>
        <row r="718">
          <cell r="A718" t="str">
            <v>CQUL$C1UKNFTAIBTFC</v>
          </cell>
          <cell r="D718" t="str">
            <v>IT</v>
          </cell>
          <cell r="E718" t="str">
            <v>CQUL$C1UKNFTAIBTFCIT</v>
          </cell>
          <cell r="F718">
            <v>5105</v>
          </cell>
          <cell r="G718">
            <v>5544</v>
          </cell>
          <cell r="H718">
            <v>4718</v>
          </cell>
          <cell r="I718">
            <v>5494</v>
          </cell>
        </row>
        <row r="719">
          <cell r="A719" t="str">
            <v>CQUL$C1UKNFTAIBTFC</v>
          </cell>
          <cell r="D719" t="str">
            <v>JE</v>
          </cell>
          <cell r="E719" t="str">
            <v>CQUL$C1UKNFTAIBTFCJE</v>
          </cell>
          <cell r="F719">
            <v>11455</v>
          </cell>
          <cell r="G719">
            <v>9028</v>
          </cell>
          <cell r="H719">
            <v>9091</v>
          </cell>
          <cell r="I719">
            <v>9790</v>
          </cell>
        </row>
        <row r="720">
          <cell r="A720" t="str">
            <v>CQUL$C1UKNFTAIBTFC</v>
          </cell>
          <cell r="D720" t="str">
            <v>JM</v>
          </cell>
          <cell r="E720" t="str">
            <v>CQUL$C1UKNFTAIBTFCJM</v>
          </cell>
          <cell r="F720">
            <v>6</v>
          </cell>
          <cell r="G720">
            <v>0</v>
          </cell>
          <cell r="H720">
            <v>1</v>
          </cell>
          <cell r="I720">
            <v>0</v>
          </cell>
        </row>
        <row r="721">
          <cell r="A721" t="str">
            <v>CQUL$C1UKNFTAIBTFC</v>
          </cell>
          <cell r="D721" t="str">
            <v>JO</v>
          </cell>
          <cell r="E721" t="str">
            <v>CQUL$C1UKNFTAIBTFCJO</v>
          </cell>
          <cell r="F721">
            <v>336</v>
          </cell>
          <cell r="G721">
            <v>303</v>
          </cell>
          <cell r="H721">
            <v>282</v>
          </cell>
          <cell r="I721">
            <v>208</v>
          </cell>
        </row>
        <row r="722">
          <cell r="A722" t="str">
            <v>CQUL$C1UKNFTAIBTFC</v>
          </cell>
          <cell r="D722" t="str">
            <v>JP</v>
          </cell>
          <cell r="E722" t="str">
            <v>CQUL$C1UKNFTAIBTFCJP</v>
          </cell>
          <cell r="F722">
            <v>20179</v>
          </cell>
          <cell r="G722">
            <v>18911</v>
          </cell>
          <cell r="H722">
            <v>21246</v>
          </cell>
          <cell r="I722">
            <v>16248</v>
          </cell>
        </row>
        <row r="723">
          <cell r="A723" t="str">
            <v>CQUL$C1UKNFTAIBTFC</v>
          </cell>
          <cell r="D723" t="str">
            <v>KE</v>
          </cell>
          <cell r="E723" t="str">
            <v>CQUL$C1UKNFTAIBTFCKE</v>
          </cell>
          <cell r="F723">
            <v>856</v>
          </cell>
          <cell r="G723">
            <v>891</v>
          </cell>
          <cell r="H723">
            <v>955</v>
          </cell>
          <cell r="I723">
            <v>897</v>
          </cell>
        </row>
        <row r="724">
          <cell r="A724" t="str">
            <v>CQUL$C1UKNFTAIBTFC</v>
          </cell>
          <cell r="D724" t="str">
            <v>KG</v>
          </cell>
          <cell r="E724" t="str">
            <v>CQUL$C1UKNFTAIBTFCKG</v>
          </cell>
        </row>
        <row r="725">
          <cell r="A725" t="str">
            <v>CQUL$C1UKNFTAIBTFC</v>
          </cell>
          <cell r="D725" t="str">
            <v>KH</v>
          </cell>
          <cell r="E725" t="str">
            <v>CQUL$C1UKNFTAIBTFCKH</v>
          </cell>
          <cell r="F725">
            <v>5</v>
          </cell>
          <cell r="G725">
            <v>5</v>
          </cell>
          <cell r="H725">
            <v>6</v>
          </cell>
          <cell r="I725">
            <v>3</v>
          </cell>
        </row>
        <row r="726">
          <cell r="A726" t="str">
            <v>CQUL$C1UKNFTAIBTFC</v>
          </cell>
          <cell r="D726" t="str">
            <v>KR</v>
          </cell>
          <cell r="E726" t="str">
            <v>CQUL$C1UKNFTAIBTFCKR</v>
          </cell>
          <cell r="F726">
            <v>15497</v>
          </cell>
          <cell r="G726">
            <v>14703</v>
          </cell>
          <cell r="H726">
            <v>15009</v>
          </cell>
          <cell r="I726">
            <v>14979</v>
          </cell>
        </row>
        <row r="727">
          <cell r="A727" t="str">
            <v>CQUL$C1UKNFTAIBTFC</v>
          </cell>
          <cell r="D727" t="str">
            <v>KW</v>
          </cell>
          <cell r="E727" t="str">
            <v>CQUL$C1UKNFTAIBTFCKW</v>
          </cell>
          <cell r="F727">
            <v>1085</v>
          </cell>
          <cell r="G727">
            <v>1208</v>
          </cell>
          <cell r="H727">
            <v>1446</v>
          </cell>
          <cell r="I727">
            <v>1222</v>
          </cell>
        </row>
        <row r="728">
          <cell r="A728" t="str">
            <v>CQUL$C1UKNFTAIBTFC</v>
          </cell>
          <cell r="D728" t="str">
            <v>KY</v>
          </cell>
          <cell r="E728" t="str">
            <v>CQUL$C1UKNFTAIBTFCKY</v>
          </cell>
          <cell r="F728">
            <v>6055</v>
          </cell>
          <cell r="G728">
            <v>6301</v>
          </cell>
          <cell r="H728">
            <v>7147</v>
          </cell>
          <cell r="I728">
            <v>6016</v>
          </cell>
        </row>
        <row r="729">
          <cell r="A729" t="str">
            <v>CQUL$C1UKNFTAIBTFC</v>
          </cell>
          <cell r="D729" t="str">
            <v>KZ</v>
          </cell>
          <cell r="E729" t="str">
            <v>CQUL$C1UKNFTAIBTFCKZ</v>
          </cell>
          <cell r="F729">
            <v>872</v>
          </cell>
          <cell r="G729">
            <v>613</v>
          </cell>
          <cell r="H729">
            <v>321</v>
          </cell>
          <cell r="I729">
            <v>256</v>
          </cell>
        </row>
        <row r="730">
          <cell r="A730" t="str">
            <v>CQUL$C1UKNFTAIBTFC</v>
          </cell>
          <cell r="D730" t="str">
            <v>LA</v>
          </cell>
          <cell r="E730" t="str">
            <v>CQUL$C1UKNFTAIBTFCLA</v>
          </cell>
        </row>
        <row r="731">
          <cell r="A731" t="str">
            <v>CQUL$C1UKNFTAIBTFC</v>
          </cell>
          <cell r="D731" t="str">
            <v>LB</v>
          </cell>
          <cell r="E731" t="str">
            <v>CQUL$C1UKNFTAIBTFCLB</v>
          </cell>
          <cell r="F731">
            <v>431</v>
          </cell>
          <cell r="G731">
            <v>420</v>
          </cell>
          <cell r="H731">
            <v>407</v>
          </cell>
          <cell r="I731">
            <v>445</v>
          </cell>
        </row>
        <row r="732">
          <cell r="A732" t="str">
            <v>CQUL$C1UKNFTAIBTFC</v>
          </cell>
          <cell r="D732" t="str">
            <v>LC</v>
          </cell>
          <cell r="E732" t="str">
            <v>CQUL$C1UKNFTAIBTFCLC</v>
          </cell>
        </row>
        <row r="733">
          <cell r="A733" t="str">
            <v>CQUL$C1UKNFTAIBTFC</v>
          </cell>
          <cell r="D733" t="str">
            <v>LI</v>
          </cell>
          <cell r="E733" t="str">
            <v>CQUL$C1UKNFTAIBTFCLI</v>
          </cell>
          <cell r="F733">
            <v>164</v>
          </cell>
          <cell r="G733">
            <v>126</v>
          </cell>
          <cell r="H733">
            <v>132</v>
          </cell>
          <cell r="I733">
            <v>94</v>
          </cell>
        </row>
        <row r="734">
          <cell r="A734" t="str">
            <v>CQUL$C1UKNFTAIBTFC</v>
          </cell>
          <cell r="D734" t="str">
            <v>LK</v>
          </cell>
          <cell r="E734" t="str">
            <v>CQUL$C1UKNFTAIBTFCLK</v>
          </cell>
          <cell r="F734">
            <v>1840</v>
          </cell>
          <cell r="G734">
            <v>2045</v>
          </cell>
          <cell r="H734">
            <v>1857</v>
          </cell>
          <cell r="I734">
            <v>1851</v>
          </cell>
        </row>
        <row r="735">
          <cell r="A735" t="str">
            <v>CQUL$C1UKNFTAIBTFC</v>
          </cell>
          <cell r="D735" t="str">
            <v>LR</v>
          </cell>
          <cell r="E735" t="str">
            <v>CQUL$C1UKNFTAIBTFCLR</v>
          </cell>
          <cell r="F735">
            <v>1603</v>
          </cell>
          <cell r="G735">
            <v>1569</v>
          </cell>
          <cell r="H735">
            <v>1483</v>
          </cell>
          <cell r="I735">
            <v>2521</v>
          </cell>
        </row>
        <row r="736">
          <cell r="A736" t="str">
            <v>CQUL$C1UKNFTAIBTFC</v>
          </cell>
          <cell r="D736" t="str">
            <v>LS</v>
          </cell>
          <cell r="E736" t="str">
            <v>CQUL$C1UKNFTAIBTFCLS</v>
          </cell>
        </row>
        <row r="737">
          <cell r="A737" t="str">
            <v>CQUL$C1UKNFTAIBTFC</v>
          </cell>
          <cell r="D737" t="str">
            <v>LT</v>
          </cell>
          <cell r="E737" t="str">
            <v>CQUL$C1UKNFTAIBTFCLT</v>
          </cell>
          <cell r="F737">
            <v>3</v>
          </cell>
          <cell r="G737">
            <v>3</v>
          </cell>
          <cell r="H737">
            <v>4</v>
          </cell>
          <cell r="I737">
            <v>2</v>
          </cell>
        </row>
        <row r="738">
          <cell r="A738" t="str">
            <v>CQUL$C1UKNFTAIBTFC</v>
          </cell>
          <cell r="D738" t="str">
            <v>LU</v>
          </cell>
          <cell r="E738" t="str">
            <v>CQUL$C1UKNFTAIBTFCLU</v>
          </cell>
          <cell r="F738">
            <v>9272</v>
          </cell>
          <cell r="G738">
            <v>8094</v>
          </cell>
          <cell r="H738">
            <v>9125</v>
          </cell>
          <cell r="I738">
            <v>9296</v>
          </cell>
        </row>
        <row r="739">
          <cell r="A739" t="str">
            <v>CQUL$C1UKNFTAIBTFC</v>
          </cell>
          <cell r="D739" t="str">
            <v>LV</v>
          </cell>
          <cell r="E739" t="str">
            <v>CQUL$C1UKNFTAIBTFCLV</v>
          </cell>
          <cell r="F739">
            <v>0</v>
          </cell>
          <cell r="G739">
            <v>0</v>
          </cell>
          <cell r="H739">
            <v>3</v>
          </cell>
          <cell r="I739">
            <v>0</v>
          </cell>
        </row>
        <row r="740">
          <cell r="A740" t="str">
            <v>CQUL$C1UKNFTAIBTFC</v>
          </cell>
          <cell r="D740" t="str">
            <v>LY</v>
          </cell>
          <cell r="E740" t="str">
            <v>CQUL$C1UKNFTAIBTFCLY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</row>
        <row r="741">
          <cell r="A741" t="str">
            <v>CQUL$C1UKNFTAIBTFC</v>
          </cell>
          <cell r="D741" t="str">
            <v>MA</v>
          </cell>
          <cell r="E741" t="str">
            <v>CQUL$C1UKNFTAIBTFCMA</v>
          </cell>
          <cell r="F741">
            <v>271</v>
          </cell>
          <cell r="G741">
            <v>215</v>
          </cell>
          <cell r="H741">
            <v>197</v>
          </cell>
          <cell r="I741">
            <v>181</v>
          </cell>
        </row>
        <row r="742">
          <cell r="A742" t="str">
            <v>CQUL$C1UKNFTAIBTFC</v>
          </cell>
          <cell r="D742" t="str">
            <v>MD</v>
          </cell>
          <cell r="E742" t="str">
            <v>CQUL$C1UKNFTAIBTFCMD</v>
          </cell>
        </row>
        <row r="743">
          <cell r="A743" t="str">
            <v>CQUL$C1UKNFTAIBTFC</v>
          </cell>
          <cell r="D743" t="str">
            <v>ME</v>
          </cell>
          <cell r="E743" t="str">
            <v>CQUL$C1UKNFTAIBTFCME</v>
          </cell>
        </row>
        <row r="744">
          <cell r="A744" t="str">
            <v>CQUL$C1UKNFTAIBTFC</v>
          </cell>
          <cell r="D744" t="str">
            <v>MG</v>
          </cell>
          <cell r="E744" t="str">
            <v>CQUL$C1UKNFTAIBTFCMG</v>
          </cell>
        </row>
        <row r="745">
          <cell r="A745" t="str">
            <v>CQUL$C1UKNFTAIBTFC</v>
          </cell>
          <cell r="D745" t="str">
            <v>MH</v>
          </cell>
          <cell r="E745" t="str">
            <v>CQUL$C1UKNFTAIBTFCMH</v>
          </cell>
        </row>
        <row r="746">
          <cell r="A746" t="str">
            <v>CQUL$C1UKNFTAIBTFC</v>
          </cell>
          <cell r="D746" t="str">
            <v>MK</v>
          </cell>
          <cell r="E746" t="str">
            <v>CQUL$C1UKNFTAIBTFCMK</v>
          </cell>
        </row>
        <row r="747">
          <cell r="A747" t="str">
            <v>CQUL$C1UKNFTAIBTFC</v>
          </cell>
          <cell r="D747" t="str">
            <v>ML</v>
          </cell>
          <cell r="E747" t="str">
            <v>CQUL$C1UKNFTAIBTFCML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</row>
        <row r="748">
          <cell r="A748" t="str">
            <v>CQUL$C1UKNFTAIBTFC</v>
          </cell>
          <cell r="D748" t="str">
            <v>MN</v>
          </cell>
          <cell r="E748" t="str">
            <v>CQUL$C1UKNFTAIBTFCMN</v>
          </cell>
        </row>
        <row r="749">
          <cell r="A749" t="str">
            <v>CQUL$C1UKNFTAIBTFC</v>
          </cell>
          <cell r="D749" t="str">
            <v>MO</v>
          </cell>
          <cell r="E749" t="str">
            <v>CQUL$C1UKNFTAIBTFCMO</v>
          </cell>
          <cell r="F749">
            <v>2193</v>
          </cell>
          <cell r="G749">
            <v>2001</v>
          </cell>
          <cell r="H749">
            <v>2266</v>
          </cell>
          <cell r="I749">
            <v>2416</v>
          </cell>
        </row>
        <row r="750">
          <cell r="A750" t="str">
            <v>CQUL$C1UKNFTAIBTFC</v>
          </cell>
          <cell r="D750" t="str">
            <v>MR</v>
          </cell>
          <cell r="E750" t="str">
            <v>CQUL$C1UKNFTAIBTFCMR</v>
          </cell>
        </row>
        <row r="751">
          <cell r="A751" t="str">
            <v>CQUL$C1UKNFTAIBTFC</v>
          </cell>
          <cell r="D751" t="str">
            <v>MT</v>
          </cell>
          <cell r="E751" t="str">
            <v>CQUL$C1UKNFTAIBTFCMT</v>
          </cell>
          <cell r="F751">
            <v>2268</v>
          </cell>
          <cell r="G751">
            <v>1907</v>
          </cell>
          <cell r="H751">
            <v>1660</v>
          </cell>
          <cell r="I751">
            <v>1925</v>
          </cell>
        </row>
        <row r="752">
          <cell r="A752" t="str">
            <v>CQUL$C1UKNFTAIBTFC</v>
          </cell>
          <cell r="D752" t="str">
            <v>MU</v>
          </cell>
          <cell r="E752" t="str">
            <v>CQUL$C1UKNFTAIBTFCMU</v>
          </cell>
          <cell r="F752">
            <v>2951</v>
          </cell>
          <cell r="G752">
            <v>3078</v>
          </cell>
          <cell r="H752">
            <v>3271</v>
          </cell>
          <cell r="I752">
            <v>2871</v>
          </cell>
        </row>
        <row r="753">
          <cell r="A753" t="str">
            <v>CQUL$C1UKNFTAIBTFC</v>
          </cell>
          <cell r="D753" t="str">
            <v>MV</v>
          </cell>
          <cell r="E753" t="str">
            <v>CQUL$C1UKNFTAIBTFCMV</v>
          </cell>
        </row>
        <row r="754">
          <cell r="A754" t="str">
            <v>CQUL$C1UKNFTAIBTFC</v>
          </cell>
          <cell r="D754" t="str">
            <v>MW</v>
          </cell>
          <cell r="E754" t="str">
            <v>CQUL$C1UKNFTAIBTFCMW</v>
          </cell>
          <cell r="F754">
            <v>2</v>
          </cell>
          <cell r="G754">
            <v>0</v>
          </cell>
          <cell r="H754">
            <v>0</v>
          </cell>
          <cell r="I754">
            <v>0</v>
          </cell>
        </row>
        <row r="755">
          <cell r="A755" t="str">
            <v>CQUL$C1UKNFTAIBTFC</v>
          </cell>
          <cell r="D755" t="str">
            <v>MX</v>
          </cell>
          <cell r="E755" t="str">
            <v>CQUL$C1UKNFTAIBTFCMX</v>
          </cell>
          <cell r="F755">
            <v>12765</v>
          </cell>
          <cell r="G755">
            <v>12778</v>
          </cell>
          <cell r="H755">
            <v>13349</v>
          </cell>
          <cell r="I755">
            <v>13099</v>
          </cell>
        </row>
        <row r="756">
          <cell r="A756" t="str">
            <v>CQUL$C1UKNFTAIBTFC</v>
          </cell>
          <cell r="D756" t="str">
            <v>MY</v>
          </cell>
          <cell r="E756" t="str">
            <v>CQUL$C1UKNFTAIBTFCMY</v>
          </cell>
          <cell r="F756">
            <v>12342</v>
          </cell>
          <cell r="G756">
            <v>11915</v>
          </cell>
          <cell r="H756">
            <v>11123</v>
          </cell>
          <cell r="I756">
            <v>11304</v>
          </cell>
        </row>
        <row r="757">
          <cell r="A757" t="str">
            <v>CQUL$C1UKNFTAIBTFC</v>
          </cell>
          <cell r="D757" t="str">
            <v>MZ</v>
          </cell>
          <cell r="E757" t="str">
            <v>CQUL$C1UKNFTAIBTFCMZ</v>
          </cell>
          <cell r="F757">
            <v>89</v>
          </cell>
          <cell r="G757">
            <v>84</v>
          </cell>
          <cell r="H757">
            <v>91</v>
          </cell>
          <cell r="I757">
            <v>83</v>
          </cell>
        </row>
        <row r="758">
          <cell r="A758" t="str">
            <v>CQUL$C1UKNFTAIBTFC</v>
          </cell>
          <cell r="D758" t="str">
            <v>NA</v>
          </cell>
          <cell r="E758" t="str">
            <v>CQUL$C1UKNFTAIBTFCNA</v>
          </cell>
        </row>
        <row r="759">
          <cell r="A759" t="str">
            <v>CQUL$C1UKNFTAIBTFC</v>
          </cell>
          <cell r="D759" t="str">
            <v>NG</v>
          </cell>
          <cell r="E759" t="str">
            <v>CQUL$C1UKNFTAIBTFCNG</v>
          </cell>
          <cell r="F759">
            <v>2471</v>
          </cell>
          <cell r="G759">
            <v>2425</v>
          </cell>
          <cell r="H759">
            <v>2723</v>
          </cell>
          <cell r="I759">
            <v>3861</v>
          </cell>
        </row>
        <row r="760">
          <cell r="A760" t="str">
            <v>CQUL$C1UKNFTAIBTFC</v>
          </cell>
          <cell r="D760" t="str">
            <v>NL</v>
          </cell>
          <cell r="E760" t="str">
            <v>CQUL$C1UKNFTAIBTFCNL</v>
          </cell>
          <cell r="F760">
            <v>26479</v>
          </cell>
          <cell r="G760">
            <v>23112</v>
          </cell>
          <cell r="H760">
            <v>22731</v>
          </cell>
          <cell r="I760">
            <v>22492</v>
          </cell>
        </row>
        <row r="761">
          <cell r="A761" t="str">
            <v>CQUL$C1UKNFTAIBTFC</v>
          </cell>
          <cell r="D761" t="str">
            <v>NO</v>
          </cell>
          <cell r="E761" t="str">
            <v>CQUL$C1UKNFTAIBTFCNO</v>
          </cell>
          <cell r="F761">
            <v>2391</v>
          </cell>
          <cell r="G761">
            <v>2686</v>
          </cell>
          <cell r="H761">
            <v>2531</v>
          </cell>
          <cell r="I761">
            <v>3051</v>
          </cell>
        </row>
        <row r="762">
          <cell r="A762" t="str">
            <v>CQUL$C1UKNFTAIBTFC</v>
          </cell>
          <cell r="D762" t="str">
            <v>NP</v>
          </cell>
          <cell r="E762" t="str">
            <v>CQUL$C1UKNFTAIBTFCNP</v>
          </cell>
          <cell r="F762">
            <v>138</v>
          </cell>
          <cell r="G762">
            <v>0</v>
          </cell>
          <cell r="H762">
            <v>144</v>
          </cell>
          <cell r="I762">
            <v>121</v>
          </cell>
        </row>
        <row r="763">
          <cell r="A763" t="str">
            <v>CQUL$C1UKNFTAIBTFC</v>
          </cell>
          <cell r="D763" t="str">
            <v>NZ</v>
          </cell>
          <cell r="E763" t="str">
            <v>CQUL$C1UKNFTAIBTFCNZ</v>
          </cell>
          <cell r="F763">
            <v>1821</v>
          </cell>
          <cell r="G763">
            <v>2062</v>
          </cell>
          <cell r="H763">
            <v>2172</v>
          </cell>
          <cell r="I763">
            <v>1793</v>
          </cell>
        </row>
        <row r="764">
          <cell r="A764" t="str">
            <v>CQUL$C1UKNFTAIBTFC</v>
          </cell>
          <cell r="D764" t="str">
            <v>OM</v>
          </cell>
          <cell r="E764" t="str">
            <v>CQUL$C1UKNFTAIBTFCOM</v>
          </cell>
          <cell r="F764">
            <v>3041</v>
          </cell>
          <cell r="G764">
            <v>2912</v>
          </cell>
          <cell r="H764">
            <v>2855</v>
          </cell>
          <cell r="I764">
            <v>2510</v>
          </cell>
        </row>
        <row r="765">
          <cell r="A765" t="str">
            <v>CQUL$C1UKNFTAIBTFC</v>
          </cell>
          <cell r="D765" t="str">
            <v>PA</v>
          </cell>
          <cell r="E765" t="str">
            <v>CQUL$C1UKNFTAIBTFCPA</v>
          </cell>
          <cell r="F765">
            <v>976</v>
          </cell>
          <cell r="G765">
            <v>1133</v>
          </cell>
          <cell r="H765">
            <v>972</v>
          </cell>
          <cell r="I765">
            <v>1110</v>
          </cell>
        </row>
        <row r="766">
          <cell r="A766" t="str">
            <v>CQUL$C1UKNFTAIBTFC</v>
          </cell>
          <cell r="D766" t="str">
            <v>PE</v>
          </cell>
          <cell r="E766" t="str">
            <v>CQUL$C1UKNFTAIBTFCPE</v>
          </cell>
          <cell r="F766">
            <v>830</v>
          </cell>
          <cell r="G766">
            <v>943</v>
          </cell>
          <cell r="H766">
            <v>677</v>
          </cell>
          <cell r="I766">
            <v>750</v>
          </cell>
        </row>
        <row r="767">
          <cell r="A767" t="str">
            <v>CQUL$C1UKNFTAIBTFC</v>
          </cell>
          <cell r="D767" t="str">
            <v>PG</v>
          </cell>
          <cell r="E767" t="str">
            <v>CQUL$C1UKNFTAIBTFCPG</v>
          </cell>
        </row>
        <row r="768">
          <cell r="A768" t="str">
            <v>CQUL$C1UKNFTAIBTFC</v>
          </cell>
          <cell r="D768" t="str">
            <v>PH</v>
          </cell>
          <cell r="E768" t="str">
            <v>CQUL$C1UKNFTAIBTFCPH</v>
          </cell>
          <cell r="F768">
            <v>2735</v>
          </cell>
          <cell r="G768">
            <v>2685</v>
          </cell>
          <cell r="H768">
            <v>2656</v>
          </cell>
          <cell r="I768">
            <v>2551</v>
          </cell>
        </row>
        <row r="769">
          <cell r="A769" t="str">
            <v>CQUL$C1UKNFTAIBTFC</v>
          </cell>
          <cell r="D769" t="str">
            <v>PK</v>
          </cell>
          <cell r="E769" t="str">
            <v>CQUL$C1UKNFTAIBTFCPK</v>
          </cell>
          <cell r="F769">
            <v>485</v>
          </cell>
          <cell r="G769">
            <v>451</v>
          </cell>
          <cell r="H769">
            <v>696</v>
          </cell>
          <cell r="I769">
            <v>360</v>
          </cell>
        </row>
        <row r="770">
          <cell r="A770" t="str">
            <v>CQUL$C1UKNFTAIBTFC</v>
          </cell>
          <cell r="D770" t="str">
            <v>PL</v>
          </cell>
          <cell r="E770" t="str">
            <v>CQUL$C1UKNFTAIBTFCPL</v>
          </cell>
          <cell r="F770">
            <v>2493</v>
          </cell>
          <cell r="G770">
            <v>2254</v>
          </cell>
          <cell r="H770">
            <v>2021</v>
          </cell>
          <cell r="I770">
            <v>2060</v>
          </cell>
        </row>
        <row r="771">
          <cell r="A771" t="str">
            <v>CQUL$C1UKNFTAIBTFC</v>
          </cell>
          <cell r="D771" t="str">
            <v>PS</v>
          </cell>
          <cell r="E771" t="str">
            <v>CQUL$C1UKNFTAIBTFCPS</v>
          </cell>
          <cell r="F771">
            <v>2</v>
          </cell>
          <cell r="G771">
            <v>0</v>
          </cell>
          <cell r="H771">
            <v>4</v>
          </cell>
          <cell r="I771">
            <v>6</v>
          </cell>
        </row>
        <row r="772">
          <cell r="A772" t="str">
            <v>CQUL$C1UKNFTAIBTFC</v>
          </cell>
          <cell r="D772" t="str">
            <v>PT</v>
          </cell>
          <cell r="E772" t="str">
            <v>CQUL$C1UKNFTAIBTFCPT</v>
          </cell>
          <cell r="F772">
            <v>3760</v>
          </cell>
          <cell r="G772">
            <v>3591</v>
          </cell>
          <cell r="H772">
            <v>2640</v>
          </cell>
          <cell r="I772">
            <v>2405</v>
          </cell>
        </row>
        <row r="773">
          <cell r="A773" t="str">
            <v>CQUL$C1UKNFTAIBTFC</v>
          </cell>
          <cell r="D773" t="str">
            <v>PU</v>
          </cell>
          <cell r="E773" t="str">
            <v>CQUL$C1UKNFTAIBTFCPU</v>
          </cell>
        </row>
        <row r="774">
          <cell r="A774" t="str">
            <v>CQUL$C1UKNFTAIBTFC</v>
          </cell>
          <cell r="D774" t="str">
            <v>PY</v>
          </cell>
          <cell r="E774" t="str">
            <v>CQUL$C1UKNFTAIBTFCPY</v>
          </cell>
          <cell r="F774">
            <v>3</v>
          </cell>
          <cell r="G774">
            <v>3</v>
          </cell>
          <cell r="H774">
            <v>3</v>
          </cell>
          <cell r="I774">
            <v>3</v>
          </cell>
        </row>
        <row r="775">
          <cell r="A775" t="str">
            <v>CQUL$C1UKNFTAIBTFC</v>
          </cell>
          <cell r="D775" t="str">
            <v>QA</v>
          </cell>
          <cell r="E775" t="str">
            <v>CQUL$C1UKNFTAIBTFCQA</v>
          </cell>
          <cell r="F775">
            <v>4729</v>
          </cell>
          <cell r="G775">
            <v>5224</v>
          </cell>
          <cell r="H775">
            <v>4833</v>
          </cell>
          <cell r="I775">
            <v>5927</v>
          </cell>
        </row>
        <row r="776">
          <cell r="A776" t="str">
            <v>CQUL$C1UKNFTAIBTFC</v>
          </cell>
          <cell r="D776" t="str">
            <v>RO</v>
          </cell>
          <cell r="E776" t="str">
            <v>CQUL$C1UKNFTAIBTFCRO</v>
          </cell>
          <cell r="F776">
            <v>13</v>
          </cell>
          <cell r="G776">
            <v>16</v>
          </cell>
          <cell r="H776">
            <v>6</v>
          </cell>
          <cell r="I776">
            <v>11</v>
          </cell>
        </row>
        <row r="777">
          <cell r="A777" t="str">
            <v>CQUL$C1UKNFTAIBTFC</v>
          </cell>
          <cell r="D777" t="str">
            <v>RS</v>
          </cell>
          <cell r="E777" t="str">
            <v>CQUL$C1UKNFTAIBTFCRS</v>
          </cell>
          <cell r="F777">
            <v>2</v>
          </cell>
          <cell r="G777">
            <v>2</v>
          </cell>
          <cell r="H777">
            <v>34</v>
          </cell>
          <cell r="I777">
            <v>28</v>
          </cell>
        </row>
        <row r="778">
          <cell r="A778" t="str">
            <v>CQUL$C1UKNFTAIBTFC</v>
          </cell>
          <cell r="D778" t="str">
            <v>RU</v>
          </cell>
          <cell r="E778" t="str">
            <v>CQUL$C1UKNFTAIBTFCRU</v>
          </cell>
          <cell r="F778">
            <v>6248</v>
          </cell>
          <cell r="G778">
            <v>5135</v>
          </cell>
          <cell r="H778">
            <v>4949</v>
          </cell>
          <cell r="I778">
            <v>4852</v>
          </cell>
        </row>
        <row r="779">
          <cell r="A779" t="str">
            <v>CQUL$C1UKNFTAIBTFC</v>
          </cell>
          <cell r="D779" t="str">
            <v>RW</v>
          </cell>
          <cell r="E779" t="str">
            <v>CQUL$C1UKNFTAIBTFCRW</v>
          </cell>
        </row>
        <row r="780">
          <cell r="A780" t="str">
            <v>CQUL$C1UKNFTAIBTFC</v>
          </cell>
          <cell r="D780" t="str">
            <v>SA</v>
          </cell>
          <cell r="E780" t="str">
            <v>CQUL$C1UKNFTAIBTFCSA</v>
          </cell>
          <cell r="F780">
            <v>3550</v>
          </cell>
          <cell r="G780">
            <v>3406</v>
          </cell>
          <cell r="H780">
            <v>3403</v>
          </cell>
          <cell r="I780">
            <v>3407</v>
          </cell>
        </row>
        <row r="781">
          <cell r="A781" t="str">
            <v>CQUL$C1UKNFTAIBTFC</v>
          </cell>
          <cell r="D781" t="str">
            <v>SB</v>
          </cell>
          <cell r="E781" t="str">
            <v>CQUL$C1UKNFTAIBTFCSB</v>
          </cell>
        </row>
        <row r="782">
          <cell r="A782" t="str">
            <v>CQUL$C1UKNFTAIBTFC</v>
          </cell>
          <cell r="D782" t="str">
            <v>SC</v>
          </cell>
          <cell r="E782" t="str">
            <v>CQUL$C1UKNFTAIBTFCSC</v>
          </cell>
          <cell r="F782">
            <v>135</v>
          </cell>
          <cell r="G782">
            <v>120</v>
          </cell>
          <cell r="H782">
            <v>99</v>
          </cell>
          <cell r="I782">
            <v>107</v>
          </cell>
        </row>
        <row r="783">
          <cell r="A783" t="str">
            <v>CQUL$C1UKNFTAIBTFC</v>
          </cell>
          <cell r="D783" t="str">
            <v>SD</v>
          </cell>
          <cell r="E783" t="str">
            <v>CQUL$C1UKNFTAIBTFCSD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</row>
        <row r="784">
          <cell r="A784" t="str">
            <v>CQUL$C1UKNFTAIBTFC</v>
          </cell>
          <cell r="D784" t="str">
            <v>SE</v>
          </cell>
          <cell r="E784" t="str">
            <v>CQUL$C1UKNFTAIBTFCSE</v>
          </cell>
          <cell r="F784">
            <v>2377</v>
          </cell>
          <cell r="G784">
            <v>1807</v>
          </cell>
          <cell r="H784">
            <v>2016</v>
          </cell>
          <cell r="I784">
            <v>2312</v>
          </cell>
        </row>
        <row r="785">
          <cell r="A785" t="str">
            <v>CQUL$C1UKNFTAIBTFC</v>
          </cell>
          <cell r="D785" t="str">
            <v>SG</v>
          </cell>
          <cell r="E785" t="str">
            <v>CQUL$C1UKNFTAIBTFCSG</v>
          </cell>
          <cell r="F785">
            <v>39081</v>
          </cell>
          <cell r="G785">
            <v>37640</v>
          </cell>
          <cell r="H785">
            <v>34792</v>
          </cell>
          <cell r="I785">
            <v>37542</v>
          </cell>
        </row>
        <row r="786">
          <cell r="A786" t="str">
            <v>CQUL$C1UKNFTAIBTFC</v>
          </cell>
          <cell r="D786" t="str">
            <v>SH</v>
          </cell>
          <cell r="E786" t="str">
            <v>CQUL$C1UKNFTAIBTFCSH</v>
          </cell>
        </row>
        <row r="787">
          <cell r="A787" t="str">
            <v>CQUL$C1UKNFTAIBTFC</v>
          </cell>
          <cell r="D787" t="str">
            <v>SI</v>
          </cell>
          <cell r="E787" t="str">
            <v>CQUL$C1UKNFTAIBTFCSI</v>
          </cell>
          <cell r="F787">
            <v>19</v>
          </cell>
          <cell r="G787">
            <v>16</v>
          </cell>
          <cell r="H787">
            <v>13</v>
          </cell>
          <cell r="I787">
            <v>13</v>
          </cell>
        </row>
        <row r="788">
          <cell r="A788" t="str">
            <v>CQUL$C1UKNFTAIBTFC</v>
          </cell>
          <cell r="D788" t="str">
            <v>SK</v>
          </cell>
          <cell r="E788" t="str">
            <v>CQUL$C1UKNFTAIBTFCSK</v>
          </cell>
          <cell r="F788">
            <v>42</v>
          </cell>
          <cell r="G788">
            <v>31</v>
          </cell>
          <cell r="H788">
            <v>36</v>
          </cell>
          <cell r="I788">
            <v>69</v>
          </cell>
        </row>
        <row r="789">
          <cell r="A789" t="str">
            <v>CQUL$C1UKNFTAIBTFC</v>
          </cell>
          <cell r="D789" t="str">
            <v>SL</v>
          </cell>
          <cell r="E789" t="str">
            <v>CQUL$C1UKNFTAIBTFCSL</v>
          </cell>
        </row>
        <row r="790">
          <cell r="A790" t="str">
            <v>CQUL$C1UKNFTAIBTFC</v>
          </cell>
          <cell r="D790" t="str">
            <v>SN</v>
          </cell>
          <cell r="E790" t="str">
            <v>CQUL$C1UKNFTAIBTFCSN</v>
          </cell>
        </row>
        <row r="791">
          <cell r="A791" t="str">
            <v>CQUL$C1UKNFTAIBTFC</v>
          </cell>
          <cell r="D791" t="str">
            <v>SR</v>
          </cell>
          <cell r="E791" t="str">
            <v>CQUL$C1UKNFTAIBTFCSR</v>
          </cell>
        </row>
        <row r="792">
          <cell r="A792" t="str">
            <v>CQUL$C1UKNFTAIBTFC</v>
          </cell>
          <cell r="D792" t="str">
            <v>ST</v>
          </cell>
          <cell r="E792" t="str">
            <v>CQUL$C1UKNFTAIBTFCST</v>
          </cell>
        </row>
        <row r="793">
          <cell r="A793" t="str">
            <v>CQUL$C1UKNFTAIBTFC</v>
          </cell>
          <cell r="D793" t="str">
            <v>SV</v>
          </cell>
          <cell r="E793" t="str">
            <v>CQUL$C1UKNFTAIBTFCSV</v>
          </cell>
          <cell r="F793">
            <v>8</v>
          </cell>
          <cell r="G793">
            <v>9</v>
          </cell>
          <cell r="H793">
            <v>9</v>
          </cell>
          <cell r="I793">
            <v>9</v>
          </cell>
        </row>
        <row r="794">
          <cell r="A794" t="str">
            <v>CQUL$C1UKNFTAIBTFC</v>
          </cell>
          <cell r="D794" t="str">
            <v>SX</v>
          </cell>
          <cell r="E794" t="str">
            <v>CQUL$C1UKNFTAIBTFCSX</v>
          </cell>
        </row>
        <row r="795">
          <cell r="A795" t="str">
            <v>CQUL$C1UKNFTAIBTFC</v>
          </cell>
          <cell r="D795" t="str">
            <v>SY</v>
          </cell>
          <cell r="E795" t="str">
            <v>CQUL$C1UKNFTAIBTFCSY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</row>
        <row r="796">
          <cell r="A796" t="str">
            <v>CQUL$C1UKNFTAIBTFC</v>
          </cell>
          <cell r="D796" t="str">
            <v>SZ</v>
          </cell>
          <cell r="E796" t="str">
            <v>CQUL$C1UKNFTAIBTFCSZ</v>
          </cell>
        </row>
        <row r="797">
          <cell r="A797" t="str">
            <v>CQUL$C1UKNFTAIBTFC</v>
          </cell>
          <cell r="D797" t="str">
            <v>TC</v>
          </cell>
          <cell r="E797" t="str">
            <v>CQUL$C1UKNFTAIBTFCTC</v>
          </cell>
          <cell r="F797">
            <v>89</v>
          </cell>
          <cell r="G797">
            <v>108</v>
          </cell>
          <cell r="H797">
            <v>77</v>
          </cell>
          <cell r="I797">
            <v>71</v>
          </cell>
        </row>
        <row r="798">
          <cell r="A798" t="str">
            <v>CQUL$C1UKNFTAIBTFC</v>
          </cell>
          <cell r="D798" t="str">
            <v>TD</v>
          </cell>
          <cell r="E798" t="str">
            <v>CQUL$C1UKNFTAIBTFCTD</v>
          </cell>
        </row>
        <row r="799">
          <cell r="A799" t="str">
            <v>CQUL$C1UKNFTAIBTFC</v>
          </cell>
          <cell r="D799" t="str">
            <v>TG</v>
          </cell>
          <cell r="E799" t="str">
            <v>CQUL$C1UKNFTAIBTFCTG</v>
          </cell>
        </row>
        <row r="800">
          <cell r="A800" t="str">
            <v>CQUL$C1UKNFTAIBTFC</v>
          </cell>
          <cell r="D800" t="str">
            <v>TH</v>
          </cell>
          <cell r="E800" t="str">
            <v>CQUL$C1UKNFTAIBTFCTH</v>
          </cell>
          <cell r="F800">
            <v>4215</v>
          </cell>
          <cell r="G800">
            <v>3520</v>
          </cell>
          <cell r="H800">
            <v>3664</v>
          </cell>
          <cell r="I800">
            <v>4082</v>
          </cell>
        </row>
        <row r="801">
          <cell r="A801" t="str">
            <v>CQUL$C1UKNFTAIBTFC</v>
          </cell>
          <cell r="D801" t="str">
            <v>TL</v>
          </cell>
          <cell r="E801" t="str">
            <v>CQUL$C1UKNFTAIBTFCTL</v>
          </cell>
        </row>
        <row r="802">
          <cell r="A802" t="str">
            <v>CQUL$C1UKNFTAIBTFC</v>
          </cell>
          <cell r="D802" t="str">
            <v>TM</v>
          </cell>
          <cell r="E802" t="str">
            <v>CQUL$C1UKNFTAIBTFCTM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</row>
        <row r="803">
          <cell r="A803" t="str">
            <v>CQUL$C1UKNFTAIBTFC</v>
          </cell>
          <cell r="D803" t="str">
            <v>TN</v>
          </cell>
          <cell r="E803" t="str">
            <v>CQUL$C1UKNFTAIBTFCTN</v>
          </cell>
          <cell r="F803">
            <v>32</v>
          </cell>
          <cell r="G803">
            <v>27</v>
          </cell>
          <cell r="H803">
            <v>19</v>
          </cell>
          <cell r="I803">
            <v>20</v>
          </cell>
        </row>
        <row r="804">
          <cell r="A804" t="str">
            <v>CQUL$C1UKNFTAIBTFC</v>
          </cell>
          <cell r="D804" t="str">
            <v>TR</v>
          </cell>
          <cell r="E804" t="str">
            <v>CQUL$C1UKNFTAIBTFCTR</v>
          </cell>
          <cell r="F804">
            <v>5634</v>
          </cell>
          <cell r="G804">
            <v>5677</v>
          </cell>
          <cell r="H804">
            <v>9927</v>
          </cell>
          <cell r="I804">
            <v>9563</v>
          </cell>
        </row>
        <row r="805">
          <cell r="A805" t="str">
            <v>CQUL$C1UKNFTAIBTFC</v>
          </cell>
          <cell r="D805" t="str">
            <v>TT</v>
          </cell>
          <cell r="E805" t="str">
            <v>CQUL$C1UKNFTAIBTFCTT</v>
          </cell>
          <cell r="F805">
            <v>47</v>
          </cell>
          <cell r="G805">
            <v>45</v>
          </cell>
          <cell r="H805">
            <v>46</v>
          </cell>
          <cell r="I805">
            <v>41</v>
          </cell>
        </row>
        <row r="806">
          <cell r="A806" t="str">
            <v>CQUL$C1UKNFTAIBTFC</v>
          </cell>
          <cell r="D806" t="str">
            <v>TW</v>
          </cell>
          <cell r="E806" t="str">
            <v>CQUL$C1UKNFTAIBTFCTW</v>
          </cell>
          <cell r="F806">
            <v>9531</v>
          </cell>
          <cell r="G806">
            <v>8717</v>
          </cell>
          <cell r="H806">
            <v>8106</v>
          </cell>
          <cell r="I806">
            <v>7765</v>
          </cell>
        </row>
        <row r="807">
          <cell r="A807" t="str">
            <v>CQUL$C1UKNFTAIBTFC</v>
          </cell>
          <cell r="D807" t="str">
            <v>TZ</v>
          </cell>
          <cell r="E807" t="str">
            <v>CQUL$C1UKNFTAIBTFCTZ</v>
          </cell>
          <cell r="F807">
            <v>577</v>
          </cell>
          <cell r="G807">
            <v>518</v>
          </cell>
          <cell r="H807">
            <v>628</v>
          </cell>
          <cell r="I807">
            <v>489</v>
          </cell>
        </row>
        <row r="808">
          <cell r="A808" t="str">
            <v>CQUL$C1UKNFTAIBTFC</v>
          </cell>
          <cell r="D808" t="str">
            <v>UA</v>
          </cell>
          <cell r="E808" t="str">
            <v>CQUL$C1UKNFTAIBTFCUA</v>
          </cell>
          <cell r="F808">
            <v>47</v>
          </cell>
          <cell r="G808">
            <v>42</v>
          </cell>
          <cell r="H808">
            <v>10</v>
          </cell>
          <cell r="I808">
            <v>9</v>
          </cell>
        </row>
        <row r="809">
          <cell r="A809" t="str">
            <v>CQUL$C1UKNFTAIBTFC</v>
          </cell>
          <cell r="D809" t="str">
            <v>UG</v>
          </cell>
          <cell r="E809" t="str">
            <v>CQUL$C1UKNFTAIBTFCUG</v>
          </cell>
          <cell r="F809">
            <v>563</v>
          </cell>
          <cell r="G809">
            <v>610</v>
          </cell>
          <cell r="H809">
            <v>484</v>
          </cell>
          <cell r="I809">
            <v>444</v>
          </cell>
        </row>
        <row r="810">
          <cell r="A810" t="str">
            <v>CQUL$C1UKNFTAIBTFC</v>
          </cell>
          <cell r="D810" t="str">
            <v>UK</v>
          </cell>
          <cell r="E810" t="str">
            <v>CQUL$C1UKNFTAIBTFCUK</v>
          </cell>
          <cell r="F810">
            <v>456810</v>
          </cell>
          <cell r="G810">
            <v>425722</v>
          </cell>
          <cell r="H810">
            <v>410331</v>
          </cell>
          <cell r="I810">
            <v>412355</v>
          </cell>
        </row>
        <row r="811">
          <cell r="A811" t="str">
            <v>CQUL$C1UKNFTAIBTFC</v>
          </cell>
          <cell r="D811" t="str">
            <v>UY</v>
          </cell>
          <cell r="E811" t="str">
            <v>CQUL$C1UKNFTAIBTFCUY</v>
          </cell>
          <cell r="F811">
            <v>689</v>
          </cell>
          <cell r="G811">
            <v>737</v>
          </cell>
          <cell r="H811">
            <v>699</v>
          </cell>
          <cell r="I811">
            <v>711</v>
          </cell>
        </row>
        <row r="812">
          <cell r="A812" t="str">
            <v>CQUL$C1UKNFTAIBTFC</v>
          </cell>
          <cell r="D812" t="str">
            <v>UZ</v>
          </cell>
          <cell r="E812" t="str">
            <v>CQUL$C1UKNFTAIBTFCUZ</v>
          </cell>
          <cell r="F812">
            <v>15</v>
          </cell>
          <cell r="G812">
            <v>3</v>
          </cell>
          <cell r="H812">
            <v>3</v>
          </cell>
          <cell r="I812">
            <v>3</v>
          </cell>
        </row>
        <row r="813">
          <cell r="A813" t="str">
            <v>CQUL$C1UKNFTAIBTFC</v>
          </cell>
          <cell r="D813" t="str">
            <v>VA</v>
          </cell>
          <cell r="E813" t="str">
            <v>CQUL$C1UKNFTAIBTFCVA</v>
          </cell>
          <cell r="F813">
            <v>0</v>
          </cell>
          <cell r="G813">
            <v>0</v>
          </cell>
          <cell r="H813">
            <v>1</v>
          </cell>
          <cell r="I813">
            <v>0</v>
          </cell>
        </row>
        <row r="814">
          <cell r="A814" t="str">
            <v>CQUL$C1UKNFTAIBTFC</v>
          </cell>
          <cell r="D814" t="str">
            <v>VC</v>
          </cell>
          <cell r="E814" t="str">
            <v>CQUL$C1UKNFTAIBTFCVC</v>
          </cell>
        </row>
        <row r="815">
          <cell r="A815" t="str">
            <v>CQUL$C1UKNFTAIBTFC</v>
          </cell>
          <cell r="D815" t="str">
            <v>VE</v>
          </cell>
          <cell r="E815" t="str">
            <v>CQUL$C1UKNFTAIBTFCVE</v>
          </cell>
          <cell r="F815">
            <v>156</v>
          </cell>
          <cell r="G815">
            <v>128</v>
          </cell>
          <cell r="H815">
            <v>28</v>
          </cell>
          <cell r="I815">
            <v>25</v>
          </cell>
        </row>
        <row r="816">
          <cell r="A816" t="str">
            <v>CQUL$C1UKNFTAIBTFC</v>
          </cell>
          <cell r="D816" t="str">
            <v>VN</v>
          </cell>
          <cell r="E816" t="str">
            <v>CQUL$C1UKNFTAIBTFCVN</v>
          </cell>
          <cell r="F816">
            <v>3270</v>
          </cell>
          <cell r="G816">
            <v>3039</v>
          </cell>
          <cell r="H816">
            <v>2907</v>
          </cell>
          <cell r="I816">
            <v>3066</v>
          </cell>
        </row>
        <row r="817">
          <cell r="A817" t="str">
            <v>CQUL$C1UKNFTAIBTFC</v>
          </cell>
          <cell r="D817" t="str">
            <v>VU</v>
          </cell>
          <cell r="E817" t="str">
            <v>CQUL$C1UKNFTAIBTFCVU</v>
          </cell>
        </row>
        <row r="818">
          <cell r="A818" t="str">
            <v>CQUL$C1UKNFTAIBTFC</v>
          </cell>
          <cell r="D818" t="str">
            <v>WS</v>
          </cell>
          <cell r="E818" t="str">
            <v>CQUL$C1UKNFTAIBTFCWS</v>
          </cell>
        </row>
        <row r="819">
          <cell r="A819" t="str">
            <v>CQUL$C1UKNFTAIBTFC</v>
          </cell>
          <cell r="D819" t="str">
            <v>YE</v>
          </cell>
          <cell r="E819" t="str">
            <v>CQUL$C1UKNFTAIBTFCYE</v>
          </cell>
          <cell r="F819">
            <v>86</v>
          </cell>
          <cell r="G819">
            <v>80</v>
          </cell>
          <cell r="H819">
            <v>79</v>
          </cell>
          <cell r="I819">
            <v>72</v>
          </cell>
        </row>
        <row r="820">
          <cell r="A820" t="str">
            <v>CQUL$C1UKNFTAIBTFC</v>
          </cell>
          <cell r="D820" t="str">
            <v>ZA</v>
          </cell>
          <cell r="E820" t="str">
            <v>CQUL$C1UKNFTAIBTFCZA</v>
          </cell>
          <cell r="F820">
            <v>17151</v>
          </cell>
          <cell r="G820">
            <v>17459</v>
          </cell>
          <cell r="H820">
            <v>18391</v>
          </cell>
          <cell r="I820">
            <v>19125</v>
          </cell>
        </row>
        <row r="821">
          <cell r="A821" t="str">
            <v>CQUL$C1UKNFTAIBTFC</v>
          </cell>
          <cell r="D821" t="str">
            <v>ZM</v>
          </cell>
          <cell r="E821" t="str">
            <v>CQUL$C1UKNFTAIBTFCZM</v>
          </cell>
          <cell r="F821">
            <v>1318</v>
          </cell>
          <cell r="G821">
            <v>1114</v>
          </cell>
          <cell r="H821">
            <v>1161</v>
          </cell>
          <cell r="I821">
            <v>860</v>
          </cell>
        </row>
        <row r="822">
          <cell r="A822" t="str">
            <v>CQUL$C1UKNFTAIBTFC</v>
          </cell>
          <cell r="D822" t="str">
            <v>ZW</v>
          </cell>
          <cell r="E822" t="str">
            <v>CQUL$C1UKNFTAIBTFCZW</v>
          </cell>
          <cell r="F822">
            <v>310</v>
          </cell>
          <cell r="G822">
            <v>258</v>
          </cell>
          <cell r="H822">
            <v>252</v>
          </cell>
          <cell r="I822">
            <v>241</v>
          </cell>
        </row>
        <row r="823">
          <cell r="A823" t="str">
            <v>CQUL$C1UKNFTAIBTFC1C</v>
          </cell>
          <cell r="E823" t="str">
            <v>CQUL$C1UKNFTAIBTFC1C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</row>
        <row r="824">
          <cell r="A824" t="str">
            <v>CQUL$C1UKNFTAIBTFC1N</v>
          </cell>
          <cell r="E824" t="str">
            <v>CQUL$C1UKNFTAIBTFC1N</v>
          </cell>
          <cell r="F824">
            <v>220159</v>
          </cell>
          <cell r="G824">
            <v>218912</v>
          </cell>
          <cell r="H824">
            <v>212997</v>
          </cell>
          <cell r="I824">
            <v>210589</v>
          </cell>
        </row>
        <row r="825">
          <cell r="A825" t="str">
            <v>CQUL$C1UKNFTAIBTFC1W</v>
          </cell>
          <cell r="E825" t="str">
            <v>CQUL$C1UKNFTAIBTFC1W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</row>
        <row r="826">
          <cell r="A826" t="str">
            <v>CQUL$C1UKNFTAIBTFC1Z</v>
          </cell>
          <cell r="E826" t="str">
            <v>CQUL$C1UKNFTAIBTFC1Z</v>
          </cell>
          <cell r="F826">
            <v>15544</v>
          </cell>
          <cell r="G826">
            <v>15010</v>
          </cell>
          <cell r="H826">
            <v>14574</v>
          </cell>
          <cell r="I826">
            <v>9230</v>
          </cell>
        </row>
        <row r="827">
          <cell r="A827" t="str">
            <v>CQUL$C1UKNFTAIBTFC3C</v>
          </cell>
          <cell r="E827" t="str">
            <v>CQUL$C1UKNFTAIBTFC3C</v>
          </cell>
          <cell r="F827">
            <v>15951</v>
          </cell>
          <cell r="G827">
            <v>14618</v>
          </cell>
          <cell r="H827">
            <v>18164</v>
          </cell>
          <cell r="I827">
            <v>17712</v>
          </cell>
        </row>
        <row r="828">
          <cell r="A828" t="str">
            <v>CQUL$C1UKNFTAIBTFC3PUK</v>
          </cell>
          <cell r="E828" t="str">
            <v>CQUL$C1UKNFTAIBTFC3PUK</v>
          </cell>
          <cell r="F828">
            <v>966626</v>
          </cell>
          <cell r="G828">
            <v>943660</v>
          </cell>
          <cell r="H828">
            <v>930126</v>
          </cell>
          <cell r="I828">
            <v>908452</v>
          </cell>
        </row>
        <row r="829">
          <cell r="A829" t="str">
            <v>CQUL$C1UKNFTAIBTFC4T</v>
          </cell>
          <cell r="E829" t="str">
            <v>CQUL$C1UKNFTAIBTFC4T</v>
          </cell>
          <cell r="F829">
            <v>318143</v>
          </cell>
          <cell r="G829">
            <v>314142</v>
          </cell>
          <cell r="H829">
            <v>310140</v>
          </cell>
          <cell r="I829">
            <v>314418</v>
          </cell>
        </row>
        <row r="830">
          <cell r="A830" t="str">
            <v>CQUL$C1UKNFTAIBTFC4U</v>
          </cell>
          <cell r="E830" t="str">
            <v>CQUL$C1UKNFTAIBTFC4U</v>
          </cell>
          <cell r="F830">
            <v>47381</v>
          </cell>
          <cell r="G830">
            <v>46261</v>
          </cell>
          <cell r="H830">
            <v>42526</v>
          </cell>
          <cell r="I830">
            <v>43719</v>
          </cell>
        </row>
        <row r="831">
          <cell r="A831" t="str">
            <v>CQUL$C1UKNFTAIBTFC4W</v>
          </cell>
          <cell r="E831" t="str">
            <v>CQUL$C1UKNFTAIBTFC4W</v>
          </cell>
          <cell r="F831">
            <v>75451</v>
          </cell>
          <cell r="G831">
            <v>75842</v>
          </cell>
          <cell r="H831">
            <v>76535</v>
          </cell>
          <cell r="I831">
            <v>79553</v>
          </cell>
        </row>
        <row r="832">
          <cell r="A832" t="str">
            <v>CQUL$C1UKNFTAIBTFC4Y</v>
          </cell>
          <cell r="E832" t="str">
            <v>CQUL$C1UKNFTAIBTFC4Y</v>
          </cell>
          <cell r="F832">
            <v>179360</v>
          </cell>
          <cell r="G832">
            <v>177421</v>
          </cell>
          <cell r="H832">
            <v>172916</v>
          </cell>
          <cell r="I832">
            <v>173434</v>
          </cell>
        </row>
        <row r="833">
          <cell r="A833" t="str">
            <v>CQUL$C1UKNFTAIBTFC5J</v>
          </cell>
          <cell r="E833" t="str">
            <v>CQUL$C1UKNFTAIBTFC5J</v>
          </cell>
          <cell r="F833">
            <v>1423436</v>
          </cell>
          <cell r="G833">
            <v>1369382</v>
          </cell>
          <cell r="H833">
            <v>1340457</v>
          </cell>
          <cell r="I833">
            <v>1320807</v>
          </cell>
        </row>
        <row r="834">
          <cell r="A834" t="str">
            <v>CQUL$C1UKNFTAIBTFC5KUK</v>
          </cell>
          <cell r="E834" t="str">
            <v>CQUL$C1UKNFTAIBTFC5KUK</v>
          </cell>
          <cell r="F834">
            <v>192060</v>
          </cell>
          <cell r="G834">
            <v>172901</v>
          </cell>
          <cell r="H834">
            <v>159142</v>
          </cell>
          <cell r="I834">
            <v>159157</v>
          </cell>
        </row>
        <row r="835">
          <cell r="A835" t="str">
            <v>CQUL$C1UKNFTAIBTFC5M</v>
          </cell>
          <cell r="E835" t="str">
            <v>CQUL$C1UKNFTAIBTFC5M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</row>
        <row r="836">
          <cell r="A836" t="str">
            <v>CQUL$C1UKNFTAIBTFC5RUK</v>
          </cell>
          <cell r="E836" t="str">
            <v>CQUL$C1UKNFTAIBTFC5RUK</v>
          </cell>
          <cell r="F836">
            <v>428324</v>
          </cell>
          <cell r="G836">
            <v>410606</v>
          </cell>
          <cell r="H836">
            <v>406989</v>
          </cell>
          <cell r="I836">
            <v>383445</v>
          </cell>
        </row>
        <row r="837">
          <cell r="A837" t="str">
            <v>CQUL$C1UKNFTAIBTFCAE</v>
          </cell>
          <cell r="E837" t="str">
            <v>CQUL$C1UKNFTAIBTFCAE</v>
          </cell>
          <cell r="F837">
            <v>30848</v>
          </cell>
          <cell r="G837">
            <v>29380</v>
          </cell>
          <cell r="H837">
            <v>28359</v>
          </cell>
          <cell r="I837">
            <v>28290</v>
          </cell>
        </row>
        <row r="838">
          <cell r="A838" t="str">
            <v>CQUL$C1UKNFTAIBTFCFR</v>
          </cell>
          <cell r="E838" t="str">
            <v>CQUL$C1UKNFTAIBTFCFR</v>
          </cell>
          <cell r="F838">
            <v>47316</v>
          </cell>
          <cell r="G838">
            <v>44807</v>
          </cell>
          <cell r="H838">
            <v>41885</v>
          </cell>
          <cell r="I838">
            <v>45086</v>
          </cell>
        </row>
        <row r="839">
          <cell r="A839" t="str">
            <v>CQUL$C1UKNFTAIBTFCRC1N</v>
          </cell>
          <cell r="E839" t="str">
            <v>CQUL$C1UKNFTAIBTFCRC1N</v>
          </cell>
          <cell r="F839">
            <v>263</v>
          </cell>
          <cell r="G839">
            <v>256</v>
          </cell>
          <cell r="H839">
            <v>264</v>
          </cell>
          <cell r="I839">
            <v>159</v>
          </cell>
        </row>
        <row r="840">
          <cell r="A840" t="str">
            <v>CQUL$C1UKNFTAIBTFCRC3C</v>
          </cell>
          <cell r="E840" t="str">
            <v>CQUL$C1UKNFTAIBTFCRC3C</v>
          </cell>
          <cell r="F840">
            <v>3</v>
          </cell>
          <cell r="G840">
            <v>3</v>
          </cell>
          <cell r="H840">
            <v>3</v>
          </cell>
          <cell r="I840">
            <v>3</v>
          </cell>
        </row>
        <row r="841">
          <cell r="A841" t="str">
            <v>CQUL$C1UKNFTAIBTFCRC4U</v>
          </cell>
          <cell r="E841" t="str">
            <v>CQUL$C1UKNFTAIBTFCRC4U</v>
          </cell>
          <cell r="F841">
            <v>125</v>
          </cell>
          <cell r="G841">
            <v>95</v>
          </cell>
          <cell r="H841">
            <v>98</v>
          </cell>
          <cell r="I841">
            <v>93</v>
          </cell>
        </row>
        <row r="842">
          <cell r="A842" t="str">
            <v>CQUL$C1UKNFTAIBTFCRC4W</v>
          </cell>
          <cell r="E842" t="str">
            <v>CQUL$C1UKNFTAIBTFCRC4W</v>
          </cell>
          <cell r="F842">
            <v>293</v>
          </cell>
          <cell r="G842">
            <v>403</v>
          </cell>
          <cell r="H842">
            <v>386</v>
          </cell>
          <cell r="I842">
            <v>351</v>
          </cell>
        </row>
        <row r="843">
          <cell r="A843" t="str">
            <v>CQUL$C1UKNFTAIBTFCRC4Y</v>
          </cell>
          <cell r="E843" t="str">
            <v>CQUL$C1UKNFTAIBTFCRC4Y</v>
          </cell>
          <cell r="F843">
            <v>1490</v>
          </cell>
          <cell r="G843">
            <v>1406</v>
          </cell>
          <cell r="H843">
            <v>1416</v>
          </cell>
          <cell r="I843">
            <v>2856</v>
          </cell>
        </row>
        <row r="844">
          <cell r="A844" t="str">
            <v>CQUL$C1UKNFTAIBTFCRC5K</v>
          </cell>
          <cell r="E844" t="str">
            <v>CQUL$C1UKNFTAIBTFCRC5K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</row>
        <row r="845">
          <cell r="A845" t="str">
            <v>CQUL$C1UKNFTAIBTFCUS</v>
          </cell>
          <cell r="E845" t="str">
            <v>CQUL$C1UKNFTAIBTFCUS</v>
          </cell>
          <cell r="F845">
            <v>167577</v>
          </cell>
          <cell r="G845">
            <v>171635</v>
          </cell>
          <cell r="H845">
            <v>181098</v>
          </cell>
          <cell r="I845">
            <v>163980</v>
          </cell>
        </row>
        <row r="846">
          <cell r="A846" t="str">
            <v>CQUL$C1UKNFTAIRTFC</v>
          </cell>
          <cell r="D846" t="str">
            <v>AD</v>
          </cell>
          <cell r="E846" t="str">
            <v>CQUL$C1UKNFTAIRTFCAD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</row>
        <row r="847">
          <cell r="A847" t="str">
            <v>CQUL$C1UKNFTAIRTFC</v>
          </cell>
          <cell r="D847" t="str">
            <v>AF</v>
          </cell>
          <cell r="E847" t="str">
            <v>CQUL$C1UKNFTAIRTFCAF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</row>
        <row r="848">
          <cell r="A848" t="str">
            <v>CQUL$C1UKNFTAIRTFC</v>
          </cell>
          <cell r="D848" t="str">
            <v>AL</v>
          </cell>
          <cell r="E848" t="str">
            <v>CQUL$C1UKNFTAIRTFCAL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</row>
        <row r="849">
          <cell r="A849" t="str">
            <v>CQUL$C1UKNFTAIRTFC</v>
          </cell>
          <cell r="D849" t="str">
            <v>AM</v>
          </cell>
          <cell r="E849" t="str">
            <v>CQUL$C1UKNFTAIRTFCAM</v>
          </cell>
          <cell r="F849">
            <v>2</v>
          </cell>
          <cell r="G849">
            <v>2</v>
          </cell>
          <cell r="H849">
            <v>0</v>
          </cell>
          <cell r="I849">
            <v>2</v>
          </cell>
        </row>
        <row r="850">
          <cell r="A850" t="str">
            <v>CQUL$C1UKNFTAIRTFC</v>
          </cell>
          <cell r="D850" t="str">
            <v>AO</v>
          </cell>
          <cell r="E850" t="str">
            <v>CQUL$C1UKNFTAIRTFCAO</v>
          </cell>
          <cell r="F850">
            <v>49</v>
          </cell>
          <cell r="G850">
            <v>0</v>
          </cell>
          <cell r="H850">
            <v>48</v>
          </cell>
          <cell r="I850">
            <v>46</v>
          </cell>
        </row>
        <row r="851">
          <cell r="A851" t="str">
            <v>CQUL$C1UKNFTAIRTFC</v>
          </cell>
          <cell r="D851" t="str">
            <v>AR</v>
          </cell>
          <cell r="E851" t="str">
            <v>CQUL$C1UKNFTAIRTFCAR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</row>
        <row r="852">
          <cell r="A852" t="str">
            <v>CQUL$C1UKNFTAIRTFC</v>
          </cell>
          <cell r="D852" t="str">
            <v>AT</v>
          </cell>
          <cell r="E852" t="str">
            <v>CQUL$C1UKNFTAIRTFCAT</v>
          </cell>
          <cell r="F852">
            <v>58</v>
          </cell>
          <cell r="G852">
            <v>148</v>
          </cell>
          <cell r="H852">
            <v>134</v>
          </cell>
          <cell r="I852">
            <v>109</v>
          </cell>
        </row>
        <row r="853">
          <cell r="A853" t="str">
            <v>CQUL$C1UKNFTAIRTFC</v>
          </cell>
          <cell r="D853" t="str">
            <v>AU</v>
          </cell>
          <cell r="E853" t="str">
            <v>CQUL$C1UKNFTAIRTFCAU</v>
          </cell>
          <cell r="F853">
            <v>969</v>
          </cell>
          <cell r="G853">
            <v>893</v>
          </cell>
          <cell r="H853">
            <v>1268</v>
          </cell>
          <cell r="I853">
            <v>1051</v>
          </cell>
        </row>
        <row r="854">
          <cell r="A854" t="str">
            <v>CQUL$C1UKNFTAIRTFC</v>
          </cell>
          <cell r="D854" t="str">
            <v>AW</v>
          </cell>
          <cell r="E854" t="str">
            <v>CQUL$C1UKNFTAIRTFCAW</v>
          </cell>
        </row>
        <row r="855">
          <cell r="A855" t="str">
            <v>CQUL$C1UKNFTAIRTFC</v>
          </cell>
          <cell r="D855" t="str">
            <v>AZ</v>
          </cell>
          <cell r="E855" t="str">
            <v>CQUL$C1UKNFTAIRTFCAZ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</row>
        <row r="856">
          <cell r="A856" t="str">
            <v>CQUL$C1UKNFTAIRTFC</v>
          </cell>
          <cell r="D856" t="str">
            <v>BA</v>
          </cell>
          <cell r="E856" t="str">
            <v>CQUL$C1UKNFTAIRTFCBA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</row>
        <row r="857">
          <cell r="A857" t="str">
            <v>CQUL$C1UKNFTAIRTFC</v>
          </cell>
          <cell r="D857" t="str">
            <v>BB</v>
          </cell>
          <cell r="E857" t="str">
            <v>CQUL$C1UKNFTAIRTFCBB</v>
          </cell>
          <cell r="F857">
            <v>39</v>
          </cell>
          <cell r="G857">
            <v>33</v>
          </cell>
          <cell r="H857">
            <v>34</v>
          </cell>
          <cell r="I857">
            <v>8</v>
          </cell>
        </row>
        <row r="858">
          <cell r="A858" t="str">
            <v>CQUL$C1UKNFTAIRTFC</v>
          </cell>
          <cell r="D858" t="str">
            <v>BD</v>
          </cell>
          <cell r="E858" t="str">
            <v>CQUL$C1UKNFTAIRTFCBD</v>
          </cell>
          <cell r="F858">
            <v>31</v>
          </cell>
          <cell r="G858">
            <v>28</v>
          </cell>
          <cell r="H858">
            <v>34</v>
          </cell>
          <cell r="I858">
            <v>33</v>
          </cell>
        </row>
        <row r="859">
          <cell r="A859" t="str">
            <v>CQUL$C1UKNFTAIRTFC</v>
          </cell>
          <cell r="D859" t="str">
            <v>BE</v>
          </cell>
          <cell r="E859" t="str">
            <v>CQUL$C1UKNFTAIRTFCBE</v>
          </cell>
          <cell r="F859">
            <v>334</v>
          </cell>
          <cell r="G859">
            <v>165</v>
          </cell>
          <cell r="H859">
            <v>178</v>
          </cell>
          <cell r="I859">
            <v>245</v>
          </cell>
        </row>
        <row r="860">
          <cell r="A860" t="str">
            <v>CQUL$C1UKNFTAIRTFC</v>
          </cell>
          <cell r="D860" t="str">
            <v>BF</v>
          </cell>
          <cell r="E860" t="str">
            <v>CQUL$C1UKNFTAIRTFCBF</v>
          </cell>
        </row>
        <row r="861">
          <cell r="A861" t="str">
            <v>CQUL$C1UKNFTAIRTFC</v>
          </cell>
          <cell r="D861" t="str">
            <v>BG</v>
          </cell>
          <cell r="E861" t="str">
            <v>CQUL$C1UKNFTAIRTFCBG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</row>
        <row r="862">
          <cell r="A862" t="str">
            <v>CQUL$C1UKNFTAIRTFC</v>
          </cell>
          <cell r="D862" t="str">
            <v>BH</v>
          </cell>
          <cell r="E862" t="str">
            <v>CQUL$C1UKNFTAIRTFCBH</v>
          </cell>
          <cell r="F862">
            <v>24</v>
          </cell>
          <cell r="G862">
            <v>17</v>
          </cell>
          <cell r="H862">
            <v>16</v>
          </cell>
          <cell r="I862">
            <v>11</v>
          </cell>
        </row>
        <row r="863">
          <cell r="A863" t="str">
            <v>CQUL$C1UKNFTAIRTFC</v>
          </cell>
          <cell r="D863" t="str">
            <v>BI</v>
          </cell>
          <cell r="E863" t="str">
            <v>CQUL$C1UKNFTAIRTFCBI</v>
          </cell>
        </row>
        <row r="864">
          <cell r="A864" t="str">
            <v>CQUL$C1UKNFTAIRTFC</v>
          </cell>
          <cell r="D864" t="str">
            <v>BM</v>
          </cell>
          <cell r="E864" t="str">
            <v>CQUL$C1UKNFTAIRTFCBM</v>
          </cell>
          <cell r="F864">
            <v>2944</v>
          </cell>
          <cell r="G864">
            <v>3044</v>
          </cell>
          <cell r="H864">
            <v>2793</v>
          </cell>
          <cell r="I864">
            <v>2671</v>
          </cell>
        </row>
        <row r="865">
          <cell r="A865" t="str">
            <v>CQUL$C1UKNFTAIRTFC</v>
          </cell>
          <cell r="D865" t="str">
            <v>BN</v>
          </cell>
          <cell r="E865" t="str">
            <v>CQUL$C1UKNFTAIRTFCBN</v>
          </cell>
          <cell r="F865">
            <v>18</v>
          </cell>
          <cell r="G865">
            <v>16</v>
          </cell>
          <cell r="H865">
            <v>12</v>
          </cell>
          <cell r="I865">
            <v>11</v>
          </cell>
        </row>
        <row r="866">
          <cell r="A866" t="str">
            <v>CQUL$C1UKNFTAIRTFC</v>
          </cell>
          <cell r="D866" t="str">
            <v>BO</v>
          </cell>
          <cell r="E866" t="str">
            <v>CQUL$C1UKNFTAIRTFCBO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</row>
        <row r="867">
          <cell r="A867" t="str">
            <v>CQUL$C1UKNFTAIRTFC</v>
          </cell>
          <cell r="D867" t="str">
            <v>BR</v>
          </cell>
          <cell r="E867" t="str">
            <v>CQUL$C1UKNFTAIRTFCBR</v>
          </cell>
          <cell r="F867">
            <v>2895</v>
          </cell>
          <cell r="G867">
            <v>2820</v>
          </cell>
          <cell r="H867">
            <v>2753</v>
          </cell>
          <cell r="I867">
            <v>2458</v>
          </cell>
        </row>
        <row r="868">
          <cell r="A868" t="str">
            <v>CQUL$C1UKNFTAIRTFC</v>
          </cell>
          <cell r="D868" t="str">
            <v>BS</v>
          </cell>
          <cell r="E868" t="str">
            <v>CQUL$C1UKNFTAIRTFCBS</v>
          </cell>
          <cell r="F868">
            <v>237</v>
          </cell>
          <cell r="G868">
            <v>195</v>
          </cell>
          <cell r="H868">
            <v>183</v>
          </cell>
          <cell r="I868">
            <v>167</v>
          </cell>
        </row>
        <row r="869">
          <cell r="A869" t="str">
            <v>CQUL$C1UKNFTAIRTFC</v>
          </cell>
          <cell r="D869" t="str">
            <v>BW</v>
          </cell>
          <cell r="E869" t="str">
            <v>CQUL$C1UKNFTAIRTFCBW</v>
          </cell>
          <cell r="F869">
            <v>0</v>
          </cell>
          <cell r="G869">
            <v>109</v>
          </cell>
          <cell r="H869">
            <v>119</v>
          </cell>
          <cell r="I869">
            <v>181</v>
          </cell>
        </row>
        <row r="870">
          <cell r="A870" t="str">
            <v>CQUL$C1UKNFTAIRTFC</v>
          </cell>
          <cell r="D870" t="str">
            <v>BY</v>
          </cell>
          <cell r="E870" t="str">
            <v>CQUL$C1UKNFTAIRTFCBY</v>
          </cell>
        </row>
        <row r="871">
          <cell r="A871" t="str">
            <v>CQUL$C1UKNFTAIRTFC</v>
          </cell>
          <cell r="D871" t="str">
            <v>BZ</v>
          </cell>
          <cell r="E871" t="str">
            <v>CQUL$C1UKNFTAIRTFCBZ</v>
          </cell>
          <cell r="F871">
            <v>29</v>
          </cell>
          <cell r="G871">
            <v>12</v>
          </cell>
          <cell r="H871">
            <v>6</v>
          </cell>
          <cell r="I871">
            <v>6</v>
          </cell>
        </row>
        <row r="872">
          <cell r="A872" t="str">
            <v>CQUL$C1UKNFTAIRTFC</v>
          </cell>
          <cell r="D872" t="str">
            <v>CA</v>
          </cell>
          <cell r="E872" t="str">
            <v>CQUL$C1UKNFTAIRTFCCA</v>
          </cell>
          <cell r="F872">
            <v>1132</v>
          </cell>
          <cell r="G872">
            <v>1041</v>
          </cell>
          <cell r="H872">
            <v>1045</v>
          </cell>
          <cell r="I872">
            <v>939</v>
          </cell>
        </row>
        <row r="873">
          <cell r="A873" t="str">
            <v>CQUL$C1UKNFTAIRTFC</v>
          </cell>
          <cell r="D873" t="str">
            <v>CD</v>
          </cell>
          <cell r="E873" t="str">
            <v>CQUL$C1UKNFTAIRTFCCD</v>
          </cell>
        </row>
        <row r="874">
          <cell r="A874" t="str">
            <v>CQUL$C1UKNFTAIRTFC</v>
          </cell>
          <cell r="D874" t="str">
            <v>CG</v>
          </cell>
          <cell r="E874" t="str">
            <v>CQUL$C1UKNFTAIRTFCCG</v>
          </cell>
        </row>
        <row r="875">
          <cell r="A875" t="str">
            <v>CQUL$C1UKNFTAIRTFC</v>
          </cell>
          <cell r="D875" t="str">
            <v>CH</v>
          </cell>
          <cell r="E875" t="str">
            <v>CQUL$C1UKNFTAIRTFCCH</v>
          </cell>
          <cell r="F875">
            <v>1680</v>
          </cell>
          <cell r="G875">
            <v>1569</v>
          </cell>
          <cell r="H875">
            <v>1519</v>
          </cell>
          <cell r="I875">
            <v>1335</v>
          </cell>
        </row>
        <row r="876">
          <cell r="A876" t="str">
            <v>CQUL$C1UKNFTAIRTFC</v>
          </cell>
          <cell r="D876" t="str">
            <v>CI</v>
          </cell>
          <cell r="E876" t="str">
            <v>CQUL$C1UKNFTAIRTFCCI</v>
          </cell>
          <cell r="F876">
            <v>31</v>
          </cell>
          <cell r="G876">
            <v>16</v>
          </cell>
          <cell r="H876">
            <v>16</v>
          </cell>
          <cell r="I876">
            <v>16</v>
          </cell>
        </row>
        <row r="877">
          <cell r="A877" t="str">
            <v>CQUL$C1UKNFTAIRTFC</v>
          </cell>
          <cell r="D877" t="str">
            <v>CL</v>
          </cell>
          <cell r="E877" t="str">
            <v>CQUL$C1UKNFTAIRTFCCL</v>
          </cell>
          <cell r="F877">
            <v>6</v>
          </cell>
          <cell r="G877">
            <v>6</v>
          </cell>
          <cell r="H877">
            <v>6</v>
          </cell>
          <cell r="I877">
            <v>5</v>
          </cell>
        </row>
        <row r="878">
          <cell r="A878" t="str">
            <v>CQUL$C1UKNFTAIRTFC</v>
          </cell>
          <cell r="D878" t="str">
            <v>CM</v>
          </cell>
          <cell r="E878" t="str">
            <v>CQUL$C1UKNFTAIRTFCCM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</row>
        <row r="879">
          <cell r="A879" t="str">
            <v>CQUL$C1UKNFTAIRTFC</v>
          </cell>
          <cell r="D879" t="str">
            <v>CN</v>
          </cell>
          <cell r="E879" t="str">
            <v>CQUL$C1UKNFTAIRTFCCN</v>
          </cell>
          <cell r="F879">
            <v>11134</v>
          </cell>
          <cell r="G879">
            <v>13562</v>
          </cell>
          <cell r="H879">
            <v>11987</v>
          </cell>
          <cell r="I879">
            <v>12528</v>
          </cell>
        </row>
        <row r="880">
          <cell r="A880" t="str">
            <v>CQUL$C1UKNFTAIRTFC</v>
          </cell>
          <cell r="D880" t="str">
            <v>CO</v>
          </cell>
          <cell r="E880" t="str">
            <v>CQUL$C1UKNFTAIRTFCCO</v>
          </cell>
          <cell r="F880">
            <v>75</v>
          </cell>
          <cell r="G880">
            <v>53</v>
          </cell>
          <cell r="H880">
            <v>55</v>
          </cell>
          <cell r="I880">
            <v>19</v>
          </cell>
        </row>
        <row r="881">
          <cell r="A881" t="str">
            <v>CQUL$C1UKNFTAIRTFC</v>
          </cell>
          <cell r="D881" t="str">
            <v>CR</v>
          </cell>
          <cell r="E881" t="str">
            <v>CQUL$C1UKNFTAIRTFCCR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</row>
        <row r="882">
          <cell r="A882" t="str">
            <v>CQUL$C1UKNFTAIRTFC</v>
          </cell>
          <cell r="D882" t="str">
            <v>CU</v>
          </cell>
          <cell r="E882" t="str">
            <v>CQUL$C1UKNFTAIRTFCCU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</row>
        <row r="883">
          <cell r="A883" t="str">
            <v>CQUL$C1UKNFTAIRTFC</v>
          </cell>
          <cell r="D883" t="str">
            <v>CV</v>
          </cell>
          <cell r="E883" t="str">
            <v>CQUL$C1UKNFTAIRTFCCV</v>
          </cell>
        </row>
        <row r="884">
          <cell r="A884" t="str">
            <v>CQUL$C1UKNFTAIRTFC</v>
          </cell>
          <cell r="D884" t="str">
            <v>CW</v>
          </cell>
          <cell r="E884" t="str">
            <v>CQUL$C1UKNFTAIRTFCCW</v>
          </cell>
          <cell r="F884">
            <v>6</v>
          </cell>
          <cell r="G884">
            <v>5</v>
          </cell>
          <cell r="H884">
            <v>114</v>
          </cell>
          <cell r="I884">
            <v>33</v>
          </cell>
        </row>
        <row r="885">
          <cell r="A885" t="str">
            <v>CQUL$C1UKNFTAIRTFC</v>
          </cell>
          <cell r="D885" t="str">
            <v>CY</v>
          </cell>
          <cell r="E885" t="str">
            <v>CQUL$C1UKNFTAIRTFCCY</v>
          </cell>
          <cell r="F885">
            <v>413</v>
          </cell>
          <cell r="G885">
            <v>375</v>
          </cell>
          <cell r="H885">
            <v>396</v>
          </cell>
          <cell r="I885">
            <v>381</v>
          </cell>
        </row>
        <row r="886">
          <cell r="A886" t="str">
            <v>CQUL$C1UKNFTAIRTFC</v>
          </cell>
          <cell r="D886" t="str">
            <v>CZ</v>
          </cell>
          <cell r="E886" t="str">
            <v>CQUL$C1UKNFTAIRTFCCZ</v>
          </cell>
          <cell r="F886">
            <v>47</v>
          </cell>
          <cell r="G886">
            <v>12</v>
          </cell>
          <cell r="H886">
            <v>15</v>
          </cell>
          <cell r="I886">
            <v>14</v>
          </cell>
        </row>
        <row r="887">
          <cell r="A887" t="str">
            <v>CQUL$C1UKNFTAIRTFC</v>
          </cell>
          <cell r="D887" t="str">
            <v>DE</v>
          </cell>
          <cell r="E887" t="str">
            <v>CQUL$C1UKNFTAIRTFCDE</v>
          </cell>
          <cell r="F887">
            <v>4249</v>
          </cell>
          <cell r="G887">
            <v>3929</v>
          </cell>
          <cell r="H887">
            <v>3341</v>
          </cell>
          <cell r="I887">
            <v>3591</v>
          </cell>
        </row>
        <row r="888">
          <cell r="A888" t="str">
            <v>CQUL$C1UKNFTAIRTFC</v>
          </cell>
          <cell r="D888" t="str">
            <v>DJ</v>
          </cell>
          <cell r="E888" t="str">
            <v>CQUL$C1UKNFTAIRTFCDJ</v>
          </cell>
        </row>
        <row r="889">
          <cell r="A889" t="str">
            <v>CQUL$C1UKNFTAIRTFC</v>
          </cell>
          <cell r="D889" t="str">
            <v>DK</v>
          </cell>
          <cell r="E889" t="str">
            <v>CQUL$C1UKNFTAIRTFCDK</v>
          </cell>
          <cell r="F889">
            <v>204</v>
          </cell>
          <cell r="G889">
            <v>186</v>
          </cell>
          <cell r="H889">
            <v>552</v>
          </cell>
          <cell r="I889">
            <v>159</v>
          </cell>
        </row>
        <row r="890">
          <cell r="A890" t="str">
            <v>CQUL$C1UKNFTAIRTFC</v>
          </cell>
          <cell r="D890" t="str">
            <v>DM</v>
          </cell>
          <cell r="E890" t="str">
            <v>CQUL$C1UKNFTAIRTFCDM</v>
          </cell>
        </row>
        <row r="891">
          <cell r="A891" t="str">
            <v>CQUL$C1UKNFTAIRTFC</v>
          </cell>
          <cell r="D891" t="str">
            <v>DO</v>
          </cell>
          <cell r="E891" t="str">
            <v>CQUL$C1UKNFTAIRTFCDO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</row>
        <row r="892">
          <cell r="A892" t="str">
            <v>CQUL$C1UKNFTAIRTFC</v>
          </cell>
          <cell r="D892" t="str">
            <v>DZ</v>
          </cell>
          <cell r="E892" t="str">
            <v>CQUL$C1UKNFTAIRTFCDZ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</row>
        <row r="893">
          <cell r="A893" t="str">
            <v>CQUL$C1UKNFTAIRTFC</v>
          </cell>
          <cell r="D893" t="str">
            <v>EC</v>
          </cell>
          <cell r="E893" t="str">
            <v>CQUL$C1UKNFTAIRTFCEC</v>
          </cell>
          <cell r="F893">
            <v>5</v>
          </cell>
          <cell r="G893">
            <v>5</v>
          </cell>
          <cell r="H893">
            <v>6</v>
          </cell>
          <cell r="I893">
            <v>5</v>
          </cell>
        </row>
        <row r="894">
          <cell r="A894" t="str">
            <v>CQUL$C1UKNFTAIRTFC</v>
          </cell>
          <cell r="D894" t="str">
            <v>EE</v>
          </cell>
          <cell r="E894" t="str">
            <v>CQUL$C1UKNFTAIRTFCEE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</row>
        <row r="895">
          <cell r="A895" t="str">
            <v>CQUL$C1UKNFTAIRTFC</v>
          </cell>
          <cell r="D895" t="str">
            <v>EG</v>
          </cell>
          <cell r="E895" t="str">
            <v>CQUL$C1UKNFTAIRTFCEG</v>
          </cell>
          <cell r="F895">
            <v>110</v>
          </cell>
          <cell r="G895">
            <v>30</v>
          </cell>
          <cell r="H895">
            <v>33</v>
          </cell>
          <cell r="I895">
            <v>20</v>
          </cell>
        </row>
        <row r="896">
          <cell r="A896" t="str">
            <v>CQUL$C1UKNFTAIRTFC</v>
          </cell>
          <cell r="D896" t="str">
            <v>ES</v>
          </cell>
          <cell r="E896" t="str">
            <v>CQUL$C1UKNFTAIRTFCES</v>
          </cell>
          <cell r="F896">
            <v>1167</v>
          </cell>
          <cell r="G896">
            <v>915</v>
          </cell>
          <cell r="H896">
            <v>852</v>
          </cell>
          <cell r="I896">
            <v>824</v>
          </cell>
        </row>
        <row r="897">
          <cell r="A897" t="str">
            <v>CQUL$C1UKNFTAIRTFC</v>
          </cell>
          <cell r="D897" t="str">
            <v>ET</v>
          </cell>
          <cell r="E897" t="str">
            <v>CQUL$C1UKNFTAIRTFCET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</row>
        <row r="898">
          <cell r="A898" t="str">
            <v>CQUL$C1UKNFTAIRTFC</v>
          </cell>
          <cell r="D898" t="str">
            <v>FI</v>
          </cell>
          <cell r="E898" t="str">
            <v>CQUL$C1UKNFTAIRTFCFI</v>
          </cell>
          <cell r="F898">
            <v>79</v>
          </cell>
          <cell r="G898">
            <v>72</v>
          </cell>
          <cell r="H898">
            <v>122</v>
          </cell>
          <cell r="I898">
            <v>121</v>
          </cell>
        </row>
        <row r="899">
          <cell r="A899" t="str">
            <v>CQUL$C1UKNFTAIRTFC</v>
          </cell>
          <cell r="D899" t="str">
            <v>FJ</v>
          </cell>
          <cell r="E899" t="str">
            <v>CQUL$C1UKNFTAIRTFCFJ</v>
          </cell>
        </row>
        <row r="900">
          <cell r="A900" t="str">
            <v>CQUL$C1UKNFTAIRTFC</v>
          </cell>
          <cell r="D900" t="str">
            <v>FK</v>
          </cell>
          <cell r="E900" t="str">
            <v>CQUL$C1UKNFTAIRTFCFK</v>
          </cell>
        </row>
        <row r="901">
          <cell r="A901" t="str">
            <v>CQUL$C1UKNFTAIRTFC</v>
          </cell>
          <cell r="D901" t="str">
            <v>GA</v>
          </cell>
          <cell r="E901" t="str">
            <v>CQUL$C1UKNFTAIRTFCGA</v>
          </cell>
        </row>
        <row r="902">
          <cell r="A902" t="str">
            <v>CQUL$C1UKNFTAIRTFC</v>
          </cell>
          <cell r="D902" t="str">
            <v>GD</v>
          </cell>
          <cell r="E902" t="str">
            <v>CQUL$C1UKNFTAIRTFCGD</v>
          </cell>
        </row>
        <row r="903">
          <cell r="A903" t="str">
            <v>CQUL$C1UKNFTAIRTFC</v>
          </cell>
          <cell r="D903" t="str">
            <v>GE</v>
          </cell>
          <cell r="E903" t="str">
            <v>CQUL$C1UKNFTAIRTFCGE</v>
          </cell>
        </row>
        <row r="904">
          <cell r="A904" t="str">
            <v>CQUL$C1UKNFTAIRTFC</v>
          </cell>
          <cell r="D904" t="str">
            <v>GG</v>
          </cell>
          <cell r="E904" t="str">
            <v>CQUL$C1UKNFTAIRTFCGG</v>
          </cell>
          <cell r="F904">
            <v>965</v>
          </cell>
          <cell r="G904">
            <v>1164</v>
          </cell>
          <cell r="H904">
            <v>1115</v>
          </cell>
          <cell r="I904">
            <v>1288</v>
          </cell>
        </row>
        <row r="905">
          <cell r="A905" t="str">
            <v>CQUL$C1UKNFTAIRTFC</v>
          </cell>
          <cell r="D905" t="str">
            <v>GH</v>
          </cell>
          <cell r="E905" t="str">
            <v>CQUL$C1UKNFTAIRTFCGH</v>
          </cell>
          <cell r="F905">
            <v>277</v>
          </cell>
          <cell r="G905">
            <v>279</v>
          </cell>
          <cell r="H905">
            <v>196</v>
          </cell>
          <cell r="I905">
            <v>289</v>
          </cell>
        </row>
        <row r="906">
          <cell r="A906" t="str">
            <v>CQUL$C1UKNFTAIRTFC</v>
          </cell>
          <cell r="D906" t="str">
            <v>GI</v>
          </cell>
          <cell r="E906" t="str">
            <v>CQUL$C1UKNFTAIRTFCGI</v>
          </cell>
          <cell r="F906">
            <v>44</v>
          </cell>
          <cell r="G906">
            <v>31</v>
          </cell>
          <cell r="H906">
            <v>7</v>
          </cell>
          <cell r="I906">
            <v>11</v>
          </cell>
        </row>
        <row r="907">
          <cell r="A907" t="str">
            <v>CQUL$C1UKNFTAIRTFC</v>
          </cell>
          <cell r="D907" t="str">
            <v>GL</v>
          </cell>
          <cell r="E907" t="str">
            <v>CQUL$C1UKNFTAIRTFCGL</v>
          </cell>
        </row>
        <row r="908">
          <cell r="A908" t="str">
            <v>CQUL$C1UKNFTAIRTFC</v>
          </cell>
          <cell r="D908" t="str">
            <v>GM</v>
          </cell>
          <cell r="E908" t="str">
            <v>CQUL$C1UKNFTAIRTFCGM</v>
          </cell>
        </row>
        <row r="909">
          <cell r="A909" t="str">
            <v>CQUL$C1UKNFTAIRTFC</v>
          </cell>
          <cell r="D909" t="str">
            <v>GN</v>
          </cell>
          <cell r="E909" t="str">
            <v>CQUL$C1UKNFTAIRTFCGN</v>
          </cell>
        </row>
        <row r="910">
          <cell r="A910" t="str">
            <v>CQUL$C1UKNFTAIRTFC</v>
          </cell>
          <cell r="D910" t="str">
            <v>GQ</v>
          </cell>
          <cell r="E910" t="str">
            <v>CQUL$C1UKNFTAIRTFCGQ</v>
          </cell>
        </row>
        <row r="911">
          <cell r="A911" t="str">
            <v>CQUL$C1UKNFTAIRTFC</v>
          </cell>
          <cell r="D911" t="str">
            <v>GR</v>
          </cell>
          <cell r="E911" t="str">
            <v>CQUL$C1UKNFTAIRTFCGR</v>
          </cell>
          <cell r="F911">
            <v>58</v>
          </cell>
          <cell r="G911">
            <v>31</v>
          </cell>
          <cell r="H911">
            <v>212</v>
          </cell>
          <cell r="I911">
            <v>28</v>
          </cell>
        </row>
        <row r="912">
          <cell r="A912" t="str">
            <v>CQUL$C1UKNFTAIRTFC</v>
          </cell>
          <cell r="D912" t="str">
            <v>GT</v>
          </cell>
          <cell r="E912" t="str">
            <v>CQUL$C1UKNFTAIRTFCGT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</row>
        <row r="913">
          <cell r="A913" t="str">
            <v>CQUL$C1UKNFTAIRTFC</v>
          </cell>
          <cell r="D913" t="str">
            <v>GY</v>
          </cell>
          <cell r="E913" t="str">
            <v>CQUL$C1UKNFTAIRTFCGY</v>
          </cell>
        </row>
        <row r="914">
          <cell r="A914" t="str">
            <v>CQUL$C1UKNFTAIRTFC</v>
          </cell>
          <cell r="D914" t="str">
            <v>HK</v>
          </cell>
          <cell r="E914" t="str">
            <v>CQUL$C1UKNFTAIRTFCHK</v>
          </cell>
          <cell r="F914">
            <v>15440</v>
          </cell>
          <cell r="G914">
            <v>14569</v>
          </cell>
          <cell r="H914">
            <v>14416</v>
          </cell>
          <cell r="I914">
            <v>15503</v>
          </cell>
        </row>
        <row r="915">
          <cell r="A915" t="str">
            <v>CQUL$C1UKNFTAIRTFC</v>
          </cell>
          <cell r="D915" t="str">
            <v>HN</v>
          </cell>
          <cell r="E915" t="str">
            <v>CQUL$C1UKNFTAIRTFCHN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</row>
        <row r="916">
          <cell r="A916" t="str">
            <v>CQUL$C1UKNFTAIRTFC</v>
          </cell>
          <cell r="D916" t="str">
            <v>HR</v>
          </cell>
          <cell r="E916" t="str">
            <v>CQUL$C1UKNFTAIRTFCHR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</row>
        <row r="917">
          <cell r="A917" t="str">
            <v>CQUL$C1UKNFTAIRTFC</v>
          </cell>
          <cell r="D917" t="str">
            <v>HU</v>
          </cell>
          <cell r="E917" t="str">
            <v>CQUL$C1UKNFTAIRTFCHU</v>
          </cell>
          <cell r="F917">
            <v>138</v>
          </cell>
          <cell r="G917">
            <v>112</v>
          </cell>
          <cell r="H917">
            <v>110</v>
          </cell>
          <cell r="I917">
            <v>107</v>
          </cell>
        </row>
        <row r="918">
          <cell r="A918" t="str">
            <v>CQUL$C1UKNFTAIRTFC</v>
          </cell>
          <cell r="D918" t="str">
            <v>ID</v>
          </cell>
          <cell r="E918" t="str">
            <v>CQUL$C1UKNFTAIRTFCID</v>
          </cell>
          <cell r="F918">
            <v>1002</v>
          </cell>
          <cell r="G918">
            <v>858</v>
          </cell>
          <cell r="H918">
            <v>986</v>
          </cell>
          <cell r="I918">
            <v>846</v>
          </cell>
        </row>
        <row r="919">
          <cell r="A919" t="str">
            <v>CQUL$C1UKNFTAIRTFC</v>
          </cell>
          <cell r="D919" t="str">
            <v>IE</v>
          </cell>
          <cell r="E919" t="str">
            <v>CQUL$C1UKNFTAIRTFCIE</v>
          </cell>
          <cell r="F919">
            <v>592</v>
          </cell>
          <cell r="G919">
            <v>542</v>
          </cell>
          <cell r="H919">
            <v>448</v>
          </cell>
          <cell r="I919">
            <v>381</v>
          </cell>
        </row>
        <row r="920">
          <cell r="A920" t="str">
            <v>CQUL$C1UKNFTAIRTFC</v>
          </cell>
          <cell r="D920" t="str">
            <v>IL</v>
          </cell>
          <cell r="E920" t="str">
            <v>CQUL$C1UKNFTAIRTFCIL</v>
          </cell>
          <cell r="F920">
            <v>44</v>
          </cell>
          <cell r="G920">
            <v>36</v>
          </cell>
          <cell r="H920">
            <v>85</v>
          </cell>
          <cell r="I920">
            <v>116</v>
          </cell>
        </row>
        <row r="921">
          <cell r="A921" t="str">
            <v>CQUL$C1UKNFTAIRTFC</v>
          </cell>
          <cell r="D921" t="str">
            <v>IM</v>
          </cell>
          <cell r="E921" t="str">
            <v>CQUL$C1UKNFTAIRTFCIM</v>
          </cell>
          <cell r="F921">
            <v>704</v>
          </cell>
          <cell r="G921">
            <v>621</v>
          </cell>
          <cell r="H921">
            <v>723</v>
          </cell>
          <cell r="I921">
            <v>692</v>
          </cell>
        </row>
        <row r="922">
          <cell r="A922" t="str">
            <v>CQUL$C1UKNFTAIRTFC</v>
          </cell>
          <cell r="D922" t="str">
            <v>IN</v>
          </cell>
          <cell r="E922" t="str">
            <v>CQUL$C1UKNFTAIRTFCIN</v>
          </cell>
          <cell r="F922">
            <v>6582</v>
          </cell>
          <cell r="G922">
            <v>6410</v>
          </cell>
          <cell r="H922">
            <v>5995</v>
          </cell>
          <cell r="I922">
            <v>5708</v>
          </cell>
        </row>
        <row r="923">
          <cell r="A923" t="str">
            <v>CQUL$C1UKNFTAIRTFC</v>
          </cell>
          <cell r="D923" t="str">
            <v>IQ</v>
          </cell>
          <cell r="E923" t="str">
            <v>CQUL$C1UKNFTAIRTFCIQ</v>
          </cell>
          <cell r="F923">
            <v>0</v>
          </cell>
          <cell r="G923">
            <v>5</v>
          </cell>
          <cell r="H923">
            <v>0</v>
          </cell>
          <cell r="I923">
            <v>0</v>
          </cell>
        </row>
        <row r="924">
          <cell r="A924" t="str">
            <v>CQUL$C1UKNFTAIRTFC</v>
          </cell>
          <cell r="D924" t="str">
            <v>IR</v>
          </cell>
          <cell r="E924" t="str">
            <v>CQUL$C1UKNFTAIRTFCIR</v>
          </cell>
          <cell r="F924">
            <v>0</v>
          </cell>
          <cell r="G924">
            <v>0</v>
          </cell>
          <cell r="H924">
            <v>1</v>
          </cell>
          <cell r="I924">
            <v>0</v>
          </cell>
        </row>
        <row r="925">
          <cell r="A925" t="str">
            <v>CQUL$C1UKNFTAIRTFC</v>
          </cell>
          <cell r="D925" t="str">
            <v>IS</v>
          </cell>
          <cell r="E925" t="str">
            <v>CQUL$C1UKNFTAIRTFCIS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</row>
        <row r="926">
          <cell r="A926" t="str">
            <v>CQUL$C1UKNFTAIRTFC</v>
          </cell>
          <cell r="D926" t="str">
            <v>IT</v>
          </cell>
          <cell r="E926" t="str">
            <v>CQUL$C1UKNFTAIRTFCIT</v>
          </cell>
          <cell r="F926">
            <v>785</v>
          </cell>
          <cell r="G926">
            <v>724</v>
          </cell>
          <cell r="H926">
            <v>560</v>
          </cell>
          <cell r="I926">
            <v>505</v>
          </cell>
        </row>
        <row r="927">
          <cell r="A927" t="str">
            <v>CQUL$C1UKNFTAIRTFC</v>
          </cell>
          <cell r="D927" t="str">
            <v>JE</v>
          </cell>
          <cell r="E927" t="str">
            <v>CQUL$C1UKNFTAIRTFCJE</v>
          </cell>
          <cell r="F927">
            <v>2161</v>
          </cell>
          <cell r="G927">
            <v>1851</v>
          </cell>
          <cell r="H927">
            <v>1712</v>
          </cell>
          <cell r="I927">
            <v>1913</v>
          </cell>
        </row>
        <row r="928">
          <cell r="A928" t="str">
            <v>CQUL$C1UKNFTAIRTFC</v>
          </cell>
          <cell r="D928" t="str">
            <v>JM</v>
          </cell>
          <cell r="E928" t="str">
            <v>CQUL$C1UKNFTAIRTFCJM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</row>
        <row r="929">
          <cell r="A929" t="str">
            <v>CQUL$C1UKNFTAIRTFC</v>
          </cell>
          <cell r="D929" t="str">
            <v>JO</v>
          </cell>
          <cell r="E929" t="str">
            <v>CQUL$C1UKNFTAIRTFCJO</v>
          </cell>
          <cell r="F929">
            <v>227</v>
          </cell>
          <cell r="G929">
            <v>250</v>
          </cell>
          <cell r="H929">
            <v>150</v>
          </cell>
          <cell r="I929">
            <v>162</v>
          </cell>
        </row>
        <row r="930">
          <cell r="A930" t="str">
            <v>CQUL$C1UKNFTAIRTFC</v>
          </cell>
          <cell r="D930" t="str">
            <v>JP</v>
          </cell>
          <cell r="E930" t="str">
            <v>CQUL$C1UKNFTAIRTFCJP</v>
          </cell>
          <cell r="F930">
            <v>825</v>
          </cell>
          <cell r="G930">
            <v>713</v>
          </cell>
          <cell r="H930">
            <v>849</v>
          </cell>
          <cell r="I930">
            <v>733</v>
          </cell>
        </row>
        <row r="931">
          <cell r="A931" t="str">
            <v>CQUL$C1UKNFTAIRTFC</v>
          </cell>
          <cell r="D931" t="str">
            <v>KE</v>
          </cell>
          <cell r="E931" t="str">
            <v>CQUL$C1UKNFTAIRTFCKE</v>
          </cell>
          <cell r="F931">
            <v>73</v>
          </cell>
          <cell r="G931">
            <v>64</v>
          </cell>
          <cell r="H931">
            <v>9</v>
          </cell>
          <cell r="I931">
            <v>8</v>
          </cell>
        </row>
        <row r="932">
          <cell r="A932" t="str">
            <v>CQUL$C1UKNFTAIRTFC</v>
          </cell>
          <cell r="D932" t="str">
            <v>KG</v>
          </cell>
          <cell r="E932" t="str">
            <v>CQUL$C1UKNFTAIRTFCKG</v>
          </cell>
        </row>
        <row r="933">
          <cell r="A933" t="str">
            <v>CQUL$C1UKNFTAIRTFC</v>
          </cell>
          <cell r="D933" t="str">
            <v>KH</v>
          </cell>
          <cell r="E933" t="str">
            <v>CQUL$C1UKNFTAIRTFCKH</v>
          </cell>
          <cell r="F933">
            <v>6</v>
          </cell>
          <cell r="G933">
            <v>6</v>
          </cell>
          <cell r="H933">
            <v>16</v>
          </cell>
          <cell r="I933">
            <v>11</v>
          </cell>
        </row>
        <row r="934">
          <cell r="A934" t="str">
            <v>CQUL$C1UKNFTAIRTFC</v>
          </cell>
          <cell r="D934" t="str">
            <v>KR</v>
          </cell>
          <cell r="E934" t="str">
            <v>CQUL$C1UKNFTAIRTFCKR</v>
          </cell>
          <cell r="F934">
            <v>3427</v>
          </cell>
          <cell r="G934">
            <v>3392</v>
          </cell>
          <cell r="H934">
            <v>3375</v>
          </cell>
          <cell r="I934">
            <v>3316</v>
          </cell>
        </row>
        <row r="935">
          <cell r="A935" t="str">
            <v>CQUL$C1UKNFTAIRTFC</v>
          </cell>
          <cell r="D935" t="str">
            <v>KW</v>
          </cell>
          <cell r="E935" t="str">
            <v>CQUL$C1UKNFTAIRTFCKW</v>
          </cell>
          <cell r="F935">
            <v>135</v>
          </cell>
          <cell r="G935">
            <v>187</v>
          </cell>
          <cell r="H935">
            <v>128</v>
          </cell>
          <cell r="I935">
            <v>131</v>
          </cell>
        </row>
        <row r="936">
          <cell r="A936" t="str">
            <v>CQUL$C1UKNFTAIRTFC</v>
          </cell>
          <cell r="D936" t="str">
            <v>KY</v>
          </cell>
          <cell r="E936" t="str">
            <v>CQUL$C1UKNFTAIRTFCKY</v>
          </cell>
          <cell r="F936">
            <v>3455</v>
          </cell>
          <cell r="G936">
            <v>3988</v>
          </cell>
          <cell r="H936">
            <v>3817</v>
          </cell>
          <cell r="I936">
            <v>3942</v>
          </cell>
        </row>
        <row r="937">
          <cell r="A937" t="str">
            <v>CQUL$C1UKNFTAIRTFC</v>
          </cell>
          <cell r="D937" t="str">
            <v>KZ</v>
          </cell>
          <cell r="E937" t="str">
            <v>CQUL$C1UKNFTAIRTFCKZ</v>
          </cell>
          <cell r="F937">
            <v>18</v>
          </cell>
          <cell r="G937">
            <v>5</v>
          </cell>
          <cell r="H937">
            <v>4</v>
          </cell>
          <cell r="I937">
            <v>5</v>
          </cell>
        </row>
        <row r="938">
          <cell r="A938" t="str">
            <v>CQUL$C1UKNFTAIRTFC</v>
          </cell>
          <cell r="D938" t="str">
            <v>LA</v>
          </cell>
          <cell r="E938" t="str">
            <v>CQUL$C1UKNFTAIRTFCLA</v>
          </cell>
        </row>
        <row r="939">
          <cell r="A939" t="str">
            <v>CQUL$C1UKNFTAIRTFC</v>
          </cell>
          <cell r="D939" t="str">
            <v>LB</v>
          </cell>
          <cell r="E939" t="str">
            <v>CQUL$C1UKNFTAIRTFCLB</v>
          </cell>
          <cell r="F939">
            <v>47</v>
          </cell>
          <cell r="G939">
            <v>20</v>
          </cell>
          <cell r="H939">
            <v>19</v>
          </cell>
          <cell r="I939">
            <v>24</v>
          </cell>
        </row>
        <row r="940">
          <cell r="A940" t="str">
            <v>CQUL$C1UKNFTAIRTFC</v>
          </cell>
          <cell r="D940" t="str">
            <v>LC</v>
          </cell>
          <cell r="E940" t="str">
            <v>CQUL$C1UKNFTAIRTFCLC</v>
          </cell>
        </row>
        <row r="941">
          <cell r="A941" t="str">
            <v>CQUL$C1UKNFTAIRTFC</v>
          </cell>
          <cell r="D941" t="str">
            <v>LI</v>
          </cell>
          <cell r="E941" t="str">
            <v>CQUL$C1UKNFTAIRTFCLI</v>
          </cell>
          <cell r="F941">
            <v>44</v>
          </cell>
          <cell r="G941">
            <v>50</v>
          </cell>
          <cell r="H941">
            <v>37</v>
          </cell>
          <cell r="I941">
            <v>20</v>
          </cell>
        </row>
        <row r="942">
          <cell r="A942" t="str">
            <v>CQUL$C1UKNFTAIRTFC</v>
          </cell>
          <cell r="D942" t="str">
            <v>LK</v>
          </cell>
          <cell r="E942" t="str">
            <v>CQUL$C1UKNFTAIRTFCLK</v>
          </cell>
          <cell r="F942">
            <v>92</v>
          </cell>
          <cell r="G942">
            <v>64</v>
          </cell>
          <cell r="H942">
            <v>59</v>
          </cell>
          <cell r="I942">
            <v>9</v>
          </cell>
        </row>
        <row r="943">
          <cell r="A943" t="str">
            <v>CQUL$C1UKNFTAIRTFC</v>
          </cell>
          <cell r="D943" t="str">
            <v>LR</v>
          </cell>
          <cell r="E943" t="str">
            <v>CQUL$C1UKNFTAIRTFCLR</v>
          </cell>
          <cell r="F943">
            <v>811</v>
          </cell>
          <cell r="G943">
            <v>769</v>
          </cell>
          <cell r="H943">
            <v>2411</v>
          </cell>
          <cell r="I943">
            <v>1461</v>
          </cell>
        </row>
        <row r="944">
          <cell r="A944" t="str">
            <v>CQUL$C1UKNFTAIRTFC</v>
          </cell>
          <cell r="D944" t="str">
            <v>LS</v>
          </cell>
          <cell r="E944" t="str">
            <v>CQUL$C1UKNFTAIRTFCLS</v>
          </cell>
        </row>
        <row r="945">
          <cell r="A945" t="str">
            <v>CQUL$C1UKNFTAIRTFC</v>
          </cell>
          <cell r="D945" t="str">
            <v>LT</v>
          </cell>
          <cell r="E945" t="str">
            <v>CQUL$C1UKNFTAIRTFCLT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</row>
        <row r="946">
          <cell r="A946" t="str">
            <v>CQUL$C1UKNFTAIRTFC</v>
          </cell>
          <cell r="D946" t="str">
            <v>LU</v>
          </cell>
          <cell r="E946" t="str">
            <v>CQUL$C1UKNFTAIRTFCLU</v>
          </cell>
          <cell r="F946">
            <v>1521</v>
          </cell>
          <cell r="G946">
            <v>1267</v>
          </cell>
          <cell r="H946">
            <v>1508</v>
          </cell>
          <cell r="I946">
            <v>1529</v>
          </cell>
        </row>
        <row r="947">
          <cell r="A947" t="str">
            <v>CQUL$C1UKNFTAIRTFC</v>
          </cell>
          <cell r="D947" t="str">
            <v>LV</v>
          </cell>
          <cell r="E947" t="str">
            <v>CQUL$C1UKNFTAIRTFCLV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</row>
        <row r="948">
          <cell r="A948" t="str">
            <v>CQUL$C1UKNFTAIRTFC</v>
          </cell>
          <cell r="D948" t="str">
            <v>LY</v>
          </cell>
          <cell r="E948" t="str">
            <v>CQUL$C1UKNFTAIRTFCLY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</row>
        <row r="949">
          <cell r="A949" t="str">
            <v>CQUL$C1UKNFTAIRTFC</v>
          </cell>
          <cell r="D949" t="str">
            <v>MA</v>
          </cell>
          <cell r="E949" t="str">
            <v>CQUL$C1UKNFTAIRTFCMA</v>
          </cell>
          <cell r="F949">
            <v>0</v>
          </cell>
          <cell r="G949">
            <v>2</v>
          </cell>
          <cell r="H949">
            <v>3</v>
          </cell>
          <cell r="I949">
            <v>3</v>
          </cell>
        </row>
        <row r="950">
          <cell r="A950" t="str">
            <v>CQUL$C1UKNFTAIRTFC</v>
          </cell>
          <cell r="D950" t="str">
            <v>MD</v>
          </cell>
          <cell r="E950" t="str">
            <v>CQUL$C1UKNFTAIRTFCMD</v>
          </cell>
        </row>
        <row r="951">
          <cell r="A951" t="str">
            <v>CQUL$C1UKNFTAIRTFC</v>
          </cell>
          <cell r="D951" t="str">
            <v>ME</v>
          </cell>
          <cell r="E951" t="str">
            <v>CQUL$C1UKNFTAIRTFCME</v>
          </cell>
        </row>
        <row r="952">
          <cell r="A952" t="str">
            <v>CQUL$C1UKNFTAIRTFC</v>
          </cell>
          <cell r="D952" t="str">
            <v>MG</v>
          </cell>
          <cell r="E952" t="str">
            <v>CQUL$C1UKNFTAIRTFCMG</v>
          </cell>
        </row>
        <row r="953">
          <cell r="A953" t="str">
            <v>CQUL$C1UKNFTAIRTFC</v>
          </cell>
          <cell r="D953" t="str">
            <v>MH</v>
          </cell>
          <cell r="E953" t="str">
            <v>CQUL$C1UKNFTAIRTFCMH</v>
          </cell>
        </row>
        <row r="954">
          <cell r="A954" t="str">
            <v>CQUL$C1UKNFTAIRTFC</v>
          </cell>
          <cell r="D954" t="str">
            <v>MK</v>
          </cell>
          <cell r="E954" t="str">
            <v>CQUL$C1UKNFTAIRTFCMK</v>
          </cell>
        </row>
        <row r="955">
          <cell r="A955" t="str">
            <v>CQUL$C1UKNFTAIRTFC</v>
          </cell>
          <cell r="D955" t="str">
            <v>ML</v>
          </cell>
          <cell r="E955" t="str">
            <v>CQUL$C1UKNFTAIRTFCML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</row>
        <row r="956">
          <cell r="A956" t="str">
            <v>CQUL$C1UKNFTAIRTFC</v>
          </cell>
          <cell r="D956" t="str">
            <v>MN</v>
          </cell>
          <cell r="E956" t="str">
            <v>CQUL$C1UKNFTAIRTFCMN</v>
          </cell>
        </row>
        <row r="957">
          <cell r="A957" t="str">
            <v>CQUL$C1UKNFTAIRTFC</v>
          </cell>
          <cell r="D957" t="str">
            <v>MO</v>
          </cell>
          <cell r="E957" t="str">
            <v>CQUL$C1UKNFTAIRTFCMO</v>
          </cell>
          <cell r="F957">
            <v>282</v>
          </cell>
          <cell r="G957">
            <v>275</v>
          </cell>
          <cell r="H957">
            <v>358</v>
          </cell>
          <cell r="I957">
            <v>393</v>
          </cell>
        </row>
        <row r="958">
          <cell r="A958" t="str">
            <v>CQUL$C1UKNFTAIRTFC</v>
          </cell>
          <cell r="D958" t="str">
            <v>MR</v>
          </cell>
          <cell r="E958" t="str">
            <v>CQUL$C1UKNFTAIRTFCMR</v>
          </cell>
        </row>
        <row r="959">
          <cell r="A959" t="str">
            <v>CQUL$C1UKNFTAIRTFC</v>
          </cell>
          <cell r="D959" t="str">
            <v>MT</v>
          </cell>
          <cell r="E959" t="str">
            <v>CQUL$C1UKNFTAIRTFCMT</v>
          </cell>
          <cell r="F959">
            <v>105</v>
          </cell>
          <cell r="G959">
            <v>97</v>
          </cell>
          <cell r="H959">
            <v>156</v>
          </cell>
          <cell r="I959">
            <v>74</v>
          </cell>
        </row>
        <row r="960">
          <cell r="A960" t="str">
            <v>CQUL$C1UKNFTAIRTFC</v>
          </cell>
          <cell r="D960" t="str">
            <v>MU</v>
          </cell>
          <cell r="E960" t="str">
            <v>CQUL$C1UKNFTAIRTFCMU</v>
          </cell>
          <cell r="F960">
            <v>8</v>
          </cell>
          <cell r="G960">
            <v>5</v>
          </cell>
          <cell r="H960">
            <v>27</v>
          </cell>
          <cell r="I960">
            <v>28</v>
          </cell>
        </row>
        <row r="961">
          <cell r="A961" t="str">
            <v>CQUL$C1UKNFTAIRTFC</v>
          </cell>
          <cell r="D961" t="str">
            <v>MV</v>
          </cell>
          <cell r="E961" t="str">
            <v>CQUL$C1UKNFTAIRTFCMV</v>
          </cell>
        </row>
        <row r="962">
          <cell r="A962" t="str">
            <v>CQUL$C1UKNFTAIRTFC</v>
          </cell>
          <cell r="D962" t="str">
            <v>MW</v>
          </cell>
          <cell r="E962" t="str">
            <v>CQUL$C1UKNFTAIRTFCMW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</row>
        <row r="963">
          <cell r="A963" t="str">
            <v>CQUL$C1UKNFTAIRTFC</v>
          </cell>
          <cell r="D963" t="str">
            <v>MX</v>
          </cell>
          <cell r="E963" t="str">
            <v>CQUL$C1UKNFTAIRTFCMX</v>
          </cell>
          <cell r="F963">
            <v>349</v>
          </cell>
          <cell r="G963">
            <v>128</v>
          </cell>
          <cell r="H963">
            <v>102</v>
          </cell>
          <cell r="I963">
            <v>90</v>
          </cell>
        </row>
        <row r="964">
          <cell r="A964" t="str">
            <v>CQUL$C1UKNFTAIRTFC</v>
          </cell>
          <cell r="D964" t="str">
            <v>MY</v>
          </cell>
          <cell r="E964" t="str">
            <v>CQUL$C1UKNFTAIRTFCMY</v>
          </cell>
          <cell r="F964">
            <v>1235</v>
          </cell>
          <cell r="G964">
            <v>951</v>
          </cell>
          <cell r="H964">
            <v>1004</v>
          </cell>
          <cell r="I964">
            <v>1261</v>
          </cell>
        </row>
        <row r="965">
          <cell r="A965" t="str">
            <v>CQUL$C1UKNFTAIRTFC</v>
          </cell>
          <cell r="D965" t="str">
            <v>MZ</v>
          </cell>
          <cell r="E965" t="str">
            <v>CQUL$C1UKNFTAIRTFCMZ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</row>
        <row r="966">
          <cell r="A966" t="str">
            <v>CQUL$C1UKNFTAIRTFC</v>
          </cell>
          <cell r="D966" t="str">
            <v>NA</v>
          </cell>
          <cell r="E966" t="str">
            <v>CQUL$C1UKNFTAIRTFCNA</v>
          </cell>
        </row>
        <row r="967">
          <cell r="A967" t="str">
            <v>CQUL$C1UKNFTAIRTFC</v>
          </cell>
          <cell r="D967" t="str">
            <v>NG</v>
          </cell>
          <cell r="E967" t="str">
            <v>CQUL$C1UKNFTAIRTFCNG</v>
          </cell>
          <cell r="F967">
            <v>556</v>
          </cell>
          <cell r="G967">
            <v>470</v>
          </cell>
          <cell r="H967">
            <v>439</v>
          </cell>
          <cell r="I967">
            <v>506</v>
          </cell>
        </row>
        <row r="968">
          <cell r="A968" t="str">
            <v>CQUL$C1UKNFTAIRTFC</v>
          </cell>
          <cell r="D968" t="str">
            <v>NL</v>
          </cell>
          <cell r="E968" t="str">
            <v>CQUL$C1UKNFTAIRTFCNL</v>
          </cell>
          <cell r="F968">
            <v>3322</v>
          </cell>
          <cell r="G968">
            <v>3067</v>
          </cell>
          <cell r="H968">
            <v>3479</v>
          </cell>
          <cell r="I968">
            <v>3201</v>
          </cell>
        </row>
        <row r="969">
          <cell r="A969" t="str">
            <v>CQUL$C1UKNFTAIRTFC</v>
          </cell>
          <cell r="D969" t="str">
            <v>NO</v>
          </cell>
          <cell r="E969" t="str">
            <v>CQUL$C1UKNFTAIRTFCNO</v>
          </cell>
          <cell r="F969">
            <v>112</v>
          </cell>
          <cell r="G969">
            <v>109</v>
          </cell>
          <cell r="H969">
            <v>125</v>
          </cell>
          <cell r="I969">
            <v>80</v>
          </cell>
        </row>
        <row r="970">
          <cell r="A970" t="str">
            <v>CQUL$C1UKNFTAIRTFC</v>
          </cell>
          <cell r="D970" t="str">
            <v>NP</v>
          </cell>
          <cell r="E970" t="str">
            <v>CQUL$C1UKNFTAIRTFCNP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</row>
        <row r="971">
          <cell r="A971" t="str">
            <v>CQUL$C1UKNFTAIRTFC</v>
          </cell>
          <cell r="D971" t="str">
            <v>NZ</v>
          </cell>
          <cell r="E971" t="str">
            <v>CQUL$C1UKNFTAIRTFCNZ</v>
          </cell>
          <cell r="F971">
            <v>52</v>
          </cell>
          <cell r="G971">
            <v>41</v>
          </cell>
          <cell r="H971">
            <v>70</v>
          </cell>
          <cell r="I971">
            <v>68</v>
          </cell>
        </row>
        <row r="972">
          <cell r="A972" t="str">
            <v>CQUL$C1UKNFTAIRTFC</v>
          </cell>
          <cell r="D972" t="str">
            <v>OM</v>
          </cell>
          <cell r="E972" t="str">
            <v>CQUL$C1UKNFTAIRTFCOM</v>
          </cell>
          <cell r="F972">
            <v>42</v>
          </cell>
          <cell r="G972">
            <v>48</v>
          </cell>
          <cell r="H972">
            <v>49</v>
          </cell>
          <cell r="I972">
            <v>91</v>
          </cell>
        </row>
        <row r="973">
          <cell r="A973" t="str">
            <v>CQUL$C1UKNFTAIRTFC</v>
          </cell>
          <cell r="D973" t="str">
            <v>PA</v>
          </cell>
          <cell r="E973" t="str">
            <v>CQUL$C1UKNFTAIRTFCPA</v>
          </cell>
          <cell r="F973">
            <v>175</v>
          </cell>
          <cell r="G973">
            <v>164</v>
          </cell>
          <cell r="H973">
            <v>297</v>
          </cell>
          <cell r="I973">
            <v>127</v>
          </cell>
        </row>
        <row r="974">
          <cell r="A974" t="str">
            <v>CQUL$C1UKNFTAIRTFC</v>
          </cell>
          <cell r="D974" t="str">
            <v>PE</v>
          </cell>
          <cell r="E974" t="str">
            <v>CQUL$C1UKNFTAIRTFCPE</v>
          </cell>
          <cell r="F974">
            <v>0</v>
          </cell>
          <cell r="G974">
            <v>58</v>
          </cell>
          <cell r="H974">
            <v>58</v>
          </cell>
          <cell r="I974">
            <v>61</v>
          </cell>
        </row>
        <row r="975">
          <cell r="A975" t="str">
            <v>CQUL$C1UKNFTAIRTFC</v>
          </cell>
          <cell r="D975" t="str">
            <v>PG</v>
          </cell>
          <cell r="E975" t="str">
            <v>CQUL$C1UKNFTAIRTFCPG</v>
          </cell>
        </row>
        <row r="976">
          <cell r="A976" t="str">
            <v>CQUL$C1UKNFTAIRTFC</v>
          </cell>
          <cell r="D976" t="str">
            <v>PH</v>
          </cell>
          <cell r="E976" t="str">
            <v>CQUL$C1UKNFTAIRTFCPH</v>
          </cell>
          <cell r="F976">
            <v>880</v>
          </cell>
          <cell r="G976">
            <v>741</v>
          </cell>
          <cell r="H976">
            <v>683</v>
          </cell>
          <cell r="I976">
            <v>816</v>
          </cell>
        </row>
        <row r="977">
          <cell r="A977" t="str">
            <v>CQUL$C1UKNFTAIRTFC</v>
          </cell>
          <cell r="D977" t="str">
            <v>PK</v>
          </cell>
          <cell r="E977" t="str">
            <v>CQUL$C1UKNFTAIRTFCPK</v>
          </cell>
          <cell r="F977">
            <v>26</v>
          </cell>
          <cell r="G977">
            <v>23</v>
          </cell>
          <cell r="H977">
            <v>43</v>
          </cell>
          <cell r="I977">
            <v>63</v>
          </cell>
        </row>
        <row r="978">
          <cell r="A978" t="str">
            <v>CQUL$C1UKNFTAIRTFC</v>
          </cell>
          <cell r="D978" t="str">
            <v>PL</v>
          </cell>
          <cell r="E978" t="str">
            <v>CQUL$C1UKNFTAIRTFCPL</v>
          </cell>
          <cell r="F978">
            <v>11</v>
          </cell>
          <cell r="G978">
            <v>12</v>
          </cell>
          <cell r="H978">
            <v>13</v>
          </cell>
          <cell r="I978">
            <v>2</v>
          </cell>
        </row>
        <row r="979">
          <cell r="A979" t="str">
            <v>CQUL$C1UKNFTAIRTFC</v>
          </cell>
          <cell r="D979" t="str">
            <v>PS</v>
          </cell>
          <cell r="E979" t="str">
            <v>CQUL$C1UKNFTAIRTFCPS</v>
          </cell>
          <cell r="F979">
            <v>2</v>
          </cell>
          <cell r="G979">
            <v>2</v>
          </cell>
          <cell r="H979">
            <v>6</v>
          </cell>
          <cell r="I979">
            <v>11</v>
          </cell>
        </row>
        <row r="980">
          <cell r="A980" t="str">
            <v>CQUL$C1UKNFTAIRTFC</v>
          </cell>
          <cell r="D980" t="str">
            <v>PT</v>
          </cell>
          <cell r="E980" t="str">
            <v>CQUL$C1UKNFTAIRTFCPT</v>
          </cell>
          <cell r="F980">
            <v>10</v>
          </cell>
          <cell r="G980">
            <v>8</v>
          </cell>
          <cell r="H980">
            <v>9</v>
          </cell>
          <cell r="I980">
            <v>9</v>
          </cell>
        </row>
        <row r="981">
          <cell r="A981" t="str">
            <v>CQUL$C1UKNFTAIRTFC</v>
          </cell>
          <cell r="D981" t="str">
            <v>PU</v>
          </cell>
          <cell r="E981" t="str">
            <v>CQUL$C1UKNFTAIRTFCPU</v>
          </cell>
        </row>
        <row r="982">
          <cell r="A982" t="str">
            <v>CQUL$C1UKNFTAIRTFC</v>
          </cell>
          <cell r="D982" t="str">
            <v>PY</v>
          </cell>
          <cell r="E982" t="str">
            <v>CQUL$C1UKNFTAIRTFCPY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</row>
        <row r="983">
          <cell r="A983" t="str">
            <v>CQUL$C1UKNFTAIRTFC</v>
          </cell>
          <cell r="D983" t="str">
            <v>QA</v>
          </cell>
          <cell r="E983" t="str">
            <v>CQUL$C1UKNFTAIRTFCQA</v>
          </cell>
          <cell r="F983">
            <v>297</v>
          </cell>
          <cell r="G983">
            <v>279</v>
          </cell>
          <cell r="H983">
            <v>1369</v>
          </cell>
          <cell r="I983">
            <v>249</v>
          </cell>
        </row>
        <row r="984">
          <cell r="A984" t="str">
            <v>CQUL$C1UKNFTAIRTFC</v>
          </cell>
          <cell r="D984" t="str">
            <v>RO</v>
          </cell>
          <cell r="E984" t="str">
            <v>CQUL$C1UKNFTAIRTFCRO</v>
          </cell>
          <cell r="F984">
            <v>23</v>
          </cell>
          <cell r="G984">
            <v>0</v>
          </cell>
          <cell r="H984">
            <v>0</v>
          </cell>
          <cell r="I984">
            <v>0</v>
          </cell>
        </row>
        <row r="985">
          <cell r="A985" t="str">
            <v>CQUL$C1UKNFTAIRTFC</v>
          </cell>
          <cell r="D985" t="str">
            <v>RS</v>
          </cell>
          <cell r="E985" t="str">
            <v>CQUL$C1UKNFTAIRTFCRS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</row>
        <row r="986">
          <cell r="A986" t="str">
            <v>CQUL$C1UKNFTAIRTFC</v>
          </cell>
          <cell r="D986" t="str">
            <v>RU</v>
          </cell>
          <cell r="E986" t="str">
            <v>CQUL$C1UKNFTAIRTFCRU</v>
          </cell>
          <cell r="F986">
            <v>159</v>
          </cell>
          <cell r="G986">
            <v>159</v>
          </cell>
          <cell r="H986">
            <v>243</v>
          </cell>
          <cell r="I986">
            <v>244</v>
          </cell>
        </row>
        <row r="987">
          <cell r="A987" t="str">
            <v>CQUL$C1UKNFTAIRTFC</v>
          </cell>
          <cell r="D987" t="str">
            <v>RW</v>
          </cell>
          <cell r="E987" t="str">
            <v>CQUL$C1UKNFTAIRTFCRW</v>
          </cell>
        </row>
        <row r="988">
          <cell r="A988" t="str">
            <v>CQUL$C1UKNFTAIRTFC</v>
          </cell>
          <cell r="D988" t="str">
            <v>SA</v>
          </cell>
          <cell r="E988" t="str">
            <v>CQUL$C1UKNFTAIRTFCSA</v>
          </cell>
          <cell r="F988">
            <v>780</v>
          </cell>
          <cell r="G988">
            <v>793</v>
          </cell>
          <cell r="H988">
            <v>748</v>
          </cell>
          <cell r="I988">
            <v>700</v>
          </cell>
        </row>
        <row r="989">
          <cell r="A989" t="str">
            <v>CQUL$C1UKNFTAIRTFC</v>
          </cell>
          <cell r="D989" t="str">
            <v>SB</v>
          </cell>
          <cell r="E989" t="str">
            <v>CQUL$C1UKNFTAIRTFCSB</v>
          </cell>
        </row>
        <row r="990">
          <cell r="A990" t="str">
            <v>CQUL$C1UKNFTAIRTFC</v>
          </cell>
          <cell r="D990" t="str">
            <v>SC</v>
          </cell>
          <cell r="E990" t="str">
            <v>CQUL$C1UKNFTAIRTFCSC</v>
          </cell>
          <cell r="F990">
            <v>29</v>
          </cell>
          <cell r="G990">
            <v>52</v>
          </cell>
          <cell r="H990">
            <v>24</v>
          </cell>
          <cell r="I990">
            <v>27</v>
          </cell>
        </row>
        <row r="991">
          <cell r="A991" t="str">
            <v>CQUL$C1UKNFTAIRTFC</v>
          </cell>
          <cell r="D991" t="str">
            <v>SD</v>
          </cell>
          <cell r="E991" t="str">
            <v>CQUL$C1UKNFTAIRTFCSD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</row>
        <row r="992">
          <cell r="A992" t="str">
            <v>CQUL$C1UKNFTAIRTFC</v>
          </cell>
          <cell r="D992" t="str">
            <v>SE</v>
          </cell>
          <cell r="E992" t="str">
            <v>CQUL$C1UKNFTAIRTFCSE</v>
          </cell>
          <cell r="F992">
            <v>405</v>
          </cell>
          <cell r="G992">
            <v>379</v>
          </cell>
          <cell r="H992">
            <v>171</v>
          </cell>
          <cell r="I992">
            <v>233</v>
          </cell>
        </row>
        <row r="993">
          <cell r="A993" t="str">
            <v>CQUL$C1UKNFTAIRTFC</v>
          </cell>
          <cell r="D993" t="str">
            <v>SG</v>
          </cell>
          <cell r="E993" t="str">
            <v>CQUL$C1UKNFTAIRTFCSG</v>
          </cell>
          <cell r="F993">
            <v>6788</v>
          </cell>
          <cell r="G993">
            <v>6750</v>
          </cell>
          <cell r="H993">
            <v>6669</v>
          </cell>
          <cell r="I993">
            <v>6089</v>
          </cell>
        </row>
        <row r="994">
          <cell r="A994" t="str">
            <v>CQUL$C1UKNFTAIRTFC</v>
          </cell>
          <cell r="D994" t="str">
            <v>SH</v>
          </cell>
          <cell r="E994" t="str">
            <v>CQUL$C1UKNFTAIRTFCSH</v>
          </cell>
        </row>
        <row r="995">
          <cell r="A995" t="str">
            <v>CQUL$C1UKNFTAIRTFC</v>
          </cell>
          <cell r="D995" t="str">
            <v>SI</v>
          </cell>
          <cell r="E995" t="str">
            <v>CQUL$C1UKNFTAIRTFCSI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</row>
        <row r="996">
          <cell r="A996" t="str">
            <v>CQUL$C1UKNFTAIRTFC</v>
          </cell>
          <cell r="D996" t="str">
            <v>SK</v>
          </cell>
          <cell r="E996" t="str">
            <v>CQUL$C1UKNFTAIRTFCSK</v>
          </cell>
          <cell r="F996">
            <v>23</v>
          </cell>
          <cell r="G996">
            <v>0</v>
          </cell>
          <cell r="H996">
            <v>0</v>
          </cell>
          <cell r="I996">
            <v>0</v>
          </cell>
        </row>
        <row r="997">
          <cell r="A997" t="str">
            <v>CQUL$C1UKNFTAIRTFC</v>
          </cell>
          <cell r="D997" t="str">
            <v>SL</v>
          </cell>
          <cell r="E997" t="str">
            <v>CQUL$C1UKNFTAIRTFCSL</v>
          </cell>
        </row>
        <row r="998">
          <cell r="A998" t="str">
            <v>CQUL$C1UKNFTAIRTFC</v>
          </cell>
          <cell r="D998" t="str">
            <v>SN</v>
          </cell>
          <cell r="E998" t="str">
            <v>CQUL$C1UKNFTAIRTFCSN</v>
          </cell>
        </row>
        <row r="999">
          <cell r="A999" t="str">
            <v>CQUL$C1UKNFTAIRTFC</v>
          </cell>
          <cell r="D999" t="str">
            <v>SR</v>
          </cell>
          <cell r="E999" t="str">
            <v>CQUL$C1UKNFTAIRTFCSR</v>
          </cell>
        </row>
        <row r="1000">
          <cell r="A1000" t="str">
            <v>CQUL$C1UKNFTAIRTFC</v>
          </cell>
          <cell r="D1000" t="str">
            <v>ST</v>
          </cell>
          <cell r="E1000" t="str">
            <v>CQUL$C1UKNFTAIRTFCST</v>
          </cell>
        </row>
        <row r="1001">
          <cell r="A1001" t="str">
            <v>CQUL$C1UKNFTAIRTFC</v>
          </cell>
          <cell r="D1001" t="str">
            <v>SV</v>
          </cell>
          <cell r="E1001" t="str">
            <v>CQUL$C1UKNFTAIRTFCSV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</row>
        <row r="1002">
          <cell r="A1002" t="str">
            <v>CQUL$C1UKNFTAIRTFC</v>
          </cell>
          <cell r="D1002" t="str">
            <v>SX</v>
          </cell>
          <cell r="E1002" t="str">
            <v>CQUL$C1UKNFTAIRTFCSX</v>
          </cell>
        </row>
        <row r="1003">
          <cell r="A1003" t="str">
            <v>CQUL$C1UKNFTAIRTFC</v>
          </cell>
          <cell r="D1003" t="str">
            <v>SY</v>
          </cell>
          <cell r="E1003" t="str">
            <v>CQUL$C1UKNFTAIRTFCSY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</row>
        <row r="1004">
          <cell r="A1004" t="str">
            <v>CQUL$C1UKNFTAIRTFC</v>
          </cell>
          <cell r="D1004" t="str">
            <v>SZ</v>
          </cell>
          <cell r="E1004" t="str">
            <v>CQUL$C1UKNFTAIRTFCSZ</v>
          </cell>
        </row>
        <row r="1005">
          <cell r="A1005" t="str">
            <v>CQUL$C1UKNFTAIRTFC</v>
          </cell>
          <cell r="D1005" t="str">
            <v>TC</v>
          </cell>
          <cell r="E1005" t="str">
            <v>CQUL$C1UKNFTAIRTFCTC</v>
          </cell>
          <cell r="F1005">
            <v>2</v>
          </cell>
          <cell r="G1005">
            <v>3</v>
          </cell>
          <cell r="H1005">
            <v>3</v>
          </cell>
          <cell r="I1005">
            <v>3</v>
          </cell>
        </row>
        <row r="1006">
          <cell r="A1006" t="str">
            <v>CQUL$C1UKNFTAIRTFC</v>
          </cell>
          <cell r="D1006" t="str">
            <v>TD</v>
          </cell>
          <cell r="E1006" t="str">
            <v>CQUL$C1UKNFTAIRTFCTD</v>
          </cell>
        </row>
        <row r="1007">
          <cell r="A1007" t="str">
            <v>CQUL$C1UKNFTAIRTFC</v>
          </cell>
          <cell r="D1007" t="str">
            <v>TG</v>
          </cell>
          <cell r="E1007" t="str">
            <v>CQUL$C1UKNFTAIRTFCTG</v>
          </cell>
        </row>
        <row r="1008">
          <cell r="A1008" t="str">
            <v>CQUL$C1UKNFTAIRTFC</v>
          </cell>
          <cell r="D1008" t="str">
            <v>TH</v>
          </cell>
          <cell r="E1008" t="str">
            <v>CQUL$C1UKNFTAIRTFCTH</v>
          </cell>
          <cell r="F1008">
            <v>399</v>
          </cell>
          <cell r="G1008">
            <v>382</v>
          </cell>
          <cell r="H1008">
            <v>292</v>
          </cell>
          <cell r="I1008">
            <v>294</v>
          </cell>
        </row>
        <row r="1009">
          <cell r="A1009" t="str">
            <v>CQUL$C1UKNFTAIRTFC</v>
          </cell>
          <cell r="D1009" t="str">
            <v>TL</v>
          </cell>
          <cell r="E1009" t="str">
            <v>CQUL$C1UKNFTAIRTFCTL</v>
          </cell>
        </row>
        <row r="1010">
          <cell r="A1010" t="str">
            <v>CQUL$C1UKNFTAIRTFC</v>
          </cell>
          <cell r="D1010" t="str">
            <v>TM</v>
          </cell>
          <cell r="E1010" t="str">
            <v>CQUL$C1UKNFTAIRTFCTM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</row>
        <row r="1011">
          <cell r="A1011" t="str">
            <v>CQUL$C1UKNFTAIRTFC</v>
          </cell>
          <cell r="D1011" t="str">
            <v>TN</v>
          </cell>
          <cell r="E1011" t="str">
            <v>CQUL$C1UKNFTAIRTFCTN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</row>
        <row r="1012">
          <cell r="A1012" t="str">
            <v>CQUL$C1UKNFTAIRTFC</v>
          </cell>
          <cell r="D1012" t="str">
            <v>TR</v>
          </cell>
          <cell r="E1012" t="str">
            <v>CQUL$C1UKNFTAIRTFCTR</v>
          </cell>
          <cell r="F1012">
            <v>248</v>
          </cell>
          <cell r="G1012">
            <v>165</v>
          </cell>
          <cell r="H1012">
            <v>166</v>
          </cell>
          <cell r="I1012">
            <v>79</v>
          </cell>
        </row>
        <row r="1013">
          <cell r="A1013" t="str">
            <v>CQUL$C1UKNFTAIRTFC</v>
          </cell>
          <cell r="D1013" t="str">
            <v>TT</v>
          </cell>
          <cell r="E1013" t="str">
            <v>CQUL$C1UKNFTAIRTFCTT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</row>
        <row r="1014">
          <cell r="A1014" t="str">
            <v>CQUL$C1UKNFTAIRTFC</v>
          </cell>
          <cell r="D1014" t="str">
            <v>TW</v>
          </cell>
          <cell r="E1014" t="str">
            <v>CQUL$C1UKNFTAIRTFCTW</v>
          </cell>
          <cell r="F1014">
            <v>506</v>
          </cell>
          <cell r="G1014">
            <v>668</v>
          </cell>
          <cell r="H1014">
            <v>583</v>
          </cell>
          <cell r="I1014">
            <v>595</v>
          </cell>
        </row>
        <row r="1015">
          <cell r="A1015" t="str">
            <v>CQUL$C1UKNFTAIRTFC</v>
          </cell>
          <cell r="D1015" t="str">
            <v>TZ</v>
          </cell>
          <cell r="E1015" t="str">
            <v>CQUL$C1UKNFTAIRTFCTZ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</row>
        <row r="1016">
          <cell r="A1016" t="str">
            <v>CQUL$C1UKNFTAIRTFC</v>
          </cell>
          <cell r="D1016" t="str">
            <v>UA</v>
          </cell>
          <cell r="E1016" t="str">
            <v>CQUL$C1UKNFTAIRTFCUA</v>
          </cell>
          <cell r="F1016">
            <v>8</v>
          </cell>
          <cell r="G1016">
            <v>9</v>
          </cell>
          <cell r="H1016">
            <v>6</v>
          </cell>
          <cell r="I1016">
            <v>9</v>
          </cell>
        </row>
        <row r="1017">
          <cell r="A1017" t="str">
            <v>CQUL$C1UKNFTAIRTFC</v>
          </cell>
          <cell r="D1017" t="str">
            <v>UG</v>
          </cell>
          <cell r="E1017" t="str">
            <v>CQUL$C1UKNFTAIRTFCUG</v>
          </cell>
          <cell r="F1017">
            <v>3</v>
          </cell>
          <cell r="G1017">
            <v>3</v>
          </cell>
          <cell r="H1017">
            <v>3</v>
          </cell>
          <cell r="I1017">
            <v>3</v>
          </cell>
        </row>
        <row r="1018">
          <cell r="A1018" t="str">
            <v>CQUL$C1UKNFTAIRTFC</v>
          </cell>
          <cell r="D1018" t="str">
            <v>UK</v>
          </cell>
          <cell r="E1018" t="str">
            <v>CQUL$C1UKNFTAIRTFCUK</v>
          </cell>
          <cell r="F1018">
            <v>12572</v>
          </cell>
          <cell r="G1018">
            <v>16139</v>
          </cell>
          <cell r="H1018">
            <v>14630</v>
          </cell>
          <cell r="I1018">
            <v>9431</v>
          </cell>
        </row>
        <row r="1019">
          <cell r="A1019" t="str">
            <v>CQUL$C1UKNFTAIRTFC</v>
          </cell>
          <cell r="D1019" t="str">
            <v>UY</v>
          </cell>
          <cell r="E1019" t="str">
            <v>CQUL$C1UKNFTAIRTFCUY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</row>
        <row r="1020">
          <cell r="A1020" t="str">
            <v>CQUL$C1UKNFTAIRTFC</v>
          </cell>
          <cell r="D1020" t="str">
            <v>UZ</v>
          </cell>
          <cell r="E1020" t="str">
            <v>CQUL$C1UKNFTAIRTFCUZ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</row>
        <row r="1021">
          <cell r="A1021" t="str">
            <v>CQUL$C1UKNFTAIRTFC</v>
          </cell>
          <cell r="D1021" t="str">
            <v>VA</v>
          </cell>
          <cell r="E1021" t="str">
            <v>CQUL$C1UKNFTAIRTFCVA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</row>
        <row r="1022">
          <cell r="A1022" t="str">
            <v>CQUL$C1UKNFTAIRTFC</v>
          </cell>
          <cell r="D1022" t="str">
            <v>VC</v>
          </cell>
          <cell r="E1022" t="str">
            <v>CQUL$C1UKNFTAIRTFCVC</v>
          </cell>
        </row>
        <row r="1023">
          <cell r="A1023" t="str">
            <v>CQUL$C1UKNFTAIRTFC</v>
          </cell>
          <cell r="D1023" t="str">
            <v>VE</v>
          </cell>
          <cell r="E1023" t="str">
            <v>CQUL$C1UKNFTAIRTFCVE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</row>
        <row r="1024">
          <cell r="A1024" t="str">
            <v>CQUL$C1UKNFTAIRTFC</v>
          </cell>
          <cell r="D1024" t="str">
            <v>VN</v>
          </cell>
          <cell r="E1024" t="str">
            <v>CQUL$C1UKNFTAIRTFCVN</v>
          </cell>
          <cell r="F1024">
            <v>109</v>
          </cell>
          <cell r="G1024">
            <v>94</v>
          </cell>
          <cell r="H1024">
            <v>49</v>
          </cell>
          <cell r="I1024">
            <v>80</v>
          </cell>
        </row>
        <row r="1025">
          <cell r="A1025" t="str">
            <v>CQUL$C1UKNFTAIRTFC</v>
          </cell>
          <cell r="D1025" t="str">
            <v>VU</v>
          </cell>
          <cell r="E1025" t="str">
            <v>CQUL$C1UKNFTAIRTFCVU</v>
          </cell>
        </row>
        <row r="1026">
          <cell r="A1026" t="str">
            <v>CQUL$C1UKNFTAIRTFC</v>
          </cell>
          <cell r="D1026" t="str">
            <v>WS</v>
          </cell>
          <cell r="E1026" t="str">
            <v>CQUL$C1UKNFTAIRTFCWS</v>
          </cell>
        </row>
        <row r="1027">
          <cell r="A1027" t="str">
            <v>CQUL$C1UKNFTAIRTFC</v>
          </cell>
          <cell r="D1027" t="str">
            <v>YE</v>
          </cell>
          <cell r="E1027" t="str">
            <v>CQUL$C1UKNFTAIRTFCYE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</row>
        <row r="1028">
          <cell r="A1028" t="str">
            <v>CQUL$C1UKNFTAIRTFC</v>
          </cell>
          <cell r="D1028" t="str">
            <v>ZA</v>
          </cell>
          <cell r="E1028" t="str">
            <v>CQUL$C1UKNFTAIRTFCZA</v>
          </cell>
          <cell r="F1028">
            <v>392</v>
          </cell>
          <cell r="G1028">
            <v>567</v>
          </cell>
          <cell r="H1028">
            <v>524</v>
          </cell>
          <cell r="I1028">
            <v>497</v>
          </cell>
        </row>
        <row r="1029">
          <cell r="A1029" t="str">
            <v>CQUL$C1UKNFTAIRTFC</v>
          </cell>
          <cell r="D1029" t="str">
            <v>ZM</v>
          </cell>
          <cell r="E1029" t="str">
            <v>CQUL$C1UKNFTAIRTFCZM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</row>
        <row r="1030">
          <cell r="A1030" t="str">
            <v>CQUL$C1UKNFTAIRTFC</v>
          </cell>
          <cell r="D1030" t="str">
            <v>ZW</v>
          </cell>
          <cell r="E1030" t="str">
            <v>CQUL$C1UKNFTAIRTFCZW</v>
          </cell>
          <cell r="F1030">
            <v>146</v>
          </cell>
          <cell r="G1030">
            <v>145</v>
          </cell>
          <cell r="H1030">
            <v>146</v>
          </cell>
          <cell r="I1030">
            <v>137</v>
          </cell>
        </row>
        <row r="1031">
          <cell r="A1031" t="str">
            <v>CQUL$C1UKNFTAIRTFC1C</v>
          </cell>
          <cell r="E1031" t="str">
            <v>CQUL$C1UKNFTAIRTFC1C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</row>
        <row r="1032">
          <cell r="A1032" t="str">
            <v>CQUL$C1UKNFTAIRTFC1N</v>
          </cell>
          <cell r="E1032" t="str">
            <v>CQUL$C1UKNFTAIRTFC1N</v>
          </cell>
          <cell r="F1032">
            <v>38805</v>
          </cell>
          <cell r="G1032">
            <v>38580</v>
          </cell>
          <cell r="H1032">
            <v>38060</v>
          </cell>
          <cell r="I1032">
            <v>38410</v>
          </cell>
        </row>
        <row r="1033">
          <cell r="A1033" t="str">
            <v>CQUL$C1UKNFTAIRTFC1W</v>
          </cell>
          <cell r="E1033" t="str">
            <v>CQUL$C1UKNFTAIRTFC1W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</row>
        <row r="1034">
          <cell r="A1034" t="str">
            <v>CQUL$C1UKNFTAIRTFC1Z</v>
          </cell>
          <cell r="E1034" t="str">
            <v>CQUL$C1UKNFTAIRTFC1Z</v>
          </cell>
          <cell r="F1034">
            <v>5452</v>
          </cell>
          <cell r="G1034">
            <v>5816</v>
          </cell>
          <cell r="H1034">
            <v>5734</v>
          </cell>
          <cell r="I1034">
            <v>5464</v>
          </cell>
        </row>
        <row r="1035">
          <cell r="A1035" t="str">
            <v>CQUL$C1UKNFTAIRTFC3C</v>
          </cell>
          <cell r="E1035" t="str">
            <v>CQUL$C1UKNFTAIRTFC3C</v>
          </cell>
          <cell r="F1035">
            <v>634</v>
          </cell>
          <cell r="G1035">
            <v>471</v>
          </cell>
          <cell r="H1035">
            <v>554</v>
          </cell>
          <cell r="I1035">
            <v>455</v>
          </cell>
        </row>
        <row r="1036">
          <cell r="A1036" t="str">
            <v>CQUL$C1UKNFTAIRTFC3PUK</v>
          </cell>
          <cell r="E1036" t="str">
            <v>CQUL$C1UKNFTAIRTFC3PUK</v>
          </cell>
          <cell r="F1036">
            <v>102061</v>
          </cell>
          <cell r="G1036">
            <v>101091</v>
          </cell>
          <cell r="H1036">
            <v>101586</v>
          </cell>
          <cell r="I1036">
            <v>98547</v>
          </cell>
        </row>
        <row r="1037">
          <cell r="A1037" t="str">
            <v>CQUL$C1UKNFTAIRTFC4T</v>
          </cell>
          <cell r="E1037" t="str">
            <v>CQUL$C1UKNFTAIRTFC4T</v>
          </cell>
          <cell r="F1037">
            <v>34948</v>
          </cell>
          <cell r="G1037">
            <v>36376</v>
          </cell>
          <cell r="H1037">
            <v>36859</v>
          </cell>
          <cell r="I1037">
            <v>34922</v>
          </cell>
        </row>
        <row r="1038">
          <cell r="A1038" t="str">
            <v>CQUL$C1UKNFTAIRTFC4U</v>
          </cell>
          <cell r="E1038" t="str">
            <v>CQUL$C1UKNFTAIRTFC4U</v>
          </cell>
          <cell r="F1038">
            <v>3361</v>
          </cell>
          <cell r="G1038">
            <v>3086</v>
          </cell>
          <cell r="H1038">
            <v>2999</v>
          </cell>
          <cell r="I1038">
            <v>2647</v>
          </cell>
        </row>
        <row r="1039">
          <cell r="A1039" t="str">
            <v>CQUL$C1UKNFTAIRTFC4W</v>
          </cell>
          <cell r="E1039" t="str">
            <v>CQUL$C1UKNFTAIRTFC4W</v>
          </cell>
          <cell r="F1039">
            <v>4731</v>
          </cell>
          <cell r="G1039">
            <v>4851</v>
          </cell>
          <cell r="H1039">
            <v>7265</v>
          </cell>
          <cell r="I1039">
            <v>5438</v>
          </cell>
        </row>
        <row r="1040">
          <cell r="A1040" t="str">
            <v>CQUL$C1UKNFTAIRTFC4Y</v>
          </cell>
          <cell r="E1040" t="str">
            <v>CQUL$C1UKNFTAIRTFC4Y</v>
          </cell>
          <cell r="F1040">
            <v>26223</v>
          </cell>
          <cell r="G1040">
            <v>27968</v>
          </cell>
          <cell r="H1040">
            <v>26042</v>
          </cell>
          <cell r="I1040">
            <v>26382</v>
          </cell>
        </row>
        <row r="1041">
          <cell r="A1041" t="str">
            <v>CQUL$C1UKNFTAIRTFC5J</v>
          </cell>
          <cell r="E1041" t="str">
            <v>CQUL$C1UKNFTAIRTFC5J</v>
          </cell>
          <cell r="F1041">
            <v>114633</v>
          </cell>
          <cell r="G1041">
            <v>117230</v>
          </cell>
          <cell r="H1041">
            <v>116216</v>
          </cell>
          <cell r="I1041">
            <v>107978</v>
          </cell>
        </row>
        <row r="1042">
          <cell r="A1042" t="str">
            <v>CQUL$C1UKNFTAIRTFC5KUK</v>
          </cell>
          <cell r="E1042" t="str">
            <v>CQUL$C1UKNFTAIRTFC5KUK</v>
          </cell>
          <cell r="F1042">
            <v>19190</v>
          </cell>
          <cell r="G1042">
            <v>18146</v>
          </cell>
          <cell r="H1042">
            <v>18090</v>
          </cell>
          <cell r="I1042">
            <v>17244</v>
          </cell>
        </row>
        <row r="1043">
          <cell r="A1043" t="str">
            <v>CQUL$C1UKNFTAIRTFC5M</v>
          </cell>
          <cell r="E1043" t="str">
            <v>CQUL$C1UKNFTAIRTFC5M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</row>
        <row r="1044">
          <cell r="A1044" t="str">
            <v>CQUL$C1UKNFTAIRTFC5RUK</v>
          </cell>
          <cell r="E1044" t="str">
            <v>CQUL$C1UKNFTAIRTFC5RUK</v>
          </cell>
          <cell r="F1044">
            <v>28308</v>
          </cell>
          <cell r="G1044">
            <v>26136</v>
          </cell>
          <cell r="H1044">
            <v>26667</v>
          </cell>
          <cell r="I1044">
            <v>25215</v>
          </cell>
        </row>
        <row r="1045">
          <cell r="A1045" t="str">
            <v>CQUL$C1UKNFTAIRTFCAE</v>
          </cell>
          <cell r="E1045" t="str">
            <v>CQUL$C1UKNFTAIRTFCAE</v>
          </cell>
          <cell r="F1045">
            <v>644</v>
          </cell>
          <cell r="G1045">
            <v>654</v>
          </cell>
          <cell r="H1045">
            <v>659</v>
          </cell>
          <cell r="I1045">
            <v>668</v>
          </cell>
        </row>
        <row r="1046">
          <cell r="A1046" t="str">
            <v>CQUL$C1UKNFTAIRTFCFR</v>
          </cell>
          <cell r="E1046" t="str">
            <v>CQUL$C1UKNFTAIRTFCFR</v>
          </cell>
          <cell r="F1046">
            <v>4029</v>
          </cell>
          <cell r="G1046">
            <v>4501</v>
          </cell>
          <cell r="H1046">
            <v>4291</v>
          </cell>
          <cell r="I1046">
            <v>4418</v>
          </cell>
        </row>
        <row r="1047">
          <cell r="A1047" t="str">
            <v>CQUL$C1UKNFTAIRTFCRC1N</v>
          </cell>
          <cell r="E1047" t="str">
            <v>CQUL$C1UKNFTAIRTFCRC1N</v>
          </cell>
          <cell r="F1047">
            <v>34</v>
          </cell>
          <cell r="G1047">
            <v>33</v>
          </cell>
          <cell r="H1047">
            <v>25</v>
          </cell>
          <cell r="I1047">
            <v>47</v>
          </cell>
        </row>
        <row r="1048">
          <cell r="A1048" t="str">
            <v>CQUL$C1UKNFTAIRTFCRC3C</v>
          </cell>
          <cell r="E1048" t="str">
            <v>CQUL$C1UKNFTAIRTFCRC3C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</row>
        <row r="1049">
          <cell r="A1049" t="str">
            <v>CQUL$C1UKNFTAIRTFCRC4U</v>
          </cell>
          <cell r="E1049" t="str">
            <v>CQUL$C1UKNFTAIRTFCRC4U</v>
          </cell>
          <cell r="F1049">
            <v>0</v>
          </cell>
          <cell r="G1049">
            <v>0</v>
          </cell>
          <cell r="H1049">
            <v>10</v>
          </cell>
          <cell r="I1049">
            <v>0</v>
          </cell>
        </row>
        <row r="1050">
          <cell r="A1050" t="str">
            <v>CQUL$C1UKNFTAIRTFCRC4W</v>
          </cell>
          <cell r="E1050" t="str">
            <v>CQUL$C1UKNFTAIRTFCRC4W</v>
          </cell>
          <cell r="F1050">
            <v>84</v>
          </cell>
          <cell r="G1050">
            <v>92</v>
          </cell>
          <cell r="H1050">
            <v>99</v>
          </cell>
          <cell r="I1050">
            <v>115</v>
          </cell>
        </row>
        <row r="1051">
          <cell r="A1051" t="str">
            <v>CQUL$C1UKNFTAIRTFCRC4Y</v>
          </cell>
          <cell r="E1051" t="str">
            <v>CQUL$C1UKNFTAIRTFCRC4Y</v>
          </cell>
          <cell r="F1051">
            <v>755</v>
          </cell>
          <cell r="G1051">
            <v>766</v>
          </cell>
          <cell r="H1051">
            <v>918</v>
          </cell>
          <cell r="I1051">
            <v>804</v>
          </cell>
        </row>
        <row r="1052">
          <cell r="A1052" t="str">
            <v>CQUL$C1UKNFTAIRTFCRC5K</v>
          </cell>
          <cell r="E1052" t="str">
            <v>CQUL$C1UKNFTAIRTFCRC5K</v>
          </cell>
          <cell r="F1052">
            <v>0</v>
          </cell>
          <cell r="G1052">
            <v>12</v>
          </cell>
          <cell r="H1052">
            <v>0</v>
          </cell>
          <cell r="I1052">
            <v>0</v>
          </cell>
        </row>
        <row r="1053">
          <cell r="A1053" t="str">
            <v>CQUL$C1UKNFTAIRTFCUS</v>
          </cell>
          <cell r="E1053" t="str">
            <v>CQUL$C1UKNFTAIRTFCUS</v>
          </cell>
          <cell r="F1053">
            <v>6139</v>
          </cell>
          <cell r="G1053">
            <v>5302</v>
          </cell>
          <cell r="H1053">
            <v>5345</v>
          </cell>
          <cell r="I1053">
            <v>5181</v>
          </cell>
        </row>
        <row r="1054">
          <cell r="A1054" t="str">
            <v>CQUL$C1UKNFTAORTFC</v>
          </cell>
          <cell r="D1054" t="str">
            <v>AD</v>
          </cell>
          <cell r="E1054" t="str">
            <v>CQUL$C1UKNFTAORTFCAD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</row>
        <row r="1055">
          <cell r="A1055" t="str">
            <v>CQUL$C1UKNFTAORTFC</v>
          </cell>
          <cell r="D1055" t="str">
            <v>AF</v>
          </cell>
          <cell r="E1055" t="str">
            <v>CQUL$C1UKNFTAORTFCAF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</row>
        <row r="1056">
          <cell r="A1056" t="str">
            <v>CQUL$C1UKNFTAORTFC</v>
          </cell>
          <cell r="D1056" t="str">
            <v>AL</v>
          </cell>
          <cell r="E1056" t="str">
            <v>CQUL$C1UKNFTAORTFCAL</v>
          </cell>
          <cell r="F1056">
            <v>0</v>
          </cell>
          <cell r="G1056">
            <v>2</v>
          </cell>
          <cell r="H1056">
            <v>1</v>
          </cell>
          <cell r="I1056">
            <v>0</v>
          </cell>
        </row>
        <row r="1057">
          <cell r="A1057" t="str">
            <v>CQUL$C1UKNFTAORTFC</v>
          </cell>
          <cell r="D1057" t="str">
            <v>AM</v>
          </cell>
          <cell r="E1057" t="str">
            <v>CQUL$C1UKNFTAORTFCAM</v>
          </cell>
          <cell r="F1057">
            <v>5</v>
          </cell>
          <cell r="G1057">
            <v>3</v>
          </cell>
          <cell r="H1057">
            <v>1</v>
          </cell>
          <cell r="I1057">
            <v>5</v>
          </cell>
        </row>
        <row r="1058">
          <cell r="A1058" t="str">
            <v>CQUL$C1UKNFTAORTFC</v>
          </cell>
          <cell r="D1058" t="str">
            <v>AO</v>
          </cell>
          <cell r="E1058" t="str">
            <v>CQUL$C1UKNFTAORTFCAO</v>
          </cell>
          <cell r="F1058">
            <v>558</v>
          </cell>
          <cell r="G1058">
            <v>529</v>
          </cell>
          <cell r="H1058">
            <v>324</v>
          </cell>
          <cell r="I1058">
            <v>469</v>
          </cell>
        </row>
        <row r="1059">
          <cell r="A1059" t="str">
            <v>CQUL$C1UKNFTAORTFC</v>
          </cell>
          <cell r="D1059" t="str">
            <v>AR</v>
          </cell>
          <cell r="E1059" t="str">
            <v>CQUL$C1UKNFTAORTFCAR</v>
          </cell>
          <cell r="F1059">
            <v>125</v>
          </cell>
          <cell r="G1059">
            <v>81</v>
          </cell>
          <cell r="H1059">
            <v>97</v>
          </cell>
          <cell r="I1059">
            <v>83</v>
          </cell>
        </row>
        <row r="1060">
          <cell r="A1060" t="str">
            <v>CQUL$C1UKNFTAORTFC</v>
          </cell>
          <cell r="D1060" t="str">
            <v>AT</v>
          </cell>
          <cell r="E1060" t="str">
            <v>CQUL$C1UKNFTAORTFCAT</v>
          </cell>
          <cell r="F1060">
            <v>447</v>
          </cell>
          <cell r="G1060">
            <v>300</v>
          </cell>
          <cell r="H1060">
            <v>153</v>
          </cell>
          <cell r="I1060">
            <v>165</v>
          </cell>
        </row>
        <row r="1061">
          <cell r="A1061" t="str">
            <v>CQUL$C1UKNFTAORTFC</v>
          </cell>
          <cell r="D1061" t="str">
            <v>AU</v>
          </cell>
          <cell r="E1061" t="str">
            <v>CQUL$C1UKNFTAORTFCAU</v>
          </cell>
          <cell r="F1061">
            <v>2472</v>
          </cell>
          <cell r="G1061">
            <v>2009</v>
          </cell>
          <cell r="H1061">
            <v>1851</v>
          </cell>
          <cell r="I1061">
            <v>1864</v>
          </cell>
        </row>
        <row r="1062">
          <cell r="A1062" t="str">
            <v>CQUL$C1UKNFTAORTFC</v>
          </cell>
          <cell r="D1062" t="str">
            <v>AW</v>
          </cell>
          <cell r="E1062" t="str">
            <v>CQUL$C1UKNFTAORTFCAW</v>
          </cell>
        </row>
        <row r="1063">
          <cell r="A1063" t="str">
            <v>CQUL$C1UKNFTAORTFC</v>
          </cell>
          <cell r="D1063" t="str">
            <v>AZ</v>
          </cell>
          <cell r="E1063" t="str">
            <v>CQUL$C1UKNFTAORTFCAZ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</row>
        <row r="1064">
          <cell r="A1064" t="str">
            <v>CQUL$C1UKNFTAORTFC</v>
          </cell>
          <cell r="D1064" t="str">
            <v>BA</v>
          </cell>
          <cell r="E1064" t="str">
            <v>CQUL$C1UKNFTAORTFCBA</v>
          </cell>
          <cell r="F1064">
            <v>8</v>
          </cell>
          <cell r="G1064">
            <v>0</v>
          </cell>
          <cell r="H1064">
            <v>0</v>
          </cell>
          <cell r="I1064">
            <v>0</v>
          </cell>
        </row>
        <row r="1065">
          <cell r="A1065" t="str">
            <v>CQUL$C1UKNFTAORTFC</v>
          </cell>
          <cell r="D1065" t="str">
            <v>BB</v>
          </cell>
          <cell r="E1065" t="str">
            <v>CQUL$C1UKNFTAORTFCBB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</row>
        <row r="1066">
          <cell r="A1066" t="str">
            <v>CQUL$C1UKNFTAORTFC</v>
          </cell>
          <cell r="D1066" t="str">
            <v>BD</v>
          </cell>
          <cell r="E1066" t="str">
            <v>CQUL$C1UKNFTAORTFCBD</v>
          </cell>
          <cell r="F1066">
            <v>164</v>
          </cell>
          <cell r="G1066">
            <v>192</v>
          </cell>
          <cell r="H1066">
            <v>162</v>
          </cell>
          <cell r="I1066">
            <v>173</v>
          </cell>
        </row>
        <row r="1067">
          <cell r="A1067" t="str">
            <v>CQUL$C1UKNFTAORTFC</v>
          </cell>
          <cell r="D1067" t="str">
            <v>BE</v>
          </cell>
          <cell r="E1067" t="str">
            <v>CQUL$C1UKNFTAORTFCBE</v>
          </cell>
          <cell r="F1067">
            <v>386</v>
          </cell>
          <cell r="G1067">
            <v>228</v>
          </cell>
          <cell r="H1067">
            <v>291</v>
          </cell>
          <cell r="I1067">
            <v>357</v>
          </cell>
        </row>
        <row r="1068">
          <cell r="A1068" t="str">
            <v>CQUL$C1UKNFTAORTFC</v>
          </cell>
          <cell r="D1068" t="str">
            <v>BF</v>
          </cell>
          <cell r="E1068" t="str">
            <v>CQUL$C1UKNFTAORTFCBF</v>
          </cell>
        </row>
        <row r="1069">
          <cell r="A1069" t="str">
            <v>CQUL$C1UKNFTAORTFC</v>
          </cell>
          <cell r="D1069" t="str">
            <v>BG</v>
          </cell>
          <cell r="E1069" t="str">
            <v>CQUL$C1UKNFTAORTFCBG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</row>
        <row r="1070">
          <cell r="A1070" t="str">
            <v>CQUL$C1UKNFTAORTFC</v>
          </cell>
          <cell r="D1070" t="str">
            <v>BH</v>
          </cell>
          <cell r="E1070" t="str">
            <v>CQUL$C1UKNFTAORTFCBH</v>
          </cell>
          <cell r="F1070">
            <v>101</v>
          </cell>
          <cell r="G1070">
            <v>103</v>
          </cell>
          <cell r="H1070">
            <v>102</v>
          </cell>
          <cell r="I1070">
            <v>135</v>
          </cell>
        </row>
        <row r="1071">
          <cell r="A1071" t="str">
            <v>CQUL$C1UKNFTAORTFC</v>
          </cell>
          <cell r="D1071" t="str">
            <v>BI</v>
          </cell>
          <cell r="E1071" t="str">
            <v>CQUL$C1UKNFTAORTFCBI</v>
          </cell>
        </row>
        <row r="1072">
          <cell r="A1072" t="str">
            <v>CQUL$C1UKNFTAORTFC</v>
          </cell>
          <cell r="D1072" t="str">
            <v>BM</v>
          </cell>
          <cell r="E1072" t="str">
            <v>CQUL$C1UKNFTAORTFCBM</v>
          </cell>
          <cell r="F1072">
            <v>777</v>
          </cell>
          <cell r="G1072">
            <v>751</v>
          </cell>
          <cell r="H1072">
            <v>897</v>
          </cell>
          <cell r="I1072">
            <v>711</v>
          </cell>
        </row>
        <row r="1073">
          <cell r="A1073" t="str">
            <v>CQUL$C1UKNFTAORTFC</v>
          </cell>
          <cell r="D1073" t="str">
            <v>BN</v>
          </cell>
          <cell r="E1073" t="str">
            <v>CQUL$C1UKNFTAORTFCBN</v>
          </cell>
          <cell r="F1073">
            <v>172</v>
          </cell>
          <cell r="G1073">
            <v>128</v>
          </cell>
          <cell r="H1073">
            <v>117</v>
          </cell>
          <cell r="I1073">
            <v>116</v>
          </cell>
        </row>
        <row r="1074">
          <cell r="A1074" t="str">
            <v>CQUL$C1UKNFTAORTFC</v>
          </cell>
          <cell r="D1074" t="str">
            <v>BO</v>
          </cell>
          <cell r="E1074" t="str">
            <v>CQUL$C1UKNFTAORTFCBO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</row>
        <row r="1075">
          <cell r="A1075" t="str">
            <v>CQUL$C1UKNFTAORTFC</v>
          </cell>
          <cell r="D1075" t="str">
            <v>BR</v>
          </cell>
          <cell r="E1075" t="str">
            <v>CQUL$C1UKNFTAORTFCBR</v>
          </cell>
          <cell r="F1075">
            <v>712</v>
          </cell>
          <cell r="G1075">
            <v>668</v>
          </cell>
          <cell r="H1075">
            <v>925</v>
          </cell>
          <cell r="I1075">
            <v>1062</v>
          </cell>
        </row>
        <row r="1076">
          <cell r="A1076" t="str">
            <v>CQUL$C1UKNFTAORTFC</v>
          </cell>
          <cell r="D1076" t="str">
            <v>BS</v>
          </cell>
          <cell r="E1076" t="str">
            <v>CQUL$C1UKNFTAORTFCBS</v>
          </cell>
          <cell r="F1076">
            <v>838</v>
          </cell>
          <cell r="G1076">
            <v>807</v>
          </cell>
          <cell r="H1076">
            <v>797</v>
          </cell>
          <cell r="I1076">
            <v>769</v>
          </cell>
        </row>
        <row r="1077">
          <cell r="A1077" t="str">
            <v>CQUL$C1UKNFTAORTFC</v>
          </cell>
          <cell r="D1077" t="str">
            <v>BW</v>
          </cell>
          <cell r="E1077" t="str">
            <v>CQUL$C1UKNFTAORTFCBW</v>
          </cell>
          <cell r="F1077">
            <v>8</v>
          </cell>
          <cell r="G1077">
            <v>8</v>
          </cell>
          <cell r="H1077">
            <v>7</v>
          </cell>
          <cell r="I1077">
            <v>8</v>
          </cell>
        </row>
        <row r="1078">
          <cell r="A1078" t="str">
            <v>CQUL$C1UKNFTAORTFC</v>
          </cell>
          <cell r="D1078" t="str">
            <v>BY</v>
          </cell>
          <cell r="E1078" t="str">
            <v>CQUL$C1UKNFTAORTFCBY</v>
          </cell>
        </row>
        <row r="1079">
          <cell r="A1079" t="str">
            <v>CQUL$C1UKNFTAORTFC</v>
          </cell>
          <cell r="D1079" t="str">
            <v>BZ</v>
          </cell>
          <cell r="E1079" t="str">
            <v>CQUL$C1UKNFTAORTFCBZ</v>
          </cell>
          <cell r="F1079">
            <v>53</v>
          </cell>
          <cell r="G1079">
            <v>19</v>
          </cell>
          <cell r="H1079">
            <v>7</v>
          </cell>
          <cell r="I1079">
            <v>2</v>
          </cell>
        </row>
        <row r="1080">
          <cell r="A1080" t="str">
            <v>CQUL$C1UKNFTAORTFC</v>
          </cell>
          <cell r="D1080" t="str">
            <v>CA</v>
          </cell>
          <cell r="E1080" t="str">
            <v>CQUL$C1UKNFTAORTFCCA</v>
          </cell>
          <cell r="F1080">
            <v>1333</v>
          </cell>
          <cell r="G1080">
            <v>1437</v>
          </cell>
          <cell r="H1080">
            <v>1069</v>
          </cell>
          <cell r="I1080">
            <v>922</v>
          </cell>
        </row>
        <row r="1081">
          <cell r="A1081" t="str">
            <v>CQUL$C1UKNFTAORTFC</v>
          </cell>
          <cell r="D1081" t="str">
            <v>CD</v>
          </cell>
          <cell r="E1081" t="str">
            <v>CQUL$C1UKNFTAORTFCCD</v>
          </cell>
        </row>
        <row r="1082">
          <cell r="A1082" t="str">
            <v>CQUL$C1UKNFTAORTFC</v>
          </cell>
          <cell r="D1082" t="str">
            <v>CG</v>
          </cell>
          <cell r="E1082" t="str">
            <v>CQUL$C1UKNFTAORTFCCG</v>
          </cell>
        </row>
        <row r="1083">
          <cell r="A1083" t="str">
            <v>CQUL$C1UKNFTAORTFC</v>
          </cell>
          <cell r="D1083" t="str">
            <v>CH</v>
          </cell>
          <cell r="E1083" t="str">
            <v>CQUL$C1UKNFTAORTFCCH</v>
          </cell>
          <cell r="F1083">
            <v>1753</v>
          </cell>
          <cell r="G1083">
            <v>1722</v>
          </cell>
          <cell r="H1083">
            <v>1520</v>
          </cell>
          <cell r="I1083">
            <v>1606</v>
          </cell>
        </row>
        <row r="1084">
          <cell r="A1084" t="str">
            <v>CQUL$C1UKNFTAORTFC</v>
          </cell>
          <cell r="D1084" t="str">
            <v>CI</v>
          </cell>
          <cell r="E1084" t="str">
            <v>CQUL$C1UKNFTAORTFCCI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</row>
        <row r="1085">
          <cell r="A1085" t="str">
            <v>CQUL$C1UKNFTAORTFC</v>
          </cell>
          <cell r="D1085" t="str">
            <v>CL</v>
          </cell>
          <cell r="E1085" t="str">
            <v>CQUL$C1UKNFTAORTFCCL</v>
          </cell>
          <cell r="F1085">
            <v>86</v>
          </cell>
          <cell r="G1085">
            <v>83</v>
          </cell>
          <cell r="H1085">
            <v>79</v>
          </cell>
          <cell r="I1085">
            <v>77</v>
          </cell>
        </row>
        <row r="1086">
          <cell r="A1086" t="str">
            <v>CQUL$C1UKNFTAORTFC</v>
          </cell>
          <cell r="D1086" t="str">
            <v>CM</v>
          </cell>
          <cell r="E1086" t="str">
            <v>CQUL$C1UKNFTAORTFCCM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</row>
        <row r="1087">
          <cell r="A1087" t="str">
            <v>CQUL$C1UKNFTAORTFC</v>
          </cell>
          <cell r="D1087" t="str">
            <v>CN</v>
          </cell>
          <cell r="E1087" t="str">
            <v>CQUL$C1UKNFTAORTFCCN</v>
          </cell>
          <cell r="F1087">
            <v>19385</v>
          </cell>
          <cell r="G1087">
            <v>19967</v>
          </cell>
          <cell r="H1087">
            <v>20116</v>
          </cell>
          <cell r="I1087">
            <v>21761</v>
          </cell>
        </row>
        <row r="1088">
          <cell r="A1088" t="str">
            <v>CQUL$C1UKNFTAORTFC</v>
          </cell>
          <cell r="D1088" t="str">
            <v>CO</v>
          </cell>
          <cell r="E1088" t="str">
            <v>CQUL$C1UKNFTAORTFCCO</v>
          </cell>
          <cell r="F1088">
            <v>109</v>
          </cell>
          <cell r="G1088">
            <v>33</v>
          </cell>
          <cell r="H1088">
            <v>33</v>
          </cell>
          <cell r="I1088">
            <v>35</v>
          </cell>
        </row>
        <row r="1089">
          <cell r="A1089" t="str">
            <v>CQUL$C1UKNFTAORTFC</v>
          </cell>
          <cell r="D1089" t="str">
            <v>CR</v>
          </cell>
          <cell r="E1089" t="str">
            <v>CQUL$C1UKNFTAORTFCCR</v>
          </cell>
          <cell r="F1089">
            <v>2</v>
          </cell>
          <cell r="G1089">
            <v>2</v>
          </cell>
          <cell r="H1089">
            <v>1</v>
          </cell>
          <cell r="I1089">
            <v>2</v>
          </cell>
        </row>
        <row r="1090">
          <cell r="A1090" t="str">
            <v>CQUL$C1UKNFTAORTFC</v>
          </cell>
          <cell r="D1090" t="str">
            <v>CU</v>
          </cell>
          <cell r="E1090" t="str">
            <v>CQUL$C1UKNFTAORTFCCU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</row>
        <row r="1091">
          <cell r="A1091" t="str">
            <v>CQUL$C1UKNFTAORTFC</v>
          </cell>
          <cell r="D1091" t="str">
            <v>CV</v>
          </cell>
          <cell r="E1091" t="str">
            <v>CQUL$C1UKNFTAORTFCCV</v>
          </cell>
        </row>
        <row r="1092">
          <cell r="A1092" t="str">
            <v>CQUL$C1UKNFTAORTFC</v>
          </cell>
          <cell r="D1092" t="str">
            <v>CW</v>
          </cell>
          <cell r="E1092" t="str">
            <v>CQUL$C1UKNFTAORTFCCW</v>
          </cell>
          <cell r="F1092">
            <v>60</v>
          </cell>
          <cell r="G1092">
            <v>67</v>
          </cell>
          <cell r="H1092">
            <v>70</v>
          </cell>
          <cell r="I1092">
            <v>88</v>
          </cell>
        </row>
        <row r="1093">
          <cell r="A1093" t="str">
            <v>CQUL$C1UKNFTAORTFC</v>
          </cell>
          <cell r="D1093" t="str">
            <v>CY</v>
          </cell>
          <cell r="E1093" t="str">
            <v>CQUL$C1UKNFTAORTFCCY</v>
          </cell>
          <cell r="F1093">
            <v>267</v>
          </cell>
          <cell r="G1093">
            <v>214</v>
          </cell>
          <cell r="H1093">
            <v>189</v>
          </cell>
          <cell r="I1093">
            <v>241</v>
          </cell>
        </row>
        <row r="1094">
          <cell r="A1094" t="str">
            <v>CQUL$C1UKNFTAORTFC</v>
          </cell>
          <cell r="D1094" t="str">
            <v>CZ</v>
          </cell>
          <cell r="E1094" t="str">
            <v>CQUL$C1UKNFTAORTFCCZ</v>
          </cell>
          <cell r="F1094">
            <v>3</v>
          </cell>
          <cell r="G1094">
            <v>8</v>
          </cell>
          <cell r="H1094">
            <v>9</v>
          </cell>
          <cell r="I1094">
            <v>8</v>
          </cell>
        </row>
        <row r="1095">
          <cell r="A1095" t="str">
            <v>CQUL$C1UKNFTAORTFC</v>
          </cell>
          <cell r="D1095" t="str">
            <v>DE</v>
          </cell>
          <cell r="E1095" t="str">
            <v>CQUL$C1UKNFTAORTFCDE</v>
          </cell>
          <cell r="F1095">
            <v>717</v>
          </cell>
          <cell r="G1095">
            <v>361</v>
          </cell>
          <cell r="H1095">
            <v>491</v>
          </cell>
          <cell r="I1095">
            <v>819</v>
          </cell>
        </row>
        <row r="1096">
          <cell r="A1096" t="str">
            <v>CQUL$C1UKNFTAORTFC</v>
          </cell>
          <cell r="D1096" t="str">
            <v>DJ</v>
          </cell>
          <cell r="E1096" t="str">
            <v>CQUL$C1UKNFTAORTFCDJ</v>
          </cell>
        </row>
        <row r="1097">
          <cell r="A1097" t="str">
            <v>CQUL$C1UKNFTAORTFC</v>
          </cell>
          <cell r="D1097" t="str">
            <v>DK</v>
          </cell>
          <cell r="E1097" t="str">
            <v>CQUL$C1UKNFTAORTFCDK</v>
          </cell>
          <cell r="F1097">
            <v>449</v>
          </cell>
          <cell r="G1097">
            <v>421</v>
          </cell>
          <cell r="H1097">
            <v>736</v>
          </cell>
          <cell r="I1097">
            <v>208</v>
          </cell>
        </row>
        <row r="1098">
          <cell r="A1098" t="str">
            <v>CQUL$C1UKNFTAORTFC</v>
          </cell>
          <cell r="D1098" t="str">
            <v>DM</v>
          </cell>
          <cell r="E1098" t="str">
            <v>CQUL$C1UKNFTAORTFCDM</v>
          </cell>
        </row>
        <row r="1099">
          <cell r="A1099" t="str">
            <v>CQUL$C1UKNFTAORTFC</v>
          </cell>
          <cell r="D1099" t="str">
            <v>DO</v>
          </cell>
          <cell r="E1099" t="str">
            <v>CQUL$C1UKNFTAORTFCDO</v>
          </cell>
          <cell r="F1099">
            <v>3</v>
          </cell>
          <cell r="G1099">
            <v>25</v>
          </cell>
          <cell r="H1099">
            <v>22</v>
          </cell>
          <cell r="I1099">
            <v>20</v>
          </cell>
        </row>
        <row r="1100">
          <cell r="A1100" t="str">
            <v>CQUL$C1UKNFTAORTFC</v>
          </cell>
          <cell r="D1100" t="str">
            <v>DZ</v>
          </cell>
          <cell r="E1100" t="str">
            <v>CQUL$C1UKNFTAORTFCDZ</v>
          </cell>
          <cell r="F1100">
            <v>16</v>
          </cell>
          <cell r="G1100">
            <v>19</v>
          </cell>
          <cell r="H1100">
            <v>12</v>
          </cell>
          <cell r="I1100">
            <v>5</v>
          </cell>
        </row>
        <row r="1101">
          <cell r="A1101" t="str">
            <v>CQUL$C1UKNFTAORTFC</v>
          </cell>
          <cell r="D1101" t="str">
            <v>EC</v>
          </cell>
          <cell r="E1101" t="str">
            <v>CQUL$C1UKNFTAORTFCEC</v>
          </cell>
          <cell r="F1101">
            <v>26</v>
          </cell>
          <cell r="G1101">
            <v>31</v>
          </cell>
          <cell r="H1101">
            <v>28</v>
          </cell>
          <cell r="I1101">
            <v>24</v>
          </cell>
        </row>
        <row r="1102">
          <cell r="A1102" t="str">
            <v>CQUL$C1UKNFTAORTFC</v>
          </cell>
          <cell r="D1102" t="str">
            <v>EE</v>
          </cell>
          <cell r="E1102" t="str">
            <v>CQUL$C1UKNFTAORTFCEE</v>
          </cell>
          <cell r="F1102">
            <v>6</v>
          </cell>
          <cell r="G1102">
            <v>20</v>
          </cell>
          <cell r="H1102">
            <v>18</v>
          </cell>
          <cell r="I1102">
            <v>5</v>
          </cell>
        </row>
        <row r="1103">
          <cell r="A1103" t="str">
            <v>CQUL$C1UKNFTAORTFC</v>
          </cell>
          <cell r="D1103" t="str">
            <v>EG</v>
          </cell>
          <cell r="E1103" t="str">
            <v>CQUL$C1UKNFTAORTFCEG</v>
          </cell>
          <cell r="F1103">
            <v>295</v>
          </cell>
          <cell r="G1103">
            <v>303</v>
          </cell>
          <cell r="H1103">
            <v>331</v>
          </cell>
          <cell r="I1103">
            <v>338</v>
          </cell>
        </row>
        <row r="1104">
          <cell r="A1104" t="str">
            <v>CQUL$C1UKNFTAORTFC</v>
          </cell>
          <cell r="D1104" t="str">
            <v>ES</v>
          </cell>
          <cell r="E1104" t="str">
            <v>CQUL$C1UKNFTAORTFCES</v>
          </cell>
          <cell r="F1104">
            <v>948</v>
          </cell>
          <cell r="G1104">
            <v>960</v>
          </cell>
          <cell r="H1104">
            <v>923</v>
          </cell>
          <cell r="I1104">
            <v>744</v>
          </cell>
        </row>
        <row r="1105">
          <cell r="A1105" t="str">
            <v>CQUL$C1UKNFTAORTFC</v>
          </cell>
          <cell r="D1105" t="str">
            <v>ET</v>
          </cell>
          <cell r="E1105" t="str">
            <v>CQUL$C1UKNFTAORTFCET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</row>
        <row r="1106">
          <cell r="A1106" t="str">
            <v>CQUL$C1UKNFTAORTFC</v>
          </cell>
          <cell r="D1106" t="str">
            <v>FI</v>
          </cell>
          <cell r="E1106" t="str">
            <v>CQUL$C1UKNFTAORTFCFI</v>
          </cell>
          <cell r="F1106">
            <v>52</v>
          </cell>
          <cell r="G1106">
            <v>56</v>
          </cell>
          <cell r="H1106">
            <v>89</v>
          </cell>
          <cell r="I1106">
            <v>69</v>
          </cell>
        </row>
        <row r="1107">
          <cell r="A1107" t="str">
            <v>CQUL$C1UKNFTAORTFC</v>
          </cell>
          <cell r="D1107" t="str">
            <v>FJ</v>
          </cell>
          <cell r="E1107" t="str">
            <v>CQUL$C1UKNFTAORTFCFJ</v>
          </cell>
        </row>
        <row r="1108">
          <cell r="A1108" t="str">
            <v>CQUL$C1UKNFTAORTFC</v>
          </cell>
          <cell r="D1108" t="str">
            <v>FK</v>
          </cell>
          <cell r="E1108" t="str">
            <v>CQUL$C1UKNFTAORTFCFK</v>
          </cell>
        </row>
        <row r="1109">
          <cell r="A1109" t="str">
            <v>CQUL$C1UKNFTAORTFC</v>
          </cell>
          <cell r="D1109" t="str">
            <v>GA</v>
          </cell>
          <cell r="E1109" t="str">
            <v>CQUL$C1UKNFTAORTFCGA</v>
          </cell>
        </row>
        <row r="1110">
          <cell r="A1110" t="str">
            <v>CQUL$C1UKNFTAORTFC</v>
          </cell>
          <cell r="D1110" t="str">
            <v>GD</v>
          </cell>
          <cell r="E1110" t="str">
            <v>CQUL$C1UKNFTAORTFCGD</v>
          </cell>
        </row>
        <row r="1111">
          <cell r="A1111" t="str">
            <v>CQUL$C1UKNFTAORTFC</v>
          </cell>
          <cell r="D1111" t="str">
            <v>GE</v>
          </cell>
          <cell r="E1111" t="str">
            <v>CQUL$C1UKNFTAORTFCGE</v>
          </cell>
        </row>
        <row r="1112">
          <cell r="A1112" t="str">
            <v>CQUL$C1UKNFTAORTFC</v>
          </cell>
          <cell r="D1112" t="str">
            <v>GG</v>
          </cell>
          <cell r="E1112" t="str">
            <v>CQUL$C1UKNFTAORTFCGG</v>
          </cell>
          <cell r="F1112">
            <v>588</v>
          </cell>
          <cell r="G1112">
            <v>556</v>
          </cell>
          <cell r="H1112">
            <v>499</v>
          </cell>
          <cell r="I1112">
            <v>462</v>
          </cell>
        </row>
        <row r="1113">
          <cell r="A1113" t="str">
            <v>CQUL$C1UKNFTAORTFC</v>
          </cell>
          <cell r="D1113" t="str">
            <v>GH</v>
          </cell>
          <cell r="E1113" t="str">
            <v>CQUL$C1UKNFTAORTFCGH</v>
          </cell>
          <cell r="F1113">
            <v>105</v>
          </cell>
          <cell r="G1113">
            <v>97</v>
          </cell>
          <cell r="H1113">
            <v>177</v>
          </cell>
          <cell r="I1113">
            <v>127</v>
          </cell>
        </row>
        <row r="1114">
          <cell r="A1114" t="str">
            <v>CQUL$C1UKNFTAORTFC</v>
          </cell>
          <cell r="D1114" t="str">
            <v>GI</v>
          </cell>
          <cell r="E1114" t="str">
            <v>CQUL$C1UKNFTAORTFCGI</v>
          </cell>
          <cell r="F1114">
            <v>126</v>
          </cell>
          <cell r="G1114">
            <v>122</v>
          </cell>
          <cell r="H1114">
            <v>123</v>
          </cell>
          <cell r="I1114">
            <v>156</v>
          </cell>
        </row>
        <row r="1115">
          <cell r="A1115" t="str">
            <v>CQUL$C1UKNFTAORTFC</v>
          </cell>
          <cell r="D1115" t="str">
            <v>GL</v>
          </cell>
          <cell r="E1115" t="str">
            <v>CQUL$C1UKNFTAORTFCGL</v>
          </cell>
        </row>
        <row r="1116">
          <cell r="A1116" t="str">
            <v>CQUL$C1UKNFTAORTFC</v>
          </cell>
          <cell r="D1116" t="str">
            <v>GM</v>
          </cell>
          <cell r="E1116" t="str">
            <v>CQUL$C1UKNFTAORTFCGM</v>
          </cell>
        </row>
        <row r="1117">
          <cell r="A1117" t="str">
            <v>CQUL$C1UKNFTAORTFC</v>
          </cell>
          <cell r="D1117" t="str">
            <v>GN</v>
          </cell>
          <cell r="E1117" t="str">
            <v>CQUL$C1UKNFTAORTFCGN</v>
          </cell>
        </row>
        <row r="1118">
          <cell r="A1118" t="str">
            <v>CQUL$C1UKNFTAORTFC</v>
          </cell>
          <cell r="D1118" t="str">
            <v>GQ</v>
          </cell>
          <cell r="E1118" t="str">
            <v>CQUL$C1UKNFTAORTFCGQ</v>
          </cell>
        </row>
        <row r="1119">
          <cell r="A1119" t="str">
            <v>CQUL$C1UKNFTAORTFC</v>
          </cell>
          <cell r="D1119" t="str">
            <v>GR</v>
          </cell>
          <cell r="E1119" t="str">
            <v>CQUL$C1UKNFTAORTFCGR</v>
          </cell>
          <cell r="F1119">
            <v>1634</v>
          </cell>
          <cell r="G1119">
            <v>1545</v>
          </cell>
          <cell r="H1119">
            <v>1578</v>
          </cell>
          <cell r="I1119">
            <v>1526</v>
          </cell>
        </row>
        <row r="1120">
          <cell r="A1120" t="str">
            <v>CQUL$C1UKNFTAORTFC</v>
          </cell>
          <cell r="D1120" t="str">
            <v>GT</v>
          </cell>
          <cell r="E1120" t="str">
            <v>CQUL$C1UKNFTAORTFCGT</v>
          </cell>
          <cell r="F1120">
            <v>19</v>
          </cell>
          <cell r="G1120">
            <v>17</v>
          </cell>
          <cell r="H1120">
            <v>16</v>
          </cell>
          <cell r="I1120">
            <v>16</v>
          </cell>
        </row>
        <row r="1121">
          <cell r="A1121" t="str">
            <v>CQUL$C1UKNFTAORTFC</v>
          </cell>
          <cell r="D1121" t="str">
            <v>GY</v>
          </cell>
          <cell r="E1121" t="str">
            <v>CQUL$C1UKNFTAORTFCGY</v>
          </cell>
        </row>
        <row r="1122">
          <cell r="A1122" t="str">
            <v>CQUL$C1UKNFTAORTFC</v>
          </cell>
          <cell r="D1122" t="str">
            <v>HK</v>
          </cell>
          <cell r="E1122" t="str">
            <v>CQUL$C1UKNFTAORTFCHK</v>
          </cell>
          <cell r="F1122">
            <v>18258</v>
          </cell>
          <cell r="G1122">
            <v>20631</v>
          </cell>
          <cell r="H1122">
            <v>17404</v>
          </cell>
          <cell r="I1122">
            <v>16690</v>
          </cell>
        </row>
        <row r="1123">
          <cell r="A1123" t="str">
            <v>CQUL$C1UKNFTAORTFC</v>
          </cell>
          <cell r="D1123" t="str">
            <v>HN</v>
          </cell>
          <cell r="E1123" t="str">
            <v>CQUL$C1UKNFTAORTFCHN</v>
          </cell>
          <cell r="F1123">
            <v>18</v>
          </cell>
          <cell r="G1123">
            <v>20</v>
          </cell>
          <cell r="H1123">
            <v>16</v>
          </cell>
          <cell r="I1123">
            <v>17</v>
          </cell>
        </row>
        <row r="1124">
          <cell r="A1124" t="str">
            <v>CQUL$C1UKNFTAORTFC</v>
          </cell>
          <cell r="D1124" t="str">
            <v>HR</v>
          </cell>
          <cell r="E1124" t="str">
            <v>CQUL$C1UKNFTAORTFCHR</v>
          </cell>
          <cell r="F1124">
            <v>2</v>
          </cell>
          <cell r="G1124">
            <v>2</v>
          </cell>
          <cell r="H1124">
            <v>1</v>
          </cell>
          <cell r="I1124">
            <v>0</v>
          </cell>
        </row>
        <row r="1125">
          <cell r="A1125" t="str">
            <v>CQUL$C1UKNFTAORTFC</v>
          </cell>
          <cell r="D1125" t="str">
            <v>HU</v>
          </cell>
          <cell r="E1125" t="str">
            <v>CQUL$C1UKNFTAORTFCHU</v>
          </cell>
          <cell r="F1125">
            <v>10</v>
          </cell>
          <cell r="G1125">
            <v>25</v>
          </cell>
          <cell r="H1125">
            <v>21</v>
          </cell>
          <cell r="I1125">
            <v>82</v>
          </cell>
        </row>
        <row r="1126">
          <cell r="A1126" t="str">
            <v>CQUL$C1UKNFTAORTFC</v>
          </cell>
          <cell r="D1126" t="str">
            <v>ID</v>
          </cell>
          <cell r="E1126" t="str">
            <v>CQUL$C1UKNFTAORTFCID</v>
          </cell>
          <cell r="F1126">
            <v>2539</v>
          </cell>
          <cell r="G1126">
            <v>2376</v>
          </cell>
          <cell r="H1126">
            <v>2398</v>
          </cell>
          <cell r="I1126">
            <v>2116</v>
          </cell>
        </row>
        <row r="1127">
          <cell r="A1127" t="str">
            <v>CQUL$C1UKNFTAORTFC</v>
          </cell>
          <cell r="D1127" t="str">
            <v>IE</v>
          </cell>
          <cell r="E1127" t="str">
            <v>CQUL$C1UKNFTAORTFCIE</v>
          </cell>
          <cell r="F1127">
            <v>721</v>
          </cell>
          <cell r="G1127">
            <v>695</v>
          </cell>
          <cell r="H1127">
            <v>1246</v>
          </cell>
          <cell r="I1127">
            <v>1071</v>
          </cell>
        </row>
        <row r="1128">
          <cell r="A1128" t="str">
            <v>CQUL$C1UKNFTAORTFC</v>
          </cell>
          <cell r="D1128" t="str">
            <v>IL</v>
          </cell>
          <cell r="E1128" t="str">
            <v>CQUL$C1UKNFTAORTFCIL</v>
          </cell>
          <cell r="F1128">
            <v>84</v>
          </cell>
          <cell r="G1128">
            <v>86</v>
          </cell>
          <cell r="H1128">
            <v>92</v>
          </cell>
          <cell r="I1128">
            <v>90</v>
          </cell>
        </row>
        <row r="1129">
          <cell r="A1129" t="str">
            <v>CQUL$C1UKNFTAORTFC</v>
          </cell>
          <cell r="D1129" t="str">
            <v>IM</v>
          </cell>
          <cell r="E1129" t="str">
            <v>CQUL$C1UKNFTAORTFCIM</v>
          </cell>
          <cell r="F1129">
            <v>302</v>
          </cell>
          <cell r="G1129">
            <v>268</v>
          </cell>
          <cell r="H1129">
            <v>269</v>
          </cell>
          <cell r="I1129">
            <v>204</v>
          </cell>
        </row>
        <row r="1130">
          <cell r="A1130" t="str">
            <v>CQUL$C1UKNFTAORTFC</v>
          </cell>
          <cell r="D1130" t="str">
            <v>IN</v>
          </cell>
          <cell r="E1130" t="str">
            <v>CQUL$C1UKNFTAORTFCIN</v>
          </cell>
          <cell r="F1130">
            <v>770</v>
          </cell>
          <cell r="G1130">
            <v>946</v>
          </cell>
          <cell r="H1130">
            <v>940</v>
          </cell>
          <cell r="I1130">
            <v>727</v>
          </cell>
        </row>
        <row r="1131">
          <cell r="A1131" t="str">
            <v>CQUL$C1UKNFTAORTFC</v>
          </cell>
          <cell r="D1131" t="str">
            <v>IQ</v>
          </cell>
          <cell r="E1131" t="str">
            <v>CQUL$C1UKNFTAORTFCIQ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</row>
        <row r="1132">
          <cell r="A1132" t="str">
            <v>CQUL$C1UKNFTAORTFC</v>
          </cell>
          <cell r="D1132" t="str">
            <v>IR</v>
          </cell>
          <cell r="E1132" t="str">
            <v>CQUL$C1UKNFTAORTFCIR</v>
          </cell>
          <cell r="F1132">
            <v>11</v>
          </cell>
          <cell r="G1132">
            <v>8</v>
          </cell>
          <cell r="H1132">
            <v>36</v>
          </cell>
          <cell r="I1132">
            <v>28</v>
          </cell>
        </row>
        <row r="1133">
          <cell r="A1133" t="str">
            <v>CQUL$C1UKNFTAORTFC</v>
          </cell>
          <cell r="D1133" t="str">
            <v>IS</v>
          </cell>
          <cell r="E1133" t="str">
            <v>CQUL$C1UKNFTAORTFCIS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</row>
        <row r="1134">
          <cell r="A1134" t="str">
            <v>CQUL$C1UKNFTAORTFC</v>
          </cell>
          <cell r="D1134" t="str">
            <v>IT</v>
          </cell>
          <cell r="E1134" t="str">
            <v>CQUL$C1UKNFTAORTFCIT</v>
          </cell>
          <cell r="F1134">
            <v>1172</v>
          </cell>
          <cell r="G1134">
            <v>858</v>
          </cell>
          <cell r="H1134">
            <v>631</v>
          </cell>
          <cell r="I1134">
            <v>1320</v>
          </cell>
        </row>
        <row r="1135">
          <cell r="A1135" t="str">
            <v>CQUL$C1UKNFTAORTFC</v>
          </cell>
          <cell r="D1135" t="str">
            <v>JE</v>
          </cell>
          <cell r="E1135" t="str">
            <v>CQUL$C1UKNFTAORTFCJE</v>
          </cell>
          <cell r="F1135">
            <v>2803</v>
          </cell>
          <cell r="G1135">
            <v>1920</v>
          </cell>
          <cell r="H1135">
            <v>1727</v>
          </cell>
          <cell r="I1135">
            <v>2246</v>
          </cell>
        </row>
        <row r="1136">
          <cell r="A1136" t="str">
            <v>CQUL$C1UKNFTAORTFC</v>
          </cell>
          <cell r="D1136" t="str">
            <v>JM</v>
          </cell>
          <cell r="E1136" t="str">
            <v>CQUL$C1UKNFTAORTFCJM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</row>
        <row r="1137">
          <cell r="A1137" t="str">
            <v>CQUL$C1UKNFTAORTFC</v>
          </cell>
          <cell r="D1137" t="str">
            <v>JO</v>
          </cell>
          <cell r="E1137" t="str">
            <v>CQUL$C1UKNFTAORTFCJO</v>
          </cell>
          <cell r="F1137">
            <v>31</v>
          </cell>
          <cell r="G1137">
            <v>33</v>
          </cell>
          <cell r="H1137">
            <v>33</v>
          </cell>
          <cell r="I1137">
            <v>24</v>
          </cell>
        </row>
        <row r="1138">
          <cell r="A1138" t="str">
            <v>CQUL$C1UKNFTAORTFC</v>
          </cell>
          <cell r="D1138" t="str">
            <v>JP</v>
          </cell>
          <cell r="E1138" t="str">
            <v>CQUL$C1UKNFTAORTFCJP</v>
          </cell>
          <cell r="F1138">
            <v>875</v>
          </cell>
          <cell r="G1138">
            <v>679</v>
          </cell>
          <cell r="H1138">
            <v>622</v>
          </cell>
          <cell r="I1138">
            <v>639</v>
          </cell>
        </row>
        <row r="1139">
          <cell r="A1139" t="str">
            <v>CQUL$C1UKNFTAORTFC</v>
          </cell>
          <cell r="D1139" t="str">
            <v>KE</v>
          </cell>
          <cell r="E1139" t="str">
            <v>CQUL$C1UKNFTAORTFCKE</v>
          </cell>
          <cell r="F1139">
            <v>73</v>
          </cell>
          <cell r="G1139">
            <v>159</v>
          </cell>
          <cell r="H1139">
            <v>153</v>
          </cell>
          <cell r="I1139">
            <v>197</v>
          </cell>
        </row>
        <row r="1140">
          <cell r="A1140" t="str">
            <v>CQUL$C1UKNFTAORTFC</v>
          </cell>
          <cell r="D1140" t="str">
            <v>KG</v>
          </cell>
          <cell r="E1140" t="str">
            <v>CQUL$C1UKNFTAORTFCKG</v>
          </cell>
        </row>
        <row r="1141">
          <cell r="A1141" t="str">
            <v>CQUL$C1UKNFTAORTFC</v>
          </cell>
          <cell r="D1141" t="str">
            <v>KH</v>
          </cell>
          <cell r="E1141" t="str">
            <v>CQUL$C1UKNFTAORTFCKH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</row>
        <row r="1142">
          <cell r="A1142" t="str">
            <v>CQUL$C1UKNFTAORTFC</v>
          </cell>
          <cell r="D1142" t="str">
            <v>KR</v>
          </cell>
          <cell r="E1142" t="str">
            <v>CQUL$C1UKNFTAORTFCKR</v>
          </cell>
          <cell r="F1142">
            <v>901</v>
          </cell>
          <cell r="G1142">
            <v>844</v>
          </cell>
          <cell r="H1142">
            <v>791</v>
          </cell>
          <cell r="I1142">
            <v>879</v>
          </cell>
        </row>
        <row r="1143">
          <cell r="A1143" t="str">
            <v>CQUL$C1UKNFTAORTFC</v>
          </cell>
          <cell r="D1143" t="str">
            <v>KW</v>
          </cell>
          <cell r="E1143" t="str">
            <v>CQUL$C1UKNFTAORTFCKW</v>
          </cell>
          <cell r="F1143">
            <v>52</v>
          </cell>
          <cell r="G1143">
            <v>56</v>
          </cell>
          <cell r="H1143">
            <v>61</v>
          </cell>
          <cell r="I1143">
            <v>58</v>
          </cell>
        </row>
        <row r="1144">
          <cell r="A1144" t="str">
            <v>CQUL$C1UKNFTAORTFC</v>
          </cell>
          <cell r="D1144" t="str">
            <v>KY</v>
          </cell>
          <cell r="E1144" t="str">
            <v>CQUL$C1UKNFTAORTFCKY</v>
          </cell>
          <cell r="F1144">
            <v>2237</v>
          </cell>
          <cell r="G1144">
            <v>1800</v>
          </cell>
          <cell r="H1144">
            <v>2468</v>
          </cell>
          <cell r="I1144">
            <v>1442</v>
          </cell>
        </row>
        <row r="1145">
          <cell r="A1145" t="str">
            <v>CQUL$C1UKNFTAORTFC</v>
          </cell>
          <cell r="D1145" t="str">
            <v>KZ</v>
          </cell>
          <cell r="E1145" t="str">
            <v>CQUL$C1UKNFTAORTFCKZ</v>
          </cell>
          <cell r="F1145">
            <v>76</v>
          </cell>
          <cell r="G1145">
            <v>48</v>
          </cell>
          <cell r="H1145">
            <v>50</v>
          </cell>
          <cell r="I1145">
            <v>53</v>
          </cell>
        </row>
        <row r="1146">
          <cell r="A1146" t="str">
            <v>CQUL$C1UKNFTAORTFC</v>
          </cell>
          <cell r="D1146" t="str">
            <v>LA</v>
          </cell>
          <cell r="E1146" t="str">
            <v>CQUL$C1UKNFTAORTFCLA</v>
          </cell>
        </row>
        <row r="1147">
          <cell r="A1147" t="str">
            <v>CQUL$C1UKNFTAORTFC</v>
          </cell>
          <cell r="D1147" t="str">
            <v>LB</v>
          </cell>
          <cell r="E1147" t="str">
            <v>CQUL$C1UKNFTAORTFCLB</v>
          </cell>
          <cell r="F1147">
            <v>37</v>
          </cell>
          <cell r="G1147">
            <v>33</v>
          </cell>
          <cell r="H1147">
            <v>16</v>
          </cell>
          <cell r="I1147">
            <v>14</v>
          </cell>
        </row>
        <row r="1148">
          <cell r="A1148" t="str">
            <v>CQUL$C1UKNFTAORTFC</v>
          </cell>
          <cell r="D1148" t="str">
            <v>LC</v>
          </cell>
          <cell r="E1148" t="str">
            <v>CQUL$C1UKNFTAORTFCLC</v>
          </cell>
        </row>
        <row r="1149">
          <cell r="A1149" t="str">
            <v>CQUL$C1UKNFTAORTFC</v>
          </cell>
          <cell r="D1149" t="str">
            <v>LI</v>
          </cell>
          <cell r="E1149" t="str">
            <v>CQUL$C1UKNFTAORTFCLI</v>
          </cell>
          <cell r="F1149">
            <v>41</v>
          </cell>
          <cell r="G1149">
            <v>12</v>
          </cell>
          <cell r="H1149">
            <v>3</v>
          </cell>
          <cell r="I1149">
            <v>3</v>
          </cell>
        </row>
        <row r="1150">
          <cell r="A1150" t="str">
            <v>CQUL$C1UKNFTAORTFC</v>
          </cell>
          <cell r="D1150" t="str">
            <v>LK</v>
          </cell>
          <cell r="E1150" t="str">
            <v>CQUL$C1UKNFTAORTFCLK</v>
          </cell>
          <cell r="F1150">
            <v>258</v>
          </cell>
          <cell r="G1150">
            <v>243</v>
          </cell>
          <cell r="H1150">
            <v>239</v>
          </cell>
          <cell r="I1150">
            <v>280</v>
          </cell>
        </row>
        <row r="1151">
          <cell r="A1151" t="str">
            <v>CQUL$C1UKNFTAORTFC</v>
          </cell>
          <cell r="D1151" t="str">
            <v>LR</v>
          </cell>
          <cell r="E1151" t="str">
            <v>CQUL$C1UKNFTAORTFCLR</v>
          </cell>
          <cell r="F1151">
            <v>109</v>
          </cell>
          <cell r="G1151">
            <v>114</v>
          </cell>
          <cell r="H1151">
            <v>632</v>
          </cell>
          <cell r="I1151">
            <v>61</v>
          </cell>
        </row>
        <row r="1152">
          <cell r="A1152" t="str">
            <v>CQUL$C1UKNFTAORTFC</v>
          </cell>
          <cell r="D1152" t="str">
            <v>LS</v>
          </cell>
          <cell r="E1152" t="str">
            <v>CQUL$C1UKNFTAORTFCLS</v>
          </cell>
        </row>
        <row r="1153">
          <cell r="A1153" t="str">
            <v>CQUL$C1UKNFTAORTFC</v>
          </cell>
          <cell r="D1153" t="str">
            <v>LT</v>
          </cell>
          <cell r="E1153" t="str">
            <v>CQUL$C1UKNFTAORTFCLT</v>
          </cell>
          <cell r="F1153">
            <v>0</v>
          </cell>
          <cell r="G1153">
            <v>0</v>
          </cell>
          <cell r="H1153">
            <v>1</v>
          </cell>
          <cell r="I1153">
            <v>0</v>
          </cell>
        </row>
        <row r="1154">
          <cell r="A1154" t="str">
            <v>CQUL$C1UKNFTAORTFC</v>
          </cell>
          <cell r="D1154" t="str">
            <v>LU</v>
          </cell>
          <cell r="E1154" t="str">
            <v>CQUL$C1UKNFTAORTFCLU</v>
          </cell>
          <cell r="F1154">
            <v>1111</v>
          </cell>
          <cell r="G1154">
            <v>1153</v>
          </cell>
          <cell r="H1154">
            <v>2698</v>
          </cell>
          <cell r="I1154">
            <v>1125</v>
          </cell>
        </row>
        <row r="1155">
          <cell r="A1155" t="str">
            <v>CQUL$C1UKNFTAORTFC</v>
          </cell>
          <cell r="D1155" t="str">
            <v>LV</v>
          </cell>
          <cell r="E1155" t="str">
            <v>CQUL$C1UKNFTAORTFCLV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</row>
        <row r="1156">
          <cell r="A1156" t="str">
            <v>CQUL$C1UKNFTAORTFC</v>
          </cell>
          <cell r="D1156" t="str">
            <v>LY</v>
          </cell>
          <cell r="E1156" t="str">
            <v>CQUL$C1UKNFTAORTFCLY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</row>
        <row r="1157">
          <cell r="A1157" t="str">
            <v>CQUL$C1UKNFTAORTFC</v>
          </cell>
          <cell r="D1157" t="str">
            <v>MA</v>
          </cell>
          <cell r="E1157" t="str">
            <v>CQUL$C1UKNFTAORTFCMA</v>
          </cell>
          <cell r="F1157">
            <v>99</v>
          </cell>
          <cell r="G1157">
            <v>91</v>
          </cell>
          <cell r="H1157">
            <v>83</v>
          </cell>
          <cell r="I1157">
            <v>75</v>
          </cell>
        </row>
        <row r="1158">
          <cell r="A1158" t="str">
            <v>CQUL$C1UKNFTAORTFC</v>
          </cell>
          <cell r="D1158" t="str">
            <v>MD</v>
          </cell>
          <cell r="E1158" t="str">
            <v>CQUL$C1UKNFTAORTFCMD</v>
          </cell>
        </row>
        <row r="1159">
          <cell r="A1159" t="str">
            <v>CQUL$C1UKNFTAORTFC</v>
          </cell>
          <cell r="D1159" t="str">
            <v>ME</v>
          </cell>
          <cell r="E1159" t="str">
            <v>CQUL$C1UKNFTAORTFCME</v>
          </cell>
        </row>
        <row r="1160">
          <cell r="A1160" t="str">
            <v>CQUL$C1UKNFTAORTFC</v>
          </cell>
          <cell r="D1160" t="str">
            <v>MG</v>
          </cell>
          <cell r="E1160" t="str">
            <v>CQUL$C1UKNFTAORTFCMG</v>
          </cell>
        </row>
        <row r="1161">
          <cell r="A1161" t="str">
            <v>CQUL$C1UKNFTAORTFC</v>
          </cell>
          <cell r="D1161" t="str">
            <v>MH</v>
          </cell>
          <cell r="E1161" t="str">
            <v>CQUL$C1UKNFTAORTFCMH</v>
          </cell>
        </row>
        <row r="1162">
          <cell r="A1162" t="str">
            <v>CQUL$C1UKNFTAORTFC</v>
          </cell>
          <cell r="D1162" t="str">
            <v>MK</v>
          </cell>
          <cell r="E1162" t="str">
            <v>CQUL$C1UKNFTAORTFCMK</v>
          </cell>
        </row>
        <row r="1163">
          <cell r="A1163" t="str">
            <v>CQUL$C1UKNFTAORTFC</v>
          </cell>
          <cell r="D1163" t="str">
            <v>ML</v>
          </cell>
          <cell r="E1163" t="str">
            <v>CQUL$C1UKNFTAORTFCML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</row>
        <row r="1164">
          <cell r="A1164" t="str">
            <v>CQUL$C1UKNFTAORTFC</v>
          </cell>
          <cell r="D1164" t="str">
            <v>MN</v>
          </cell>
          <cell r="E1164" t="str">
            <v>CQUL$C1UKNFTAORTFCMN</v>
          </cell>
        </row>
        <row r="1165">
          <cell r="A1165" t="str">
            <v>CQUL$C1UKNFTAORTFC</v>
          </cell>
          <cell r="D1165" t="str">
            <v>MO</v>
          </cell>
          <cell r="E1165" t="str">
            <v>CQUL$C1UKNFTAORTFCMO</v>
          </cell>
          <cell r="F1165">
            <v>1299</v>
          </cell>
          <cell r="G1165">
            <v>1127</v>
          </cell>
          <cell r="H1165">
            <v>1109</v>
          </cell>
          <cell r="I1165">
            <v>1268</v>
          </cell>
        </row>
        <row r="1166">
          <cell r="A1166" t="str">
            <v>CQUL$C1UKNFTAORTFC</v>
          </cell>
          <cell r="D1166" t="str">
            <v>MR</v>
          </cell>
          <cell r="E1166" t="str">
            <v>CQUL$C1UKNFTAORTFCMR</v>
          </cell>
        </row>
        <row r="1167">
          <cell r="A1167" t="str">
            <v>CQUL$C1UKNFTAORTFC</v>
          </cell>
          <cell r="D1167" t="str">
            <v>MT</v>
          </cell>
          <cell r="E1167" t="str">
            <v>CQUL$C1UKNFTAORTFCMT</v>
          </cell>
          <cell r="F1167">
            <v>2</v>
          </cell>
          <cell r="G1167">
            <v>9</v>
          </cell>
          <cell r="H1167">
            <v>68</v>
          </cell>
          <cell r="I1167">
            <v>93</v>
          </cell>
        </row>
        <row r="1168">
          <cell r="A1168" t="str">
            <v>CQUL$C1UKNFTAORTFC</v>
          </cell>
          <cell r="D1168" t="str">
            <v>MU</v>
          </cell>
          <cell r="E1168" t="str">
            <v>CQUL$C1UKNFTAORTFCMU</v>
          </cell>
          <cell r="F1168">
            <v>1339</v>
          </cell>
          <cell r="G1168">
            <v>1419</v>
          </cell>
          <cell r="H1168">
            <v>1332</v>
          </cell>
          <cell r="I1168">
            <v>1312</v>
          </cell>
        </row>
        <row r="1169">
          <cell r="A1169" t="str">
            <v>CQUL$C1UKNFTAORTFC</v>
          </cell>
          <cell r="D1169" t="str">
            <v>MV</v>
          </cell>
          <cell r="E1169" t="str">
            <v>CQUL$C1UKNFTAORTFCMV</v>
          </cell>
        </row>
        <row r="1170">
          <cell r="A1170" t="str">
            <v>CQUL$C1UKNFTAORTFC</v>
          </cell>
          <cell r="D1170" t="str">
            <v>MW</v>
          </cell>
          <cell r="E1170" t="str">
            <v>CQUL$C1UKNFTAORTFCMW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</row>
        <row r="1171">
          <cell r="A1171" t="str">
            <v>CQUL$C1UKNFTAORTFC</v>
          </cell>
          <cell r="D1171" t="str">
            <v>MX</v>
          </cell>
          <cell r="E1171" t="str">
            <v>CQUL$C1UKNFTAORTFCMX</v>
          </cell>
          <cell r="F1171">
            <v>584</v>
          </cell>
          <cell r="G1171">
            <v>470</v>
          </cell>
          <cell r="H1171">
            <v>472</v>
          </cell>
          <cell r="I1171">
            <v>590</v>
          </cell>
        </row>
        <row r="1172">
          <cell r="A1172" t="str">
            <v>CQUL$C1UKNFTAORTFC</v>
          </cell>
          <cell r="D1172" t="str">
            <v>MY</v>
          </cell>
          <cell r="E1172" t="str">
            <v>CQUL$C1UKNFTAORTFCMY</v>
          </cell>
          <cell r="F1172">
            <v>678</v>
          </cell>
          <cell r="G1172">
            <v>514</v>
          </cell>
          <cell r="H1172">
            <v>503</v>
          </cell>
          <cell r="I1172">
            <v>459</v>
          </cell>
        </row>
        <row r="1173">
          <cell r="A1173" t="str">
            <v>CQUL$C1UKNFTAORTFC</v>
          </cell>
          <cell r="D1173" t="str">
            <v>MZ</v>
          </cell>
          <cell r="E1173" t="str">
            <v>CQUL$C1UKNFTAORTFCMZ</v>
          </cell>
          <cell r="F1173">
            <v>5</v>
          </cell>
          <cell r="G1173">
            <v>5</v>
          </cell>
          <cell r="H1173">
            <v>4</v>
          </cell>
          <cell r="I1173">
            <v>3</v>
          </cell>
        </row>
        <row r="1174">
          <cell r="A1174" t="str">
            <v>CQUL$C1UKNFTAORTFC</v>
          </cell>
          <cell r="D1174" t="str">
            <v>NA</v>
          </cell>
          <cell r="E1174" t="str">
            <v>CQUL$C1UKNFTAORTFCNA</v>
          </cell>
        </row>
        <row r="1175">
          <cell r="A1175" t="str">
            <v>CQUL$C1UKNFTAORTFC</v>
          </cell>
          <cell r="D1175" t="str">
            <v>NG</v>
          </cell>
          <cell r="E1175" t="str">
            <v>CQUL$C1UKNFTAORTFCNG</v>
          </cell>
          <cell r="F1175">
            <v>125</v>
          </cell>
          <cell r="G1175">
            <v>161</v>
          </cell>
          <cell r="H1175">
            <v>527</v>
          </cell>
          <cell r="I1175">
            <v>610</v>
          </cell>
        </row>
        <row r="1176">
          <cell r="A1176" t="str">
            <v>CQUL$C1UKNFTAORTFC</v>
          </cell>
          <cell r="D1176" t="str">
            <v>NL</v>
          </cell>
          <cell r="E1176" t="str">
            <v>CQUL$C1UKNFTAORTFCNL</v>
          </cell>
          <cell r="F1176">
            <v>6350</v>
          </cell>
          <cell r="G1176">
            <v>6162</v>
          </cell>
          <cell r="H1176">
            <v>5562</v>
          </cell>
          <cell r="I1176">
            <v>4999</v>
          </cell>
        </row>
        <row r="1177">
          <cell r="A1177" t="str">
            <v>CQUL$C1UKNFTAORTFC</v>
          </cell>
          <cell r="D1177" t="str">
            <v>NO</v>
          </cell>
          <cell r="E1177" t="str">
            <v>CQUL$C1UKNFTAORTFCNO</v>
          </cell>
          <cell r="F1177">
            <v>365</v>
          </cell>
          <cell r="G1177">
            <v>353</v>
          </cell>
          <cell r="H1177">
            <v>331</v>
          </cell>
          <cell r="I1177">
            <v>1051</v>
          </cell>
        </row>
        <row r="1178">
          <cell r="A1178" t="str">
            <v>CQUL$C1UKNFTAORTFC</v>
          </cell>
          <cell r="D1178" t="str">
            <v>NP</v>
          </cell>
          <cell r="E1178" t="str">
            <v>CQUL$C1UKNFTAORTFCNP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</row>
        <row r="1179">
          <cell r="A1179" t="str">
            <v>CQUL$C1UKNFTAORTFC</v>
          </cell>
          <cell r="D1179" t="str">
            <v>NZ</v>
          </cell>
          <cell r="E1179" t="str">
            <v>CQUL$C1UKNFTAORTFCNZ</v>
          </cell>
          <cell r="F1179">
            <v>101</v>
          </cell>
          <cell r="G1179">
            <v>106</v>
          </cell>
          <cell r="H1179">
            <v>129</v>
          </cell>
          <cell r="I1179">
            <v>99</v>
          </cell>
        </row>
        <row r="1180">
          <cell r="A1180" t="str">
            <v>CQUL$C1UKNFTAORTFC</v>
          </cell>
          <cell r="D1180" t="str">
            <v>OM</v>
          </cell>
          <cell r="E1180" t="str">
            <v>CQUL$C1UKNFTAORTFCOM</v>
          </cell>
          <cell r="F1180">
            <v>391</v>
          </cell>
          <cell r="G1180">
            <v>359</v>
          </cell>
          <cell r="H1180">
            <v>272</v>
          </cell>
          <cell r="I1180">
            <v>266</v>
          </cell>
        </row>
        <row r="1181">
          <cell r="A1181" t="str">
            <v>CQUL$C1UKNFTAORTFC</v>
          </cell>
          <cell r="D1181" t="str">
            <v>PA</v>
          </cell>
          <cell r="E1181" t="str">
            <v>CQUL$C1UKNFTAORTFCPA</v>
          </cell>
          <cell r="F1181">
            <v>201</v>
          </cell>
          <cell r="G1181">
            <v>226</v>
          </cell>
          <cell r="H1181">
            <v>135</v>
          </cell>
          <cell r="I1181">
            <v>109</v>
          </cell>
        </row>
        <row r="1182">
          <cell r="A1182" t="str">
            <v>CQUL$C1UKNFTAORTFC</v>
          </cell>
          <cell r="D1182" t="str">
            <v>PE</v>
          </cell>
          <cell r="E1182" t="str">
            <v>CQUL$C1UKNFTAORTFCPE</v>
          </cell>
          <cell r="F1182">
            <v>246</v>
          </cell>
          <cell r="G1182">
            <v>353</v>
          </cell>
          <cell r="H1182">
            <v>278</v>
          </cell>
          <cell r="I1182">
            <v>266</v>
          </cell>
        </row>
        <row r="1183">
          <cell r="A1183" t="str">
            <v>CQUL$C1UKNFTAORTFC</v>
          </cell>
          <cell r="D1183" t="str">
            <v>PG</v>
          </cell>
          <cell r="E1183" t="str">
            <v>CQUL$C1UKNFTAORTFCPG</v>
          </cell>
        </row>
        <row r="1184">
          <cell r="A1184" t="str">
            <v>CQUL$C1UKNFTAORTFC</v>
          </cell>
          <cell r="D1184" t="str">
            <v>PH</v>
          </cell>
          <cell r="E1184" t="str">
            <v>CQUL$C1UKNFTAORTFCPH</v>
          </cell>
          <cell r="F1184">
            <v>135</v>
          </cell>
          <cell r="G1184">
            <v>189</v>
          </cell>
          <cell r="H1184">
            <v>282</v>
          </cell>
          <cell r="I1184">
            <v>209</v>
          </cell>
        </row>
        <row r="1185">
          <cell r="A1185" t="str">
            <v>CQUL$C1UKNFTAORTFC</v>
          </cell>
          <cell r="D1185" t="str">
            <v>PK</v>
          </cell>
          <cell r="E1185" t="str">
            <v>CQUL$C1UKNFTAORTFCPK</v>
          </cell>
          <cell r="F1185">
            <v>128</v>
          </cell>
          <cell r="G1185">
            <v>123</v>
          </cell>
          <cell r="H1185">
            <v>125</v>
          </cell>
          <cell r="I1185">
            <v>134</v>
          </cell>
        </row>
        <row r="1186">
          <cell r="A1186" t="str">
            <v>CQUL$C1UKNFTAORTFC</v>
          </cell>
          <cell r="D1186" t="str">
            <v>PL</v>
          </cell>
          <cell r="E1186" t="str">
            <v>CQUL$C1UKNFTAORTFCPL</v>
          </cell>
          <cell r="F1186">
            <v>16</v>
          </cell>
          <cell r="G1186">
            <v>19</v>
          </cell>
          <cell r="H1186">
            <v>16</v>
          </cell>
          <cell r="I1186">
            <v>6</v>
          </cell>
        </row>
        <row r="1187">
          <cell r="A1187" t="str">
            <v>CQUL$C1UKNFTAORTFC</v>
          </cell>
          <cell r="D1187" t="str">
            <v>PS</v>
          </cell>
          <cell r="E1187" t="str">
            <v>CQUL$C1UKNFTAORTFCPS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</row>
        <row r="1188">
          <cell r="A1188" t="str">
            <v>CQUL$C1UKNFTAORTFC</v>
          </cell>
          <cell r="D1188" t="str">
            <v>PT</v>
          </cell>
          <cell r="E1188" t="str">
            <v>CQUL$C1UKNFTAORTFCPT</v>
          </cell>
          <cell r="F1188">
            <v>71</v>
          </cell>
          <cell r="G1188">
            <v>123</v>
          </cell>
          <cell r="H1188">
            <v>95</v>
          </cell>
          <cell r="I1188">
            <v>41</v>
          </cell>
        </row>
        <row r="1189">
          <cell r="A1189" t="str">
            <v>CQUL$C1UKNFTAORTFC</v>
          </cell>
          <cell r="D1189" t="str">
            <v>PU</v>
          </cell>
          <cell r="E1189" t="str">
            <v>CQUL$C1UKNFTAORTFCPU</v>
          </cell>
        </row>
        <row r="1190">
          <cell r="A1190" t="str">
            <v>CQUL$C1UKNFTAORTFC</v>
          </cell>
          <cell r="D1190" t="str">
            <v>PY</v>
          </cell>
          <cell r="E1190" t="str">
            <v>CQUL$C1UKNFTAORTFCPY</v>
          </cell>
          <cell r="F1190">
            <v>3</v>
          </cell>
          <cell r="G1190">
            <v>3</v>
          </cell>
          <cell r="H1190">
            <v>3</v>
          </cell>
          <cell r="I1190">
            <v>3</v>
          </cell>
        </row>
        <row r="1191">
          <cell r="A1191" t="str">
            <v>CQUL$C1UKNFTAORTFC</v>
          </cell>
          <cell r="D1191" t="str">
            <v>QA</v>
          </cell>
          <cell r="E1191" t="str">
            <v>CQUL$C1UKNFTAORTFCQA</v>
          </cell>
          <cell r="F1191">
            <v>173</v>
          </cell>
          <cell r="G1191">
            <v>179</v>
          </cell>
          <cell r="H1191">
            <v>184</v>
          </cell>
          <cell r="I1191">
            <v>349</v>
          </cell>
        </row>
        <row r="1192">
          <cell r="A1192" t="str">
            <v>CQUL$C1UKNFTAORTFC</v>
          </cell>
          <cell r="D1192" t="str">
            <v>RO</v>
          </cell>
          <cell r="E1192" t="str">
            <v>CQUL$C1UKNFTAORTFCRO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</row>
        <row r="1193">
          <cell r="A1193" t="str">
            <v>CQUL$C1UKNFTAORTFC</v>
          </cell>
          <cell r="D1193" t="str">
            <v>RS</v>
          </cell>
          <cell r="E1193" t="str">
            <v>CQUL$C1UKNFTAORTFCRS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</row>
        <row r="1194">
          <cell r="A1194" t="str">
            <v>CQUL$C1UKNFTAORTFC</v>
          </cell>
          <cell r="D1194" t="str">
            <v>RU</v>
          </cell>
          <cell r="E1194" t="str">
            <v>CQUL$C1UKNFTAORTFCRU</v>
          </cell>
          <cell r="F1194">
            <v>571</v>
          </cell>
          <cell r="G1194">
            <v>429</v>
          </cell>
          <cell r="H1194">
            <v>367</v>
          </cell>
          <cell r="I1194">
            <v>338</v>
          </cell>
        </row>
        <row r="1195">
          <cell r="A1195" t="str">
            <v>CQUL$C1UKNFTAORTFC</v>
          </cell>
          <cell r="D1195" t="str">
            <v>RW</v>
          </cell>
          <cell r="E1195" t="str">
            <v>CQUL$C1UKNFTAORTFCRW</v>
          </cell>
        </row>
        <row r="1196">
          <cell r="A1196" t="str">
            <v>CQUL$C1UKNFTAORTFC</v>
          </cell>
          <cell r="D1196" t="str">
            <v>SA</v>
          </cell>
          <cell r="E1196" t="str">
            <v>CQUL$C1UKNFTAORTFCSA</v>
          </cell>
          <cell r="F1196">
            <v>979</v>
          </cell>
          <cell r="G1196">
            <v>994</v>
          </cell>
          <cell r="H1196">
            <v>970</v>
          </cell>
          <cell r="I1196">
            <v>1390</v>
          </cell>
        </row>
        <row r="1197">
          <cell r="A1197" t="str">
            <v>CQUL$C1UKNFTAORTFC</v>
          </cell>
          <cell r="D1197" t="str">
            <v>SB</v>
          </cell>
          <cell r="E1197" t="str">
            <v>CQUL$C1UKNFTAORTFCSB</v>
          </cell>
        </row>
        <row r="1198">
          <cell r="A1198" t="str">
            <v>CQUL$C1UKNFTAORTFC</v>
          </cell>
          <cell r="D1198" t="str">
            <v>SC</v>
          </cell>
          <cell r="E1198" t="str">
            <v>CQUL$C1UKNFTAORTFCSC</v>
          </cell>
          <cell r="F1198">
            <v>41</v>
          </cell>
          <cell r="G1198">
            <v>30</v>
          </cell>
          <cell r="H1198">
            <v>31</v>
          </cell>
          <cell r="I1198">
            <v>49</v>
          </cell>
        </row>
        <row r="1199">
          <cell r="A1199" t="str">
            <v>CQUL$C1UKNFTAORTFC</v>
          </cell>
          <cell r="D1199" t="str">
            <v>SD</v>
          </cell>
          <cell r="E1199" t="str">
            <v>CQUL$C1UKNFTAORTFCSD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</row>
        <row r="1200">
          <cell r="A1200" t="str">
            <v>CQUL$C1UKNFTAORTFC</v>
          </cell>
          <cell r="D1200" t="str">
            <v>SE</v>
          </cell>
          <cell r="E1200" t="str">
            <v>CQUL$C1UKNFTAORTFCSE</v>
          </cell>
          <cell r="F1200">
            <v>371</v>
          </cell>
          <cell r="G1200">
            <v>222</v>
          </cell>
          <cell r="H1200">
            <v>208</v>
          </cell>
          <cell r="I1200">
            <v>220</v>
          </cell>
        </row>
        <row r="1201">
          <cell r="A1201" t="str">
            <v>CQUL$C1UKNFTAORTFC</v>
          </cell>
          <cell r="D1201" t="str">
            <v>SG</v>
          </cell>
          <cell r="E1201" t="str">
            <v>CQUL$C1UKNFTAORTFCSG</v>
          </cell>
          <cell r="F1201">
            <v>11554</v>
          </cell>
          <cell r="G1201">
            <v>10013</v>
          </cell>
          <cell r="H1201">
            <v>9342</v>
          </cell>
          <cell r="I1201">
            <v>8770</v>
          </cell>
        </row>
        <row r="1202">
          <cell r="A1202" t="str">
            <v>CQUL$C1UKNFTAORTFC</v>
          </cell>
          <cell r="D1202" t="str">
            <v>SH</v>
          </cell>
          <cell r="E1202" t="str">
            <v>CQUL$C1UKNFTAORTFCSH</v>
          </cell>
        </row>
        <row r="1203">
          <cell r="A1203" t="str">
            <v>CQUL$C1UKNFTAORTFC</v>
          </cell>
          <cell r="D1203" t="str">
            <v>SI</v>
          </cell>
          <cell r="E1203" t="str">
            <v>CQUL$C1UKNFTAORTFCSI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</row>
        <row r="1204">
          <cell r="A1204" t="str">
            <v>CQUL$C1UKNFTAORTFC</v>
          </cell>
          <cell r="D1204" t="str">
            <v>SK</v>
          </cell>
          <cell r="E1204" t="str">
            <v>CQUL$C1UKNFTAORTFCSK</v>
          </cell>
          <cell r="F1204">
            <v>11</v>
          </cell>
          <cell r="G1204">
            <v>9</v>
          </cell>
          <cell r="H1204">
            <v>9</v>
          </cell>
          <cell r="I1204">
            <v>6</v>
          </cell>
        </row>
        <row r="1205">
          <cell r="A1205" t="str">
            <v>CQUL$C1UKNFTAORTFC</v>
          </cell>
          <cell r="D1205" t="str">
            <v>SL</v>
          </cell>
          <cell r="E1205" t="str">
            <v>CQUL$C1UKNFTAORTFCSL</v>
          </cell>
        </row>
        <row r="1206">
          <cell r="A1206" t="str">
            <v>CQUL$C1UKNFTAORTFC</v>
          </cell>
          <cell r="D1206" t="str">
            <v>SN</v>
          </cell>
          <cell r="E1206" t="str">
            <v>CQUL$C1UKNFTAORTFCSN</v>
          </cell>
        </row>
        <row r="1207">
          <cell r="A1207" t="str">
            <v>CQUL$C1UKNFTAORTFC</v>
          </cell>
          <cell r="D1207" t="str">
            <v>SR</v>
          </cell>
          <cell r="E1207" t="str">
            <v>CQUL$C1UKNFTAORTFCSR</v>
          </cell>
        </row>
        <row r="1208">
          <cell r="A1208" t="str">
            <v>CQUL$C1UKNFTAORTFC</v>
          </cell>
          <cell r="D1208" t="str">
            <v>ST</v>
          </cell>
          <cell r="E1208" t="str">
            <v>CQUL$C1UKNFTAORTFCST</v>
          </cell>
        </row>
        <row r="1209">
          <cell r="A1209" t="str">
            <v>CQUL$C1UKNFTAORTFC</v>
          </cell>
          <cell r="D1209" t="str">
            <v>SV</v>
          </cell>
          <cell r="E1209" t="str">
            <v>CQUL$C1UKNFTAORTFCSV</v>
          </cell>
          <cell r="F1209">
            <v>3</v>
          </cell>
          <cell r="G1209">
            <v>5</v>
          </cell>
          <cell r="H1209">
            <v>4</v>
          </cell>
          <cell r="I1209">
            <v>5</v>
          </cell>
        </row>
        <row r="1210">
          <cell r="A1210" t="str">
            <v>CQUL$C1UKNFTAORTFC</v>
          </cell>
          <cell r="D1210" t="str">
            <v>SX</v>
          </cell>
          <cell r="E1210" t="str">
            <v>CQUL$C1UKNFTAORTFCSX</v>
          </cell>
        </row>
        <row r="1211">
          <cell r="A1211" t="str">
            <v>CQUL$C1UKNFTAORTFC</v>
          </cell>
          <cell r="D1211" t="str">
            <v>SY</v>
          </cell>
          <cell r="E1211" t="str">
            <v>CQUL$C1UKNFTAORTFCSY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</row>
        <row r="1212">
          <cell r="A1212" t="str">
            <v>CQUL$C1UKNFTAORTFC</v>
          </cell>
          <cell r="D1212" t="str">
            <v>SZ</v>
          </cell>
          <cell r="E1212" t="str">
            <v>CQUL$C1UKNFTAORTFCSZ</v>
          </cell>
        </row>
        <row r="1213">
          <cell r="A1213" t="str">
            <v>CQUL$C1UKNFTAORTFC</v>
          </cell>
          <cell r="D1213" t="str">
            <v>TC</v>
          </cell>
          <cell r="E1213" t="str">
            <v>CQUL$C1UKNFTAORTFCTC</v>
          </cell>
          <cell r="F1213">
            <v>5</v>
          </cell>
          <cell r="G1213">
            <v>5</v>
          </cell>
          <cell r="H1213">
            <v>4</v>
          </cell>
          <cell r="I1213">
            <v>2</v>
          </cell>
        </row>
        <row r="1214">
          <cell r="A1214" t="str">
            <v>CQUL$C1UKNFTAORTFC</v>
          </cell>
          <cell r="D1214" t="str">
            <v>TD</v>
          </cell>
          <cell r="E1214" t="str">
            <v>CQUL$C1UKNFTAORTFCTD</v>
          </cell>
        </row>
        <row r="1215">
          <cell r="A1215" t="str">
            <v>CQUL$C1UKNFTAORTFC</v>
          </cell>
          <cell r="D1215" t="str">
            <v>TG</v>
          </cell>
          <cell r="E1215" t="str">
            <v>CQUL$C1UKNFTAORTFCTG</v>
          </cell>
        </row>
        <row r="1216">
          <cell r="A1216" t="str">
            <v>CQUL$C1UKNFTAORTFC</v>
          </cell>
          <cell r="D1216" t="str">
            <v>TH</v>
          </cell>
          <cell r="E1216" t="str">
            <v>CQUL$C1UKNFTAORTFCTH</v>
          </cell>
          <cell r="F1216">
            <v>101</v>
          </cell>
          <cell r="G1216">
            <v>108</v>
          </cell>
          <cell r="H1216">
            <v>128</v>
          </cell>
          <cell r="I1216">
            <v>109</v>
          </cell>
        </row>
        <row r="1217">
          <cell r="A1217" t="str">
            <v>CQUL$C1UKNFTAORTFC</v>
          </cell>
          <cell r="D1217" t="str">
            <v>TL</v>
          </cell>
          <cell r="E1217" t="str">
            <v>CQUL$C1UKNFTAORTFCTL</v>
          </cell>
        </row>
        <row r="1218">
          <cell r="A1218" t="str">
            <v>CQUL$C1UKNFTAORTFC</v>
          </cell>
          <cell r="D1218" t="str">
            <v>TM</v>
          </cell>
          <cell r="E1218" t="str">
            <v>CQUL$C1UKNFTAORTFCTM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</row>
        <row r="1219">
          <cell r="A1219" t="str">
            <v>CQUL$C1UKNFTAORTFC</v>
          </cell>
          <cell r="D1219" t="str">
            <v>TN</v>
          </cell>
          <cell r="E1219" t="str">
            <v>CQUL$C1UKNFTAORTFCTN</v>
          </cell>
          <cell r="F1219">
            <v>3</v>
          </cell>
          <cell r="G1219">
            <v>3</v>
          </cell>
          <cell r="H1219">
            <v>1</v>
          </cell>
          <cell r="I1219">
            <v>2</v>
          </cell>
        </row>
        <row r="1220">
          <cell r="A1220" t="str">
            <v>CQUL$C1UKNFTAORTFC</v>
          </cell>
          <cell r="D1220" t="str">
            <v>TR</v>
          </cell>
          <cell r="E1220" t="str">
            <v>CQUL$C1UKNFTAORTFCTR</v>
          </cell>
          <cell r="F1220">
            <v>410</v>
          </cell>
          <cell r="G1220">
            <v>460</v>
          </cell>
          <cell r="H1220">
            <v>432</v>
          </cell>
          <cell r="I1220">
            <v>481</v>
          </cell>
        </row>
        <row r="1221">
          <cell r="A1221" t="str">
            <v>CQUL$C1UKNFTAORTFC</v>
          </cell>
          <cell r="D1221" t="str">
            <v>TT</v>
          </cell>
          <cell r="E1221" t="str">
            <v>CQUL$C1UKNFTAORTFCTT</v>
          </cell>
          <cell r="F1221">
            <v>0</v>
          </cell>
          <cell r="G1221">
            <v>2</v>
          </cell>
          <cell r="H1221">
            <v>0</v>
          </cell>
          <cell r="I1221">
            <v>36</v>
          </cell>
        </row>
        <row r="1222">
          <cell r="A1222" t="str">
            <v>CQUL$C1UKNFTAORTFC</v>
          </cell>
          <cell r="D1222" t="str">
            <v>TW</v>
          </cell>
          <cell r="E1222" t="str">
            <v>CQUL$C1UKNFTAORTFCTW</v>
          </cell>
          <cell r="F1222">
            <v>438</v>
          </cell>
          <cell r="G1222">
            <v>431</v>
          </cell>
          <cell r="H1222">
            <v>428</v>
          </cell>
          <cell r="I1222">
            <v>387</v>
          </cell>
        </row>
        <row r="1223">
          <cell r="A1223" t="str">
            <v>CQUL$C1UKNFTAORTFC</v>
          </cell>
          <cell r="D1223" t="str">
            <v>TZ</v>
          </cell>
          <cell r="E1223" t="str">
            <v>CQUL$C1UKNFTAORTFCTZ</v>
          </cell>
          <cell r="F1223">
            <v>24</v>
          </cell>
          <cell r="G1223">
            <v>27</v>
          </cell>
          <cell r="H1223">
            <v>19</v>
          </cell>
          <cell r="I1223">
            <v>19</v>
          </cell>
        </row>
        <row r="1224">
          <cell r="A1224" t="str">
            <v>CQUL$C1UKNFTAORTFC</v>
          </cell>
          <cell r="D1224" t="str">
            <v>UA</v>
          </cell>
          <cell r="E1224" t="str">
            <v>CQUL$C1UKNFTAORTFCUA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</row>
        <row r="1225">
          <cell r="A1225" t="str">
            <v>CQUL$C1UKNFTAORTFC</v>
          </cell>
          <cell r="D1225" t="str">
            <v>UG</v>
          </cell>
          <cell r="E1225" t="str">
            <v>CQUL$C1UKNFTAORTFCUG</v>
          </cell>
          <cell r="F1225">
            <v>110</v>
          </cell>
          <cell r="G1225">
            <v>108</v>
          </cell>
          <cell r="H1225">
            <v>144</v>
          </cell>
          <cell r="I1225">
            <v>135</v>
          </cell>
        </row>
        <row r="1226">
          <cell r="A1226" t="str">
            <v>CQUL$C1UKNFTAORTFC</v>
          </cell>
          <cell r="D1226" t="str">
            <v>UK</v>
          </cell>
          <cell r="E1226" t="str">
            <v>CQUL$C1UKNFTAORTFCUK</v>
          </cell>
          <cell r="F1226">
            <v>18427</v>
          </cell>
          <cell r="G1226">
            <v>16780</v>
          </cell>
          <cell r="H1226">
            <v>16725</v>
          </cell>
          <cell r="I1226">
            <v>17168</v>
          </cell>
        </row>
        <row r="1227">
          <cell r="A1227" t="str">
            <v>CQUL$C1UKNFTAORTFC</v>
          </cell>
          <cell r="D1227" t="str">
            <v>UY</v>
          </cell>
          <cell r="E1227" t="str">
            <v>CQUL$C1UKNFTAORTFCUY</v>
          </cell>
          <cell r="F1227">
            <v>3</v>
          </cell>
          <cell r="G1227">
            <v>3</v>
          </cell>
          <cell r="H1227">
            <v>3</v>
          </cell>
          <cell r="I1227">
            <v>3</v>
          </cell>
        </row>
        <row r="1228">
          <cell r="A1228" t="str">
            <v>CQUL$C1UKNFTAORTFC</v>
          </cell>
          <cell r="D1228" t="str">
            <v>UZ</v>
          </cell>
          <cell r="E1228" t="str">
            <v>CQUL$C1UKNFTAORTFCUZ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</row>
        <row r="1229">
          <cell r="A1229" t="str">
            <v>CQUL$C1UKNFTAORTFC</v>
          </cell>
          <cell r="D1229" t="str">
            <v>VA</v>
          </cell>
          <cell r="E1229" t="str">
            <v>CQUL$C1UKNFTAORTFCVA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</row>
        <row r="1230">
          <cell r="A1230" t="str">
            <v>CQUL$C1UKNFTAORTFC</v>
          </cell>
          <cell r="D1230" t="str">
            <v>VC</v>
          </cell>
          <cell r="E1230" t="str">
            <v>CQUL$C1UKNFTAORTFCVC</v>
          </cell>
        </row>
        <row r="1231">
          <cell r="A1231" t="str">
            <v>CQUL$C1UKNFTAORTFC</v>
          </cell>
          <cell r="D1231" t="str">
            <v>VE</v>
          </cell>
          <cell r="E1231" t="str">
            <v>CQUL$C1UKNFTAORTFCVE</v>
          </cell>
          <cell r="F1231">
            <v>3</v>
          </cell>
          <cell r="G1231">
            <v>2</v>
          </cell>
          <cell r="H1231">
            <v>1</v>
          </cell>
          <cell r="I1231">
            <v>2</v>
          </cell>
        </row>
        <row r="1232">
          <cell r="A1232" t="str">
            <v>CQUL$C1UKNFTAORTFC</v>
          </cell>
          <cell r="D1232" t="str">
            <v>VN</v>
          </cell>
          <cell r="E1232" t="str">
            <v>CQUL$C1UKNFTAORTFCVN</v>
          </cell>
          <cell r="F1232">
            <v>456</v>
          </cell>
          <cell r="G1232">
            <v>396</v>
          </cell>
          <cell r="H1232">
            <v>393</v>
          </cell>
          <cell r="I1232">
            <v>423</v>
          </cell>
        </row>
        <row r="1233">
          <cell r="A1233" t="str">
            <v>CQUL$C1UKNFTAORTFC</v>
          </cell>
          <cell r="D1233" t="str">
            <v>VU</v>
          </cell>
          <cell r="E1233" t="str">
            <v>CQUL$C1UKNFTAORTFCVU</v>
          </cell>
        </row>
        <row r="1234">
          <cell r="A1234" t="str">
            <v>CQUL$C1UKNFTAORTFC</v>
          </cell>
          <cell r="D1234" t="str">
            <v>WS</v>
          </cell>
          <cell r="E1234" t="str">
            <v>CQUL$C1UKNFTAORTFCWS</v>
          </cell>
        </row>
        <row r="1235">
          <cell r="A1235" t="str">
            <v>CQUL$C1UKNFTAORTFC</v>
          </cell>
          <cell r="D1235" t="str">
            <v>YE</v>
          </cell>
          <cell r="E1235" t="str">
            <v>CQUL$C1UKNFTAORTFCYE</v>
          </cell>
          <cell r="F1235">
            <v>28</v>
          </cell>
          <cell r="G1235">
            <v>27</v>
          </cell>
          <cell r="H1235">
            <v>0</v>
          </cell>
          <cell r="I1235">
            <v>0</v>
          </cell>
        </row>
        <row r="1236">
          <cell r="A1236" t="str">
            <v>CQUL$C1UKNFTAORTFC</v>
          </cell>
          <cell r="D1236" t="str">
            <v>ZA</v>
          </cell>
          <cell r="E1236" t="str">
            <v>CQUL$C1UKNFTAORTFCZA</v>
          </cell>
          <cell r="F1236">
            <v>316</v>
          </cell>
          <cell r="G1236">
            <v>300</v>
          </cell>
          <cell r="H1236">
            <v>243</v>
          </cell>
          <cell r="I1236">
            <v>252</v>
          </cell>
        </row>
        <row r="1237">
          <cell r="A1237" t="str">
            <v>CQUL$C1UKNFTAORTFC</v>
          </cell>
          <cell r="D1237" t="str">
            <v>ZM</v>
          </cell>
          <cell r="E1237" t="str">
            <v>CQUL$C1UKNFTAORTFCZM</v>
          </cell>
          <cell r="F1237">
            <v>183</v>
          </cell>
          <cell r="G1237">
            <v>183</v>
          </cell>
          <cell r="H1237">
            <v>232</v>
          </cell>
          <cell r="I1237">
            <v>223</v>
          </cell>
        </row>
        <row r="1238">
          <cell r="A1238" t="str">
            <v>CQUL$C1UKNFTAORTFC</v>
          </cell>
          <cell r="D1238" t="str">
            <v>ZW</v>
          </cell>
          <cell r="E1238" t="str">
            <v>CQUL$C1UKNFTAORTFCZW</v>
          </cell>
          <cell r="F1238">
            <v>60</v>
          </cell>
          <cell r="G1238">
            <v>0</v>
          </cell>
          <cell r="H1238">
            <v>0</v>
          </cell>
          <cell r="I1238">
            <v>0</v>
          </cell>
        </row>
        <row r="1239">
          <cell r="A1239" t="str">
            <v>CQUL$C1UKNFTAORTFC1C</v>
          </cell>
          <cell r="E1239" t="str">
            <v>CQUL$C1UKNFTAORTFC1C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</row>
        <row r="1240">
          <cell r="A1240" t="str">
            <v>CQUL$C1UKNFTAORTFC1N</v>
          </cell>
          <cell r="E1240" t="str">
            <v>CQUL$C1UKNFTAORTFC1N</v>
          </cell>
          <cell r="F1240">
            <v>48574</v>
          </cell>
          <cell r="G1240">
            <v>47737</v>
          </cell>
          <cell r="H1240">
            <v>44842</v>
          </cell>
          <cell r="I1240">
            <v>39181</v>
          </cell>
        </row>
        <row r="1241">
          <cell r="A1241" t="str">
            <v>CQUL$C1UKNFTAORTFC1W</v>
          </cell>
          <cell r="E1241" t="str">
            <v>CQUL$C1UKNFTAORTFC1W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</row>
        <row r="1242">
          <cell r="A1242" t="str">
            <v>CQUL$C1UKNFTAORTFC1Z</v>
          </cell>
          <cell r="E1242" t="str">
            <v>CQUL$C1UKNFTAORTFC1Z</v>
          </cell>
          <cell r="F1242">
            <v>8031</v>
          </cell>
          <cell r="G1242">
            <v>7870</v>
          </cell>
          <cell r="H1242">
            <v>8540</v>
          </cell>
          <cell r="I1242">
            <v>4786</v>
          </cell>
        </row>
        <row r="1243">
          <cell r="A1243" t="str">
            <v>CQUL$C1UKNFTAORTFC3C</v>
          </cell>
          <cell r="E1243" t="str">
            <v>CQUL$C1UKNFTAORTFC3C</v>
          </cell>
          <cell r="F1243">
            <v>1020</v>
          </cell>
          <cell r="G1243">
            <v>944</v>
          </cell>
          <cell r="H1243">
            <v>848</v>
          </cell>
          <cell r="I1243">
            <v>915</v>
          </cell>
        </row>
        <row r="1244">
          <cell r="A1244" t="str">
            <v>CQUL$C1UKNFTAORTFC3PUK</v>
          </cell>
          <cell r="E1244" t="str">
            <v>CQUL$C1UKNFTAORTFC3PUK</v>
          </cell>
          <cell r="F1244">
            <v>112252</v>
          </cell>
          <cell r="G1244">
            <v>109868</v>
          </cell>
          <cell r="H1244">
            <v>109269</v>
          </cell>
          <cell r="I1244">
            <v>103605</v>
          </cell>
        </row>
        <row r="1245">
          <cell r="A1245" t="str">
            <v>CQUL$C1UKNFTAORTFC4T</v>
          </cell>
          <cell r="E1245" t="str">
            <v>CQUL$C1UKNFTAORTFC4T</v>
          </cell>
          <cell r="F1245">
            <v>36231</v>
          </cell>
          <cell r="G1245">
            <v>36401</v>
          </cell>
          <cell r="H1245">
            <v>38078</v>
          </cell>
          <cell r="I1245">
            <v>38981</v>
          </cell>
        </row>
        <row r="1246">
          <cell r="A1246" t="str">
            <v>CQUL$C1UKNFTAORTFC4U</v>
          </cell>
          <cell r="E1246" t="str">
            <v>CQUL$C1UKNFTAORTFC4U</v>
          </cell>
          <cell r="F1246">
            <v>2007</v>
          </cell>
          <cell r="G1246">
            <v>1820</v>
          </cell>
          <cell r="H1246">
            <v>1991</v>
          </cell>
          <cell r="I1246">
            <v>2243</v>
          </cell>
        </row>
        <row r="1247">
          <cell r="A1247" t="str">
            <v>CQUL$C1UKNFTAORTFC4W</v>
          </cell>
          <cell r="E1247" t="str">
            <v>CQUL$C1UKNFTAORTFC4W</v>
          </cell>
          <cell r="F1247">
            <v>6851</v>
          </cell>
          <cell r="G1247">
            <v>6986</v>
          </cell>
          <cell r="H1247">
            <v>7388</v>
          </cell>
          <cell r="I1247">
            <v>7847</v>
          </cell>
        </row>
        <row r="1248">
          <cell r="A1248" t="str">
            <v>CQUL$C1UKNFTAORTFC4Y</v>
          </cell>
          <cell r="E1248" t="str">
            <v>CQUL$C1UKNFTAORTFC4Y</v>
          </cell>
          <cell r="F1248">
            <v>26353</v>
          </cell>
          <cell r="G1248">
            <v>26651</v>
          </cell>
          <cell r="H1248">
            <v>27851</v>
          </cell>
          <cell r="I1248">
            <v>27976</v>
          </cell>
        </row>
        <row r="1249">
          <cell r="A1249" t="str">
            <v>CQUL$C1UKNFTAORTFC5J</v>
          </cell>
          <cell r="E1249" t="str">
            <v>CQUL$C1UKNFTAORTFC5J</v>
          </cell>
          <cell r="F1249">
            <v>130678</v>
          </cell>
          <cell r="G1249">
            <v>126648</v>
          </cell>
          <cell r="H1249">
            <v>125995</v>
          </cell>
          <cell r="I1249">
            <v>120774</v>
          </cell>
        </row>
        <row r="1250">
          <cell r="A1250" t="str">
            <v>CQUL$C1UKNFTAORTFC5KUK</v>
          </cell>
          <cell r="E1250" t="str">
            <v>CQUL$C1UKNFTAORTFC5KUK</v>
          </cell>
          <cell r="F1250">
            <v>20113</v>
          </cell>
          <cell r="G1250">
            <v>18082</v>
          </cell>
          <cell r="H1250">
            <v>19739</v>
          </cell>
          <cell r="I1250">
            <v>18990</v>
          </cell>
        </row>
        <row r="1251">
          <cell r="A1251" t="str">
            <v>CQUL$C1UKNFTAORTFC5M</v>
          </cell>
          <cell r="E1251" t="str">
            <v>CQUL$C1UKNFTAORTFC5M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</row>
        <row r="1252">
          <cell r="A1252" t="str">
            <v>CQUL$C1UKNFTAORTFC5RUK</v>
          </cell>
          <cell r="E1252" t="str">
            <v>CQUL$C1UKNFTAORTFC5RUK</v>
          </cell>
          <cell r="F1252">
            <v>27447</v>
          </cell>
          <cell r="G1252">
            <v>25730</v>
          </cell>
          <cell r="H1252">
            <v>26349</v>
          </cell>
          <cell r="I1252">
            <v>25443</v>
          </cell>
        </row>
        <row r="1253">
          <cell r="A1253" t="str">
            <v>CQUL$C1UKNFTAORTFCAE</v>
          </cell>
          <cell r="E1253" t="str">
            <v>CQUL$C1UKNFTAORTFCAE</v>
          </cell>
          <cell r="F1253">
            <v>2868</v>
          </cell>
          <cell r="G1253">
            <v>2944</v>
          </cell>
          <cell r="H1253">
            <v>2638</v>
          </cell>
          <cell r="I1253">
            <v>2918</v>
          </cell>
        </row>
        <row r="1254">
          <cell r="A1254" t="str">
            <v>CQUL$C1UKNFTAORTFCFR</v>
          </cell>
          <cell r="E1254" t="str">
            <v>CQUL$C1UKNFTAORTFCFR</v>
          </cell>
          <cell r="F1254">
            <v>3238</v>
          </cell>
          <cell r="G1254">
            <v>2658</v>
          </cell>
          <cell r="H1254">
            <v>2898</v>
          </cell>
          <cell r="I1254">
            <v>3322</v>
          </cell>
        </row>
        <row r="1255">
          <cell r="A1255" t="str">
            <v>CQUL$C1UKNFTAORTFCRC1N</v>
          </cell>
          <cell r="E1255" t="str">
            <v>CQUL$C1UKNFTAORTFCRC1N</v>
          </cell>
          <cell r="F1255">
            <v>23</v>
          </cell>
          <cell r="G1255">
            <v>27</v>
          </cell>
          <cell r="H1255">
            <v>13</v>
          </cell>
          <cell r="I1255">
            <v>17</v>
          </cell>
        </row>
        <row r="1256">
          <cell r="A1256" t="str">
            <v>CQUL$C1UKNFTAORTFCRC3C</v>
          </cell>
          <cell r="E1256" t="str">
            <v>CQUL$C1UKNFTAORTFCRC3C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</row>
        <row r="1257">
          <cell r="A1257" t="str">
            <v>CQUL$C1UKNFTAORTFCRC4U</v>
          </cell>
          <cell r="E1257" t="str">
            <v>CQUL$C1UKNFTAORTFCRC4U</v>
          </cell>
          <cell r="F1257">
            <v>6</v>
          </cell>
          <cell r="G1257">
            <v>0</v>
          </cell>
          <cell r="H1257">
            <v>0</v>
          </cell>
          <cell r="I1257">
            <v>0</v>
          </cell>
        </row>
        <row r="1258">
          <cell r="A1258" t="str">
            <v>CQUL$C1UKNFTAORTFCRC4W</v>
          </cell>
          <cell r="E1258" t="str">
            <v>CQUL$C1UKNFTAORTFCRC4W</v>
          </cell>
          <cell r="F1258">
            <v>104</v>
          </cell>
          <cell r="G1258">
            <v>167</v>
          </cell>
          <cell r="H1258">
            <v>181</v>
          </cell>
          <cell r="I1258">
            <v>151</v>
          </cell>
        </row>
        <row r="1259">
          <cell r="A1259" t="str">
            <v>CQUL$C1UKNFTAORTFCRC4Y</v>
          </cell>
          <cell r="E1259" t="str">
            <v>CQUL$C1UKNFTAORTFCRC4Y</v>
          </cell>
          <cell r="F1259">
            <v>149</v>
          </cell>
          <cell r="G1259">
            <v>142</v>
          </cell>
          <cell r="H1259">
            <v>1177</v>
          </cell>
          <cell r="I1259">
            <v>145</v>
          </cell>
        </row>
        <row r="1260">
          <cell r="A1260" t="str">
            <v>CQUL$C1UKNFTAORTFCRC5K</v>
          </cell>
          <cell r="E1260" t="str">
            <v>CQUL$C1UKNFTAORTFCRC5K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</row>
        <row r="1261">
          <cell r="A1261" t="str">
            <v>CQUL$C1UKNFTAORTFCUS</v>
          </cell>
          <cell r="E1261" t="str">
            <v>CQUL$C1UKNFTAORTFCUS</v>
          </cell>
          <cell r="F1261">
            <v>2553</v>
          </cell>
          <cell r="G1261">
            <v>3417</v>
          </cell>
          <cell r="H1261">
            <v>2938</v>
          </cell>
          <cell r="I1261">
            <v>2930</v>
          </cell>
        </row>
        <row r="1262">
          <cell r="A1262" t="str">
            <v>CQUL$C1UKNFTAURTFC3PUK</v>
          </cell>
          <cell r="E1262" t="str">
            <v>CQUL$C1UKNFTAURTFC3PUK</v>
          </cell>
          <cell r="F1262">
            <v>956435</v>
          </cell>
          <cell r="G1262">
            <v>934883</v>
          </cell>
          <cell r="H1262">
            <v>922443</v>
          </cell>
          <cell r="I1262">
            <v>903394</v>
          </cell>
        </row>
        <row r="1263">
          <cell r="A1263" t="str">
            <v>CQUL$C1UKNFTAURTFC5J</v>
          </cell>
          <cell r="E1263" t="str">
            <v>CQUL$C1UKNFTAURTFC5J</v>
          </cell>
          <cell r="F1263">
            <v>1407391</v>
          </cell>
          <cell r="G1263">
            <v>1359964</v>
          </cell>
          <cell r="H1263">
            <v>1330679</v>
          </cell>
          <cell r="I1263">
            <v>1308011</v>
          </cell>
        </row>
        <row r="1264">
          <cell r="A1264" t="str">
            <v>CQUL$C1UKNFTAURTFC5KUK</v>
          </cell>
          <cell r="E1264" t="str">
            <v>CQUL$C1UKNFTAURTFC5KUK</v>
          </cell>
          <cell r="F1264">
            <v>191138</v>
          </cell>
          <cell r="G1264">
            <v>172965</v>
          </cell>
          <cell r="H1264">
            <v>157493</v>
          </cell>
          <cell r="I1264">
            <v>157411</v>
          </cell>
        </row>
        <row r="1265">
          <cell r="A1265" t="str">
            <v>CQUL$C1UKNFTAURTFC5M</v>
          </cell>
          <cell r="E1265" t="str">
            <v>CQUL$C1UKNFTAURTFC5M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</row>
        <row r="1266">
          <cell r="A1266" t="str">
            <v>CQUL$C1UKNFTAURTFC5RUK</v>
          </cell>
          <cell r="E1266" t="str">
            <v>CQUL$C1UKNFTAURTFC5RUK</v>
          </cell>
          <cell r="F1266">
            <v>429185</v>
          </cell>
          <cell r="G1266">
            <v>411012</v>
          </cell>
          <cell r="H1266">
            <v>407307</v>
          </cell>
          <cell r="I1266">
            <v>383217</v>
          </cell>
        </row>
        <row r="1267">
          <cell r="A1267" t="str">
            <v>CQUL$C1UKNFTAURTFCRC1N</v>
          </cell>
          <cell r="E1267" t="str">
            <v>CQUL$C1UKNFTAURTFCRC1N</v>
          </cell>
          <cell r="F1267">
            <v>274</v>
          </cell>
          <cell r="G1267">
            <v>262</v>
          </cell>
          <cell r="H1267">
            <v>276</v>
          </cell>
          <cell r="I1267">
            <v>189</v>
          </cell>
        </row>
        <row r="1268">
          <cell r="A1268" t="str">
            <v>CQUL$C1UKNFTAURTFCRC3C</v>
          </cell>
          <cell r="E1268" t="str">
            <v>CQUL$C1UKNFTAURTFCRC3C</v>
          </cell>
          <cell r="F1268">
            <v>3</v>
          </cell>
          <cell r="G1268">
            <v>3</v>
          </cell>
          <cell r="H1268">
            <v>3</v>
          </cell>
          <cell r="I1268">
            <v>3</v>
          </cell>
        </row>
        <row r="1269">
          <cell r="A1269" t="str">
            <v>CQUL$C1UKNFTAURTFCRC4U</v>
          </cell>
          <cell r="E1269" t="str">
            <v>CQUL$C1UKNFTAURTFCRC4U</v>
          </cell>
          <cell r="F1269">
            <v>118</v>
          </cell>
          <cell r="G1269">
            <v>95</v>
          </cell>
          <cell r="H1269">
            <v>108</v>
          </cell>
          <cell r="I1269">
            <v>93</v>
          </cell>
        </row>
        <row r="1270">
          <cell r="A1270" t="str">
            <v>CQUL$C1UKNFTAURTFCRC4W</v>
          </cell>
          <cell r="E1270" t="str">
            <v>CQUL$C1UKNFTAURTFCRC4W</v>
          </cell>
          <cell r="F1270">
            <v>274</v>
          </cell>
          <cell r="G1270">
            <v>328</v>
          </cell>
          <cell r="H1270">
            <v>304</v>
          </cell>
          <cell r="I1270">
            <v>315</v>
          </cell>
        </row>
        <row r="1271">
          <cell r="A1271" t="str">
            <v>CQUL$C1UKNFTAURTFCRC4Y</v>
          </cell>
          <cell r="E1271" t="str">
            <v>CQUL$C1UKNFTAURTFCRC4Y</v>
          </cell>
          <cell r="F1271">
            <v>2096</v>
          </cell>
          <cell r="G1271">
            <v>2031</v>
          </cell>
          <cell r="H1271">
            <v>1157</v>
          </cell>
          <cell r="I1271">
            <v>3515</v>
          </cell>
        </row>
        <row r="1272">
          <cell r="A1272" t="str">
            <v>CQUL$C1UKNFTAURTFCRC5K</v>
          </cell>
          <cell r="E1272" t="str">
            <v>CQUL$C1UKNFTAURTFCRC5K</v>
          </cell>
          <cell r="F1272">
            <v>0</v>
          </cell>
          <cell r="G1272">
            <v>12</v>
          </cell>
          <cell r="H1272">
            <v>0</v>
          </cell>
          <cell r="I1272">
            <v>0</v>
          </cell>
        </row>
        <row r="1273">
          <cell r="A1273" t="str">
            <v>CQUL$C1UKNKTAIBTFC</v>
          </cell>
          <cell r="D1273" t="str">
            <v>AD</v>
          </cell>
          <cell r="E1273" t="str">
            <v>CQUL$C1UKNKTAIBTFCAD</v>
          </cell>
          <cell r="F1273">
            <v>3</v>
          </cell>
          <cell r="G1273">
            <v>0</v>
          </cell>
          <cell r="H1273">
            <v>0</v>
          </cell>
          <cell r="I1273">
            <v>0</v>
          </cell>
        </row>
        <row r="1274">
          <cell r="A1274" t="str">
            <v>CQUL$C1UKNKTAIBTFC</v>
          </cell>
          <cell r="D1274" t="str">
            <v>AF</v>
          </cell>
          <cell r="E1274" t="str">
            <v>CQUL$C1UKNKTAIBTFCAF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</row>
        <row r="1275">
          <cell r="A1275" t="str">
            <v>CQUL$C1UKNKTAIBTFC</v>
          </cell>
          <cell r="D1275" t="str">
            <v>AL</v>
          </cell>
          <cell r="E1275" t="str">
            <v>CQUL$C1UKNKTAIBTFCAL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</row>
        <row r="1276">
          <cell r="A1276" t="str">
            <v>CQUL$C1UKNKTAIBTFC</v>
          </cell>
          <cell r="D1276" t="str">
            <v>AM</v>
          </cell>
          <cell r="E1276" t="str">
            <v>CQUL$C1UKNKTAIBTFCAM</v>
          </cell>
          <cell r="F1276">
            <v>66</v>
          </cell>
          <cell r="G1276">
            <v>20</v>
          </cell>
          <cell r="H1276">
            <v>24</v>
          </cell>
          <cell r="I1276">
            <v>20</v>
          </cell>
        </row>
        <row r="1277">
          <cell r="A1277" t="str">
            <v>CQUL$C1UKNKTAIBTFC</v>
          </cell>
          <cell r="D1277" t="str">
            <v>AO</v>
          </cell>
          <cell r="E1277" t="str">
            <v>CQUL$C1UKNKTAIBTFCAO</v>
          </cell>
          <cell r="F1277">
            <v>42</v>
          </cell>
          <cell r="G1277">
            <v>47</v>
          </cell>
          <cell r="H1277">
            <v>52</v>
          </cell>
          <cell r="I1277">
            <v>44</v>
          </cell>
        </row>
        <row r="1278">
          <cell r="A1278" t="str">
            <v>CQUL$C1UKNKTAIBTFC</v>
          </cell>
          <cell r="D1278" t="str">
            <v>AR</v>
          </cell>
          <cell r="E1278" t="str">
            <v>CQUL$C1UKNKTAIBTFCAR</v>
          </cell>
          <cell r="F1278">
            <v>397</v>
          </cell>
          <cell r="G1278">
            <v>134</v>
          </cell>
          <cell r="H1278">
            <v>248</v>
          </cell>
          <cell r="I1278">
            <v>271</v>
          </cell>
        </row>
        <row r="1279">
          <cell r="A1279" t="str">
            <v>CQUL$C1UKNKTAIBTFC</v>
          </cell>
          <cell r="D1279" t="str">
            <v>AT</v>
          </cell>
          <cell r="E1279" t="str">
            <v>CQUL$C1UKNKTAIBTFCAT</v>
          </cell>
          <cell r="F1279">
            <v>2354</v>
          </cell>
          <cell r="G1279">
            <v>2689</v>
          </cell>
          <cell r="H1279">
            <v>2318</v>
          </cell>
          <cell r="I1279">
            <v>2064</v>
          </cell>
        </row>
        <row r="1280">
          <cell r="A1280" t="str">
            <v>CQUL$C1UKNKTAIBTFC</v>
          </cell>
          <cell r="D1280" t="str">
            <v>AU</v>
          </cell>
          <cell r="E1280" t="str">
            <v>CQUL$C1UKNKTAIBTFCAU</v>
          </cell>
          <cell r="F1280">
            <v>14554</v>
          </cell>
          <cell r="G1280">
            <v>14372</v>
          </cell>
          <cell r="H1280">
            <v>12626</v>
          </cell>
          <cell r="I1280">
            <v>11735</v>
          </cell>
        </row>
        <row r="1281">
          <cell r="A1281" t="str">
            <v>CQUL$C1UKNKTAIBTFC</v>
          </cell>
          <cell r="D1281" t="str">
            <v>AW</v>
          </cell>
          <cell r="E1281" t="str">
            <v>CQUL$C1UKNKTAIBTFCAW</v>
          </cell>
        </row>
        <row r="1282">
          <cell r="A1282" t="str">
            <v>CQUL$C1UKNKTAIBTFC</v>
          </cell>
          <cell r="D1282" t="str">
            <v>AZ</v>
          </cell>
          <cell r="E1282" t="str">
            <v>CQUL$C1UKNKTAIBTFCAZ</v>
          </cell>
          <cell r="F1282">
            <v>8</v>
          </cell>
          <cell r="G1282">
            <v>8</v>
          </cell>
          <cell r="H1282">
            <v>7</v>
          </cell>
          <cell r="I1282">
            <v>8</v>
          </cell>
        </row>
        <row r="1283">
          <cell r="A1283" t="str">
            <v>CQUL$C1UKNKTAIBTFC</v>
          </cell>
          <cell r="D1283" t="str">
            <v>BA</v>
          </cell>
          <cell r="E1283" t="str">
            <v>CQUL$C1UKNKTAIBTFCBA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</row>
        <row r="1284">
          <cell r="A1284" t="str">
            <v>CQUL$C1UKNKTAIBTFC</v>
          </cell>
          <cell r="D1284" t="str">
            <v>BB</v>
          </cell>
          <cell r="E1284" t="str">
            <v>CQUL$C1UKNKTAIBTFCBB</v>
          </cell>
          <cell r="F1284">
            <v>248</v>
          </cell>
          <cell r="G1284">
            <v>250</v>
          </cell>
          <cell r="H1284">
            <v>232</v>
          </cell>
          <cell r="I1284">
            <v>208</v>
          </cell>
        </row>
        <row r="1285">
          <cell r="A1285" t="str">
            <v>CQUL$C1UKNKTAIBTFC</v>
          </cell>
          <cell r="D1285" t="str">
            <v>BD</v>
          </cell>
          <cell r="E1285" t="str">
            <v>CQUL$C1UKNKTAIBTFCBD</v>
          </cell>
          <cell r="F1285">
            <v>841</v>
          </cell>
          <cell r="G1285">
            <v>802</v>
          </cell>
          <cell r="H1285">
            <v>1008</v>
          </cell>
          <cell r="I1285">
            <v>799</v>
          </cell>
        </row>
        <row r="1286">
          <cell r="A1286" t="str">
            <v>CQUL$C1UKNKTAIBTFC</v>
          </cell>
          <cell r="D1286" t="str">
            <v>BE</v>
          </cell>
          <cell r="E1286" t="str">
            <v>CQUL$C1UKNKTAIBTFCBE</v>
          </cell>
          <cell r="F1286">
            <v>3996</v>
          </cell>
          <cell r="G1286">
            <v>5151</v>
          </cell>
          <cell r="H1286">
            <v>4127</v>
          </cell>
          <cell r="I1286">
            <v>3876</v>
          </cell>
        </row>
        <row r="1287">
          <cell r="A1287" t="str">
            <v>CQUL$C1UKNKTAIBTFC</v>
          </cell>
          <cell r="D1287" t="str">
            <v>BF</v>
          </cell>
          <cell r="E1287" t="str">
            <v>CQUL$C1UKNKTAIBTFCBF</v>
          </cell>
        </row>
        <row r="1288">
          <cell r="A1288" t="str">
            <v>CQUL$C1UKNKTAIBTFC</v>
          </cell>
          <cell r="D1288" t="str">
            <v>BG</v>
          </cell>
          <cell r="E1288" t="str">
            <v>CQUL$C1UKNKTAIBTFCBG</v>
          </cell>
          <cell r="F1288">
            <v>16</v>
          </cell>
          <cell r="G1288">
            <v>16</v>
          </cell>
          <cell r="H1288">
            <v>7</v>
          </cell>
          <cell r="I1288">
            <v>3</v>
          </cell>
        </row>
        <row r="1289">
          <cell r="A1289" t="str">
            <v>CQUL$C1UKNKTAIBTFC</v>
          </cell>
          <cell r="D1289" t="str">
            <v>BH</v>
          </cell>
          <cell r="E1289" t="str">
            <v>CQUL$C1UKNKTAIBTFCBH</v>
          </cell>
          <cell r="F1289">
            <v>2636</v>
          </cell>
          <cell r="G1289">
            <v>2841</v>
          </cell>
          <cell r="H1289">
            <v>3327</v>
          </cell>
          <cell r="I1289">
            <v>3141</v>
          </cell>
        </row>
        <row r="1290">
          <cell r="A1290" t="str">
            <v>CQUL$C1UKNKTAIBTFC</v>
          </cell>
          <cell r="D1290" t="str">
            <v>BI</v>
          </cell>
          <cell r="E1290" t="str">
            <v>CQUL$C1UKNKTAIBTFCBI</v>
          </cell>
        </row>
        <row r="1291">
          <cell r="A1291" t="str">
            <v>CQUL$C1UKNKTAIBTFC</v>
          </cell>
          <cell r="D1291" t="str">
            <v>BM</v>
          </cell>
          <cell r="E1291" t="str">
            <v>CQUL$C1UKNKTAIBTFCBM</v>
          </cell>
          <cell r="F1291">
            <v>26</v>
          </cell>
          <cell r="G1291">
            <v>17</v>
          </cell>
          <cell r="H1291">
            <v>1</v>
          </cell>
          <cell r="I1291">
            <v>11</v>
          </cell>
        </row>
        <row r="1292">
          <cell r="A1292" t="str">
            <v>CQUL$C1UKNKTAIBTFC</v>
          </cell>
          <cell r="D1292" t="str">
            <v>BN</v>
          </cell>
          <cell r="E1292" t="str">
            <v>CQUL$C1UKNKTAIBTFCBN</v>
          </cell>
          <cell r="F1292">
            <v>3</v>
          </cell>
          <cell r="G1292">
            <v>0</v>
          </cell>
          <cell r="H1292">
            <v>3</v>
          </cell>
          <cell r="I1292">
            <v>5</v>
          </cell>
        </row>
        <row r="1293">
          <cell r="A1293" t="str">
            <v>CQUL$C1UKNKTAIBTFC</v>
          </cell>
          <cell r="D1293" t="str">
            <v>BO</v>
          </cell>
          <cell r="E1293" t="str">
            <v>CQUL$C1UKNKTAIBTFCBO</v>
          </cell>
          <cell r="F1293">
            <v>2</v>
          </cell>
          <cell r="G1293">
            <v>2</v>
          </cell>
          <cell r="H1293">
            <v>0</v>
          </cell>
          <cell r="I1293">
            <v>0</v>
          </cell>
        </row>
        <row r="1294">
          <cell r="A1294" t="str">
            <v>CQUL$C1UKNKTAIBTFC</v>
          </cell>
          <cell r="D1294" t="str">
            <v>BR</v>
          </cell>
          <cell r="E1294" t="str">
            <v>CQUL$C1UKNKTAIBTFCBR</v>
          </cell>
          <cell r="F1294">
            <v>18764</v>
          </cell>
          <cell r="G1294">
            <v>20259</v>
          </cell>
          <cell r="H1294">
            <v>18015</v>
          </cell>
          <cell r="I1294">
            <v>14066</v>
          </cell>
        </row>
        <row r="1295">
          <cell r="A1295" t="str">
            <v>CQUL$C1UKNKTAIBTFC</v>
          </cell>
          <cell r="D1295" t="str">
            <v>BS</v>
          </cell>
          <cell r="E1295" t="str">
            <v>CQUL$C1UKNKTAIBTFCBS</v>
          </cell>
          <cell r="F1295">
            <v>139</v>
          </cell>
          <cell r="G1295">
            <v>178</v>
          </cell>
          <cell r="H1295">
            <v>340</v>
          </cell>
          <cell r="I1295">
            <v>297</v>
          </cell>
        </row>
        <row r="1296">
          <cell r="A1296" t="str">
            <v>CQUL$C1UKNKTAIBTFC</v>
          </cell>
          <cell r="D1296" t="str">
            <v>BW</v>
          </cell>
          <cell r="E1296" t="str">
            <v>CQUL$C1UKNKTAIBTFCBW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</row>
        <row r="1297">
          <cell r="A1297" t="str">
            <v>CQUL$C1UKNKTAIBTFC</v>
          </cell>
          <cell r="D1297" t="str">
            <v>BY</v>
          </cell>
          <cell r="E1297" t="str">
            <v>CQUL$C1UKNKTAIBTFCBY</v>
          </cell>
        </row>
        <row r="1298">
          <cell r="A1298" t="str">
            <v>CQUL$C1UKNKTAIBTFC</v>
          </cell>
          <cell r="D1298" t="str">
            <v>BZ</v>
          </cell>
          <cell r="E1298" t="str">
            <v>CQUL$C1UKNKTAIBTFCBZ</v>
          </cell>
          <cell r="F1298">
            <v>2</v>
          </cell>
          <cell r="G1298">
            <v>2</v>
          </cell>
          <cell r="H1298">
            <v>0</v>
          </cell>
          <cell r="I1298">
            <v>0</v>
          </cell>
        </row>
        <row r="1299">
          <cell r="A1299" t="str">
            <v>CQUL$C1UKNKTAIBTFC</v>
          </cell>
          <cell r="D1299" t="str">
            <v>CA</v>
          </cell>
          <cell r="E1299" t="str">
            <v>CQUL$C1UKNKTAIBTFCCA</v>
          </cell>
          <cell r="F1299">
            <v>10038</v>
          </cell>
          <cell r="G1299">
            <v>11228</v>
          </cell>
          <cell r="H1299">
            <v>12281</v>
          </cell>
          <cell r="I1299">
            <v>10535</v>
          </cell>
        </row>
        <row r="1300">
          <cell r="A1300" t="str">
            <v>CQUL$C1UKNKTAIBTFC</v>
          </cell>
          <cell r="D1300" t="str">
            <v>CD</v>
          </cell>
          <cell r="E1300" t="str">
            <v>CQUL$C1UKNKTAIBTFCCD</v>
          </cell>
        </row>
        <row r="1301">
          <cell r="A1301" t="str">
            <v>CQUL$C1UKNKTAIBTFC</v>
          </cell>
          <cell r="D1301" t="str">
            <v>CG</v>
          </cell>
          <cell r="E1301" t="str">
            <v>CQUL$C1UKNKTAIBTFCCG</v>
          </cell>
        </row>
        <row r="1302">
          <cell r="A1302" t="str">
            <v>CQUL$C1UKNKTAIBTFC</v>
          </cell>
          <cell r="D1302" t="str">
            <v>CH</v>
          </cell>
          <cell r="E1302" t="str">
            <v>CQUL$C1UKNKTAIBTFCCH</v>
          </cell>
          <cell r="F1302">
            <v>5711</v>
          </cell>
          <cell r="G1302">
            <v>7145</v>
          </cell>
          <cell r="H1302">
            <v>8525</v>
          </cell>
          <cell r="I1302">
            <v>7440</v>
          </cell>
        </row>
        <row r="1303">
          <cell r="A1303" t="str">
            <v>CQUL$C1UKNKTAIBTFC</v>
          </cell>
          <cell r="D1303" t="str">
            <v>CI</v>
          </cell>
          <cell r="E1303" t="str">
            <v>CQUL$C1UKNKTAIBTFCCI</v>
          </cell>
          <cell r="F1303">
            <v>15</v>
          </cell>
          <cell r="G1303">
            <v>17</v>
          </cell>
          <cell r="H1303">
            <v>3</v>
          </cell>
          <cell r="I1303">
            <v>151</v>
          </cell>
        </row>
        <row r="1304">
          <cell r="A1304" t="str">
            <v>CQUL$C1UKNKTAIBTFC</v>
          </cell>
          <cell r="D1304" t="str">
            <v>CL</v>
          </cell>
          <cell r="E1304" t="str">
            <v>CQUL$C1UKNKTAIBTFCCL</v>
          </cell>
          <cell r="F1304">
            <v>2437</v>
          </cell>
          <cell r="G1304">
            <v>2065</v>
          </cell>
          <cell r="H1304">
            <v>1586</v>
          </cell>
          <cell r="I1304">
            <v>1650</v>
          </cell>
        </row>
        <row r="1305">
          <cell r="A1305" t="str">
            <v>CQUL$C1UKNKTAIBTFC</v>
          </cell>
          <cell r="D1305" t="str">
            <v>CM</v>
          </cell>
          <cell r="E1305" t="str">
            <v>CQUL$C1UKNKTAIBTFCCM</v>
          </cell>
          <cell r="F1305">
            <v>79</v>
          </cell>
          <cell r="G1305">
            <v>130</v>
          </cell>
          <cell r="H1305">
            <v>122</v>
          </cell>
          <cell r="I1305">
            <v>80</v>
          </cell>
        </row>
        <row r="1306">
          <cell r="A1306" t="str">
            <v>CQUL$C1UKNKTAIBTFC</v>
          </cell>
          <cell r="D1306" t="str">
            <v>CN</v>
          </cell>
          <cell r="E1306" t="str">
            <v>CQUL$C1UKNKTAIBTFCCN</v>
          </cell>
          <cell r="F1306">
            <v>62152</v>
          </cell>
          <cell r="G1306">
            <v>51416</v>
          </cell>
          <cell r="H1306">
            <v>55258</v>
          </cell>
          <cell r="I1306">
            <v>45150</v>
          </cell>
        </row>
        <row r="1307">
          <cell r="A1307" t="str">
            <v>CQUL$C1UKNKTAIBTFC</v>
          </cell>
          <cell r="D1307" t="str">
            <v>CO</v>
          </cell>
          <cell r="E1307" t="str">
            <v>CQUL$C1UKNKTAIBTFCCO</v>
          </cell>
          <cell r="F1307">
            <v>381</v>
          </cell>
          <cell r="G1307">
            <v>677</v>
          </cell>
          <cell r="H1307">
            <v>699</v>
          </cell>
          <cell r="I1307">
            <v>653</v>
          </cell>
        </row>
        <row r="1308">
          <cell r="A1308" t="str">
            <v>CQUL$C1UKNKTAIBTFC</v>
          </cell>
          <cell r="D1308" t="str">
            <v>CR</v>
          </cell>
          <cell r="E1308" t="str">
            <v>CQUL$C1UKNKTAIBTFCCR</v>
          </cell>
          <cell r="F1308">
            <v>230</v>
          </cell>
          <cell r="G1308">
            <v>228</v>
          </cell>
          <cell r="H1308">
            <v>208</v>
          </cell>
          <cell r="I1308">
            <v>226</v>
          </cell>
        </row>
        <row r="1309">
          <cell r="A1309" t="str">
            <v>CQUL$C1UKNKTAIBTFC</v>
          </cell>
          <cell r="D1309" t="str">
            <v>CU</v>
          </cell>
          <cell r="E1309" t="str">
            <v>CQUL$C1UKNKTAIBTFCCU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</row>
        <row r="1310">
          <cell r="A1310" t="str">
            <v>CQUL$C1UKNKTAIBTFC</v>
          </cell>
          <cell r="D1310" t="str">
            <v>CV</v>
          </cell>
          <cell r="E1310" t="str">
            <v>CQUL$C1UKNKTAIBTFCCV</v>
          </cell>
        </row>
        <row r="1311">
          <cell r="A1311" t="str">
            <v>CQUL$C1UKNKTAIBTFC</v>
          </cell>
          <cell r="D1311" t="str">
            <v>CW</v>
          </cell>
          <cell r="E1311" t="str">
            <v>CQUL$C1UKNKTAIBTFCCW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</row>
        <row r="1312">
          <cell r="A1312" t="str">
            <v>CQUL$C1UKNKTAIBTFC</v>
          </cell>
          <cell r="D1312" t="str">
            <v>CY</v>
          </cell>
          <cell r="E1312" t="str">
            <v>CQUL$C1UKNKTAIBTFCCY</v>
          </cell>
          <cell r="F1312">
            <v>83</v>
          </cell>
          <cell r="G1312">
            <v>6</v>
          </cell>
          <cell r="H1312">
            <v>24</v>
          </cell>
          <cell r="I1312">
            <v>60</v>
          </cell>
        </row>
        <row r="1313">
          <cell r="A1313" t="str">
            <v>CQUL$C1UKNKTAIBTFC</v>
          </cell>
          <cell r="D1313" t="str">
            <v>CZ</v>
          </cell>
          <cell r="E1313" t="str">
            <v>CQUL$C1UKNKTAIBTFCCZ</v>
          </cell>
          <cell r="F1313">
            <v>217</v>
          </cell>
          <cell r="G1313">
            <v>685</v>
          </cell>
          <cell r="H1313">
            <v>405</v>
          </cell>
          <cell r="I1313">
            <v>425</v>
          </cell>
        </row>
        <row r="1314">
          <cell r="A1314" t="str">
            <v>CQUL$C1UKNKTAIBTFC</v>
          </cell>
          <cell r="D1314" t="str">
            <v>DE</v>
          </cell>
          <cell r="E1314" t="str">
            <v>CQUL$C1UKNKTAIBTFCDE</v>
          </cell>
          <cell r="F1314">
            <v>51958</v>
          </cell>
          <cell r="G1314">
            <v>46626</v>
          </cell>
          <cell r="H1314">
            <v>47613</v>
          </cell>
          <cell r="I1314">
            <v>46073</v>
          </cell>
        </row>
        <row r="1315">
          <cell r="A1315" t="str">
            <v>CQUL$C1UKNKTAIBTFC</v>
          </cell>
          <cell r="D1315" t="str">
            <v>DJ</v>
          </cell>
          <cell r="E1315" t="str">
            <v>CQUL$C1UKNKTAIBTFCDJ</v>
          </cell>
        </row>
        <row r="1316">
          <cell r="A1316" t="str">
            <v>CQUL$C1UKNKTAIBTFC</v>
          </cell>
          <cell r="D1316" t="str">
            <v>DK</v>
          </cell>
          <cell r="E1316" t="str">
            <v>CQUL$C1UKNKTAIBTFCDK</v>
          </cell>
          <cell r="F1316">
            <v>2844</v>
          </cell>
          <cell r="G1316">
            <v>2006</v>
          </cell>
          <cell r="H1316">
            <v>3066</v>
          </cell>
          <cell r="I1316">
            <v>1886</v>
          </cell>
        </row>
        <row r="1317">
          <cell r="A1317" t="str">
            <v>CQUL$C1UKNKTAIBTFC</v>
          </cell>
          <cell r="D1317" t="str">
            <v>DM</v>
          </cell>
          <cell r="E1317" t="str">
            <v>CQUL$C1UKNKTAIBTFCDM</v>
          </cell>
        </row>
        <row r="1318">
          <cell r="A1318" t="str">
            <v>CQUL$C1UKNKTAIBTFC</v>
          </cell>
          <cell r="D1318" t="str">
            <v>DO</v>
          </cell>
          <cell r="E1318" t="str">
            <v>CQUL$C1UKNKTAIBTFCDO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</row>
        <row r="1319">
          <cell r="A1319" t="str">
            <v>CQUL$C1UKNKTAIBTFC</v>
          </cell>
          <cell r="D1319" t="str">
            <v>DZ</v>
          </cell>
          <cell r="E1319" t="str">
            <v>CQUL$C1UKNKTAIBTFCDZ</v>
          </cell>
          <cell r="F1319">
            <v>8</v>
          </cell>
          <cell r="G1319">
            <v>8</v>
          </cell>
          <cell r="H1319">
            <v>25</v>
          </cell>
          <cell r="I1319">
            <v>11</v>
          </cell>
        </row>
        <row r="1320">
          <cell r="A1320" t="str">
            <v>CQUL$C1UKNKTAIBTFC</v>
          </cell>
          <cell r="D1320" t="str">
            <v>EC</v>
          </cell>
          <cell r="E1320" t="str">
            <v>CQUL$C1UKNKTAIBTFCEC</v>
          </cell>
          <cell r="F1320">
            <v>10</v>
          </cell>
          <cell r="G1320">
            <v>8</v>
          </cell>
          <cell r="H1320">
            <v>6</v>
          </cell>
          <cell r="I1320">
            <v>5</v>
          </cell>
        </row>
        <row r="1321">
          <cell r="A1321" t="str">
            <v>CQUL$C1UKNKTAIBTFC</v>
          </cell>
          <cell r="D1321" t="str">
            <v>EE</v>
          </cell>
          <cell r="E1321" t="str">
            <v>CQUL$C1UKNKTAIBTFCEE</v>
          </cell>
          <cell r="F1321">
            <v>6</v>
          </cell>
          <cell r="G1321">
            <v>5</v>
          </cell>
          <cell r="H1321">
            <v>4</v>
          </cell>
          <cell r="I1321">
            <v>3</v>
          </cell>
        </row>
        <row r="1322">
          <cell r="A1322" t="str">
            <v>CQUL$C1UKNKTAIBTFC</v>
          </cell>
          <cell r="D1322" t="str">
            <v>EG</v>
          </cell>
          <cell r="E1322" t="str">
            <v>CQUL$C1UKNKTAIBTFCEG</v>
          </cell>
          <cell r="F1322">
            <v>464</v>
          </cell>
          <cell r="G1322">
            <v>425</v>
          </cell>
          <cell r="H1322">
            <v>419</v>
          </cell>
          <cell r="I1322">
            <v>326</v>
          </cell>
        </row>
        <row r="1323">
          <cell r="A1323" t="str">
            <v>CQUL$C1UKNKTAIBTFC</v>
          </cell>
          <cell r="D1323" t="str">
            <v>ES</v>
          </cell>
          <cell r="E1323" t="str">
            <v>CQUL$C1UKNKTAIBTFCES</v>
          </cell>
          <cell r="F1323">
            <v>17898</v>
          </cell>
          <cell r="G1323">
            <v>12271</v>
          </cell>
          <cell r="H1323">
            <v>14780</v>
          </cell>
          <cell r="I1323">
            <v>13066</v>
          </cell>
        </row>
        <row r="1324">
          <cell r="A1324" t="str">
            <v>CQUL$C1UKNKTAIBTFC</v>
          </cell>
          <cell r="D1324" t="str">
            <v>ET</v>
          </cell>
          <cell r="E1324" t="str">
            <v>CQUL$C1UKNKTAIBTFCET</v>
          </cell>
          <cell r="F1324">
            <v>10</v>
          </cell>
          <cell r="G1324">
            <v>19</v>
          </cell>
          <cell r="H1324">
            <v>18</v>
          </cell>
          <cell r="I1324">
            <v>19</v>
          </cell>
        </row>
        <row r="1325">
          <cell r="A1325" t="str">
            <v>CQUL$C1UKNKTAIBTFC</v>
          </cell>
          <cell r="D1325" t="str">
            <v>FI</v>
          </cell>
          <cell r="E1325" t="str">
            <v>CQUL$C1UKNKTAIBTFCFI</v>
          </cell>
          <cell r="F1325">
            <v>4582</v>
          </cell>
          <cell r="G1325">
            <v>4678</v>
          </cell>
          <cell r="H1325">
            <v>5355</v>
          </cell>
          <cell r="I1325">
            <v>4648</v>
          </cell>
        </row>
        <row r="1326">
          <cell r="A1326" t="str">
            <v>CQUL$C1UKNKTAIBTFC</v>
          </cell>
          <cell r="D1326" t="str">
            <v>FJ</v>
          </cell>
          <cell r="E1326" t="str">
            <v>CQUL$C1UKNKTAIBTFCFJ</v>
          </cell>
        </row>
        <row r="1327">
          <cell r="A1327" t="str">
            <v>CQUL$C1UKNKTAIBTFC</v>
          </cell>
          <cell r="D1327" t="str">
            <v>FK</v>
          </cell>
          <cell r="E1327" t="str">
            <v>CQUL$C1UKNKTAIBTFCFK</v>
          </cell>
        </row>
        <row r="1328">
          <cell r="A1328" t="str">
            <v>CQUL$C1UKNKTAIBTFC</v>
          </cell>
          <cell r="D1328" t="str">
            <v>GA</v>
          </cell>
          <cell r="E1328" t="str">
            <v>CQUL$C1UKNKTAIBTFCGA</v>
          </cell>
        </row>
        <row r="1329">
          <cell r="A1329" t="str">
            <v>CQUL$C1UKNKTAIBTFC</v>
          </cell>
          <cell r="D1329" t="str">
            <v>GD</v>
          </cell>
          <cell r="E1329" t="str">
            <v>CQUL$C1UKNKTAIBTFCGD</v>
          </cell>
        </row>
        <row r="1330">
          <cell r="A1330" t="str">
            <v>CQUL$C1UKNKTAIBTFC</v>
          </cell>
          <cell r="D1330" t="str">
            <v>GE</v>
          </cell>
          <cell r="E1330" t="str">
            <v>CQUL$C1UKNKTAIBTFCGE</v>
          </cell>
        </row>
        <row r="1331">
          <cell r="A1331" t="str">
            <v>CQUL$C1UKNKTAIBTFC</v>
          </cell>
          <cell r="D1331" t="str">
            <v>GG</v>
          </cell>
          <cell r="E1331" t="str">
            <v>CQUL$C1UKNKTAIBTFCGG</v>
          </cell>
          <cell r="F1331">
            <v>501</v>
          </cell>
          <cell r="G1331">
            <v>504</v>
          </cell>
          <cell r="H1331">
            <v>361</v>
          </cell>
          <cell r="I1331">
            <v>439</v>
          </cell>
        </row>
        <row r="1332">
          <cell r="A1332" t="str">
            <v>CQUL$C1UKNKTAIBTFC</v>
          </cell>
          <cell r="D1332" t="str">
            <v>GH</v>
          </cell>
          <cell r="E1332" t="str">
            <v>CQUL$C1UKNKTAIBTFCGH</v>
          </cell>
          <cell r="F1332">
            <v>376</v>
          </cell>
          <cell r="G1332">
            <v>298</v>
          </cell>
          <cell r="H1332">
            <v>245</v>
          </cell>
          <cell r="I1332">
            <v>164</v>
          </cell>
        </row>
        <row r="1333">
          <cell r="A1333" t="str">
            <v>CQUL$C1UKNKTAIBTFC</v>
          </cell>
          <cell r="D1333" t="str">
            <v>GI</v>
          </cell>
          <cell r="E1333" t="str">
            <v>CQUL$C1UKNKTAIBTFCGI</v>
          </cell>
          <cell r="F1333">
            <v>75</v>
          </cell>
          <cell r="G1333">
            <v>69</v>
          </cell>
          <cell r="H1333">
            <v>64</v>
          </cell>
          <cell r="I1333">
            <v>64</v>
          </cell>
        </row>
        <row r="1334">
          <cell r="A1334" t="str">
            <v>CQUL$C1UKNKTAIBTFC</v>
          </cell>
          <cell r="D1334" t="str">
            <v>GL</v>
          </cell>
          <cell r="E1334" t="str">
            <v>CQUL$C1UKNKTAIBTFCGL</v>
          </cell>
        </row>
        <row r="1335">
          <cell r="A1335" t="str">
            <v>CQUL$C1UKNKTAIBTFC</v>
          </cell>
          <cell r="D1335" t="str">
            <v>GM</v>
          </cell>
          <cell r="E1335" t="str">
            <v>CQUL$C1UKNKTAIBTFCGM</v>
          </cell>
        </row>
        <row r="1336">
          <cell r="A1336" t="str">
            <v>CQUL$C1UKNKTAIBTFC</v>
          </cell>
          <cell r="D1336" t="str">
            <v>GN</v>
          </cell>
          <cell r="E1336" t="str">
            <v>CQUL$C1UKNKTAIBTFCGN</v>
          </cell>
        </row>
        <row r="1337">
          <cell r="A1337" t="str">
            <v>CQUL$C1UKNKTAIBTFC</v>
          </cell>
          <cell r="D1337" t="str">
            <v>GQ</v>
          </cell>
          <cell r="E1337" t="str">
            <v>CQUL$C1UKNKTAIBTFCGQ</v>
          </cell>
        </row>
        <row r="1338">
          <cell r="A1338" t="str">
            <v>CQUL$C1UKNKTAIBTFC</v>
          </cell>
          <cell r="D1338" t="str">
            <v>GR</v>
          </cell>
          <cell r="E1338" t="str">
            <v>CQUL$C1UKNKTAIBTFCGR</v>
          </cell>
          <cell r="F1338">
            <v>9435</v>
          </cell>
          <cell r="G1338">
            <v>8491</v>
          </cell>
          <cell r="H1338">
            <v>107</v>
          </cell>
          <cell r="I1338">
            <v>245</v>
          </cell>
        </row>
        <row r="1339">
          <cell r="A1339" t="str">
            <v>CQUL$C1UKNKTAIBTFC</v>
          </cell>
          <cell r="D1339" t="str">
            <v>GT</v>
          </cell>
          <cell r="E1339" t="str">
            <v>CQUL$C1UKNKTAIBTFCGT</v>
          </cell>
          <cell r="F1339">
            <v>52</v>
          </cell>
          <cell r="G1339">
            <v>89</v>
          </cell>
          <cell r="H1339">
            <v>46</v>
          </cell>
          <cell r="I1339">
            <v>6</v>
          </cell>
        </row>
        <row r="1340">
          <cell r="A1340" t="str">
            <v>CQUL$C1UKNKTAIBTFC</v>
          </cell>
          <cell r="D1340" t="str">
            <v>GY</v>
          </cell>
          <cell r="E1340" t="str">
            <v>CQUL$C1UKNKTAIBTFCGY</v>
          </cell>
        </row>
        <row r="1341">
          <cell r="A1341" t="str">
            <v>CQUL$C1UKNKTAIBTFC</v>
          </cell>
          <cell r="D1341" t="str">
            <v>HK</v>
          </cell>
          <cell r="E1341" t="str">
            <v>CQUL$C1UKNKTAIBTFCHK</v>
          </cell>
          <cell r="F1341">
            <v>31445</v>
          </cell>
          <cell r="G1341">
            <v>33763</v>
          </cell>
          <cell r="H1341">
            <v>31562</v>
          </cell>
          <cell r="I1341">
            <v>23452</v>
          </cell>
        </row>
        <row r="1342">
          <cell r="A1342" t="str">
            <v>CQUL$C1UKNKTAIBTFC</v>
          </cell>
          <cell r="D1342" t="str">
            <v>HN</v>
          </cell>
          <cell r="E1342" t="str">
            <v>CQUL$C1UKNKTAIBTFCHN</v>
          </cell>
          <cell r="F1342">
            <v>144</v>
          </cell>
          <cell r="G1342">
            <v>162</v>
          </cell>
          <cell r="H1342">
            <v>141</v>
          </cell>
          <cell r="I1342">
            <v>146</v>
          </cell>
        </row>
        <row r="1343">
          <cell r="A1343" t="str">
            <v>CQUL$C1UKNKTAIBTFC</v>
          </cell>
          <cell r="D1343" t="str">
            <v>HR</v>
          </cell>
          <cell r="E1343" t="str">
            <v>CQUL$C1UKNKTAIBTFCHR</v>
          </cell>
          <cell r="F1343">
            <v>18</v>
          </cell>
          <cell r="G1343">
            <v>22</v>
          </cell>
          <cell r="H1343">
            <v>22</v>
          </cell>
          <cell r="I1343">
            <v>25</v>
          </cell>
        </row>
        <row r="1344">
          <cell r="A1344" t="str">
            <v>CQUL$C1UKNKTAIBTFC</v>
          </cell>
          <cell r="D1344" t="str">
            <v>HU</v>
          </cell>
          <cell r="E1344" t="str">
            <v>CQUL$C1UKNKTAIBTFCHU</v>
          </cell>
          <cell r="F1344">
            <v>331</v>
          </cell>
          <cell r="G1344">
            <v>262</v>
          </cell>
          <cell r="H1344">
            <v>411</v>
          </cell>
          <cell r="I1344">
            <v>222</v>
          </cell>
        </row>
        <row r="1345">
          <cell r="A1345" t="str">
            <v>CQUL$C1UKNKTAIBTFC</v>
          </cell>
          <cell r="D1345" t="str">
            <v>ID</v>
          </cell>
          <cell r="E1345" t="str">
            <v>CQUL$C1UKNKTAIBTFCID</v>
          </cell>
          <cell r="F1345">
            <v>2322</v>
          </cell>
          <cell r="G1345">
            <v>2469</v>
          </cell>
          <cell r="H1345">
            <v>2604</v>
          </cell>
          <cell r="I1345">
            <v>1856</v>
          </cell>
        </row>
        <row r="1346">
          <cell r="A1346" t="str">
            <v>CQUL$C1UKNKTAIBTFC</v>
          </cell>
          <cell r="D1346" t="str">
            <v>IE</v>
          </cell>
          <cell r="E1346" t="str">
            <v>CQUL$C1UKNKTAIBTFCIE</v>
          </cell>
          <cell r="F1346">
            <v>5363</v>
          </cell>
          <cell r="G1346">
            <v>6054</v>
          </cell>
          <cell r="H1346">
            <v>6357</v>
          </cell>
          <cell r="I1346">
            <v>6079</v>
          </cell>
        </row>
        <row r="1347">
          <cell r="A1347" t="str">
            <v>CQUL$C1UKNKTAIBTFC</v>
          </cell>
          <cell r="D1347" t="str">
            <v>IL</v>
          </cell>
          <cell r="E1347" t="str">
            <v>CQUL$C1UKNKTAIBTFCIL</v>
          </cell>
          <cell r="F1347">
            <v>413</v>
          </cell>
          <cell r="G1347">
            <v>201</v>
          </cell>
          <cell r="H1347">
            <v>273</v>
          </cell>
          <cell r="I1347">
            <v>260</v>
          </cell>
        </row>
        <row r="1348">
          <cell r="A1348" t="str">
            <v>CQUL$C1UKNKTAIBTFC</v>
          </cell>
          <cell r="D1348" t="str">
            <v>IM</v>
          </cell>
          <cell r="E1348" t="str">
            <v>CQUL$C1UKNKTAIBTFCIM</v>
          </cell>
          <cell r="F1348">
            <v>6</v>
          </cell>
          <cell r="G1348">
            <v>364</v>
          </cell>
          <cell r="H1348">
            <v>429</v>
          </cell>
          <cell r="I1348">
            <v>426</v>
          </cell>
        </row>
        <row r="1349">
          <cell r="A1349" t="str">
            <v>CQUL$C1UKNKTAIBTFC</v>
          </cell>
          <cell r="D1349" t="str">
            <v>IN</v>
          </cell>
          <cell r="E1349" t="str">
            <v>CQUL$C1UKNKTAIBTFCIN</v>
          </cell>
          <cell r="F1349">
            <v>11363</v>
          </cell>
          <cell r="G1349">
            <v>9875</v>
          </cell>
          <cell r="H1349">
            <v>9615</v>
          </cell>
          <cell r="I1349">
            <v>8689</v>
          </cell>
        </row>
        <row r="1350">
          <cell r="A1350" t="str">
            <v>CQUL$C1UKNKTAIBTFC</v>
          </cell>
          <cell r="D1350" t="str">
            <v>IQ</v>
          </cell>
          <cell r="E1350" t="str">
            <v>CQUL$C1UKNKTAIBTFCIQ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</row>
        <row r="1351">
          <cell r="A1351" t="str">
            <v>CQUL$C1UKNKTAIBTFC</v>
          </cell>
          <cell r="D1351" t="str">
            <v>IR</v>
          </cell>
          <cell r="E1351" t="str">
            <v>CQUL$C1UKNKTAIBTFCIR</v>
          </cell>
          <cell r="F1351">
            <v>6</v>
          </cell>
          <cell r="G1351">
            <v>5</v>
          </cell>
          <cell r="H1351">
            <v>4</v>
          </cell>
          <cell r="I1351">
            <v>5</v>
          </cell>
        </row>
        <row r="1352">
          <cell r="A1352" t="str">
            <v>CQUL$C1UKNKTAIBTFC</v>
          </cell>
          <cell r="D1352" t="str">
            <v>IS</v>
          </cell>
          <cell r="E1352" t="str">
            <v>CQUL$C1UKNKTAIBTFCIS</v>
          </cell>
          <cell r="F1352">
            <v>2446</v>
          </cell>
          <cell r="G1352">
            <v>2639</v>
          </cell>
          <cell r="H1352">
            <v>2445</v>
          </cell>
          <cell r="I1352">
            <v>2611</v>
          </cell>
        </row>
        <row r="1353">
          <cell r="A1353" t="str">
            <v>CQUL$C1UKNKTAIBTFC</v>
          </cell>
          <cell r="D1353" t="str">
            <v>IT</v>
          </cell>
          <cell r="E1353" t="str">
            <v>CQUL$C1UKNKTAIBTFCIT</v>
          </cell>
          <cell r="F1353">
            <v>4988</v>
          </cell>
          <cell r="G1353">
            <v>4896</v>
          </cell>
          <cell r="H1353">
            <v>5787</v>
          </cell>
          <cell r="I1353">
            <v>5538</v>
          </cell>
        </row>
        <row r="1354">
          <cell r="A1354" t="str">
            <v>CQUL$C1UKNKTAIBTFC</v>
          </cell>
          <cell r="D1354" t="str">
            <v>JE</v>
          </cell>
          <cell r="E1354" t="str">
            <v>CQUL$C1UKNKTAIBTFCJE</v>
          </cell>
          <cell r="F1354">
            <v>105</v>
          </cell>
          <cell r="G1354">
            <v>92</v>
          </cell>
          <cell r="H1354">
            <v>137</v>
          </cell>
          <cell r="I1354">
            <v>167</v>
          </cell>
        </row>
        <row r="1355">
          <cell r="A1355" t="str">
            <v>CQUL$C1UKNKTAIBTFC</v>
          </cell>
          <cell r="D1355" t="str">
            <v>JM</v>
          </cell>
          <cell r="E1355" t="str">
            <v>CQUL$C1UKNKTAIBTFCJM</v>
          </cell>
          <cell r="F1355">
            <v>63</v>
          </cell>
          <cell r="G1355">
            <v>62</v>
          </cell>
          <cell r="H1355">
            <v>61</v>
          </cell>
          <cell r="I1355">
            <v>60</v>
          </cell>
        </row>
        <row r="1356">
          <cell r="A1356" t="str">
            <v>CQUL$C1UKNKTAIBTFC</v>
          </cell>
          <cell r="D1356" t="str">
            <v>JO</v>
          </cell>
          <cell r="E1356" t="str">
            <v>CQUL$C1UKNKTAIBTFCJO</v>
          </cell>
          <cell r="F1356">
            <v>62</v>
          </cell>
          <cell r="G1356">
            <v>55</v>
          </cell>
          <cell r="H1356">
            <v>39</v>
          </cell>
          <cell r="I1356">
            <v>66</v>
          </cell>
        </row>
        <row r="1357">
          <cell r="A1357" t="str">
            <v>CQUL$C1UKNKTAIBTFC</v>
          </cell>
          <cell r="D1357" t="str">
            <v>JP</v>
          </cell>
          <cell r="E1357" t="str">
            <v>CQUL$C1UKNKTAIBTFCJP</v>
          </cell>
          <cell r="F1357">
            <v>20025</v>
          </cell>
          <cell r="G1357">
            <v>18937</v>
          </cell>
          <cell r="H1357">
            <v>23014</v>
          </cell>
          <cell r="I1357">
            <v>22519</v>
          </cell>
        </row>
        <row r="1358">
          <cell r="A1358" t="str">
            <v>CQUL$C1UKNKTAIBTFC</v>
          </cell>
          <cell r="D1358" t="str">
            <v>KE</v>
          </cell>
          <cell r="E1358" t="str">
            <v>CQUL$C1UKNKTAIBTFCKE</v>
          </cell>
          <cell r="F1358">
            <v>371</v>
          </cell>
          <cell r="G1358">
            <v>470</v>
          </cell>
          <cell r="H1358">
            <v>368</v>
          </cell>
          <cell r="I1358">
            <v>635</v>
          </cell>
        </row>
        <row r="1359">
          <cell r="A1359" t="str">
            <v>CQUL$C1UKNKTAIBTFC</v>
          </cell>
          <cell r="D1359" t="str">
            <v>KG</v>
          </cell>
          <cell r="E1359" t="str">
            <v>CQUL$C1UKNKTAIBTFCKG</v>
          </cell>
        </row>
        <row r="1360">
          <cell r="A1360" t="str">
            <v>CQUL$C1UKNKTAIBTFC</v>
          </cell>
          <cell r="D1360" t="str">
            <v>KH</v>
          </cell>
          <cell r="E1360" t="str">
            <v>CQUL$C1UKNKTAIBTFCKH</v>
          </cell>
          <cell r="F1360">
            <v>0</v>
          </cell>
          <cell r="G1360">
            <v>2</v>
          </cell>
          <cell r="H1360">
            <v>6</v>
          </cell>
          <cell r="I1360">
            <v>6</v>
          </cell>
        </row>
        <row r="1361">
          <cell r="A1361" t="str">
            <v>CQUL$C1UKNKTAIBTFC</v>
          </cell>
          <cell r="D1361" t="str">
            <v>KR</v>
          </cell>
          <cell r="E1361" t="str">
            <v>CQUL$C1UKNKTAIBTFCKR</v>
          </cell>
          <cell r="F1361">
            <v>24026</v>
          </cell>
          <cell r="G1361">
            <v>20815</v>
          </cell>
          <cell r="H1361">
            <v>19151</v>
          </cell>
          <cell r="I1361">
            <v>17738</v>
          </cell>
        </row>
        <row r="1362">
          <cell r="A1362" t="str">
            <v>CQUL$C1UKNKTAIBTFC</v>
          </cell>
          <cell r="D1362" t="str">
            <v>KW</v>
          </cell>
          <cell r="E1362" t="str">
            <v>CQUL$C1UKNKTAIBTFCKW</v>
          </cell>
          <cell r="F1362">
            <v>383</v>
          </cell>
          <cell r="G1362">
            <v>459</v>
          </cell>
          <cell r="H1362">
            <v>310</v>
          </cell>
          <cell r="I1362">
            <v>310</v>
          </cell>
        </row>
        <row r="1363">
          <cell r="A1363" t="str">
            <v>CQUL$C1UKNKTAIBTFC</v>
          </cell>
          <cell r="D1363" t="str">
            <v>KY</v>
          </cell>
          <cell r="E1363" t="str">
            <v>CQUL$C1UKNKTAIBTFCKY</v>
          </cell>
          <cell r="F1363">
            <v>1735</v>
          </cell>
          <cell r="G1363">
            <v>1403</v>
          </cell>
          <cell r="H1363">
            <v>1633</v>
          </cell>
          <cell r="I1363">
            <v>3242</v>
          </cell>
        </row>
        <row r="1364">
          <cell r="A1364" t="str">
            <v>CQUL$C1UKNKTAIBTFC</v>
          </cell>
          <cell r="D1364" t="str">
            <v>KZ</v>
          </cell>
          <cell r="E1364" t="str">
            <v>CQUL$C1UKNKTAIBTFCKZ</v>
          </cell>
          <cell r="F1364">
            <v>417</v>
          </cell>
          <cell r="G1364">
            <v>390</v>
          </cell>
          <cell r="H1364">
            <v>339</v>
          </cell>
          <cell r="I1364">
            <v>220</v>
          </cell>
        </row>
        <row r="1365">
          <cell r="A1365" t="str">
            <v>CQUL$C1UKNKTAIBTFC</v>
          </cell>
          <cell r="D1365" t="str">
            <v>LA</v>
          </cell>
          <cell r="E1365" t="str">
            <v>CQUL$C1UKNKTAIBTFCLA</v>
          </cell>
        </row>
        <row r="1366">
          <cell r="A1366" t="str">
            <v>CQUL$C1UKNKTAIBTFC</v>
          </cell>
          <cell r="D1366" t="str">
            <v>LB</v>
          </cell>
          <cell r="E1366" t="str">
            <v>CQUL$C1UKNKTAIBTFCLB</v>
          </cell>
          <cell r="F1366">
            <v>300</v>
          </cell>
          <cell r="G1366">
            <v>259</v>
          </cell>
          <cell r="H1366">
            <v>114</v>
          </cell>
          <cell r="I1366">
            <v>69</v>
          </cell>
        </row>
        <row r="1367">
          <cell r="A1367" t="str">
            <v>CQUL$C1UKNKTAIBTFC</v>
          </cell>
          <cell r="D1367" t="str">
            <v>LC</v>
          </cell>
          <cell r="E1367" t="str">
            <v>CQUL$C1UKNKTAIBTFCLC</v>
          </cell>
        </row>
        <row r="1368">
          <cell r="A1368" t="str">
            <v>CQUL$C1UKNKTAIBTFC</v>
          </cell>
          <cell r="D1368" t="str">
            <v>LI</v>
          </cell>
          <cell r="E1368" t="str">
            <v>CQUL$C1UKNKTAIBTFCLI</v>
          </cell>
          <cell r="F1368">
            <v>104</v>
          </cell>
          <cell r="G1368">
            <v>52</v>
          </cell>
          <cell r="H1368">
            <v>16</v>
          </cell>
          <cell r="I1368">
            <v>52</v>
          </cell>
        </row>
        <row r="1369">
          <cell r="A1369" t="str">
            <v>CQUL$C1UKNKTAIBTFC</v>
          </cell>
          <cell r="D1369" t="str">
            <v>LK</v>
          </cell>
          <cell r="E1369" t="str">
            <v>CQUL$C1UKNKTAIBTFCLK</v>
          </cell>
          <cell r="F1369">
            <v>242</v>
          </cell>
          <cell r="G1369">
            <v>290</v>
          </cell>
          <cell r="H1369">
            <v>386</v>
          </cell>
          <cell r="I1369">
            <v>344</v>
          </cell>
        </row>
        <row r="1370">
          <cell r="A1370" t="str">
            <v>CQUL$C1UKNKTAIBTFC</v>
          </cell>
          <cell r="D1370" t="str">
            <v>LR</v>
          </cell>
          <cell r="E1370" t="str">
            <v>CQUL$C1UKNKTAIBTFCLR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</row>
        <row r="1371">
          <cell r="A1371" t="str">
            <v>CQUL$C1UKNKTAIBTFC</v>
          </cell>
          <cell r="D1371" t="str">
            <v>LS</v>
          </cell>
          <cell r="E1371" t="str">
            <v>CQUL$C1UKNKTAIBTFCLS</v>
          </cell>
        </row>
        <row r="1372">
          <cell r="A1372" t="str">
            <v>CQUL$C1UKNKTAIBTFC</v>
          </cell>
          <cell r="D1372" t="str">
            <v>LT</v>
          </cell>
          <cell r="E1372" t="str">
            <v>CQUL$C1UKNKTAIBTFCLT</v>
          </cell>
          <cell r="F1372">
            <v>13</v>
          </cell>
          <cell r="G1372">
            <v>6</v>
          </cell>
          <cell r="H1372">
            <v>3</v>
          </cell>
          <cell r="I1372">
            <v>3</v>
          </cell>
        </row>
        <row r="1373">
          <cell r="A1373" t="str">
            <v>CQUL$C1UKNKTAIBTFC</v>
          </cell>
          <cell r="D1373" t="str">
            <v>LU</v>
          </cell>
          <cell r="E1373" t="str">
            <v>CQUL$C1UKNKTAIBTFCLU</v>
          </cell>
          <cell r="F1373">
            <v>5018</v>
          </cell>
          <cell r="G1373">
            <v>4189</v>
          </cell>
          <cell r="H1373">
            <v>7164</v>
          </cell>
          <cell r="I1373">
            <v>3245</v>
          </cell>
        </row>
        <row r="1374">
          <cell r="A1374" t="str">
            <v>CQUL$C1UKNKTAIBTFC</v>
          </cell>
          <cell r="D1374" t="str">
            <v>LV</v>
          </cell>
          <cell r="E1374" t="str">
            <v>CQUL$C1UKNKTAIBTFCLV</v>
          </cell>
          <cell r="F1374">
            <v>6</v>
          </cell>
          <cell r="G1374">
            <v>2</v>
          </cell>
          <cell r="H1374">
            <v>12</v>
          </cell>
          <cell r="I1374">
            <v>2</v>
          </cell>
        </row>
        <row r="1375">
          <cell r="A1375" t="str">
            <v>CQUL$C1UKNKTAIBTFC</v>
          </cell>
          <cell r="D1375" t="str">
            <v>LY</v>
          </cell>
          <cell r="E1375" t="str">
            <v>CQUL$C1UKNKTAIBTFCLY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</row>
        <row r="1376">
          <cell r="A1376" t="str">
            <v>CQUL$C1UKNKTAIBTFC</v>
          </cell>
          <cell r="D1376" t="str">
            <v>MA</v>
          </cell>
          <cell r="E1376" t="str">
            <v>CQUL$C1UKNKTAIBTFCMA</v>
          </cell>
          <cell r="F1376">
            <v>433</v>
          </cell>
          <cell r="G1376">
            <v>492</v>
          </cell>
          <cell r="H1376">
            <v>466</v>
          </cell>
          <cell r="I1376">
            <v>272</v>
          </cell>
        </row>
        <row r="1377">
          <cell r="A1377" t="str">
            <v>CQUL$C1UKNKTAIBTFC</v>
          </cell>
          <cell r="D1377" t="str">
            <v>MD</v>
          </cell>
          <cell r="E1377" t="str">
            <v>CQUL$C1UKNKTAIBTFCMD</v>
          </cell>
        </row>
        <row r="1378">
          <cell r="A1378" t="str">
            <v>CQUL$C1UKNKTAIBTFC</v>
          </cell>
          <cell r="D1378" t="str">
            <v>ME</v>
          </cell>
          <cell r="E1378" t="str">
            <v>CQUL$C1UKNKTAIBTFCME</v>
          </cell>
        </row>
        <row r="1379">
          <cell r="A1379" t="str">
            <v>CQUL$C1UKNKTAIBTFC</v>
          </cell>
          <cell r="D1379" t="str">
            <v>MG</v>
          </cell>
          <cell r="E1379" t="str">
            <v>CQUL$C1UKNKTAIBTFCMG</v>
          </cell>
        </row>
        <row r="1380">
          <cell r="A1380" t="str">
            <v>CQUL$C1UKNKTAIBTFC</v>
          </cell>
          <cell r="D1380" t="str">
            <v>MH</v>
          </cell>
          <cell r="E1380" t="str">
            <v>CQUL$C1UKNKTAIBTFCMH</v>
          </cell>
        </row>
        <row r="1381">
          <cell r="A1381" t="str">
            <v>CQUL$C1UKNKTAIBTFC</v>
          </cell>
          <cell r="D1381" t="str">
            <v>MK</v>
          </cell>
          <cell r="E1381" t="str">
            <v>CQUL$C1UKNKTAIBTFCMK</v>
          </cell>
        </row>
        <row r="1382">
          <cell r="A1382" t="str">
            <v>CQUL$C1UKNKTAIBTFC</v>
          </cell>
          <cell r="D1382" t="str">
            <v>ML</v>
          </cell>
          <cell r="E1382" t="str">
            <v>CQUL$C1UKNKTAIBTFCML</v>
          </cell>
          <cell r="F1382">
            <v>31</v>
          </cell>
          <cell r="G1382">
            <v>11</v>
          </cell>
          <cell r="H1382">
            <v>6</v>
          </cell>
          <cell r="I1382">
            <v>16</v>
          </cell>
        </row>
        <row r="1383">
          <cell r="A1383" t="str">
            <v>CQUL$C1UKNKTAIBTFC</v>
          </cell>
          <cell r="D1383" t="str">
            <v>MN</v>
          </cell>
          <cell r="E1383" t="str">
            <v>CQUL$C1UKNKTAIBTFCMN</v>
          </cell>
        </row>
        <row r="1384">
          <cell r="A1384" t="str">
            <v>CQUL$C1UKNKTAIBTFC</v>
          </cell>
          <cell r="D1384" t="str">
            <v>MO</v>
          </cell>
          <cell r="E1384" t="str">
            <v>CQUL$C1UKNKTAIBTFCMO</v>
          </cell>
          <cell r="F1384">
            <v>404</v>
          </cell>
          <cell r="G1384">
            <v>699</v>
          </cell>
          <cell r="H1384">
            <v>420</v>
          </cell>
          <cell r="I1384">
            <v>1131</v>
          </cell>
        </row>
        <row r="1385">
          <cell r="A1385" t="str">
            <v>CQUL$C1UKNKTAIBTFC</v>
          </cell>
          <cell r="D1385" t="str">
            <v>MR</v>
          </cell>
          <cell r="E1385" t="str">
            <v>CQUL$C1UKNKTAIBTFCMR</v>
          </cell>
        </row>
        <row r="1386">
          <cell r="A1386" t="str">
            <v>CQUL$C1UKNKTAIBTFC</v>
          </cell>
          <cell r="D1386" t="str">
            <v>MT</v>
          </cell>
          <cell r="E1386" t="str">
            <v>CQUL$C1UKNKTAIBTFCMT</v>
          </cell>
          <cell r="F1386">
            <v>1138</v>
          </cell>
          <cell r="G1386">
            <v>1567</v>
          </cell>
          <cell r="H1386">
            <v>1010</v>
          </cell>
          <cell r="I1386">
            <v>632</v>
          </cell>
        </row>
        <row r="1387">
          <cell r="A1387" t="str">
            <v>CQUL$C1UKNKTAIBTFC</v>
          </cell>
          <cell r="D1387" t="str">
            <v>MU</v>
          </cell>
          <cell r="E1387" t="str">
            <v>CQUL$C1UKNKTAIBTFCMU</v>
          </cell>
          <cell r="F1387">
            <v>133</v>
          </cell>
          <cell r="G1387">
            <v>34</v>
          </cell>
          <cell r="H1387">
            <v>34</v>
          </cell>
          <cell r="I1387">
            <v>24</v>
          </cell>
        </row>
        <row r="1388">
          <cell r="A1388" t="str">
            <v>CQUL$C1UKNKTAIBTFC</v>
          </cell>
          <cell r="D1388" t="str">
            <v>MV</v>
          </cell>
          <cell r="E1388" t="str">
            <v>CQUL$C1UKNKTAIBTFCMV</v>
          </cell>
        </row>
        <row r="1389">
          <cell r="A1389" t="str">
            <v>CQUL$C1UKNKTAIBTFC</v>
          </cell>
          <cell r="D1389" t="str">
            <v>MW</v>
          </cell>
          <cell r="E1389" t="str">
            <v>CQUL$C1UKNKTAIBTFCMW</v>
          </cell>
          <cell r="F1389">
            <v>8</v>
          </cell>
          <cell r="G1389">
            <v>8</v>
          </cell>
          <cell r="H1389">
            <v>9</v>
          </cell>
          <cell r="I1389">
            <v>11</v>
          </cell>
        </row>
        <row r="1390">
          <cell r="A1390" t="str">
            <v>CQUL$C1UKNKTAIBTFC</v>
          </cell>
          <cell r="D1390" t="str">
            <v>MX</v>
          </cell>
          <cell r="E1390" t="str">
            <v>CQUL$C1UKNKTAIBTFCMX</v>
          </cell>
          <cell r="F1390">
            <v>2467</v>
          </cell>
          <cell r="G1390">
            <v>3201</v>
          </cell>
          <cell r="H1390">
            <v>3044</v>
          </cell>
          <cell r="I1390">
            <v>2690</v>
          </cell>
        </row>
        <row r="1391">
          <cell r="A1391" t="str">
            <v>CQUL$C1UKNKTAIBTFC</v>
          </cell>
          <cell r="D1391" t="str">
            <v>MY</v>
          </cell>
          <cell r="E1391" t="str">
            <v>CQUL$C1UKNKTAIBTFCMY</v>
          </cell>
          <cell r="F1391">
            <v>4220</v>
          </cell>
          <cell r="G1391">
            <v>5478</v>
          </cell>
          <cell r="H1391">
            <v>6117</v>
          </cell>
          <cell r="I1391">
            <v>5065</v>
          </cell>
        </row>
        <row r="1392">
          <cell r="A1392" t="str">
            <v>CQUL$C1UKNKTAIBTFC</v>
          </cell>
          <cell r="D1392" t="str">
            <v>MZ</v>
          </cell>
          <cell r="E1392" t="str">
            <v>CQUL$C1UKNKTAIBTFCMZ</v>
          </cell>
          <cell r="F1392">
            <v>16</v>
          </cell>
          <cell r="G1392">
            <v>80</v>
          </cell>
          <cell r="H1392">
            <v>52</v>
          </cell>
          <cell r="I1392">
            <v>31</v>
          </cell>
        </row>
        <row r="1393">
          <cell r="A1393" t="str">
            <v>CQUL$C1UKNKTAIBTFC</v>
          </cell>
          <cell r="D1393" t="str">
            <v>NA</v>
          </cell>
          <cell r="E1393" t="str">
            <v>CQUL$C1UKNKTAIBTFCNA</v>
          </cell>
        </row>
        <row r="1394">
          <cell r="A1394" t="str">
            <v>CQUL$C1UKNKTAIBTFC</v>
          </cell>
          <cell r="D1394" t="str">
            <v>NG</v>
          </cell>
          <cell r="E1394" t="str">
            <v>CQUL$C1UKNKTAIBTFCNG</v>
          </cell>
          <cell r="F1394">
            <v>1817</v>
          </cell>
          <cell r="G1394">
            <v>2145</v>
          </cell>
          <cell r="H1394">
            <v>1673</v>
          </cell>
          <cell r="I1394">
            <v>1540</v>
          </cell>
        </row>
        <row r="1395">
          <cell r="A1395" t="str">
            <v>CQUL$C1UKNKTAIBTFC</v>
          </cell>
          <cell r="D1395" t="str">
            <v>NL</v>
          </cell>
          <cell r="E1395" t="str">
            <v>CQUL$C1UKNKTAIBTFCNL</v>
          </cell>
          <cell r="F1395">
            <v>11102</v>
          </cell>
          <cell r="G1395">
            <v>10398</v>
          </cell>
          <cell r="H1395">
            <v>11067</v>
          </cell>
          <cell r="I1395">
            <v>11924</v>
          </cell>
        </row>
        <row r="1396">
          <cell r="A1396" t="str">
            <v>CQUL$C1UKNKTAIBTFC</v>
          </cell>
          <cell r="D1396" t="str">
            <v>NO</v>
          </cell>
          <cell r="E1396" t="str">
            <v>CQUL$C1UKNKTAIBTFCNO</v>
          </cell>
          <cell r="F1396">
            <v>3479</v>
          </cell>
          <cell r="G1396">
            <v>3440</v>
          </cell>
          <cell r="H1396">
            <v>2947</v>
          </cell>
          <cell r="I1396">
            <v>2677</v>
          </cell>
        </row>
        <row r="1397">
          <cell r="A1397" t="str">
            <v>CQUL$C1UKNKTAIBTFC</v>
          </cell>
          <cell r="D1397" t="str">
            <v>NP</v>
          </cell>
          <cell r="E1397" t="str">
            <v>CQUL$C1UKNKTAIBTFCNP</v>
          </cell>
          <cell r="F1397">
            <v>117</v>
          </cell>
          <cell r="G1397">
            <v>101</v>
          </cell>
          <cell r="H1397">
            <v>101</v>
          </cell>
          <cell r="I1397">
            <v>178</v>
          </cell>
        </row>
        <row r="1398">
          <cell r="A1398" t="str">
            <v>CQUL$C1UKNKTAIBTFC</v>
          </cell>
          <cell r="D1398" t="str">
            <v>NZ</v>
          </cell>
          <cell r="E1398" t="str">
            <v>CQUL$C1UKNKTAIBTFCNZ</v>
          </cell>
          <cell r="F1398">
            <v>436</v>
          </cell>
          <cell r="G1398">
            <v>473</v>
          </cell>
          <cell r="H1398">
            <v>454</v>
          </cell>
          <cell r="I1398">
            <v>741</v>
          </cell>
        </row>
        <row r="1399">
          <cell r="A1399" t="str">
            <v>CQUL$C1UKNKTAIBTFC</v>
          </cell>
          <cell r="D1399" t="str">
            <v>OM</v>
          </cell>
          <cell r="E1399" t="str">
            <v>CQUL$C1UKNKTAIBTFCOM</v>
          </cell>
          <cell r="F1399">
            <v>470</v>
          </cell>
          <cell r="G1399">
            <v>259</v>
          </cell>
          <cell r="H1399">
            <v>572</v>
          </cell>
          <cell r="I1399">
            <v>604</v>
          </cell>
        </row>
        <row r="1400">
          <cell r="A1400" t="str">
            <v>CQUL$C1UKNKTAIBTFC</v>
          </cell>
          <cell r="D1400" t="str">
            <v>PA</v>
          </cell>
          <cell r="E1400" t="str">
            <v>CQUL$C1UKNKTAIBTFCPA</v>
          </cell>
          <cell r="F1400">
            <v>488</v>
          </cell>
          <cell r="G1400">
            <v>745</v>
          </cell>
          <cell r="H1400">
            <v>621</v>
          </cell>
          <cell r="I1400">
            <v>384</v>
          </cell>
        </row>
        <row r="1401">
          <cell r="A1401" t="str">
            <v>CQUL$C1UKNKTAIBTFC</v>
          </cell>
          <cell r="D1401" t="str">
            <v>PE</v>
          </cell>
          <cell r="E1401" t="str">
            <v>CQUL$C1UKNKTAIBTFCPE</v>
          </cell>
          <cell r="F1401">
            <v>483</v>
          </cell>
          <cell r="G1401">
            <v>514</v>
          </cell>
          <cell r="H1401">
            <v>451</v>
          </cell>
          <cell r="I1401">
            <v>321</v>
          </cell>
        </row>
        <row r="1402">
          <cell r="A1402" t="str">
            <v>CQUL$C1UKNKTAIBTFC</v>
          </cell>
          <cell r="D1402" t="str">
            <v>PG</v>
          </cell>
          <cell r="E1402" t="str">
            <v>CQUL$C1UKNKTAIBTFCPG</v>
          </cell>
        </row>
        <row r="1403">
          <cell r="A1403" t="str">
            <v>CQUL$C1UKNKTAIBTFC</v>
          </cell>
          <cell r="D1403" t="str">
            <v>PH</v>
          </cell>
          <cell r="E1403" t="str">
            <v>CQUL$C1UKNKTAIBTFCPH</v>
          </cell>
          <cell r="F1403">
            <v>3429</v>
          </cell>
          <cell r="G1403">
            <v>4189</v>
          </cell>
          <cell r="H1403">
            <v>2574</v>
          </cell>
          <cell r="I1403">
            <v>2240</v>
          </cell>
        </row>
        <row r="1404">
          <cell r="A1404" t="str">
            <v>CQUL$C1UKNKTAIBTFC</v>
          </cell>
          <cell r="D1404" t="str">
            <v>PK</v>
          </cell>
          <cell r="E1404" t="str">
            <v>CQUL$C1UKNKTAIBTFCPK</v>
          </cell>
          <cell r="F1404">
            <v>4732</v>
          </cell>
          <cell r="G1404">
            <v>4506</v>
          </cell>
          <cell r="H1404">
            <v>4791</v>
          </cell>
          <cell r="I1404">
            <v>4794</v>
          </cell>
        </row>
        <row r="1405">
          <cell r="A1405" t="str">
            <v>CQUL$C1UKNKTAIBTFC</v>
          </cell>
          <cell r="D1405" t="str">
            <v>PL</v>
          </cell>
          <cell r="E1405" t="str">
            <v>CQUL$C1UKNKTAIBTFCPL</v>
          </cell>
          <cell r="F1405">
            <v>3323</v>
          </cell>
          <cell r="G1405">
            <v>2656</v>
          </cell>
          <cell r="H1405">
            <v>2527</v>
          </cell>
          <cell r="I1405">
            <v>2375</v>
          </cell>
        </row>
        <row r="1406">
          <cell r="A1406" t="str">
            <v>CQUL$C1UKNKTAIBTFC</v>
          </cell>
          <cell r="D1406" t="str">
            <v>PS</v>
          </cell>
          <cell r="E1406" t="str">
            <v>CQUL$C1UKNKTAIBTFCPS</v>
          </cell>
          <cell r="F1406">
            <v>5</v>
          </cell>
          <cell r="G1406">
            <v>2</v>
          </cell>
          <cell r="H1406">
            <v>3</v>
          </cell>
          <cell r="I1406">
            <v>5</v>
          </cell>
        </row>
        <row r="1407">
          <cell r="A1407" t="str">
            <v>CQUL$C1UKNKTAIBTFC</v>
          </cell>
          <cell r="D1407" t="str">
            <v>PT</v>
          </cell>
          <cell r="E1407" t="str">
            <v>CQUL$C1UKNKTAIBTFCPT</v>
          </cell>
          <cell r="F1407">
            <v>1336</v>
          </cell>
          <cell r="G1407">
            <v>1150</v>
          </cell>
          <cell r="H1407">
            <v>1262</v>
          </cell>
          <cell r="I1407">
            <v>1625</v>
          </cell>
        </row>
        <row r="1408">
          <cell r="A1408" t="str">
            <v>CQUL$C1UKNKTAIBTFC</v>
          </cell>
          <cell r="D1408" t="str">
            <v>PU</v>
          </cell>
          <cell r="E1408" t="str">
            <v>CQUL$C1UKNKTAIBTFCPU</v>
          </cell>
        </row>
        <row r="1409">
          <cell r="A1409" t="str">
            <v>CQUL$C1UKNKTAIBTFC</v>
          </cell>
          <cell r="D1409" t="str">
            <v>PY</v>
          </cell>
          <cell r="E1409" t="str">
            <v>CQUL$C1UKNKTAIBTFCPY</v>
          </cell>
          <cell r="F1409">
            <v>0</v>
          </cell>
          <cell r="G1409">
            <v>0</v>
          </cell>
          <cell r="H1409">
            <v>-1</v>
          </cell>
          <cell r="I1409">
            <v>-2</v>
          </cell>
        </row>
        <row r="1410">
          <cell r="A1410" t="str">
            <v>CQUL$C1UKNKTAIBTFC</v>
          </cell>
          <cell r="D1410" t="str">
            <v>QA</v>
          </cell>
          <cell r="E1410" t="str">
            <v>CQUL$C1UKNKTAIBTFCQA</v>
          </cell>
          <cell r="F1410">
            <v>3075</v>
          </cell>
          <cell r="G1410">
            <v>3204</v>
          </cell>
          <cell r="H1410">
            <v>4839</v>
          </cell>
          <cell r="I1410">
            <v>4720</v>
          </cell>
        </row>
        <row r="1411">
          <cell r="A1411" t="str">
            <v>CQUL$C1UKNKTAIBTFC</v>
          </cell>
          <cell r="D1411" t="str">
            <v>RO</v>
          </cell>
          <cell r="E1411" t="str">
            <v>CQUL$C1UKNKTAIBTFCRO</v>
          </cell>
          <cell r="F1411">
            <v>113</v>
          </cell>
          <cell r="G1411">
            <v>98</v>
          </cell>
          <cell r="H1411">
            <v>43</v>
          </cell>
          <cell r="I1411">
            <v>27</v>
          </cell>
        </row>
        <row r="1412">
          <cell r="A1412" t="str">
            <v>CQUL$C1UKNKTAIBTFC</v>
          </cell>
          <cell r="D1412" t="str">
            <v>RS</v>
          </cell>
          <cell r="E1412" t="str">
            <v>CQUL$C1UKNKTAIBTFCRS</v>
          </cell>
          <cell r="F1412">
            <v>3</v>
          </cell>
          <cell r="G1412">
            <v>3</v>
          </cell>
          <cell r="H1412">
            <v>3</v>
          </cell>
          <cell r="I1412">
            <v>0</v>
          </cell>
        </row>
        <row r="1413">
          <cell r="A1413" t="str">
            <v>CQUL$C1UKNKTAIBTFC</v>
          </cell>
          <cell r="D1413" t="str">
            <v>RU</v>
          </cell>
          <cell r="E1413" t="str">
            <v>CQUL$C1UKNKTAIBTFCRU</v>
          </cell>
          <cell r="F1413">
            <v>4084</v>
          </cell>
          <cell r="G1413">
            <v>3554</v>
          </cell>
          <cell r="H1413">
            <v>2946</v>
          </cell>
          <cell r="I1413">
            <v>2554</v>
          </cell>
        </row>
        <row r="1414">
          <cell r="A1414" t="str">
            <v>CQUL$C1UKNKTAIBTFC</v>
          </cell>
          <cell r="D1414" t="str">
            <v>RW</v>
          </cell>
          <cell r="E1414" t="str">
            <v>CQUL$C1UKNKTAIBTFCRW</v>
          </cell>
        </row>
        <row r="1415">
          <cell r="A1415" t="str">
            <v>CQUL$C1UKNKTAIBTFC</v>
          </cell>
          <cell r="D1415" t="str">
            <v>SA</v>
          </cell>
          <cell r="E1415" t="str">
            <v>CQUL$C1UKNKTAIBTFCSA</v>
          </cell>
          <cell r="F1415">
            <v>5438</v>
          </cell>
          <cell r="G1415">
            <v>5180</v>
          </cell>
          <cell r="H1415">
            <v>6239</v>
          </cell>
          <cell r="I1415">
            <v>6035</v>
          </cell>
        </row>
        <row r="1416">
          <cell r="A1416" t="str">
            <v>CQUL$C1UKNKTAIBTFC</v>
          </cell>
          <cell r="D1416" t="str">
            <v>SB</v>
          </cell>
          <cell r="E1416" t="str">
            <v>CQUL$C1UKNKTAIBTFCSB</v>
          </cell>
        </row>
        <row r="1417">
          <cell r="A1417" t="str">
            <v>CQUL$C1UKNKTAIBTFC</v>
          </cell>
          <cell r="D1417" t="str">
            <v>SC</v>
          </cell>
          <cell r="E1417" t="str">
            <v>CQUL$C1UKNKTAIBTFCSC</v>
          </cell>
          <cell r="F1417">
            <v>105</v>
          </cell>
          <cell r="G1417">
            <v>100</v>
          </cell>
          <cell r="H1417">
            <v>89</v>
          </cell>
          <cell r="I1417">
            <v>120</v>
          </cell>
        </row>
        <row r="1418">
          <cell r="A1418" t="str">
            <v>CQUL$C1UKNKTAIBTFC</v>
          </cell>
          <cell r="D1418" t="str">
            <v>SD</v>
          </cell>
          <cell r="E1418" t="str">
            <v>CQUL$C1UKNKTAIBTFCSD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</row>
        <row r="1419">
          <cell r="A1419" t="str">
            <v>CQUL$C1UKNKTAIBTFC</v>
          </cell>
          <cell r="D1419" t="str">
            <v>SE</v>
          </cell>
          <cell r="E1419" t="str">
            <v>CQUL$C1UKNKTAIBTFCSE</v>
          </cell>
          <cell r="F1419">
            <v>5802</v>
          </cell>
          <cell r="G1419">
            <v>5350</v>
          </cell>
          <cell r="H1419">
            <v>6087</v>
          </cell>
          <cell r="I1419">
            <v>4989</v>
          </cell>
        </row>
        <row r="1420">
          <cell r="A1420" t="str">
            <v>CQUL$C1UKNKTAIBTFC</v>
          </cell>
          <cell r="D1420" t="str">
            <v>SG</v>
          </cell>
          <cell r="E1420" t="str">
            <v>CQUL$C1UKNKTAIBTFCSG</v>
          </cell>
          <cell r="F1420">
            <v>12383</v>
          </cell>
          <cell r="G1420">
            <v>8460</v>
          </cell>
          <cell r="H1420">
            <v>8031</v>
          </cell>
          <cell r="I1420">
            <v>11553</v>
          </cell>
        </row>
        <row r="1421">
          <cell r="A1421" t="str">
            <v>CQUL$C1UKNKTAIBTFC</v>
          </cell>
          <cell r="D1421" t="str">
            <v>SH</v>
          </cell>
          <cell r="E1421" t="str">
            <v>CQUL$C1UKNKTAIBTFCSH</v>
          </cell>
        </row>
        <row r="1422">
          <cell r="A1422" t="str">
            <v>CQUL$C1UKNKTAIBTFC</v>
          </cell>
          <cell r="D1422" t="str">
            <v>SI</v>
          </cell>
          <cell r="E1422" t="str">
            <v>CQUL$C1UKNKTAIBTFCSI</v>
          </cell>
          <cell r="F1422">
            <v>6</v>
          </cell>
          <cell r="G1422">
            <v>6</v>
          </cell>
          <cell r="H1422">
            <v>6</v>
          </cell>
          <cell r="I1422">
            <v>0</v>
          </cell>
        </row>
        <row r="1423">
          <cell r="A1423" t="str">
            <v>CQUL$C1UKNKTAIBTFC</v>
          </cell>
          <cell r="D1423" t="str">
            <v>SK</v>
          </cell>
          <cell r="E1423" t="str">
            <v>CQUL$C1UKNKTAIBTFCSK</v>
          </cell>
          <cell r="F1423">
            <v>6</v>
          </cell>
          <cell r="G1423">
            <v>0</v>
          </cell>
          <cell r="H1423">
            <v>0</v>
          </cell>
          <cell r="I1423">
            <v>0</v>
          </cell>
        </row>
        <row r="1424">
          <cell r="A1424" t="str">
            <v>CQUL$C1UKNKTAIBTFC</v>
          </cell>
          <cell r="D1424" t="str">
            <v>SL</v>
          </cell>
          <cell r="E1424" t="str">
            <v>CQUL$C1UKNKTAIBTFCSL</v>
          </cell>
        </row>
        <row r="1425">
          <cell r="A1425" t="str">
            <v>CQUL$C1UKNKTAIBTFC</v>
          </cell>
          <cell r="D1425" t="str">
            <v>SN</v>
          </cell>
          <cell r="E1425" t="str">
            <v>CQUL$C1UKNKTAIBTFCSN</v>
          </cell>
        </row>
        <row r="1426">
          <cell r="A1426" t="str">
            <v>CQUL$C1UKNKTAIBTFC</v>
          </cell>
          <cell r="D1426" t="str">
            <v>SR</v>
          </cell>
          <cell r="E1426" t="str">
            <v>CQUL$C1UKNKTAIBTFCSR</v>
          </cell>
        </row>
        <row r="1427">
          <cell r="A1427" t="str">
            <v>CQUL$C1UKNKTAIBTFC</v>
          </cell>
          <cell r="D1427" t="str">
            <v>ST</v>
          </cell>
          <cell r="E1427" t="str">
            <v>CQUL$C1UKNKTAIBTFCST</v>
          </cell>
        </row>
        <row r="1428">
          <cell r="A1428" t="str">
            <v>CQUL$C1UKNKTAIBTFC</v>
          </cell>
          <cell r="D1428" t="str">
            <v>SV</v>
          </cell>
          <cell r="E1428" t="str">
            <v>CQUL$C1UKNKTAIBTFCSV</v>
          </cell>
          <cell r="F1428">
            <v>16</v>
          </cell>
          <cell r="G1428">
            <v>16</v>
          </cell>
          <cell r="H1428">
            <v>21</v>
          </cell>
          <cell r="I1428">
            <v>33</v>
          </cell>
        </row>
        <row r="1429">
          <cell r="A1429" t="str">
            <v>CQUL$C1UKNKTAIBTFC</v>
          </cell>
          <cell r="D1429" t="str">
            <v>SX</v>
          </cell>
          <cell r="E1429" t="str">
            <v>CQUL$C1UKNKTAIBTFCSX</v>
          </cell>
        </row>
        <row r="1430">
          <cell r="A1430" t="str">
            <v>CQUL$C1UKNKTAIBTFC</v>
          </cell>
          <cell r="D1430" t="str">
            <v>SY</v>
          </cell>
          <cell r="E1430" t="str">
            <v>CQUL$C1UKNKTAIBTFCSY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</row>
        <row r="1431">
          <cell r="A1431" t="str">
            <v>CQUL$C1UKNKTAIBTFC</v>
          </cell>
          <cell r="D1431" t="str">
            <v>SZ</v>
          </cell>
          <cell r="E1431" t="str">
            <v>CQUL$C1UKNKTAIBTFCSZ</v>
          </cell>
        </row>
        <row r="1432">
          <cell r="A1432" t="str">
            <v>CQUL$C1UKNKTAIBTFC</v>
          </cell>
          <cell r="D1432" t="str">
            <v>TC</v>
          </cell>
          <cell r="E1432" t="str">
            <v>CQUL$C1UKNKTAIBTFCTC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</row>
        <row r="1433">
          <cell r="A1433" t="str">
            <v>CQUL$C1UKNKTAIBTFC</v>
          </cell>
          <cell r="D1433" t="str">
            <v>TD</v>
          </cell>
          <cell r="E1433" t="str">
            <v>CQUL$C1UKNKTAIBTFCTD</v>
          </cell>
        </row>
        <row r="1434">
          <cell r="A1434" t="str">
            <v>CQUL$C1UKNKTAIBTFC</v>
          </cell>
          <cell r="D1434" t="str">
            <v>TG</v>
          </cell>
          <cell r="E1434" t="str">
            <v>CQUL$C1UKNKTAIBTFCTG</v>
          </cell>
        </row>
        <row r="1435">
          <cell r="A1435" t="str">
            <v>CQUL$C1UKNKTAIBTFC</v>
          </cell>
          <cell r="D1435" t="str">
            <v>TH</v>
          </cell>
          <cell r="E1435" t="str">
            <v>CQUL$C1UKNKTAIBTFCTH</v>
          </cell>
          <cell r="F1435">
            <v>3330</v>
          </cell>
          <cell r="G1435">
            <v>2681</v>
          </cell>
          <cell r="H1435">
            <v>2506</v>
          </cell>
          <cell r="I1435">
            <v>2367</v>
          </cell>
        </row>
        <row r="1436">
          <cell r="A1436" t="str">
            <v>CQUL$C1UKNKTAIBTFC</v>
          </cell>
          <cell r="D1436" t="str">
            <v>TL</v>
          </cell>
          <cell r="E1436" t="str">
            <v>CQUL$C1UKNKTAIBTFCTL</v>
          </cell>
        </row>
        <row r="1437">
          <cell r="A1437" t="str">
            <v>CQUL$C1UKNKTAIBTFC</v>
          </cell>
          <cell r="D1437" t="str">
            <v>TM</v>
          </cell>
          <cell r="E1437" t="str">
            <v>CQUL$C1UKNKTAIBTFCTM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</row>
        <row r="1438">
          <cell r="A1438" t="str">
            <v>CQUL$C1UKNKTAIBTFC</v>
          </cell>
          <cell r="D1438" t="str">
            <v>TN</v>
          </cell>
          <cell r="E1438" t="str">
            <v>CQUL$C1UKNKTAIBTFCTN</v>
          </cell>
          <cell r="F1438">
            <v>23</v>
          </cell>
          <cell r="G1438">
            <v>20</v>
          </cell>
          <cell r="H1438">
            <v>25</v>
          </cell>
          <cell r="I1438">
            <v>27</v>
          </cell>
        </row>
        <row r="1439">
          <cell r="A1439" t="str">
            <v>CQUL$C1UKNKTAIBTFC</v>
          </cell>
          <cell r="D1439" t="str">
            <v>TR</v>
          </cell>
          <cell r="E1439" t="str">
            <v>CQUL$C1UKNKTAIBTFCTR</v>
          </cell>
          <cell r="F1439">
            <v>13244</v>
          </cell>
          <cell r="G1439">
            <v>12572</v>
          </cell>
          <cell r="H1439">
            <v>11919</v>
          </cell>
          <cell r="I1439">
            <v>10513</v>
          </cell>
        </row>
        <row r="1440">
          <cell r="A1440" t="str">
            <v>CQUL$C1UKNKTAIBTFC</v>
          </cell>
          <cell r="D1440" t="str">
            <v>TT</v>
          </cell>
          <cell r="E1440" t="str">
            <v>CQUL$C1UKNKTAIBTFCTT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</row>
        <row r="1441">
          <cell r="A1441" t="str">
            <v>CQUL$C1UKNKTAIBTFC</v>
          </cell>
          <cell r="D1441" t="str">
            <v>TW</v>
          </cell>
          <cell r="E1441" t="str">
            <v>CQUL$C1UKNKTAIBTFCTW</v>
          </cell>
          <cell r="F1441">
            <v>10526</v>
          </cell>
          <cell r="G1441">
            <v>7315</v>
          </cell>
          <cell r="H1441">
            <v>6087</v>
          </cell>
          <cell r="I1441">
            <v>7778</v>
          </cell>
        </row>
        <row r="1442">
          <cell r="A1442" t="str">
            <v>CQUL$C1UKNKTAIBTFC</v>
          </cell>
          <cell r="D1442" t="str">
            <v>TZ</v>
          </cell>
          <cell r="E1442" t="str">
            <v>CQUL$C1UKNKTAIBTFCTZ</v>
          </cell>
          <cell r="F1442">
            <v>131</v>
          </cell>
          <cell r="G1442">
            <v>126</v>
          </cell>
          <cell r="H1442">
            <v>137</v>
          </cell>
          <cell r="I1442">
            <v>123</v>
          </cell>
        </row>
        <row r="1443">
          <cell r="A1443" t="str">
            <v>CQUL$C1UKNKTAIBTFC</v>
          </cell>
          <cell r="D1443" t="str">
            <v>UA</v>
          </cell>
          <cell r="E1443" t="str">
            <v>CQUL$C1UKNKTAIBTFCUA</v>
          </cell>
          <cell r="F1443">
            <v>94</v>
          </cell>
          <cell r="G1443">
            <v>89</v>
          </cell>
          <cell r="H1443">
            <v>74</v>
          </cell>
          <cell r="I1443">
            <v>20</v>
          </cell>
        </row>
        <row r="1444">
          <cell r="A1444" t="str">
            <v>CQUL$C1UKNKTAIBTFC</v>
          </cell>
          <cell r="D1444" t="str">
            <v>UG</v>
          </cell>
          <cell r="E1444" t="str">
            <v>CQUL$C1UKNKTAIBTFCUG</v>
          </cell>
          <cell r="F1444">
            <v>2</v>
          </cell>
          <cell r="G1444">
            <v>3</v>
          </cell>
          <cell r="H1444">
            <v>22</v>
          </cell>
          <cell r="I1444">
            <v>55</v>
          </cell>
        </row>
        <row r="1445">
          <cell r="A1445" t="str">
            <v>CQUL$C1UKNKTAIBTFC</v>
          </cell>
          <cell r="D1445" t="str">
            <v>UK</v>
          </cell>
          <cell r="E1445" t="str">
            <v>CQUL$C1UKNKTAIBTFCUK</v>
          </cell>
          <cell r="F1445">
            <v>93368</v>
          </cell>
          <cell r="G1445">
            <v>90553</v>
          </cell>
          <cell r="H1445">
            <v>95723</v>
          </cell>
          <cell r="I1445">
            <v>95831</v>
          </cell>
        </row>
        <row r="1446">
          <cell r="A1446" t="str">
            <v>CQUL$C1UKNKTAIBTFC</v>
          </cell>
          <cell r="D1446" t="str">
            <v>UY</v>
          </cell>
          <cell r="E1446" t="str">
            <v>CQUL$C1UKNKTAIBTFCUY</v>
          </cell>
          <cell r="F1446">
            <v>99</v>
          </cell>
          <cell r="G1446">
            <v>50</v>
          </cell>
          <cell r="H1446">
            <v>39</v>
          </cell>
          <cell r="I1446">
            <v>41</v>
          </cell>
        </row>
        <row r="1447">
          <cell r="A1447" t="str">
            <v>CQUL$C1UKNKTAIBTFC</v>
          </cell>
          <cell r="D1447" t="str">
            <v>UZ</v>
          </cell>
          <cell r="E1447" t="str">
            <v>CQUL$C1UKNKTAIBTFCUZ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</row>
        <row r="1448">
          <cell r="A1448" t="str">
            <v>CQUL$C1UKNKTAIBTFC</v>
          </cell>
          <cell r="D1448" t="str">
            <v>VA</v>
          </cell>
          <cell r="E1448" t="str">
            <v>CQUL$C1UKNKTAIBTFCVA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</row>
        <row r="1449">
          <cell r="A1449" t="str">
            <v>CQUL$C1UKNKTAIBTFC</v>
          </cell>
          <cell r="D1449" t="str">
            <v>VC</v>
          </cell>
          <cell r="E1449" t="str">
            <v>CQUL$C1UKNKTAIBTFCVC</v>
          </cell>
        </row>
        <row r="1450">
          <cell r="A1450" t="str">
            <v>CQUL$C1UKNKTAIBTFC</v>
          </cell>
          <cell r="D1450" t="str">
            <v>VE</v>
          </cell>
          <cell r="E1450" t="str">
            <v>CQUL$C1UKNKTAIBTFCVE</v>
          </cell>
          <cell r="F1450">
            <v>31</v>
          </cell>
          <cell r="G1450">
            <v>31</v>
          </cell>
          <cell r="H1450">
            <v>129</v>
          </cell>
          <cell r="I1450">
            <v>14</v>
          </cell>
        </row>
        <row r="1451">
          <cell r="A1451" t="str">
            <v>CQUL$C1UKNKTAIBTFC</v>
          </cell>
          <cell r="D1451" t="str">
            <v>VN</v>
          </cell>
          <cell r="E1451" t="str">
            <v>CQUL$C1UKNKTAIBTFCVN</v>
          </cell>
          <cell r="F1451">
            <v>1707</v>
          </cell>
          <cell r="G1451">
            <v>1406</v>
          </cell>
          <cell r="H1451">
            <v>1387</v>
          </cell>
          <cell r="I1451">
            <v>1073</v>
          </cell>
        </row>
        <row r="1452">
          <cell r="A1452" t="str">
            <v>CQUL$C1UKNKTAIBTFC</v>
          </cell>
          <cell r="D1452" t="str">
            <v>VU</v>
          </cell>
          <cell r="E1452" t="str">
            <v>CQUL$C1UKNKTAIBTFCVU</v>
          </cell>
        </row>
        <row r="1453">
          <cell r="A1453" t="str">
            <v>CQUL$C1UKNKTAIBTFC</v>
          </cell>
          <cell r="D1453" t="str">
            <v>WS</v>
          </cell>
          <cell r="E1453" t="str">
            <v>CQUL$C1UKNKTAIBTFCWS</v>
          </cell>
        </row>
        <row r="1454">
          <cell r="A1454" t="str">
            <v>CQUL$C1UKNKTAIBTFC</v>
          </cell>
          <cell r="D1454" t="str">
            <v>YE</v>
          </cell>
          <cell r="E1454" t="str">
            <v>CQUL$C1UKNKTAIBTFCYE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</row>
        <row r="1455">
          <cell r="A1455" t="str">
            <v>CQUL$C1UKNKTAIBTFC</v>
          </cell>
          <cell r="D1455" t="str">
            <v>ZA</v>
          </cell>
          <cell r="E1455" t="str">
            <v>CQUL$C1UKNKTAIBTFCZA</v>
          </cell>
          <cell r="F1455">
            <v>3385</v>
          </cell>
          <cell r="G1455">
            <v>2179</v>
          </cell>
          <cell r="H1455">
            <v>3036</v>
          </cell>
          <cell r="I1455">
            <v>2653</v>
          </cell>
        </row>
        <row r="1456">
          <cell r="A1456" t="str">
            <v>CQUL$C1UKNKTAIBTFC</v>
          </cell>
          <cell r="D1456" t="str">
            <v>ZM</v>
          </cell>
          <cell r="E1456" t="str">
            <v>CQUL$C1UKNKTAIBTFCZM</v>
          </cell>
          <cell r="F1456">
            <v>41</v>
          </cell>
          <cell r="G1456">
            <v>41</v>
          </cell>
          <cell r="H1456">
            <v>36</v>
          </cell>
          <cell r="I1456">
            <v>63</v>
          </cell>
        </row>
        <row r="1457">
          <cell r="A1457" t="str">
            <v>CQUL$C1UKNKTAIBTFC</v>
          </cell>
          <cell r="D1457" t="str">
            <v>ZW</v>
          </cell>
          <cell r="E1457" t="str">
            <v>CQUL$C1UKNKTAIBTFCZW</v>
          </cell>
          <cell r="F1457">
            <v>5</v>
          </cell>
          <cell r="G1457">
            <v>3</v>
          </cell>
          <cell r="H1457">
            <v>0</v>
          </cell>
          <cell r="I1457">
            <v>3</v>
          </cell>
        </row>
        <row r="1458">
          <cell r="A1458" t="str">
            <v>CQUL$C1UKNKTAIBTFC1C</v>
          </cell>
          <cell r="E1458" t="str">
            <v>CQUL$C1UKNKTAIBTFC1C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</row>
        <row r="1459">
          <cell r="A1459" t="str">
            <v>CQUL$C1UKNKTAIBTFC1N</v>
          </cell>
          <cell r="E1459" t="str">
            <v>CQUL$C1UKNKTAIBTFC1N</v>
          </cell>
          <cell r="F1459">
            <v>50666</v>
          </cell>
          <cell r="G1459">
            <v>49727</v>
          </cell>
          <cell r="H1459">
            <v>47356</v>
          </cell>
          <cell r="I1459">
            <v>44662</v>
          </cell>
        </row>
        <row r="1460">
          <cell r="A1460" t="str">
            <v>CQUL$C1UKNKTAIBTFC1W</v>
          </cell>
          <cell r="E1460" t="str">
            <v>CQUL$C1UKNKTAIBTFC1W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</row>
        <row r="1461">
          <cell r="A1461" t="str">
            <v>CQUL$C1UKNKTAIBTFC1Z</v>
          </cell>
          <cell r="E1461" t="str">
            <v>CQUL$C1UKNKTAIBTFC1Z</v>
          </cell>
          <cell r="F1461">
            <v>42</v>
          </cell>
          <cell r="G1461">
            <v>50</v>
          </cell>
          <cell r="H1461">
            <v>50</v>
          </cell>
          <cell r="I1461">
            <v>55</v>
          </cell>
        </row>
        <row r="1462">
          <cell r="A1462" t="str">
            <v>CQUL$C1UKNKTAIBTFC3C</v>
          </cell>
          <cell r="E1462" t="str">
            <v>CQUL$C1UKNKTAIBTFC3C</v>
          </cell>
          <cell r="F1462">
            <v>21444</v>
          </cell>
          <cell r="G1462">
            <v>19958</v>
          </cell>
          <cell r="H1462">
            <v>18358</v>
          </cell>
          <cell r="I1462">
            <v>16165</v>
          </cell>
        </row>
        <row r="1463">
          <cell r="A1463" t="str">
            <v>CQUL$C1UKNKTAIBTFC3P</v>
          </cell>
          <cell r="E1463" t="str">
            <v>CQUL$C1UKNKTAIBTFC3P</v>
          </cell>
          <cell r="F1463">
            <v>631247</v>
          </cell>
          <cell r="G1463">
            <v>567409</v>
          </cell>
          <cell r="H1463">
            <v>565381</v>
          </cell>
          <cell r="I1463">
            <v>506147</v>
          </cell>
        </row>
        <row r="1464">
          <cell r="A1464" t="str">
            <v>CQUL$C1UKNKTAIBTFC4T</v>
          </cell>
          <cell r="E1464" t="str">
            <v>CQUL$C1UKNKTAIBTFC4T</v>
          </cell>
          <cell r="F1464">
            <v>197705</v>
          </cell>
          <cell r="G1464">
            <v>181084</v>
          </cell>
          <cell r="H1464">
            <v>179922</v>
          </cell>
          <cell r="I1464">
            <v>160260</v>
          </cell>
        </row>
        <row r="1465">
          <cell r="A1465" t="str">
            <v>CQUL$C1UKNKTAIBTFC4U</v>
          </cell>
          <cell r="E1465" t="str">
            <v>CQUL$C1UKNKTAIBTFC4U</v>
          </cell>
          <cell r="F1465">
            <v>25579</v>
          </cell>
          <cell r="G1465">
            <v>27500</v>
          </cell>
          <cell r="H1465">
            <v>24692</v>
          </cell>
          <cell r="I1465">
            <v>20180</v>
          </cell>
        </row>
        <row r="1466">
          <cell r="A1466" t="str">
            <v>CQUL$C1UKNKTAIBTFC4W</v>
          </cell>
          <cell r="E1466" t="str">
            <v>CQUL$C1UKNKTAIBTFC4W</v>
          </cell>
          <cell r="F1466">
            <v>21162</v>
          </cell>
          <cell r="G1466">
            <v>21850</v>
          </cell>
          <cell r="H1466">
            <v>24887</v>
          </cell>
          <cell r="I1466">
            <v>25571</v>
          </cell>
        </row>
        <row r="1467">
          <cell r="A1467" t="str">
            <v>CQUL$C1UKNKTAIBTFC4Y</v>
          </cell>
          <cell r="E1467" t="str">
            <v>CQUL$C1UKNKTAIBTFC4Y</v>
          </cell>
          <cell r="F1467">
            <v>129521</v>
          </cell>
          <cell r="G1467">
            <v>111777</v>
          </cell>
          <cell r="H1467">
            <v>111985</v>
          </cell>
          <cell r="I1467">
            <v>98344</v>
          </cell>
        </row>
        <row r="1468">
          <cell r="A1468" t="str">
            <v>CQUL$C1UKNKTAIBTFC5J</v>
          </cell>
          <cell r="E1468" t="str">
            <v>CQUL$C1UKNKTAIBTFC5J</v>
          </cell>
          <cell r="F1468">
            <v>724615</v>
          </cell>
          <cell r="G1468">
            <v>657961</v>
          </cell>
          <cell r="H1468">
            <v>661104</v>
          </cell>
          <cell r="I1468">
            <v>601977</v>
          </cell>
        </row>
        <row r="1469">
          <cell r="A1469" t="str">
            <v>CQUL$C1UKNKTAIBTFC5K</v>
          </cell>
          <cell r="E1469" t="str">
            <v>CQUL$C1UKNKTAIBTFC5K</v>
          </cell>
          <cell r="F1469">
            <v>214760</v>
          </cell>
          <cell r="G1469">
            <v>193447</v>
          </cell>
          <cell r="H1469">
            <v>183705</v>
          </cell>
          <cell r="I1469">
            <v>167973</v>
          </cell>
        </row>
        <row r="1470">
          <cell r="A1470" t="str">
            <v>CQUL$C1UKNKTAIBTFC5M</v>
          </cell>
          <cell r="E1470" t="str">
            <v>CQUL$C1UKNKTAIBTFC5M</v>
          </cell>
          <cell r="F1470">
            <v>2</v>
          </cell>
          <cell r="G1470">
            <v>2</v>
          </cell>
          <cell r="H1470">
            <v>1</v>
          </cell>
          <cell r="I1470">
            <v>2</v>
          </cell>
        </row>
        <row r="1471">
          <cell r="A1471" t="str">
            <v>CQUL$C1UKNKTAIBTFC5R</v>
          </cell>
          <cell r="E1471" t="str">
            <v>CQUL$C1UKNKTAIBTFC5R</v>
          </cell>
          <cell r="F1471">
            <v>382874</v>
          </cell>
          <cell r="G1471">
            <v>336596</v>
          </cell>
          <cell r="H1471">
            <v>338102</v>
          </cell>
          <cell r="I1471">
            <v>301223</v>
          </cell>
        </row>
        <row r="1472">
          <cell r="A1472" t="str">
            <v>CQUL$C1UKNKTAIBTFCAE</v>
          </cell>
          <cell r="E1472" t="str">
            <v>CQUL$C1UKNKTAIBTFCAE</v>
          </cell>
          <cell r="F1472">
            <v>3935</v>
          </cell>
          <cell r="G1472">
            <v>5845</v>
          </cell>
          <cell r="H1472">
            <v>5786</v>
          </cell>
          <cell r="I1472">
            <v>7177</v>
          </cell>
        </row>
        <row r="1473">
          <cell r="A1473" t="str">
            <v>CQUL$C1UKNKTAIBTFCFR</v>
          </cell>
          <cell r="E1473" t="str">
            <v>CQUL$C1UKNKTAIBTFCFR</v>
          </cell>
          <cell r="F1473">
            <v>75081</v>
          </cell>
          <cell r="G1473">
            <v>64630</v>
          </cell>
          <cell r="H1473">
            <v>53621</v>
          </cell>
          <cell r="I1473">
            <v>49235</v>
          </cell>
        </row>
        <row r="1474">
          <cell r="A1474" t="str">
            <v>CQUL$C1UKNKTAIBTFCRC1N</v>
          </cell>
          <cell r="E1474" t="str">
            <v>CQUL$C1UKNKTAIBTFCRC1N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</row>
        <row r="1475">
          <cell r="A1475" t="str">
            <v>CQUL$C1UKNKTAIBTFCRC3C</v>
          </cell>
          <cell r="E1475" t="str">
            <v>CQUL$C1UKNKTAIBTFCRC3C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</row>
        <row r="1476">
          <cell r="A1476" t="str">
            <v>CQUL$C1UKNKTAIBTFCRC4U</v>
          </cell>
          <cell r="E1476" t="str">
            <v>CQUL$C1UKNKTAIBTFCRC4U</v>
          </cell>
          <cell r="F1476">
            <v>2</v>
          </cell>
          <cell r="G1476">
            <v>0</v>
          </cell>
          <cell r="H1476">
            <v>0</v>
          </cell>
          <cell r="I1476">
            <v>0</v>
          </cell>
        </row>
        <row r="1477">
          <cell r="A1477" t="str">
            <v>CQUL$C1UKNKTAIBTFCRC4W</v>
          </cell>
          <cell r="E1477" t="str">
            <v>CQUL$C1UKNKTAIBTFCRC4W</v>
          </cell>
          <cell r="F1477">
            <v>13</v>
          </cell>
          <cell r="G1477">
            <v>20</v>
          </cell>
          <cell r="H1477">
            <v>19</v>
          </cell>
          <cell r="I1477">
            <v>46</v>
          </cell>
        </row>
        <row r="1478">
          <cell r="A1478" t="str">
            <v>CQUL$C1UKNKTAIBTFCRC4Y</v>
          </cell>
          <cell r="E1478" t="str">
            <v>CQUL$C1UKNKTAIBTFCRC4Y</v>
          </cell>
          <cell r="F1478">
            <v>19</v>
          </cell>
          <cell r="G1478">
            <v>11</v>
          </cell>
          <cell r="H1478">
            <v>21</v>
          </cell>
          <cell r="I1478">
            <v>14</v>
          </cell>
        </row>
        <row r="1479">
          <cell r="A1479" t="str">
            <v>CQUL$C1UKNKTAIBTFCRC5K</v>
          </cell>
          <cell r="E1479" t="str">
            <v>CQUL$C1UKNKTAIBTFCRC5K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</row>
        <row r="1480">
          <cell r="A1480" t="str">
            <v>CQUL$C1UKNKTAIBTFCUS</v>
          </cell>
          <cell r="E1480" t="str">
            <v>CQUL$C1UKNKTAIBTFCUS</v>
          </cell>
          <cell r="F1480">
            <v>123060</v>
          </cell>
          <cell r="G1480">
            <v>98138</v>
          </cell>
          <cell r="H1480">
            <v>106021</v>
          </cell>
          <cell r="I1480">
            <v>87719</v>
          </cell>
        </row>
        <row r="1481">
          <cell r="A1481" t="str">
            <v>CQUL$C1UKNKTAIRTFC</v>
          </cell>
          <cell r="D1481" t="str">
            <v>AD</v>
          </cell>
          <cell r="E1481" t="str">
            <v>CQUL$C1UKNKTAIRTFCAD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</row>
        <row r="1482">
          <cell r="A1482" t="str">
            <v>CQUL$C1UKNKTAIRTFC</v>
          </cell>
          <cell r="D1482" t="str">
            <v>AF</v>
          </cell>
          <cell r="E1482" t="str">
            <v>CQUL$C1UKNKTAIRTFCAF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</row>
        <row r="1483">
          <cell r="A1483" t="str">
            <v>CQUL$C1UKNKTAIRTFC</v>
          </cell>
          <cell r="D1483" t="str">
            <v>AL</v>
          </cell>
          <cell r="E1483" t="str">
            <v>CQUL$C1UKNKTAIRTFCAL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</row>
        <row r="1484">
          <cell r="A1484" t="str">
            <v>CQUL$C1UKNKTAIRTFC</v>
          </cell>
          <cell r="D1484" t="str">
            <v>AM</v>
          </cell>
          <cell r="E1484" t="str">
            <v>CQUL$C1UKNKTAIRTFCAM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</row>
        <row r="1485">
          <cell r="A1485" t="str">
            <v>CQUL$C1UKNKTAIRTFC</v>
          </cell>
          <cell r="D1485" t="str">
            <v>AO</v>
          </cell>
          <cell r="E1485" t="str">
            <v>CQUL$C1UKNKTAIRTFCAO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</row>
        <row r="1486">
          <cell r="A1486" t="str">
            <v>CQUL$C1UKNKTAIRTFC</v>
          </cell>
          <cell r="D1486" t="str">
            <v>AR</v>
          </cell>
          <cell r="E1486" t="str">
            <v>CQUL$C1UKNKTAIRTFCAR</v>
          </cell>
          <cell r="F1486">
            <v>6</v>
          </cell>
          <cell r="G1486">
            <v>3</v>
          </cell>
          <cell r="H1486">
            <v>3</v>
          </cell>
          <cell r="I1486">
            <v>0</v>
          </cell>
        </row>
        <row r="1487">
          <cell r="A1487" t="str">
            <v>CQUL$C1UKNKTAIRTFC</v>
          </cell>
          <cell r="D1487" t="str">
            <v>AT</v>
          </cell>
          <cell r="E1487" t="str">
            <v>CQUL$C1UKNKTAIRTFCAT</v>
          </cell>
          <cell r="F1487">
            <v>135</v>
          </cell>
          <cell r="G1487">
            <v>145</v>
          </cell>
          <cell r="H1487">
            <v>251</v>
          </cell>
          <cell r="I1487">
            <v>145</v>
          </cell>
        </row>
        <row r="1488">
          <cell r="A1488" t="str">
            <v>CQUL$C1UKNKTAIRTFC</v>
          </cell>
          <cell r="D1488" t="str">
            <v>AU</v>
          </cell>
          <cell r="E1488" t="str">
            <v>CQUL$C1UKNKTAIRTFCAU</v>
          </cell>
          <cell r="F1488">
            <v>2339</v>
          </cell>
          <cell r="G1488">
            <v>3587</v>
          </cell>
          <cell r="H1488">
            <v>1881</v>
          </cell>
          <cell r="I1488">
            <v>2863</v>
          </cell>
        </row>
        <row r="1489">
          <cell r="A1489" t="str">
            <v>CQUL$C1UKNKTAIRTFC</v>
          </cell>
          <cell r="D1489" t="str">
            <v>AW</v>
          </cell>
          <cell r="E1489" t="str">
            <v>CQUL$C1UKNKTAIRTFCAW</v>
          </cell>
        </row>
        <row r="1490">
          <cell r="A1490" t="str">
            <v>CQUL$C1UKNKTAIRTFC</v>
          </cell>
          <cell r="D1490" t="str">
            <v>AZ</v>
          </cell>
          <cell r="E1490" t="str">
            <v>CQUL$C1UKNKTAIRTFCAZ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</row>
        <row r="1491">
          <cell r="A1491" t="str">
            <v>CQUL$C1UKNKTAIRTFC</v>
          </cell>
          <cell r="D1491" t="str">
            <v>BA</v>
          </cell>
          <cell r="E1491" t="str">
            <v>CQUL$C1UKNKTAIRTFCBA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</row>
        <row r="1492">
          <cell r="A1492" t="str">
            <v>CQUL$C1UKNKTAIRTFC</v>
          </cell>
          <cell r="D1492" t="str">
            <v>BB</v>
          </cell>
          <cell r="E1492" t="str">
            <v>CQUL$C1UKNKTAIRTFCBB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</row>
        <row r="1493">
          <cell r="A1493" t="str">
            <v>CQUL$C1UKNKTAIRTFC</v>
          </cell>
          <cell r="D1493" t="str">
            <v>BD</v>
          </cell>
          <cell r="E1493" t="str">
            <v>CQUL$C1UKNKTAIRTFCBD</v>
          </cell>
          <cell r="F1493">
            <v>2</v>
          </cell>
          <cell r="G1493">
            <v>0</v>
          </cell>
          <cell r="H1493">
            <v>1</v>
          </cell>
          <cell r="I1493">
            <v>0</v>
          </cell>
        </row>
        <row r="1494">
          <cell r="A1494" t="str">
            <v>CQUL$C1UKNKTAIRTFC</v>
          </cell>
          <cell r="D1494" t="str">
            <v>BE</v>
          </cell>
          <cell r="E1494" t="str">
            <v>CQUL$C1UKNKTAIRTFCBE</v>
          </cell>
          <cell r="F1494">
            <v>780</v>
          </cell>
          <cell r="G1494">
            <v>696</v>
          </cell>
          <cell r="H1494">
            <v>689</v>
          </cell>
          <cell r="I1494">
            <v>613</v>
          </cell>
        </row>
        <row r="1495">
          <cell r="A1495" t="str">
            <v>CQUL$C1UKNKTAIRTFC</v>
          </cell>
          <cell r="D1495" t="str">
            <v>BF</v>
          </cell>
          <cell r="E1495" t="str">
            <v>CQUL$C1UKNKTAIRTFCBF</v>
          </cell>
        </row>
        <row r="1496">
          <cell r="A1496" t="str">
            <v>CQUL$C1UKNKTAIRTFC</v>
          </cell>
          <cell r="D1496" t="str">
            <v>BG</v>
          </cell>
          <cell r="E1496" t="str">
            <v>CQUL$C1UKNKTAIRTFCBG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</row>
        <row r="1497">
          <cell r="A1497" t="str">
            <v>CQUL$C1UKNKTAIRTFC</v>
          </cell>
          <cell r="D1497" t="str">
            <v>BH</v>
          </cell>
          <cell r="E1497" t="str">
            <v>CQUL$C1UKNKTAIRTFCBH</v>
          </cell>
          <cell r="F1497">
            <v>58</v>
          </cell>
          <cell r="G1497">
            <v>164</v>
          </cell>
          <cell r="H1497">
            <v>163</v>
          </cell>
          <cell r="I1497">
            <v>162</v>
          </cell>
        </row>
        <row r="1498">
          <cell r="A1498" t="str">
            <v>CQUL$C1UKNKTAIRTFC</v>
          </cell>
          <cell r="D1498" t="str">
            <v>BI</v>
          </cell>
          <cell r="E1498" t="str">
            <v>CQUL$C1UKNKTAIRTFCBI</v>
          </cell>
        </row>
        <row r="1499">
          <cell r="A1499" t="str">
            <v>CQUL$C1UKNKTAIRTFC</v>
          </cell>
          <cell r="D1499" t="str">
            <v>BM</v>
          </cell>
          <cell r="E1499" t="str">
            <v>CQUL$C1UKNKTAIRTFCBM</v>
          </cell>
          <cell r="F1499">
            <v>261</v>
          </cell>
          <cell r="G1499">
            <v>145</v>
          </cell>
          <cell r="H1499">
            <v>61</v>
          </cell>
          <cell r="I1499">
            <v>44</v>
          </cell>
        </row>
        <row r="1500">
          <cell r="A1500" t="str">
            <v>CQUL$C1UKNKTAIRTFC</v>
          </cell>
          <cell r="D1500" t="str">
            <v>BN</v>
          </cell>
          <cell r="E1500" t="str">
            <v>CQUL$C1UKNKTAIRTFCBN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</row>
        <row r="1501">
          <cell r="A1501" t="str">
            <v>CQUL$C1UKNKTAIRTFC</v>
          </cell>
          <cell r="D1501" t="str">
            <v>BO</v>
          </cell>
          <cell r="E1501" t="str">
            <v>CQUL$C1UKNKTAIRTFCBO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</row>
        <row r="1502">
          <cell r="A1502" t="str">
            <v>CQUL$C1UKNKTAIRTFC</v>
          </cell>
          <cell r="D1502" t="str">
            <v>BR</v>
          </cell>
          <cell r="E1502" t="str">
            <v>CQUL$C1UKNKTAIRTFCBR</v>
          </cell>
          <cell r="F1502">
            <v>1806</v>
          </cell>
          <cell r="G1502">
            <v>1230</v>
          </cell>
          <cell r="H1502">
            <v>1568</v>
          </cell>
          <cell r="I1502">
            <v>2627</v>
          </cell>
        </row>
        <row r="1503">
          <cell r="A1503" t="str">
            <v>CQUL$C1UKNKTAIRTFC</v>
          </cell>
          <cell r="D1503" t="str">
            <v>BS</v>
          </cell>
          <cell r="E1503" t="str">
            <v>CQUL$C1UKNKTAIRTFCBS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</row>
        <row r="1504">
          <cell r="A1504" t="str">
            <v>CQUL$C1UKNKTAIRTFC</v>
          </cell>
          <cell r="D1504" t="str">
            <v>BW</v>
          </cell>
          <cell r="E1504" t="str">
            <v>CQUL$C1UKNKTAIRTFCBW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</row>
        <row r="1505">
          <cell r="A1505" t="str">
            <v>CQUL$C1UKNKTAIRTFC</v>
          </cell>
          <cell r="D1505" t="str">
            <v>BY</v>
          </cell>
          <cell r="E1505" t="str">
            <v>CQUL$C1UKNKTAIRTFCBY</v>
          </cell>
        </row>
        <row r="1506">
          <cell r="A1506" t="str">
            <v>CQUL$C1UKNKTAIRTFC</v>
          </cell>
          <cell r="D1506" t="str">
            <v>BZ</v>
          </cell>
          <cell r="E1506" t="str">
            <v>CQUL$C1UKNKTAIRTFCBZ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</row>
        <row r="1507">
          <cell r="A1507" t="str">
            <v>CQUL$C1UKNKTAIRTFC</v>
          </cell>
          <cell r="D1507" t="str">
            <v>CA</v>
          </cell>
          <cell r="E1507" t="str">
            <v>CQUL$C1UKNKTAIRTFCCA</v>
          </cell>
          <cell r="F1507">
            <v>3165</v>
          </cell>
          <cell r="G1507">
            <v>4248</v>
          </cell>
          <cell r="H1507">
            <v>4254</v>
          </cell>
          <cell r="I1507">
            <v>3067</v>
          </cell>
        </row>
        <row r="1508">
          <cell r="A1508" t="str">
            <v>CQUL$C1UKNKTAIRTFC</v>
          </cell>
          <cell r="D1508" t="str">
            <v>CD</v>
          </cell>
          <cell r="E1508" t="str">
            <v>CQUL$C1UKNKTAIRTFCCD</v>
          </cell>
        </row>
        <row r="1509">
          <cell r="A1509" t="str">
            <v>CQUL$C1UKNKTAIRTFC</v>
          </cell>
          <cell r="D1509" t="str">
            <v>CG</v>
          </cell>
          <cell r="E1509" t="str">
            <v>CQUL$C1UKNKTAIRTFCCG</v>
          </cell>
        </row>
        <row r="1510">
          <cell r="A1510" t="str">
            <v>CQUL$C1UKNKTAIRTFC</v>
          </cell>
          <cell r="D1510" t="str">
            <v>CH</v>
          </cell>
          <cell r="E1510" t="str">
            <v>CQUL$C1UKNKTAIRTFCCH</v>
          </cell>
          <cell r="F1510">
            <v>3957</v>
          </cell>
          <cell r="G1510">
            <v>3573</v>
          </cell>
          <cell r="H1510">
            <v>3109</v>
          </cell>
          <cell r="I1510">
            <v>2897</v>
          </cell>
        </row>
        <row r="1511">
          <cell r="A1511" t="str">
            <v>CQUL$C1UKNKTAIRTFC</v>
          </cell>
          <cell r="D1511" t="str">
            <v>CI</v>
          </cell>
          <cell r="E1511" t="str">
            <v>CQUL$C1UKNKTAIRTFCCI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</row>
        <row r="1512">
          <cell r="A1512" t="str">
            <v>CQUL$C1UKNKTAIRTFC</v>
          </cell>
          <cell r="D1512" t="str">
            <v>CL</v>
          </cell>
          <cell r="E1512" t="str">
            <v>CQUL$C1UKNKTAIRTFCCL</v>
          </cell>
          <cell r="F1512">
            <v>5</v>
          </cell>
          <cell r="G1512">
            <v>5</v>
          </cell>
          <cell r="H1512">
            <v>1</v>
          </cell>
          <cell r="I1512">
            <v>0</v>
          </cell>
        </row>
        <row r="1513">
          <cell r="A1513" t="str">
            <v>CQUL$C1UKNKTAIRTFC</v>
          </cell>
          <cell r="D1513" t="str">
            <v>CM</v>
          </cell>
          <cell r="E1513" t="str">
            <v>CQUL$C1UKNKTAIRTFCCM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</row>
        <row r="1514">
          <cell r="A1514" t="str">
            <v>CQUL$C1UKNKTAIRTFC</v>
          </cell>
          <cell r="D1514" t="str">
            <v>CN</v>
          </cell>
          <cell r="E1514" t="str">
            <v>CQUL$C1UKNKTAIRTFCCN</v>
          </cell>
          <cell r="F1514">
            <v>18397</v>
          </cell>
          <cell r="G1514">
            <v>16814</v>
          </cell>
          <cell r="H1514">
            <v>15668</v>
          </cell>
          <cell r="I1514">
            <v>18126</v>
          </cell>
        </row>
        <row r="1515">
          <cell r="A1515" t="str">
            <v>CQUL$C1UKNKTAIRTFC</v>
          </cell>
          <cell r="D1515" t="str">
            <v>CO</v>
          </cell>
          <cell r="E1515" t="str">
            <v>CQUL$C1UKNKTAIRTFCCO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</row>
        <row r="1516">
          <cell r="A1516" t="str">
            <v>CQUL$C1UKNKTAIRTFC</v>
          </cell>
          <cell r="D1516" t="str">
            <v>CR</v>
          </cell>
          <cell r="E1516" t="str">
            <v>CQUL$C1UKNKTAIRTFCCR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</row>
        <row r="1517">
          <cell r="A1517" t="str">
            <v>CQUL$C1UKNKTAIRTFC</v>
          </cell>
          <cell r="D1517" t="str">
            <v>CU</v>
          </cell>
          <cell r="E1517" t="str">
            <v>CQUL$C1UKNKTAIRTFCCU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</row>
        <row r="1518">
          <cell r="A1518" t="str">
            <v>CQUL$C1UKNKTAIRTFC</v>
          </cell>
          <cell r="D1518" t="str">
            <v>CV</v>
          </cell>
          <cell r="E1518" t="str">
            <v>CQUL$C1UKNKTAIRTFCCV</v>
          </cell>
        </row>
        <row r="1519">
          <cell r="A1519" t="str">
            <v>CQUL$C1UKNKTAIRTFC</v>
          </cell>
          <cell r="D1519" t="str">
            <v>CW</v>
          </cell>
          <cell r="E1519" t="str">
            <v>CQUL$C1UKNKTAIRTFCCW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</row>
        <row r="1520">
          <cell r="A1520" t="str">
            <v>CQUL$C1UKNKTAIRTFC</v>
          </cell>
          <cell r="D1520" t="str">
            <v>CY</v>
          </cell>
          <cell r="E1520" t="str">
            <v>CQUL$C1UKNKTAIRTFCCY</v>
          </cell>
          <cell r="F1520">
            <v>5</v>
          </cell>
          <cell r="G1520">
            <v>6</v>
          </cell>
          <cell r="H1520">
            <v>0</v>
          </cell>
          <cell r="I1520">
            <v>0</v>
          </cell>
        </row>
        <row r="1521">
          <cell r="A1521" t="str">
            <v>CQUL$C1UKNKTAIRTFC</v>
          </cell>
          <cell r="D1521" t="str">
            <v>CZ</v>
          </cell>
          <cell r="E1521" t="str">
            <v>CQUL$C1UKNKTAIRTFCCZ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</row>
        <row r="1522">
          <cell r="A1522" t="str">
            <v>CQUL$C1UKNKTAIRTFC</v>
          </cell>
          <cell r="D1522" t="str">
            <v>DE</v>
          </cell>
          <cell r="E1522" t="str">
            <v>CQUL$C1UKNKTAIRTFCDE</v>
          </cell>
          <cell r="F1522">
            <v>8647</v>
          </cell>
          <cell r="G1522">
            <v>6718</v>
          </cell>
          <cell r="H1522">
            <v>9930</v>
          </cell>
          <cell r="I1522">
            <v>8497</v>
          </cell>
        </row>
        <row r="1523">
          <cell r="A1523" t="str">
            <v>CQUL$C1UKNKTAIRTFC</v>
          </cell>
          <cell r="D1523" t="str">
            <v>DJ</v>
          </cell>
          <cell r="E1523" t="str">
            <v>CQUL$C1UKNKTAIRTFCDJ</v>
          </cell>
        </row>
        <row r="1524">
          <cell r="A1524" t="str">
            <v>CQUL$C1UKNKTAIRTFC</v>
          </cell>
          <cell r="D1524" t="str">
            <v>DK</v>
          </cell>
          <cell r="E1524" t="str">
            <v>CQUL$C1UKNKTAIRTFCDK</v>
          </cell>
          <cell r="F1524">
            <v>1389</v>
          </cell>
          <cell r="G1524">
            <v>710</v>
          </cell>
          <cell r="H1524">
            <v>658</v>
          </cell>
          <cell r="I1524">
            <v>937</v>
          </cell>
        </row>
        <row r="1525">
          <cell r="A1525" t="str">
            <v>CQUL$C1UKNKTAIRTFC</v>
          </cell>
          <cell r="D1525" t="str">
            <v>DM</v>
          </cell>
          <cell r="E1525" t="str">
            <v>CQUL$C1UKNKTAIRTFCDM</v>
          </cell>
        </row>
        <row r="1526">
          <cell r="A1526" t="str">
            <v>CQUL$C1UKNKTAIRTFC</v>
          </cell>
          <cell r="D1526" t="str">
            <v>DO</v>
          </cell>
          <cell r="E1526" t="str">
            <v>CQUL$C1UKNKTAIRTFCDO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</row>
        <row r="1527">
          <cell r="A1527" t="str">
            <v>CQUL$C1UKNKTAIRTFC</v>
          </cell>
          <cell r="D1527" t="str">
            <v>DZ</v>
          </cell>
          <cell r="E1527" t="str">
            <v>CQUL$C1UKNKTAIRTFCDZ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</row>
        <row r="1528">
          <cell r="A1528" t="str">
            <v>CQUL$C1UKNKTAIRTFC</v>
          </cell>
          <cell r="D1528" t="str">
            <v>EC</v>
          </cell>
          <cell r="E1528" t="str">
            <v>CQUL$C1UKNKTAIRTFCEC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</row>
        <row r="1529">
          <cell r="A1529" t="str">
            <v>CQUL$C1UKNKTAIRTFC</v>
          </cell>
          <cell r="D1529" t="str">
            <v>EE</v>
          </cell>
          <cell r="E1529" t="str">
            <v>CQUL$C1UKNKTAIRTFCEE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</row>
        <row r="1530">
          <cell r="A1530" t="str">
            <v>CQUL$C1UKNKTAIRTFC</v>
          </cell>
          <cell r="D1530" t="str">
            <v>EG</v>
          </cell>
          <cell r="E1530" t="str">
            <v>CQUL$C1UKNKTAIRTFCEG</v>
          </cell>
          <cell r="F1530">
            <v>49</v>
          </cell>
          <cell r="G1530">
            <v>2</v>
          </cell>
          <cell r="H1530">
            <v>0</v>
          </cell>
          <cell r="I1530">
            <v>66</v>
          </cell>
        </row>
        <row r="1531">
          <cell r="A1531" t="str">
            <v>CQUL$C1UKNKTAIRTFC</v>
          </cell>
          <cell r="D1531" t="str">
            <v>ES</v>
          </cell>
          <cell r="E1531" t="str">
            <v>CQUL$C1UKNKTAIRTFCES</v>
          </cell>
          <cell r="F1531">
            <v>431</v>
          </cell>
          <cell r="G1531">
            <v>364</v>
          </cell>
          <cell r="H1531">
            <v>506</v>
          </cell>
          <cell r="I1531">
            <v>514</v>
          </cell>
        </row>
        <row r="1532">
          <cell r="A1532" t="str">
            <v>CQUL$C1UKNKTAIRTFC</v>
          </cell>
          <cell r="D1532" t="str">
            <v>ET</v>
          </cell>
          <cell r="E1532" t="str">
            <v>CQUL$C1UKNKTAIRTFCET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</row>
        <row r="1533">
          <cell r="A1533" t="str">
            <v>CQUL$C1UKNKTAIRTFC</v>
          </cell>
          <cell r="D1533" t="str">
            <v>FI</v>
          </cell>
          <cell r="E1533" t="str">
            <v>CQUL$C1UKNKTAIRTFCFI</v>
          </cell>
          <cell r="F1533">
            <v>269</v>
          </cell>
          <cell r="G1533">
            <v>471</v>
          </cell>
          <cell r="H1533">
            <v>540</v>
          </cell>
          <cell r="I1533">
            <v>182</v>
          </cell>
        </row>
        <row r="1534">
          <cell r="A1534" t="str">
            <v>CQUL$C1UKNKTAIRTFC</v>
          </cell>
          <cell r="D1534" t="str">
            <v>FJ</v>
          </cell>
          <cell r="E1534" t="str">
            <v>CQUL$C1UKNKTAIRTFCFJ</v>
          </cell>
        </row>
        <row r="1535">
          <cell r="A1535" t="str">
            <v>CQUL$C1UKNKTAIRTFC</v>
          </cell>
          <cell r="D1535" t="str">
            <v>FK</v>
          </cell>
          <cell r="E1535" t="str">
            <v>CQUL$C1UKNKTAIRTFCFK</v>
          </cell>
        </row>
        <row r="1536">
          <cell r="A1536" t="str">
            <v>CQUL$C1UKNKTAIRTFC</v>
          </cell>
          <cell r="D1536" t="str">
            <v>GA</v>
          </cell>
          <cell r="E1536" t="str">
            <v>CQUL$C1UKNKTAIRTFCGA</v>
          </cell>
        </row>
        <row r="1537">
          <cell r="A1537" t="str">
            <v>CQUL$C1UKNKTAIRTFC</v>
          </cell>
          <cell r="D1537" t="str">
            <v>GD</v>
          </cell>
          <cell r="E1537" t="str">
            <v>CQUL$C1UKNKTAIRTFCGD</v>
          </cell>
        </row>
        <row r="1538">
          <cell r="A1538" t="str">
            <v>CQUL$C1UKNKTAIRTFC</v>
          </cell>
          <cell r="D1538" t="str">
            <v>GE</v>
          </cell>
          <cell r="E1538" t="str">
            <v>CQUL$C1UKNKTAIRTFCGE</v>
          </cell>
        </row>
        <row r="1539">
          <cell r="A1539" t="str">
            <v>CQUL$C1UKNKTAIRTFC</v>
          </cell>
          <cell r="D1539" t="str">
            <v>GG</v>
          </cell>
          <cell r="E1539" t="str">
            <v>CQUL$C1UKNKTAIRTFCGG</v>
          </cell>
          <cell r="F1539">
            <v>0</v>
          </cell>
          <cell r="G1539">
            <v>0</v>
          </cell>
          <cell r="H1539">
            <v>-1</v>
          </cell>
          <cell r="I1539">
            <v>-2</v>
          </cell>
        </row>
        <row r="1540">
          <cell r="A1540" t="str">
            <v>CQUL$C1UKNKTAIRTFC</v>
          </cell>
          <cell r="D1540" t="str">
            <v>GH</v>
          </cell>
          <cell r="E1540" t="str">
            <v>CQUL$C1UKNKTAIRTFCGH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</row>
        <row r="1541">
          <cell r="A1541" t="str">
            <v>CQUL$C1UKNKTAIRTFC</v>
          </cell>
          <cell r="D1541" t="str">
            <v>GI</v>
          </cell>
          <cell r="E1541" t="str">
            <v>CQUL$C1UKNKTAIRTFCGI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</row>
        <row r="1542">
          <cell r="A1542" t="str">
            <v>CQUL$C1UKNKTAIRTFC</v>
          </cell>
          <cell r="D1542" t="str">
            <v>GL</v>
          </cell>
          <cell r="E1542" t="str">
            <v>CQUL$C1UKNKTAIRTFCGL</v>
          </cell>
        </row>
        <row r="1543">
          <cell r="A1543" t="str">
            <v>CQUL$C1UKNKTAIRTFC</v>
          </cell>
          <cell r="D1543" t="str">
            <v>GM</v>
          </cell>
          <cell r="E1543" t="str">
            <v>CQUL$C1UKNKTAIRTFCGM</v>
          </cell>
        </row>
        <row r="1544">
          <cell r="A1544" t="str">
            <v>CQUL$C1UKNKTAIRTFC</v>
          </cell>
          <cell r="D1544" t="str">
            <v>GN</v>
          </cell>
          <cell r="E1544" t="str">
            <v>CQUL$C1UKNKTAIRTFCGN</v>
          </cell>
        </row>
        <row r="1545">
          <cell r="A1545" t="str">
            <v>CQUL$C1UKNKTAIRTFC</v>
          </cell>
          <cell r="D1545" t="str">
            <v>GQ</v>
          </cell>
          <cell r="E1545" t="str">
            <v>CQUL$C1UKNKTAIRTFCGQ</v>
          </cell>
        </row>
        <row r="1546">
          <cell r="A1546" t="str">
            <v>CQUL$C1UKNKTAIRTFC</v>
          </cell>
          <cell r="D1546" t="str">
            <v>GR</v>
          </cell>
          <cell r="E1546" t="str">
            <v>CQUL$C1UKNKTAIRTFCGR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</row>
        <row r="1547">
          <cell r="A1547" t="str">
            <v>CQUL$C1UKNKTAIRTFC</v>
          </cell>
          <cell r="D1547" t="str">
            <v>GT</v>
          </cell>
          <cell r="E1547" t="str">
            <v>CQUL$C1UKNKTAIRTFCGT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</row>
        <row r="1548">
          <cell r="A1548" t="str">
            <v>CQUL$C1UKNKTAIRTFC</v>
          </cell>
          <cell r="D1548" t="str">
            <v>GY</v>
          </cell>
          <cell r="E1548" t="str">
            <v>CQUL$C1UKNKTAIRTFCGY</v>
          </cell>
        </row>
        <row r="1549">
          <cell r="A1549" t="str">
            <v>CQUL$C1UKNKTAIRTFC</v>
          </cell>
          <cell r="D1549" t="str">
            <v>HK</v>
          </cell>
          <cell r="E1549" t="str">
            <v>CQUL$C1UKNKTAIRTFCHK</v>
          </cell>
          <cell r="F1549">
            <v>6144</v>
          </cell>
          <cell r="G1549">
            <v>4667</v>
          </cell>
          <cell r="H1549">
            <v>861</v>
          </cell>
          <cell r="I1549">
            <v>639</v>
          </cell>
        </row>
        <row r="1550">
          <cell r="A1550" t="str">
            <v>CQUL$C1UKNKTAIRTFC</v>
          </cell>
          <cell r="D1550" t="str">
            <v>HN</v>
          </cell>
          <cell r="E1550" t="str">
            <v>CQUL$C1UKNKTAIRTFCHN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</row>
        <row r="1551">
          <cell r="A1551" t="str">
            <v>CQUL$C1UKNKTAIRTFC</v>
          </cell>
          <cell r="D1551" t="str">
            <v>HR</v>
          </cell>
          <cell r="E1551" t="str">
            <v>CQUL$C1UKNKTAIRTFCHR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</row>
        <row r="1552">
          <cell r="A1552" t="str">
            <v>CQUL$C1UKNKTAIRTFC</v>
          </cell>
          <cell r="D1552" t="str">
            <v>HU</v>
          </cell>
          <cell r="E1552" t="str">
            <v>CQUL$C1UKNKTAIRTFCHU</v>
          </cell>
          <cell r="F1552">
            <v>2</v>
          </cell>
          <cell r="G1552">
            <v>0</v>
          </cell>
          <cell r="H1552">
            <v>1</v>
          </cell>
          <cell r="I1552">
            <v>0</v>
          </cell>
        </row>
        <row r="1553">
          <cell r="A1553" t="str">
            <v>CQUL$C1UKNKTAIRTFC</v>
          </cell>
          <cell r="D1553" t="str">
            <v>ID</v>
          </cell>
          <cell r="E1553" t="str">
            <v>CQUL$C1UKNKTAIRTFCID</v>
          </cell>
          <cell r="F1553">
            <v>2</v>
          </cell>
          <cell r="G1553">
            <v>2</v>
          </cell>
          <cell r="H1553">
            <v>0</v>
          </cell>
          <cell r="I1553">
            <v>0</v>
          </cell>
        </row>
        <row r="1554">
          <cell r="A1554" t="str">
            <v>CQUL$C1UKNKTAIRTFC</v>
          </cell>
          <cell r="D1554" t="str">
            <v>IE</v>
          </cell>
          <cell r="E1554" t="str">
            <v>CQUL$C1UKNKTAIRTFCIE</v>
          </cell>
          <cell r="F1554">
            <v>10</v>
          </cell>
          <cell r="G1554">
            <v>6</v>
          </cell>
          <cell r="H1554">
            <v>28</v>
          </cell>
          <cell r="I1554">
            <v>20</v>
          </cell>
        </row>
        <row r="1555">
          <cell r="A1555" t="str">
            <v>CQUL$C1UKNKTAIRTFC</v>
          </cell>
          <cell r="D1555" t="str">
            <v>IL</v>
          </cell>
          <cell r="E1555" t="str">
            <v>CQUL$C1UKNKTAIRTFCIL</v>
          </cell>
          <cell r="F1555">
            <v>324</v>
          </cell>
          <cell r="G1555">
            <v>326</v>
          </cell>
          <cell r="H1555">
            <v>327</v>
          </cell>
          <cell r="I1555">
            <v>324</v>
          </cell>
        </row>
        <row r="1556">
          <cell r="A1556" t="str">
            <v>CQUL$C1UKNKTAIRTFC</v>
          </cell>
          <cell r="D1556" t="str">
            <v>IM</v>
          </cell>
          <cell r="E1556" t="str">
            <v>CQUL$C1UKNKTAIRTFCIM</v>
          </cell>
          <cell r="F1556">
            <v>2</v>
          </cell>
          <cell r="G1556">
            <v>0</v>
          </cell>
          <cell r="H1556">
            <v>0</v>
          </cell>
          <cell r="I1556">
            <v>0</v>
          </cell>
        </row>
        <row r="1557">
          <cell r="A1557" t="str">
            <v>CQUL$C1UKNKTAIRTFC</v>
          </cell>
          <cell r="D1557" t="str">
            <v>IN</v>
          </cell>
          <cell r="E1557" t="str">
            <v>CQUL$C1UKNKTAIRTFCIN</v>
          </cell>
          <cell r="F1557">
            <v>2333</v>
          </cell>
          <cell r="G1557">
            <v>1973</v>
          </cell>
          <cell r="H1557">
            <v>2898</v>
          </cell>
          <cell r="I1557">
            <v>2221</v>
          </cell>
        </row>
        <row r="1558">
          <cell r="A1558" t="str">
            <v>CQUL$C1UKNKTAIRTFC</v>
          </cell>
          <cell r="D1558" t="str">
            <v>IQ</v>
          </cell>
          <cell r="E1558" t="str">
            <v>CQUL$C1UKNKTAIRTFCIQ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</row>
        <row r="1559">
          <cell r="A1559" t="str">
            <v>CQUL$C1UKNKTAIRTFC</v>
          </cell>
          <cell r="D1559" t="str">
            <v>IR</v>
          </cell>
          <cell r="E1559" t="str">
            <v>CQUL$C1UKNKTAIRTFCIR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</row>
        <row r="1560">
          <cell r="A1560" t="str">
            <v>CQUL$C1UKNKTAIRTFC</v>
          </cell>
          <cell r="D1560" t="str">
            <v>IS</v>
          </cell>
          <cell r="E1560" t="str">
            <v>CQUL$C1UKNKTAIRTFCIS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</row>
        <row r="1561">
          <cell r="A1561" t="str">
            <v>CQUL$C1UKNKTAIRTFC</v>
          </cell>
          <cell r="D1561" t="str">
            <v>IT</v>
          </cell>
          <cell r="E1561" t="str">
            <v>CQUL$C1UKNKTAIRTFCIT</v>
          </cell>
          <cell r="F1561">
            <v>289</v>
          </cell>
          <cell r="G1561">
            <v>318</v>
          </cell>
          <cell r="H1561">
            <v>304</v>
          </cell>
          <cell r="I1561">
            <v>294</v>
          </cell>
        </row>
        <row r="1562">
          <cell r="A1562" t="str">
            <v>CQUL$C1UKNKTAIRTFC</v>
          </cell>
          <cell r="D1562" t="str">
            <v>JE</v>
          </cell>
          <cell r="E1562" t="str">
            <v>CQUL$C1UKNKTAIRTFCJE</v>
          </cell>
          <cell r="F1562">
            <v>99</v>
          </cell>
          <cell r="G1562">
            <v>81</v>
          </cell>
          <cell r="H1562">
            <v>50</v>
          </cell>
          <cell r="I1562">
            <v>28</v>
          </cell>
        </row>
        <row r="1563">
          <cell r="A1563" t="str">
            <v>CQUL$C1UKNKTAIRTFC</v>
          </cell>
          <cell r="D1563" t="str">
            <v>JM</v>
          </cell>
          <cell r="E1563" t="str">
            <v>CQUL$C1UKNKTAIRTFCJM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</row>
        <row r="1564">
          <cell r="A1564" t="str">
            <v>CQUL$C1UKNKTAIRTFC</v>
          </cell>
          <cell r="D1564" t="str">
            <v>JO</v>
          </cell>
          <cell r="E1564" t="str">
            <v>CQUL$C1UKNKTAIRTFCJO</v>
          </cell>
          <cell r="F1564">
            <v>3</v>
          </cell>
          <cell r="G1564">
            <v>2</v>
          </cell>
          <cell r="H1564">
            <v>31</v>
          </cell>
          <cell r="I1564">
            <v>0</v>
          </cell>
        </row>
        <row r="1565">
          <cell r="A1565" t="str">
            <v>CQUL$C1UKNKTAIRTFC</v>
          </cell>
          <cell r="D1565" t="str">
            <v>JP</v>
          </cell>
          <cell r="E1565" t="str">
            <v>CQUL$C1UKNKTAIRTFCJP</v>
          </cell>
          <cell r="F1565">
            <v>14250</v>
          </cell>
          <cell r="G1565">
            <v>16423</v>
          </cell>
          <cell r="H1565">
            <v>15212</v>
          </cell>
          <cell r="I1565">
            <v>15089</v>
          </cell>
        </row>
        <row r="1566">
          <cell r="A1566" t="str">
            <v>CQUL$C1UKNKTAIRTFC</v>
          </cell>
          <cell r="D1566" t="str">
            <v>KE</v>
          </cell>
          <cell r="E1566" t="str">
            <v>CQUL$C1UKNKTAIRTFCKE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</row>
        <row r="1567">
          <cell r="A1567" t="str">
            <v>CQUL$C1UKNKTAIRTFC</v>
          </cell>
          <cell r="D1567" t="str">
            <v>KG</v>
          </cell>
          <cell r="E1567" t="str">
            <v>CQUL$C1UKNKTAIRTFCKG</v>
          </cell>
        </row>
        <row r="1568">
          <cell r="A1568" t="str">
            <v>CQUL$C1UKNKTAIRTFC</v>
          </cell>
          <cell r="D1568" t="str">
            <v>KH</v>
          </cell>
          <cell r="E1568" t="str">
            <v>CQUL$C1UKNKTAIRTFCKH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</row>
        <row r="1569">
          <cell r="A1569" t="str">
            <v>CQUL$C1UKNKTAIRTFC</v>
          </cell>
          <cell r="D1569" t="str">
            <v>KR</v>
          </cell>
          <cell r="E1569" t="str">
            <v>CQUL$C1UKNKTAIRTFCKR</v>
          </cell>
          <cell r="F1569">
            <v>449</v>
          </cell>
          <cell r="G1569">
            <v>418</v>
          </cell>
          <cell r="H1569">
            <v>462</v>
          </cell>
          <cell r="I1569">
            <v>385</v>
          </cell>
        </row>
        <row r="1570">
          <cell r="A1570" t="str">
            <v>CQUL$C1UKNKTAIRTFC</v>
          </cell>
          <cell r="D1570" t="str">
            <v>KW</v>
          </cell>
          <cell r="E1570" t="str">
            <v>CQUL$C1UKNKTAIRTFCKW</v>
          </cell>
          <cell r="F1570">
            <v>358</v>
          </cell>
          <cell r="G1570">
            <v>120</v>
          </cell>
          <cell r="H1570">
            <v>319</v>
          </cell>
          <cell r="I1570">
            <v>132</v>
          </cell>
        </row>
        <row r="1571">
          <cell r="A1571" t="str">
            <v>CQUL$C1UKNKTAIRTFC</v>
          </cell>
          <cell r="D1571" t="str">
            <v>KY</v>
          </cell>
          <cell r="E1571" t="str">
            <v>CQUL$C1UKNKTAIRTFCKY</v>
          </cell>
          <cell r="F1571">
            <v>6</v>
          </cell>
          <cell r="G1571">
            <v>36</v>
          </cell>
          <cell r="H1571">
            <v>12</v>
          </cell>
          <cell r="I1571">
            <v>2</v>
          </cell>
        </row>
        <row r="1572">
          <cell r="A1572" t="str">
            <v>CQUL$C1UKNKTAIRTFC</v>
          </cell>
          <cell r="D1572" t="str">
            <v>KZ</v>
          </cell>
          <cell r="E1572" t="str">
            <v>CQUL$C1UKNKTAIRTFCKZ</v>
          </cell>
          <cell r="F1572">
            <v>2</v>
          </cell>
          <cell r="G1572">
            <v>2</v>
          </cell>
          <cell r="H1572">
            <v>1</v>
          </cell>
          <cell r="I1572">
            <v>2</v>
          </cell>
        </row>
        <row r="1573">
          <cell r="A1573" t="str">
            <v>CQUL$C1UKNKTAIRTFC</v>
          </cell>
          <cell r="D1573" t="str">
            <v>LA</v>
          </cell>
          <cell r="E1573" t="str">
            <v>CQUL$C1UKNKTAIRTFCLA</v>
          </cell>
        </row>
        <row r="1574">
          <cell r="A1574" t="str">
            <v>CQUL$C1UKNKTAIRTFC</v>
          </cell>
          <cell r="D1574" t="str">
            <v>LB</v>
          </cell>
          <cell r="E1574" t="str">
            <v>CQUL$C1UKNKTAIRTFCLB</v>
          </cell>
          <cell r="F1574">
            <v>0</v>
          </cell>
          <cell r="G1574">
            <v>3</v>
          </cell>
          <cell r="H1574">
            <v>16</v>
          </cell>
          <cell r="I1574">
            <v>16</v>
          </cell>
        </row>
        <row r="1575">
          <cell r="A1575" t="str">
            <v>CQUL$C1UKNKTAIRTFC</v>
          </cell>
          <cell r="D1575" t="str">
            <v>LC</v>
          </cell>
          <cell r="E1575" t="str">
            <v>CQUL$C1UKNKTAIRTFCLC</v>
          </cell>
        </row>
        <row r="1576">
          <cell r="A1576" t="str">
            <v>CQUL$C1UKNKTAIRTFC</v>
          </cell>
          <cell r="D1576" t="str">
            <v>LI</v>
          </cell>
          <cell r="E1576" t="str">
            <v>CQUL$C1UKNKTAIRTFCLI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</row>
        <row r="1577">
          <cell r="A1577" t="str">
            <v>CQUL$C1UKNKTAIRTFC</v>
          </cell>
          <cell r="D1577" t="str">
            <v>LK</v>
          </cell>
          <cell r="E1577" t="str">
            <v>CQUL$C1UKNKTAIRTFCLK</v>
          </cell>
          <cell r="F1577">
            <v>6</v>
          </cell>
          <cell r="G1577">
            <v>5</v>
          </cell>
          <cell r="H1577">
            <v>1</v>
          </cell>
          <cell r="I1577">
            <v>2</v>
          </cell>
        </row>
        <row r="1578">
          <cell r="A1578" t="str">
            <v>CQUL$C1UKNKTAIRTFC</v>
          </cell>
          <cell r="D1578" t="str">
            <v>LR</v>
          </cell>
          <cell r="E1578" t="str">
            <v>CQUL$C1UKNKTAIRTFCLR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</row>
        <row r="1579">
          <cell r="A1579" t="str">
            <v>CQUL$C1UKNKTAIRTFC</v>
          </cell>
          <cell r="D1579" t="str">
            <v>LS</v>
          </cell>
          <cell r="E1579" t="str">
            <v>CQUL$C1UKNKTAIRTFCLS</v>
          </cell>
        </row>
        <row r="1580">
          <cell r="A1580" t="str">
            <v>CQUL$C1UKNKTAIRTFC</v>
          </cell>
          <cell r="D1580" t="str">
            <v>LT</v>
          </cell>
          <cell r="E1580" t="str">
            <v>CQUL$C1UKNKTAIRTFCLT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</row>
        <row r="1581">
          <cell r="A1581" t="str">
            <v>CQUL$C1UKNKTAIRTFC</v>
          </cell>
          <cell r="D1581" t="str">
            <v>LU</v>
          </cell>
          <cell r="E1581" t="str">
            <v>CQUL$C1UKNKTAIRTFCLU</v>
          </cell>
          <cell r="F1581">
            <v>347</v>
          </cell>
          <cell r="G1581">
            <v>323</v>
          </cell>
          <cell r="H1581">
            <v>306</v>
          </cell>
          <cell r="I1581">
            <v>381</v>
          </cell>
        </row>
        <row r="1582">
          <cell r="A1582" t="str">
            <v>CQUL$C1UKNKTAIRTFC</v>
          </cell>
          <cell r="D1582" t="str">
            <v>LV</v>
          </cell>
          <cell r="E1582" t="str">
            <v>CQUL$C1UKNKTAIRTFCLV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</row>
        <row r="1583">
          <cell r="A1583" t="str">
            <v>CQUL$C1UKNKTAIRTFC</v>
          </cell>
          <cell r="D1583" t="str">
            <v>LY</v>
          </cell>
          <cell r="E1583" t="str">
            <v>CQUL$C1UKNKTAIRTFCLY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</row>
        <row r="1584">
          <cell r="A1584" t="str">
            <v>CQUL$C1UKNKTAIRTFC</v>
          </cell>
          <cell r="D1584" t="str">
            <v>MA</v>
          </cell>
          <cell r="E1584" t="str">
            <v>CQUL$C1UKNKTAIRTFCMA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</row>
        <row r="1585">
          <cell r="A1585" t="str">
            <v>CQUL$C1UKNKTAIRTFC</v>
          </cell>
          <cell r="D1585" t="str">
            <v>MD</v>
          </cell>
          <cell r="E1585" t="str">
            <v>CQUL$C1UKNKTAIRTFCMD</v>
          </cell>
        </row>
        <row r="1586">
          <cell r="A1586" t="str">
            <v>CQUL$C1UKNKTAIRTFC</v>
          </cell>
          <cell r="D1586" t="str">
            <v>ME</v>
          </cell>
          <cell r="E1586" t="str">
            <v>CQUL$C1UKNKTAIRTFCME</v>
          </cell>
        </row>
        <row r="1587">
          <cell r="A1587" t="str">
            <v>CQUL$C1UKNKTAIRTFC</v>
          </cell>
          <cell r="D1587" t="str">
            <v>MG</v>
          </cell>
          <cell r="E1587" t="str">
            <v>CQUL$C1UKNKTAIRTFCMG</v>
          </cell>
        </row>
        <row r="1588">
          <cell r="A1588" t="str">
            <v>CQUL$C1UKNKTAIRTFC</v>
          </cell>
          <cell r="D1588" t="str">
            <v>MH</v>
          </cell>
          <cell r="E1588" t="str">
            <v>CQUL$C1UKNKTAIRTFCMH</v>
          </cell>
        </row>
        <row r="1589">
          <cell r="A1589" t="str">
            <v>CQUL$C1UKNKTAIRTFC</v>
          </cell>
          <cell r="D1589" t="str">
            <v>MK</v>
          </cell>
          <cell r="E1589" t="str">
            <v>CQUL$C1UKNKTAIRTFCMK</v>
          </cell>
        </row>
        <row r="1590">
          <cell r="A1590" t="str">
            <v>CQUL$C1UKNKTAIRTFC</v>
          </cell>
          <cell r="D1590" t="str">
            <v>ML</v>
          </cell>
          <cell r="E1590" t="str">
            <v>CQUL$C1UKNKTAIRTFCML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</row>
        <row r="1591">
          <cell r="A1591" t="str">
            <v>CQUL$C1UKNKTAIRTFC</v>
          </cell>
          <cell r="D1591" t="str">
            <v>MN</v>
          </cell>
          <cell r="E1591" t="str">
            <v>CQUL$C1UKNKTAIRTFCMN</v>
          </cell>
        </row>
        <row r="1592">
          <cell r="A1592" t="str">
            <v>CQUL$C1UKNKTAIRTFC</v>
          </cell>
          <cell r="D1592" t="str">
            <v>MO</v>
          </cell>
          <cell r="E1592" t="str">
            <v>CQUL$C1UKNKTAIRTFCMO</v>
          </cell>
          <cell r="F1592">
            <v>18</v>
          </cell>
          <cell r="G1592">
            <v>12</v>
          </cell>
          <cell r="H1592">
            <v>9</v>
          </cell>
          <cell r="I1592">
            <v>17</v>
          </cell>
        </row>
        <row r="1593">
          <cell r="A1593" t="str">
            <v>CQUL$C1UKNKTAIRTFC</v>
          </cell>
          <cell r="D1593" t="str">
            <v>MR</v>
          </cell>
          <cell r="E1593" t="str">
            <v>CQUL$C1UKNKTAIRTFCMR</v>
          </cell>
        </row>
        <row r="1594">
          <cell r="A1594" t="str">
            <v>CQUL$C1UKNKTAIRTFC</v>
          </cell>
          <cell r="D1594" t="str">
            <v>MT</v>
          </cell>
          <cell r="E1594" t="str">
            <v>CQUL$C1UKNKTAIRTFCMT</v>
          </cell>
          <cell r="F1594">
            <v>26</v>
          </cell>
          <cell r="G1594">
            <v>6</v>
          </cell>
          <cell r="H1594">
            <v>6</v>
          </cell>
          <cell r="I1594">
            <v>16</v>
          </cell>
        </row>
        <row r="1595">
          <cell r="A1595" t="str">
            <v>CQUL$C1UKNKTAIRTFC</v>
          </cell>
          <cell r="D1595" t="str">
            <v>MU</v>
          </cell>
          <cell r="E1595" t="str">
            <v>CQUL$C1UKNKTAIRTFCMU</v>
          </cell>
          <cell r="F1595">
            <v>0</v>
          </cell>
          <cell r="G1595">
            <v>2</v>
          </cell>
          <cell r="H1595">
            <v>0</v>
          </cell>
          <cell r="I1595">
            <v>0</v>
          </cell>
        </row>
        <row r="1596">
          <cell r="A1596" t="str">
            <v>CQUL$C1UKNKTAIRTFC</v>
          </cell>
          <cell r="D1596" t="str">
            <v>MV</v>
          </cell>
          <cell r="E1596" t="str">
            <v>CQUL$C1UKNKTAIRTFCMV</v>
          </cell>
        </row>
        <row r="1597">
          <cell r="A1597" t="str">
            <v>CQUL$C1UKNKTAIRTFC</v>
          </cell>
          <cell r="D1597" t="str">
            <v>MW</v>
          </cell>
          <cell r="E1597" t="str">
            <v>CQUL$C1UKNKTAIRTFCMW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</row>
        <row r="1598">
          <cell r="A1598" t="str">
            <v>CQUL$C1UKNKTAIRTFC</v>
          </cell>
          <cell r="D1598" t="str">
            <v>MX</v>
          </cell>
          <cell r="E1598" t="str">
            <v>CQUL$C1UKNKTAIRTFCMX</v>
          </cell>
          <cell r="F1598">
            <v>123</v>
          </cell>
          <cell r="G1598">
            <v>6</v>
          </cell>
          <cell r="H1598">
            <v>15</v>
          </cell>
          <cell r="I1598">
            <v>-3</v>
          </cell>
        </row>
        <row r="1599">
          <cell r="A1599" t="str">
            <v>CQUL$C1UKNKTAIRTFC</v>
          </cell>
          <cell r="D1599" t="str">
            <v>MY</v>
          </cell>
          <cell r="E1599" t="str">
            <v>CQUL$C1UKNKTAIRTFCMY</v>
          </cell>
          <cell r="F1599">
            <v>2033</v>
          </cell>
          <cell r="G1599">
            <v>1423</v>
          </cell>
          <cell r="H1599">
            <v>1563</v>
          </cell>
          <cell r="I1599">
            <v>1464</v>
          </cell>
        </row>
        <row r="1600">
          <cell r="A1600" t="str">
            <v>CQUL$C1UKNKTAIRTFC</v>
          </cell>
          <cell r="D1600" t="str">
            <v>MZ</v>
          </cell>
          <cell r="E1600" t="str">
            <v>CQUL$C1UKNKTAIRTFCMZ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</row>
        <row r="1601">
          <cell r="A1601" t="str">
            <v>CQUL$C1UKNKTAIRTFC</v>
          </cell>
          <cell r="D1601" t="str">
            <v>NA</v>
          </cell>
          <cell r="E1601" t="str">
            <v>CQUL$C1UKNKTAIRTFCNA</v>
          </cell>
        </row>
        <row r="1602">
          <cell r="A1602" t="str">
            <v>CQUL$C1UKNKTAIRTFC</v>
          </cell>
          <cell r="D1602" t="str">
            <v>NG</v>
          </cell>
          <cell r="E1602" t="str">
            <v>CQUL$C1UKNKTAIRTFCNG</v>
          </cell>
          <cell r="F1602">
            <v>2</v>
          </cell>
          <cell r="G1602">
            <v>5</v>
          </cell>
          <cell r="H1602">
            <v>1</v>
          </cell>
          <cell r="I1602">
            <v>8</v>
          </cell>
        </row>
        <row r="1603">
          <cell r="A1603" t="str">
            <v>CQUL$C1UKNKTAIRTFC</v>
          </cell>
          <cell r="D1603" t="str">
            <v>NL</v>
          </cell>
          <cell r="E1603" t="str">
            <v>CQUL$C1UKNKTAIRTFCNL</v>
          </cell>
          <cell r="F1603">
            <v>11010</v>
          </cell>
          <cell r="G1603">
            <v>8289</v>
          </cell>
          <cell r="H1603">
            <v>7572</v>
          </cell>
          <cell r="I1603">
            <v>9290</v>
          </cell>
        </row>
        <row r="1604">
          <cell r="A1604" t="str">
            <v>CQUL$C1UKNKTAIRTFC</v>
          </cell>
          <cell r="D1604" t="str">
            <v>NO</v>
          </cell>
          <cell r="E1604" t="str">
            <v>CQUL$C1UKNKTAIRTFCNO</v>
          </cell>
          <cell r="F1604">
            <v>274</v>
          </cell>
          <cell r="G1604">
            <v>474</v>
          </cell>
          <cell r="H1604">
            <v>480</v>
          </cell>
          <cell r="I1604">
            <v>494</v>
          </cell>
        </row>
        <row r="1605">
          <cell r="A1605" t="str">
            <v>CQUL$C1UKNKTAIRTFC</v>
          </cell>
          <cell r="D1605" t="str">
            <v>NP</v>
          </cell>
          <cell r="E1605" t="str">
            <v>CQUL$C1UKNKTAIRTFCNP</v>
          </cell>
          <cell r="F1605">
            <v>0</v>
          </cell>
          <cell r="G1605">
            <v>0</v>
          </cell>
          <cell r="H1605">
            <v>3</v>
          </cell>
          <cell r="I1605">
            <v>3</v>
          </cell>
        </row>
        <row r="1606">
          <cell r="A1606" t="str">
            <v>CQUL$C1UKNKTAIRTFC</v>
          </cell>
          <cell r="D1606" t="str">
            <v>NZ</v>
          </cell>
          <cell r="E1606" t="str">
            <v>CQUL$C1UKNKTAIRTFCNZ</v>
          </cell>
          <cell r="F1606">
            <v>76</v>
          </cell>
          <cell r="G1606">
            <v>94</v>
          </cell>
          <cell r="H1606">
            <v>184</v>
          </cell>
          <cell r="I1606">
            <v>93</v>
          </cell>
        </row>
        <row r="1607">
          <cell r="A1607" t="str">
            <v>CQUL$C1UKNKTAIRTFC</v>
          </cell>
          <cell r="D1607" t="str">
            <v>OM</v>
          </cell>
          <cell r="E1607" t="str">
            <v>CQUL$C1UKNKTAIRTFCOM</v>
          </cell>
          <cell r="F1607">
            <v>11</v>
          </cell>
          <cell r="G1607">
            <v>11</v>
          </cell>
          <cell r="H1607">
            <v>0</v>
          </cell>
          <cell r="I1607">
            <v>17</v>
          </cell>
        </row>
        <row r="1608">
          <cell r="A1608" t="str">
            <v>CQUL$C1UKNKTAIRTFC</v>
          </cell>
          <cell r="D1608" t="str">
            <v>PA</v>
          </cell>
          <cell r="E1608" t="str">
            <v>CQUL$C1UKNKTAIRTFCPA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</row>
        <row r="1609">
          <cell r="A1609" t="str">
            <v>CQUL$C1UKNKTAIRTFC</v>
          </cell>
          <cell r="D1609" t="str">
            <v>PE</v>
          </cell>
          <cell r="E1609" t="str">
            <v>CQUL$C1UKNKTAIRTFCPE</v>
          </cell>
          <cell r="F1609">
            <v>0</v>
          </cell>
          <cell r="G1609">
            <v>0</v>
          </cell>
          <cell r="H1609">
            <v>1</v>
          </cell>
          <cell r="I1609">
            <v>3</v>
          </cell>
        </row>
        <row r="1610">
          <cell r="A1610" t="str">
            <v>CQUL$C1UKNKTAIRTFC</v>
          </cell>
          <cell r="D1610" t="str">
            <v>PG</v>
          </cell>
          <cell r="E1610" t="str">
            <v>CQUL$C1UKNKTAIRTFCPG</v>
          </cell>
        </row>
        <row r="1611">
          <cell r="A1611" t="str">
            <v>CQUL$C1UKNKTAIRTFC</v>
          </cell>
          <cell r="D1611" t="str">
            <v>PH</v>
          </cell>
          <cell r="E1611" t="str">
            <v>CQUL$C1UKNKTAIRTFCPH</v>
          </cell>
          <cell r="F1611">
            <v>88</v>
          </cell>
          <cell r="G1611">
            <v>12</v>
          </cell>
          <cell r="H1611">
            <v>13</v>
          </cell>
          <cell r="I1611">
            <v>14</v>
          </cell>
        </row>
        <row r="1612">
          <cell r="A1612" t="str">
            <v>CQUL$C1UKNKTAIRTFC</v>
          </cell>
          <cell r="D1612" t="str">
            <v>PK</v>
          </cell>
          <cell r="E1612" t="str">
            <v>CQUL$C1UKNKTAIRTFCPK</v>
          </cell>
          <cell r="F1612">
            <v>97</v>
          </cell>
          <cell r="G1612">
            <v>9</v>
          </cell>
          <cell r="H1612">
            <v>9</v>
          </cell>
          <cell r="I1612">
            <v>28</v>
          </cell>
        </row>
        <row r="1613">
          <cell r="A1613" t="str">
            <v>CQUL$C1UKNKTAIRTFC</v>
          </cell>
          <cell r="D1613" t="str">
            <v>PL</v>
          </cell>
          <cell r="E1613" t="str">
            <v>CQUL$C1UKNKTAIRTFCPL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</row>
        <row r="1614">
          <cell r="A1614" t="str">
            <v>CQUL$C1UKNKTAIRTFC</v>
          </cell>
          <cell r="D1614" t="str">
            <v>PS</v>
          </cell>
          <cell r="E1614" t="str">
            <v>CQUL$C1UKNKTAIRTFCPS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</row>
        <row r="1615">
          <cell r="A1615" t="str">
            <v>CQUL$C1UKNKTAIRTFC</v>
          </cell>
          <cell r="D1615" t="str">
            <v>PT</v>
          </cell>
          <cell r="E1615" t="str">
            <v>CQUL$C1UKNKTAIRTFCPT</v>
          </cell>
          <cell r="F1615">
            <v>378</v>
          </cell>
          <cell r="G1615">
            <v>211</v>
          </cell>
          <cell r="H1615">
            <v>192</v>
          </cell>
          <cell r="I1615">
            <v>193</v>
          </cell>
        </row>
        <row r="1616">
          <cell r="A1616" t="str">
            <v>CQUL$C1UKNKTAIRTFC</v>
          </cell>
          <cell r="D1616" t="str">
            <v>PU</v>
          </cell>
          <cell r="E1616" t="str">
            <v>CQUL$C1UKNKTAIRTFCPU</v>
          </cell>
        </row>
        <row r="1617">
          <cell r="A1617" t="str">
            <v>CQUL$C1UKNKTAIRTFC</v>
          </cell>
          <cell r="D1617" t="str">
            <v>PY</v>
          </cell>
          <cell r="E1617" t="str">
            <v>CQUL$C1UKNKTAIRTFCPY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</row>
        <row r="1618">
          <cell r="A1618" t="str">
            <v>CQUL$C1UKNKTAIRTFC</v>
          </cell>
          <cell r="D1618" t="str">
            <v>QA</v>
          </cell>
          <cell r="E1618" t="str">
            <v>CQUL$C1UKNKTAIRTFCQA</v>
          </cell>
          <cell r="F1618">
            <v>196</v>
          </cell>
          <cell r="G1618">
            <v>234</v>
          </cell>
          <cell r="H1618">
            <v>485</v>
          </cell>
          <cell r="I1618">
            <v>418</v>
          </cell>
        </row>
        <row r="1619">
          <cell r="A1619" t="str">
            <v>CQUL$C1UKNKTAIRTFC</v>
          </cell>
          <cell r="D1619" t="str">
            <v>RO</v>
          </cell>
          <cell r="E1619" t="str">
            <v>CQUL$C1UKNKTAIRTFCRO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</row>
        <row r="1620">
          <cell r="A1620" t="str">
            <v>CQUL$C1UKNKTAIRTFC</v>
          </cell>
          <cell r="D1620" t="str">
            <v>RS</v>
          </cell>
          <cell r="E1620" t="str">
            <v>CQUL$C1UKNKTAIRTFCRS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</row>
        <row r="1621">
          <cell r="A1621" t="str">
            <v>CQUL$C1UKNKTAIRTFC</v>
          </cell>
          <cell r="D1621" t="str">
            <v>RU</v>
          </cell>
          <cell r="E1621" t="str">
            <v>CQUL$C1UKNKTAIRTFCRU</v>
          </cell>
          <cell r="F1621">
            <v>94</v>
          </cell>
          <cell r="G1621">
            <v>41</v>
          </cell>
          <cell r="H1621">
            <v>36</v>
          </cell>
          <cell r="I1621">
            <v>2</v>
          </cell>
        </row>
        <row r="1622">
          <cell r="A1622" t="str">
            <v>CQUL$C1UKNKTAIRTFC</v>
          </cell>
          <cell r="D1622" t="str">
            <v>RW</v>
          </cell>
          <cell r="E1622" t="str">
            <v>CQUL$C1UKNKTAIRTFCRW</v>
          </cell>
        </row>
        <row r="1623">
          <cell r="A1623" t="str">
            <v>CQUL$C1UKNKTAIRTFC</v>
          </cell>
          <cell r="D1623" t="str">
            <v>SA</v>
          </cell>
          <cell r="E1623" t="str">
            <v>CQUL$C1UKNKTAIRTFCSA</v>
          </cell>
          <cell r="F1623">
            <v>44</v>
          </cell>
          <cell r="G1623">
            <v>25</v>
          </cell>
          <cell r="H1623">
            <v>113</v>
          </cell>
          <cell r="I1623">
            <v>423</v>
          </cell>
        </row>
        <row r="1624">
          <cell r="A1624" t="str">
            <v>CQUL$C1UKNKTAIRTFC</v>
          </cell>
          <cell r="D1624" t="str">
            <v>SB</v>
          </cell>
          <cell r="E1624" t="str">
            <v>CQUL$C1UKNKTAIRTFCSB</v>
          </cell>
        </row>
        <row r="1625">
          <cell r="A1625" t="str">
            <v>CQUL$C1UKNKTAIRTFC</v>
          </cell>
          <cell r="D1625" t="str">
            <v>SC</v>
          </cell>
          <cell r="E1625" t="str">
            <v>CQUL$C1UKNKTAIRTFCSC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</row>
        <row r="1626">
          <cell r="A1626" t="str">
            <v>CQUL$C1UKNKTAIRTFC</v>
          </cell>
          <cell r="D1626" t="str">
            <v>SD</v>
          </cell>
          <cell r="E1626" t="str">
            <v>CQUL$C1UKNKTAIRTFCSD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</row>
        <row r="1627">
          <cell r="A1627" t="str">
            <v>CQUL$C1UKNKTAIRTFC</v>
          </cell>
          <cell r="D1627" t="str">
            <v>SE</v>
          </cell>
          <cell r="E1627" t="str">
            <v>CQUL$C1UKNKTAIRTFCSE</v>
          </cell>
          <cell r="F1627">
            <v>830</v>
          </cell>
          <cell r="G1627">
            <v>734</v>
          </cell>
          <cell r="H1627">
            <v>978</v>
          </cell>
          <cell r="I1627">
            <v>895</v>
          </cell>
        </row>
        <row r="1628">
          <cell r="A1628" t="str">
            <v>CQUL$C1UKNKTAIRTFC</v>
          </cell>
          <cell r="D1628" t="str">
            <v>SG</v>
          </cell>
          <cell r="E1628" t="str">
            <v>CQUL$C1UKNKTAIRTFCSG</v>
          </cell>
          <cell r="F1628">
            <v>3516</v>
          </cell>
          <cell r="G1628">
            <v>4892</v>
          </cell>
          <cell r="H1628">
            <v>5332</v>
          </cell>
          <cell r="I1628">
            <v>4761</v>
          </cell>
        </row>
        <row r="1629">
          <cell r="A1629" t="str">
            <v>CQUL$C1UKNKTAIRTFC</v>
          </cell>
          <cell r="D1629" t="str">
            <v>SH</v>
          </cell>
          <cell r="E1629" t="str">
            <v>CQUL$C1UKNKTAIRTFCSH</v>
          </cell>
        </row>
        <row r="1630">
          <cell r="A1630" t="str">
            <v>CQUL$C1UKNKTAIRTFC</v>
          </cell>
          <cell r="D1630" t="str">
            <v>SI</v>
          </cell>
          <cell r="E1630" t="str">
            <v>CQUL$C1UKNKTAIRTFCSI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</row>
        <row r="1631">
          <cell r="A1631" t="str">
            <v>CQUL$C1UKNKTAIRTFC</v>
          </cell>
          <cell r="D1631" t="str">
            <v>SK</v>
          </cell>
          <cell r="E1631" t="str">
            <v>CQUL$C1UKNKTAIRTFCSK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</row>
        <row r="1632">
          <cell r="A1632" t="str">
            <v>CQUL$C1UKNKTAIRTFC</v>
          </cell>
          <cell r="D1632" t="str">
            <v>SL</v>
          </cell>
          <cell r="E1632" t="str">
            <v>CQUL$C1UKNKTAIRTFCSL</v>
          </cell>
        </row>
        <row r="1633">
          <cell r="A1633" t="str">
            <v>CQUL$C1UKNKTAIRTFC</v>
          </cell>
          <cell r="D1633" t="str">
            <v>SN</v>
          </cell>
          <cell r="E1633" t="str">
            <v>CQUL$C1UKNKTAIRTFCSN</v>
          </cell>
        </row>
        <row r="1634">
          <cell r="A1634" t="str">
            <v>CQUL$C1UKNKTAIRTFC</v>
          </cell>
          <cell r="D1634" t="str">
            <v>SR</v>
          </cell>
          <cell r="E1634" t="str">
            <v>CQUL$C1UKNKTAIRTFCSR</v>
          </cell>
        </row>
        <row r="1635">
          <cell r="A1635" t="str">
            <v>CQUL$C1UKNKTAIRTFC</v>
          </cell>
          <cell r="D1635" t="str">
            <v>ST</v>
          </cell>
          <cell r="E1635" t="str">
            <v>CQUL$C1UKNKTAIRTFCST</v>
          </cell>
        </row>
        <row r="1636">
          <cell r="A1636" t="str">
            <v>CQUL$C1UKNKTAIRTFC</v>
          </cell>
          <cell r="D1636" t="str">
            <v>SV</v>
          </cell>
          <cell r="E1636" t="str">
            <v>CQUL$C1UKNKTAIRTFCSV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</row>
        <row r="1637">
          <cell r="A1637" t="str">
            <v>CQUL$C1UKNKTAIRTFC</v>
          </cell>
          <cell r="D1637" t="str">
            <v>SX</v>
          </cell>
          <cell r="E1637" t="str">
            <v>CQUL$C1UKNKTAIRTFCSX</v>
          </cell>
        </row>
        <row r="1638">
          <cell r="A1638" t="str">
            <v>CQUL$C1UKNKTAIRTFC</v>
          </cell>
          <cell r="D1638" t="str">
            <v>SY</v>
          </cell>
          <cell r="E1638" t="str">
            <v>CQUL$C1UKNKTAIRTFCSY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</row>
        <row r="1639">
          <cell r="A1639" t="str">
            <v>CQUL$C1UKNKTAIRTFC</v>
          </cell>
          <cell r="D1639" t="str">
            <v>SZ</v>
          </cell>
          <cell r="E1639" t="str">
            <v>CQUL$C1UKNKTAIRTFCSZ</v>
          </cell>
        </row>
        <row r="1640">
          <cell r="A1640" t="str">
            <v>CQUL$C1UKNKTAIRTFC</v>
          </cell>
          <cell r="D1640" t="str">
            <v>TC</v>
          </cell>
          <cell r="E1640" t="str">
            <v>CQUL$C1UKNKTAIRTFCTC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</row>
        <row r="1641">
          <cell r="A1641" t="str">
            <v>CQUL$C1UKNKTAIRTFC</v>
          </cell>
          <cell r="D1641" t="str">
            <v>TD</v>
          </cell>
          <cell r="E1641" t="str">
            <v>CQUL$C1UKNKTAIRTFCTD</v>
          </cell>
        </row>
        <row r="1642">
          <cell r="A1642" t="str">
            <v>CQUL$C1UKNKTAIRTFC</v>
          </cell>
          <cell r="D1642" t="str">
            <v>TG</v>
          </cell>
          <cell r="E1642" t="str">
            <v>CQUL$C1UKNKTAIRTFCTG</v>
          </cell>
        </row>
        <row r="1643">
          <cell r="A1643" t="str">
            <v>CQUL$C1UKNKTAIRTFC</v>
          </cell>
          <cell r="D1643" t="str">
            <v>TH</v>
          </cell>
          <cell r="E1643" t="str">
            <v>CQUL$C1UKNKTAIRTFCTH</v>
          </cell>
          <cell r="F1643">
            <v>188</v>
          </cell>
          <cell r="G1643">
            <v>145</v>
          </cell>
          <cell r="H1643">
            <v>65</v>
          </cell>
          <cell r="I1643">
            <v>266</v>
          </cell>
        </row>
        <row r="1644">
          <cell r="A1644" t="str">
            <v>CQUL$C1UKNKTAIRTFC</v>
          </cell>
          <cell r="D1644" t="str">
            <v>TL</v>
          </cell>
          <cell r="E1644" t="str">
            <v>CQUL$C1UKNKTAIRTFCTL</v>
          </cell>
        </row>
        <row r="1645">
          <cell r="A1645" t="str">
            <v>CQUL$C1UKNKTAIRTFC</v>
          </cell>
          <cell r="D1645" t="str">
            <v>TM</v>
          </cell>
          <cell r="E1645" t="str">
            <v>CQUL$C1UKNKTAIRTFCTM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</row>
        <row r="1646">
          <cell r="A1646" t="str">
            <v>CQUL$C1UKNKTAIRTFC</v>
          </cell>
          <cell r="D1646" t="str">
            <v>TN</v>
          </cell>
          <cell r="E1646" t="str">
            <v>CQUL$C1UKNKTAIRTFCTN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</row>
        <row r="1647">
          <cell r="A1647" t="str">
            <v>CQUL$C1UKNKTAIRTFC</v>
          </cell>
          <cell r="D1647" t="str">
            <v>TR</v>
          </cell>
          <cell r="E1647" t="str">
            <v>CQUL$C1UKNKTAIRTFCTR</v>
          </cell>
          <cell r="F1647">
            <v>2427</v>
          </cell>
          <cell r="G1647">
            <v>2369</v>
          </cell>
          <cell r="H1647">
            <v>2258</v>
          </cell>
          <cell r="I1647">
            <v>1570</v>
          </cell>
        </row>
        <row r="1648">
          <cell r="A1648" t="str">
            <v>CQUL$C1UKNKTAIRTFC</v>
          </cell>
          <cell r="D1648" t="str">
            <v>TT</v>
          </cell>
          <cell r="E1648" t="str">
            <v>CQUL$C1UKNKTAIRTFCTT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</row>
        <row r="1649">
          <cell r="A1649" t="str">
            <v>CQUL$C1UKNKTAIRTFC</v>
          </cell>
          <cell r="D1649" t="str">
            <v>TW</v>
          </cell>
          <cell r="E1649" t="str">
            <v>CQUL$C1UKNKTAIRTFCTW</v>
          </cell>
          <cell r="F1649">
            <v>1744</v>
          </cell>
          <cell r="G1649">
            <v>1918</v>
          </cell>
          <cell r="H1649">
            <v>2297</v>
          </cell>
          <cell r="I1649">
            <v>2374</v>
          </cell>
        </row>
        <row r="1650">
          <cell r="A1650" t="str">
            <v>CQUL$C1UKNKTAIRTFC</v>
          </cell>
          <cell r="D1650" t="str">
            <v>TZ</v>
          </cell>
          <cell r="E1650" t="str">
            <v>CQUL$C1UKNKTAIRTFCTZ</v>
          </cell>
          <cell r="F1650">
            <v>2</v>
          </cell>
          <cell r="G1650">
            <v>0</v>
          </cell>
          <cell r="H1650">
            <v>0</v>
          </cell>
          <cell r="I1650">
            <v>0</v>
          </cell>
        </row>
        <row r="1651">
          <cell r="A1651" t="str">
            <v>CQUL$C1UKNKTAIRTFC</v>
          </cell>
          <cell r="D1651" t="str">
            <v>UA</v>
          </cell>
          <cell r="E1651" t="str">
            <v>CQUL$C1UKNKTAIRTFCUA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</row>
        <row r="1652">
          <cell r="A1652" t="str">
            <v>CQUL$C1UKNKTAIRTFC</v>
          </cell>
          <cell r="D1652" t="str">
            <v>UG</v>
          </cell>
          <cell r="E1652" t="str">
            <v>CQUL$C1UKNKTAIRTFCUG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</row>
        <row r="1653">
          <cell r="A1653" t="str">
            <v>CQUL$C1UKNKTAIRTFC</v>
          </cell>
          <cell r="D1653" t="str">
            <v>UK</v>
          </cell>
          <cell r="E1653" t="str">
            <v>CQUL$C1UKNKTAIRTFCUK</v>
          </cell>
          <cell r="F1653">
            <v>21053</v>
          </cell>
          <cell r="G1653">
            <v>19830</v>
          </cell>
          <cell r="H1653">
            <v>34219</v>
          </cell>
          <cell r="I1653">
            <v>25234</v>
          </cell>
        </row>
        <row r="1654">
          <cell r="A1654" t="str">
            <v>CQUL$C1UKNKTAIRTFC</v>
          </cell>
          <cell r="D1654" t="str">
            <v>UY</v>
          </cell>
          <cell r="E1654" t="str">
            <v>CQUL$C1UKNKTAIRTFCUY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</row>
        <row r="1655">
          <cell r="A1655" t="str">
            <v>CQUL$C1UKNKTAIRTFC</v>
          </cell>
          <cell r="D1655" t="str">
            <v>UZ</v>
          </cell>
          <cell r="E1655" t="str">
            <v>CQUL$C1UKNKTAIRTFCUZ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</row>
        <row r="1656">
          <cell r="A1656" t="str">
            <v>CQUL$C1UKNKTAIRTFC</v>
          </cell>
          <cell r="D1656" t="str">
            <v>VA</v>
          </cell>
          <cell r="E1656" t="str">
            <v>CQUL$C1UKNKTAIRTFCVA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</row>
        <row r="1657">
          <cell r="A1657" t="str">
            <v>CQUL$C1UKNKTAIRTFC</v>
          </cell>
          <cell r="D1657" t="str">
            <v>VC</v>
          </cell>
          <cell r="E1657" t="str">
            <v>CQUL$C1UKNKTAIRTFCVC</v>
          </cell>
        </row>
        <row r="1658">
          <cell r="A1658" t="str">
            <v>CQUL$C1UKNKTAIRTFC</v>
          </cell>
          <cell r="D1658" t="str">
            <v>VE</v>
          </cell>
          <cell r="E1658" t="str">
            <v>CQUL$C1UKNKTAIRTFCVE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</row>
        <row r="1659">
          <cell r="A1659" t="str">
            <v>CQUL$C1UKNKTAIRTFC</v>
          </cell>
          <cell r="D1659" t="str">
            <v>VN</v>
          </cell>
          <cell r="E1659" t="str">
            <v>CQUL$C1UKNKTAIRTFCVN</v>
          </cell>
          <cell r="F1659">
            <v>29</v>
          </cell>
          <cell r="G1659">
            <v>34</v>
          </cell>
          <cell r="H1659">
            <v>34</v>
          </cell>
          <cell r="I1659">
            <v>109</v>
          </cell>
        </row>
        <row r="1660">
          <cell r="A1660" t="str">
            <v>CQUL$C1UKNKTAIRTFC</v>
          </cell>
          <cell r="D1660" t="str">
            <v>VU</v>
          </cell>
          <cell r="E1660" t="str">
            <v>CQUL$C1UKNKTAIRTFCVU</v>
          </cell>
        </row>
        <row r="1661">
          <cell r="A1661" t="str">
            <v>CQUL$C1UKNKTAIRTFC</v>
          </cell>
          <cell r="D1661" t="str">
            <v>WS</v>
          </cell>
          <cell r="E1661" t="str">
            <v>CQUL$C1UKNKTAIRTFCWS</v>
          </cell>
        </row>
        <row r="1662">
          <cell r="A1662" t="str">
            <v>CQUL$C1UKNKTAIRTFC</v>
          </cell>
          <cell r="D1662" t="str">
            <v>YE</v>
          </cell>
          <cell r="E1662" t="str">
            <v>CQUL$C1UKNKTAIRTFCYE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</row>
        <row r="1663">
          <cell r="A1663" t="str">
            <v>CQUL$C1UKNKTAIRTFC</v>
          </cell>
          <cell r="D1663" t="str">
            <v>ZA</v>
          </cell>
          <cell r="E1663" t="str">
            <v>CQUL$C1UKNKTAIRTFCZA</v>
          </cell>
          <cell r="F1663">
            <v>88</v>
          </cell>
          <cell r="G1663">
            <v>58</v>
          </cell>
          <cell r="H1663">
            <v>34</v>
          </cell>
          <cell r="I1663">
            <v>13</v>
          </cell>
        </row>
        <row r="1664">
          <cell r="A1664" t="str">
            <v>CQUL$C1UKNKTAIRTFC</v>
          </cell>
          <cell r="D1664" t="str">
            <v>ZM</v>
          </cell>
          <cell r="E1664" t="str">
            <v>CQUL$C1UKNKTAIRTFCZM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</row>
        <row r="1665">
          <cell r="A1665" t="str">
            <v>CQUL$C1UKNKTAIRTFC</v>
          </cell>
          <cell r="D1665" t="str">
            <v>ZW</v>
          </cell>
          <cell r="E1665" t="str">
            <v>CQUL$C1UKNKTAIRTFCZW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</row>
        <row r="1666">
          <cell r="A1666" t="str">
            <v>CQUL$C1UKNKTAIRTFC1C</v>
          </cell>
          <cell r="E1666" t="str">
            <v>CQUL$C1UKNKTAIRTFC1C</v>
          </cell>
          <cell r="F1666">
            <v>5</v>
          </cell>
          <cell r="G1666">
            <v>2</v>
          </cell>
          <cell r="H1666">
            <v>0</v>
          </cell>
          <cell r="I1666">
            <v>0</v>
          </cell>
        </row>
        <row r="1667">
          <cell r="A1667" t="str">
            <v>CQUL$C1UKNKTAIRTFC1N</v>
          </cell>
          <cell r="E1667" t="str">
            <v>CQUL$C1UKNKTAIRTFC1N</v>
          </cell>
          <cell r="F1667">
            <v>10160</v>
          </cell>
          <cell r="G1667">
            <v>10038</v>
          </cell>
          <cell r="H1667">
            <v>6521</v>
          </cell>
          <cell r="I1667">
            <v>5667</v>
          </cell>
        </row>
        <row r="1668">
          <cell r="A1668" t="str">
            <v>CQUL$C1UKNKTAIRTFC1W</v>
          </cell>
          <cell r="E1668" t="str">
            <v>CQUL$C1UKNKTAIRTFC1W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</row>
        <row r="1669">
          <cell r="A1669" t="str">
            <v>CQUL$C1UKNKTAIRTFC1Z</v>
          </cell>
          <cell r="E1669" t="str">
            <v>CQUL$C1UKNKTAIRTFC1Z</v>
          </cell>
          <cell r="F1669">
            <v>55</v>
          </cell>
          <cell r="G1669">
            <v>36</v>
          </cell>
          <cell r="H1669">
            <v>18</v>
          </cell>
          <cell r="I1669">
            <v>0</v>
          </cell>
        </row>
        <row r="1670">
          <cell r="A1670" t="str">
            <v>CQUL$C1UKNKTAIRTFC3C</v>
          </cell>
          <cell r="E1670" t="str">
            <v>CQUL$C1UKNKTAIRTFC3C</v>
          </cell>
          <cell r="F1670">
            <v>2523</v>
          </cell>
          <cell r="G1670">
            <v>2410</v>
          </cell>
          <cell r="H1670">
            <v>2295</v>
          </cell>
          <cell r="I1670">
            <v>1571</v>
          </cell>
        </row>
        <row r="1671">
          <cell r="A1671" t="str">
            <v>CQUL$C1UKNKTAIRTFC3P</v>
          </cell>
          <cell r="E1671" t="str">
            <v>CQUL$C1UKNKTAIRTFC3P</v>
          </cell>
          <cell r="F1671">
            <v>108319</v>
          </cell>
          <cell r="G1671">
            <v>101969</v>
          </cell>
          <cell r="H1671">
            <v>96327</v>
          </cell>
          <cell r="I1671">
            <v>94816</v>
          </cell>
        </row>
        <row r="1672">
          <cell r="A1672" t="str">
            <v>CQUL$C1UKNKTAIRTFC4T</v>
          </cell>
          <cell r="E1672" t="str">
            <v>CQUL$C1UKNKTAIRTFC4T</v>
          </cell>
          <cell r="F1672">
            <v>31185</v>
          </cell>
          <cell r="G1672">
            <v>27520</v>
          </cell>
          <cell r="H1672">
            <v>28625</v>
          </cell>
          <cell r="I1672">
            <v>30912</v>
          </cell>
        </row>
        <row r="1673">
          <cell r="A1673" t="str">
            <v>CQUL$C1UKNKTAIRTFC4U</v>
          </cell>
          <cell r="E1673" t="str">
            <v>CQUL$C1UKNKTAIRTFC4U</v>
          </cell>
          <cell r="F1673">
            <v>1941</v>
          </cell>
          <cell r="G1673">
            <v>1244</v>
          </cell>
          <cell r="H1673">
            <v>1589</v>
          </cell>
          <cell r="I1673">
            <v>2627</v>
          </cell>
        </row>
        <row r="1674">
          <cell r="A1674" t="str">
            <v>CQUL$C1UKNKTAIRTFC4W</v>
          </cell>
          <cell r="E1674" t="str">
            <v>CQUL$C1UKNKTAIRTFC4W</v>
          </cell>
          <cell r="F1674">
            <v>1336</v>
          </cell>
          <cell r="G1674">
            <v>1110</v>
          </cell>
          <cell r="H1674">
            <v>1724</v>
          </cell>
          <cell r="I1674">
            <v>1721</v>
          </cell>
        </row>
        <row r="1675">
          <cell r="A1675" t="str">
            <v>CQUL$C1UKNKTAIRTFC4Y</v>
          </cell>
          <cell r="E1675" t="str">
            <v>CQUL$C1UKNKTAIRTFC4Y</v>
          </cell>
          <cell r="F1675">
            <v>25386</v>
          </cell>
          <cell r="G1675">
            <v>22756</v>
          </cell>
          <cell r="H1675">
            <v>23017</v>
          </cell>
          <cell r="I1675">
            <v>24993</v>
          </cell>
        </row>
        <row r="1676">
          <cell r="A1676" t="str">
            <v>CQUL$C1UKNKTAIRTFC5J</v>
          </cell>
          <cell r="E1676" t="str">
            <v>CQUL$C1UKNKTAIRTFC5J</v>
          </cell>
          <cell r="F1676">
            <v>129372</v>
          </cell>
          <cell r="G1676">
            <v>121799</v>
          </cell>
          <cell r="H1676">
            <v>130547</v>
          </cell>
          <cell r="I1676">
            <v>120050</v>
          </cell>
        </row>
        <row r="1677">
          <cell r="A1677" t="str">
            <v>CQUL$C1UKNKTAIRTFC5K</v>
          </cell>
          <cell r="E1677" t="str">
            <v>CQUL$C1UKNKTAIRTFC5K</v>
          </cell>
          <cell r="F1677">
            <v>39959</v>
          </cell>
          <cell r="G1677">
            <v>34100</v>
          </cell>
          <cell r="H1677">
            <v>32834</v>
          </cell>
          <cell r="I1677">
            <v>31252</v>
          </cell>
        </row>
        <row r="1678">
          <cell r="A1678" t="str">
            <v>CQUL$C1UKNKTAIRTFC5M</v>
          </cell>
          <cell r="E1678" t="str">
            <v>CQUL$C1UKNKTAIRTFC5M</v>
          </cell>
          <cell r="F1678">
            <v>-5</v>
          </cell>
          <cell r="G1678">
            <v>-2</v>
          </cell>
          <cell r="H1678">
            <v>74</v>
          </cell>
          <cell r="I1678">
            <v>0</v>
          </cell>
        </row>
        <row r="1679">
          <cell r="A1679" t="str">
            <v>CQUL$C1UKNKTAIRTFC5R</v>
          </cell>
          <cell r="E1679" t="str">
            <v>CQUL$C1UKNKTAIRTFC5R</v>
          </cell>
          <cell r="F1679">
            <v>66973</v>
          </cell>
          <cell r="G1679">
            <v>64411</v>
          </cell>
          <cell r="H1679">
            <v>61107</v>
          </cell>
          <cell r="I1679">
            <v>58237</v>
          </cell>
        </row>
        <row r="1680">
          <cell r="A1680" t="str">
            <v>CQUL$C1UKNKTAIRTFCAE</v>
          </cell>
          <cell r="E1680" t="str">
            <v>CQUL$C1UKNKTAIRTFCAE</v>
          </cell>
          <cell r="F1680">
            <v>256</v>
          </cell>
          <cell r="G1680">
            <v>325</v>
          </cell>
          <cell r="H1680">
            <v>408</v>
          </cell>
          <cell r="I1680">
            <v>318</v>
          </cell>
        </row>
        <row r="1681">
          <cell r="A1681" t="str">
            <v>CQUL$C1UKNKTAIRTFCFR</v>
          </cell>
          <cell r="E1681" t="str">
            <v>CQUL$C1UKNKTAIRTFCFR</v>
          </cell>
          <cell r="F1681">
            <v>11183</v>
          </cell>
          <cell r="G1681">
            <v>11055</v>
          </cell>
          <cell r="H1681">
            <v>7285</v>
          </cell>
          <cell r="I1681">
            <v>5883</v>
          </cell>
        </row>
        <row r="1682">
          <cell r="A1682" t="str">
            <v>CQUL$C1UKNKTAIRTFCRC1N</v>
          </cell>
          <cell r="E1682" t="str">
            <v>CQUL$C1UKNKTAIRTFCRC1N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</row>
        <row r="1683">
          <cell r="A1683" t="str">
            <v>CQUL$C1UKNKTAIRTFCRC3C</v>
          </cell>
          <cell r="E1683" t="str">
            <v>CQUL$C1UKNKTAIRTFCRC3C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</row>
        <row r="1684">
          <cell r="A1684" t="str">
            <v>CQUL$C1UKNKTAIRTFCRC4U</v>
          </cell>
          <cell r="E1684" t="str">
            <v>CQUL$C1UKNKTAIRTFCRC4U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</row>
        <row r="1685">
          <cell r="A1685" t="str">
            <v>CQUL$C1UKNKTAIRTFCRC4W</v>
          </cell>
          <cell r="E1685" t="str">
            <v>CQUL$C1UKNKTAIRTFCRC4W</v>
          </cell>
          <cell r="F1685">
            <v>3</v>
          </cell>
          <cell r="G1685">
            <v>3</v>
          </cell>
          <cell r="H1685">
            <v>4</v>
          </cell>
          <cell r="I1685">
            <v>2</v>
          </cell>
        </row>
        <row r="1686">
          <cell r="A1686" t="str">
            <v>CQUL$C1UKNKTAIRTFCRC4Y</v>
          </cell>
          <cell r="E1686" t="str">
            <v>CQUL$C1UKNKTAIRTFCRC4Y</v>
          </cell>
          <cell r="F1686">
            <v>16</v>
          </cell>
          <cell r="G1686">
            <v>0</v>
          </cell>
          <cell r="H1686">
            <v>0</v>
          </cell>
          <cell r="I1686">
            <v>0</v>
          </cell>
        </row>
        <row r="1687">
          <cell r="A1687" t="str">
            <v>CQUL$C1UKNKTAIRTFCRC5K</v>
          </cell>
          <cell r="E1687" t="str">
            <v>CQUL$C1UKNKTAIRTFCRC5K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</row>
        <row r="1688">
          <cell r="A1688" t="str">
            <v>CQUL$C1UKNKTAIRTFCUS</v>
          </cell>
          <cell r="E1688" t="str">
            <v>CQUL$C1UKNKTAIRTFCUS</v>
          </cell>
          <cell r="F1688">
            <v>7184</v>
          </cell>
          <cell r="G1688">
            <v>5959</v>
          </cell>
          <cell r="H1688">
            <v>6742</v>
          </cell>
          <cell r="I1688">
            <v>5873</v>
          </cell>
        </row>
        <row r="1689">
          <cell r="A1689" t="str">
            <v>CQUL$C1UKNKTAORTFC</v>
          </cell>
          <cell r="D1689" t="str">
            <v>AD</v>
          </cell>
          <cell r="E1689" t="str">
            <v>CQUL$C1UKNKTAORTFCAD</v>
          </cell>
          <cell r="F1689">
            <v>3</v>
          </cell>
          <cell r="G1689">
            <v>0</v>
          </cell>
          <cell r="H1689">
            <v>0</v>
          </cell>
          <cell r="I1689">
            <v>0</v>
          </cell>
        </row>
        <row r="1690">
          <cell r="A1690" t="str">
            <v>CQUL$C1UKNKTAORTFC</v>
          </cell>
          <cell r="D1690" t="str">
            <v>AF</v>
          </cell>
          <cell r="E1690" t="str">
            <v>CQUL$C1UKNKTAORTFCAF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</row>
        <row r="1691">
          <cell r="A1691" t="str">
            <v>CQUL$C1UKNKTAORTFC</v>
          </cell>
          <cell r="D1691" t="str">
            <v>AL</v>
          </cell>
          <cell r="E1691" t="str">
            <v>CQUL$C1UKNKTAORTFCAL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</row>
        <row r="1692">
          <cell r="A1692" t="str">
            <v>CQUL$C1UKNKTAORTFC</v>
          </cell>
          <cell r="D1692" t="str">
            <v>AM</v>
          </cell>
          <cell r="E1692" t="str">
            <v>CQUL$C1UKNKTAORTFCAM</v>
          </cell>
          <cell r="F1692">
            <v>55</v>
          </cell>
          <cell r="G1692">
            <v>11</v>
          </cell>
          <cell r="H1692">
            <v>16</v>
          </cell>
          <cell r="I1692">
            <v>3</v>
          </cell>
        </row>
        <row r="1693">
          <cell r="A1693" t="str">
            <v>CQUL$C1UKNKTAORTFC</v>
          </cell>
          <cell r="D1693" t="str">
            <v>AO</v>
          </cell>
          <cell r="E1693" t="str">
            <v>CQUL$C1UKNKTAORTFCAO</v>
          </cell>
          <cell r="F1693">
            <v>0</v>
          </cell>
          <cell r="G1693">
            <v>0</v>
          </cell>
          <cell r="H1693">
            <v>6</v>
          </cell>
          <cell r="I1693">
            <v>0</v>
          </cell>
        </row>
        <row r="1694">
          <cell r="A1694" t="str">
            <v>CQUL$C1UKNKTAORTFC</v>
          </cell>
          <cell r="D1694" t="str">
            <v>AR</v>
          </cell>
          <cell r="E1694" t="str">
            <v>CQUL$C1UKNKTAORTFCAR</v>
          </cell>
          <cell r="F1694">
            <v>99</v>
          </cell>
          <cell r="G1694">
            <v>55</v>
          </cell>
          <cell r="H1694">
            <v>55</v>
          </cell>
          <cell r="I1694">
            <v>61</v>
          </cell>
        </row>
        <row r="1695">
          <cell r="A1695" t="str">
            <v>CQUL$C1UKNKTAORTFC</v>
          </cell>
          <cell r="D1695" t="str">
            <v>AT</v>
          </cell>
          <cell r="E1695" t="str">
            <v>CQUL$C1UKNKTAORTFCAT</v>
          </cell>
          <cell r="F1695">
            <v>224</v>
          </cell>
          <cell r="G1695">
            <v>194</v>
          </cell>
          <cell r="H1695">
            <v>196</v>
          </cell>
          <cell r="I1695">
            <v>138</v>
          </cell>
        </row>
        <row r="1696">
          <cell r="A1696" t="str">
            <v>CQUL$C1UKNKTAORTFC</v>
          </cell>
          <cell r="D1696" t="str">
            <v>AU</v>
          </cell>
          <cell r="E1696" t="str">
            <v>CQUL$C1UKNKTAORTFCAU</v>
          </cell>
          <cell r="F1696">
            <v>2467</v>
          </cell>
          <cell r="G1696">
            <v>1322</v>
          </cell>
          <cell r="H1696">
            <v>1220</v>
          </cell>
          <cell r="I1696">
            <v>832</v>
          </cell>
        </row>
        <row r="1697">
          <cell r="A1697" t="str">
            <v>CQUL$C1UKNKTAORTFC</v>
          </cell>
          <cell r="D1697" t="str">
            <v>AW</v>
          </cell>
          <cell r="E1697" t="str">
            <v>CQUL$C1UKNKTAORTFCAW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</row>
        <row r="1698">
          <cell r="A1698" t="str">
            <v>CQUL$C1UKNKTAORTFC</v>
          </cell>
          <cell r="D1698" t="str">
            <v>AZ</v>
          </cell>
          <cell r="E1698" t="str">
            <v>CQUL$C1UKNKTAORTFCAZ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</row>
        <row r="1699">
          <cell r="A1699" t="str">
            <v>CQUL$C1UKNKTAORTFC</v>
          </cell>
          <cell r="D1699" t="str">
            <v>BA</v>
          </cell>
          <cell r="E1699" t="str">
            <v>CQUL$C1UKNKTAORTFCBA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</row>
        <row r="1700">
          <cell r="A1700" t="str">
            <v>CQUL$C1UKNKTAORTFC</v>
          </cell>
          <cell r="D1700" t="str">
            <v>BB</v>
          </cell>
          <cell r="E1700" t="str">
            <v>CQUL$C1UKNKTAORTFCBB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</row>
        <row r="1701">
          <cell r="A1701" t="str">
            <v>CQUL$C1UKNKTAORTFC</v>
          </cell>
          <cell r="D1701" t="str">
            <v>BD</v>
          </cell>
          <cell r="E1701" t="str">
            <v>CQUL$C1UKNKTAORTFCBD</v>
          </cell>
          <cell r="F1701">
            <v>55</v>
          </cell>
          <cell r="G1701">
            <v>53</v>
          </cell>
          <cell r="H1701">
            <v>98</v>
          </cell>
          <cell r="I1701">
            <v>44</v>
          </cell>
        </row>
        <row r="1702">
          <cell r="A1702" t="str">
            <v>CQUL$C1UKNKTAORTFC</v>
          </cell>
          <cell r="D1702" t="str">
            <v>BE</v>
          </cell>
          <cell r="E1702" t="str">
            <v>CQUL$C1UKNKTAORTFCBE</v>
          </cell>
          <cell r="F1702">
            <v>509</v>
          </cell>
          <cell r="G1702">
            <v>1782</v>
          </cell>
          <cell r="H1702">
            <v>788</v>
          </cell>
          <cell r="I1702">
            <v>319</v>
          </cell>
        </row>
        <row r="1703">
          <cell r="A1703" t="str">
            <v>CQUL$C1UKNKTAORTFC</v>
          </cell>
          <cell r="D1703" t="str">
            <v>BF</v>
          </cell>
          <cell r="E1703" t="str">
            <v>CQUL$C1UKNKTAORTFCBF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</row>
        <row r="1704">
          <cell r="A1704" t="str">
            <v>CQUL$C1UKNKTAORTFC</v>
          </cell>
          <cell r="D1704" t="str">
            <v>BG</v>
          </cell>
          <cell r="E1704" t="str">
            <v>CQUL$C1UKNKTAORTFCBG</v>
          </cell>
          <cell r="F1704">
            <v>0</v>
          </cell>
          <cell r="G1704">
            <v>0</v>
          </cell>
          <cell r="H1704">
            <v>0</v>
          </cell>
          <cell r="I1704">
            <v>2</v>
          </cell>
        </row>
        <row r="1705">
          <cell r="A1705" t="str">
            <v>CQUL$C1UKNKTAORTFC</v>
          </cell>
          <cell r="D1705" t="str">
            <v>BH</v>
          </cell>
          <cell r="E1705" t="str">
            <v>CQUL$C1UKNKTAORTFCBH</v>
          </cell>
          <cell r="F1705">
            <v>1417</v>
          </cell>
          <cell r="G1705">
            <v>1253</v>
          </cell>
          <cell r="H1705">
            <v>1455</v>
          </cell>
          <cell r="I1705">
            <v>1024</v>
          </cell>
        </row>
        <row r="1706">
          <cell r="A1706" t="str">
            <v>CQUL$C1UKNKTAORTFC</v>
          </cell>
          <cell r="D1706" t="str">
            <v>BI</v>
          </cell>
          <cell r="E1706" t="str">
            <v>CQUL$C1UKNKTAORTFCBI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</row>
        <row r="1707">
          <cell r="A1707" t="str">
            <v>CQUL$C1UKNKTAORTFC</v>
          </cell>
          <cell r="D1707" t="str">
            <v>BJ</v>
          </cell>
          <cell r="E1707" t="str">
            <v>CQUL$C1UKNKTAORTFCBJ</v>
          </cell>
          <cell r="F1707">
            <v>0</v>
          </cell>
          <cell r="G1707">
            <v>2</v>
          </cell>
          <cell r="H1707">
            <v>0</v>
          </cell>
          <cell r="I1707">
            <v>0</v>
          </cell>
        </row>
        <row r="1708">
          <cell r="A1708" t="str">
            <v>CQUL$C1UKNKTAORTFC</v>
          </cell>
          <cell r="D1708" t="str">
            <v>BM</v>
          </cell>
          <cell r="E1708" t="str">
            <v>CQUL$C1UKNKTAORTFCBM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</row>
        <row r="1709">
          <cell r="A1709" t="str">
            <v>CQUL$C1UKNKTAORTFC</v>
          </cell>
          <cell r="D1709" t="str">
            <v>BN</v>
          </cell>
          <cell r="E1709" t="str">
            <v>CQUL$C1UKNKTAORTFCBN</v>
          </cell>
          <cell r="F1709">
            <v>0</v>
          </cell>
          <cell r="G1709">
            <v>0</v>
          </cell>
          <cell r="H1709">
            <v>0</v>
          </cell>
          <cell r="I1709">
            <v>3</v>
          </cell>
        </row>
        <row r="1710">
          <cell r="A1710" t="str">
            <v>CQUL$C1UKNKTAORTFC</v>
          </cell>
          <cell r="D1710" t="str">
            <v>BO</v>
          </cell>
          <cell r="E1710" t="str">
            <v>CQUL$C1UKNKTAORTFCBO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</row>
        <row r="1711">
          <cell r="A1711" t="str">
            <v>CQUL$C1UKNKTAORTFC</v>
          </cell>
          <cell r="D1711" t="str">
            <v>BR</v>
          </cell>
          <cell r="E1711" t="str">
            <v>CQUL$C1UKNKTAORTFCBR</v>
          </cell>
          <cell r="F1711">
            <v>353</v>
          </cell>
          <cell r="G1711">
            <v>268</v>
          </cell>
          <cell r="H1711">
            <v>417</v>
          </cell>
          <cell r="I1711">
            <v>168</v>
          </cell>
        </row>
        <row r="1712">
          <cell r="A1712" t="str">
            <v>CQUL$C1UKNKTAORTFC</v>
          </cell>
          <cell r="D1712" t="str">
            <v>BS</v>
          </cell>
          <cell r="E1712" t="str">
            <v>CQUL$C1UKNKTAORTFCBS</v>
          </cell>
          <cell r="F1712">
            <v>107</v>
          </cell>
          <cell r="G1712">
            <v>109</v>
          </cell>
          <cell r="H1712">
            <v>322</v>
          </cell>
          <cell r="I1712">
            <v>269</v>
          </cell>
        </row>
        <row r="1713">
          <cell r="A1713" t="str">
            <v>CQUL$C1UKNKTAORTFC</v>
          </cell>
          <cell r="D1713" t="str">
            <v>BT</v>
          </cell>
          <cell r="E1713" t="str">
            <v>CQUL$C1UKNKTAORTFCBT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</row>
        <row r="1714">
          <cell r="A1714" t="str">
            <v>CQUL$C1UKNKTAORTFC</v>
          </cell>
          <cell r="D1714" t="str">
            <v>BW</v>
          </cell>
          <cell r="E1714" t="str">
            <v>CQUL$C1UKNKTAORTFCBW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</row>
        <row r="1715">
          <cell r="A1715" t="str">
            <v>CQUL$C1UKNKTAORTFC</v>
          </cell>
          <cell r="D1715" t="str">
            <v>BY</v>
          </cell>
          <cell r="E1715" t="str">
            <v>CQUL$C1UKNKTAORTFCBY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</row>
        <row r="1716">
          <cell r="A1716" t="str">
            <v>CQUL$C1UKNKTAORTFC</v>
          </cell>
          <cell r="D1716" t="str">
            <v>BZ</v>
          </cell>
          <cell r="E1716" t="str">
            <v>CQUL$C1UKNKTAORTFCBZ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</row>
        <row r="1717">
          <cell r="A1717" t="str">
            <v>CQUL$C1UKNKTAORTFC</v>
          </cell>
          <cell r="D1717" t="str">
            <v>CA</v>
          </cell>
          <cell r="E1717" t="str">
            <v>CQUL$C1UKNKTAORTFCCA</v>
          </cell>
          <cell r="F1717">
            <v>695</v>
          </cell>
          <cell r="G1717">
            <v>748</v>
          </cell>
          <cell r="H1717">
            <v>662</v>
          </cell>
          <cell r="I1717">
            <v>640</v>
          </cell>
        </row>
        <row r="1718">
          <cell r="A1718" t="str">
            <v>CQUL$C1UKNKTAORTFC</v>
          </cell>
          <cell r="D1718" t="str">
            <v>CD</v>
          </cell>
          <cell r="E1718" t="str">
            <v>CQUL$C1UKNKTAORTFCCD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</row>
        <row r="1719">
          <cell r="A1719" t="str">
            <v>CQUL$C1UKNKTAORTFC</v>
          </cell>
          <cell r="D1719" t="str">
            <v>CF</v>
          </cell>
          <cell r="E1719" t="str">
            <v>CQUL$C1UKNKTAORTFCCF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</row>
        <row r="1720">
          <cell r="A1720" t="str">
            <v>CQUL$C1UKNKTAORTFC</v>
          </cell>
          <cell r="D1720" t="str">
            <v>CG</v>
          </cell>
          <cell r="E1720" t="str">
            <v>CQUL$C1UKNKTAORTFCCG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</row>
        <row r="1721">
          <cell r="A1721" t="str">
            <v>CQUL$C1UKNKTAORTFC</v>
          </cell>
          <cell r="D1721" t="str">
            <v>CH</v>
          </cell>
          <cell r="E1721" t="str">
            <v>CQUL$C1UKNKTAORTFCCH</v>
          </cell>
          <cell r="F1721">
            <v>360</v>
          </cell>
          <cell r="G1721">
            <v>84</v>
          </cell>
          <cell r="H1721">
            <v>192</v>
          </cell>
          <cell r="I1721">
            <v>156</v>
          </cell>
        </row>
        <row r="1722">
          <cell r="A1722" t="str">
            <v>CQUL$C1UKNKTAORTFC</v>
          </cell>
          <cell r="D1722" t="str">
            <v>CI</v>
          </cell>
          <cell r="E1722" t="str">
            <v>CQUL$C1UKNKTAORTFCCI</v>
          </cell>
          <cell r="F1722">
            <v>2</v>
          </cell>
          <cell r="G1722">
            <v>2</v>
          </cell>
          <cell r="H1722">
            <v>1</v>
          </cell>
          <cell r="I1722">
            <v>0</v>
          </cell>
        </row>
        <row r="1723">
          <cell r="A1723" t="str">
            <v>CQUL$C1UKNKTAORTFC</v>
          </cell>
          <cell r="D1723" t="str">
            <v>CL</v>
          </cell>
          <cell r="E1723" t="str">
            <v>CQUL$C1UKNKTAORTFCCL</v>
          </cell>
          <cell r="F1723">
            <v>24</v>
          </cell>
          <cell r="G1723">
            <v>33</v>
          </cell>
          <cell r="H1723">
            <v>25</v>
          </cell>
          <cell r="I1723">
            <v>8</v>
          </cell>
        </row>
        <row r="1724">
          <cell r="A1724" t="str">
            <v>CQUL$C1UKNKTAORTFC</v>
          </cell>
          <cell r="D1724" t="str">
            <v>CM</v>
          </cell>
          <cell r="E1724" t="str">
            <v>CQUL$C1UKNKTAORTFCCM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</row>
        <row r="1725">
          <cell r="A1725" t="str">
            <v>CQUL$C1UKNKTAORTFC</v>
          </cell>
          <cell r="D1725" t="str">
            <v>CN</v>
          </cell>
          <cell r="E1725" t="str">
            <v>CQUL$C1UKNKTAORTFCCN</v>
          </cell>
          <cell r="F1725">
            <v>6598</v>
          </cell>
          <cell r="G1725">
            <v>5319</v>
          </cell>
          <cell r="H1725">
            <v>1832</v>
          </cell>
          <cell r="I1725">
            <v>2153</v>
          </cell>
        </row>
        <row r="1726">
          <cell r="A1726" t="str">
            <v>CQUL$C1UKNKTAORTFC</v>
          </cell>
          <cell r="D1726" t="str">
            <v>CO</v>
          </cell>
          <cell r="E1726" t="str">
            <v>CQUL$C1UKNKTAORTFCCO</v>
          </cell>
          <cell r="F1726">
            <v>19</v>
          </cell>
          <cell r="G1726">
            <v>86</v>
          </cell>
          <cell r="H1726">
            <v>111</v>
          </cell>
          <cell r="I1726">
            <v>91</v>
          </cell>
        </row>
        <row r="1727">
          <cell r="A1727" t="str">
            <v>CQUL$C1UKNKTAORTFC</v>
          </cell>
          <cell r="D1727" t="str">
            <v>CR</v>
          </cell>
          <cell r="E1727" t="str">
            <v>CQUL$C1UKNKTAORTFCCR</v>
          </cell>
          <cell r="F1727">
            <v>23</v>
          </cell>
          <cell r="G1727">
            <v>23</v>
          </cell>
          <cell r="H1727">
            <v>13</v>
          </cell>
          <cell r="I1727">
            <v>33</v>
          </cell>
        </row>
        <row r="1728">
          <cell r="A1728" t="str">
            <v>CQUL$C1UKNKTAORTFC</v>
          </cell>
          <cell r="D1728" t="str">
            <v>CU</v>
          </cell>
          <cell r="E1728" t="str">
            <v>CQUL$C1UKNKTAORTFCCU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</row>
        <row r="1729">
          <cell r="A1729" t="str">
            <v>CQUL$C1UKNKTAORTFC</v>
          </cell>
          <cell r="D1729" t="str">
            <v>CV</v>
          </cell>
          <cell r="E1729" t="str">
            <v>CQUL$C1UKNKTAORTFCCV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</row>
        <row r="1730">
          <cell r="A1730" t="str">
            <v>CQUL$C1UKNKTAORTFC</v>
          </cell>
          <cell r="D1730" t="str">
            <v>CW</v>
          </cell>
          <cell r="E1730" t="str">
            <v>CQUL$C1UKNKTAORTFCCW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</row>
        <row r="1731">
          <cell r="A1731" t="str">
            <v>CQUL$C1UKNKTAORTFC</v>
          </cell>
          <cell r="D1731" t="str">
            <v>CY</v>
          </cell>
          <cell r="E1731" t="str">
            <v>CQUL$C1UKNKTAORTFCCY</v>
          </cell>
          <cell r="F1731">
            <v>0</v>
          </cell>
          <cell r="G1731">
            <v>0</v>
          </cell>
          <cell r="H1731">
            <v>12</v>
          </cell>
          <cell r="I1731">
            <v>58</v>
          </cell>
        </row>
        <row r="1732">
          <cell r="A1732" t="str">
            <v>CQUL$C1UKNKTAORTFC</v>
          </cell>
          <cell r="D1732" t="str">
            <v>CZ</v>
          </cell>
          <cell r="E1732" t="str">
            <v>CQUL$C1UKNKTAORTFCCZ</v>
          </cell>
          <cell r="F1732">
            <v>26</v>
          </cell>
          <cell r="G1732">
            <v>27</v>
          </cell>
          <cell r="H1732">
            <v>30</v>
          </cell>
          <cell r="I1732">
            <v>31</v>
          </cell>
        </row>
        <row r="1733">
          <cell r="A1733" t="str">
            <v>CQUL$C1UKNKTAORTFC</v>
          </cell>
          <cell r="D1733" t="str">
            <v>DE</v>
          </cell>
          <cell r="E1733" t="str">
            <v>CQUL$C1UKNKTAORTFCDE</v>
          </cell>
          <cell r="F1733">
            <v>7625</v>
          </cell>
          <cell r="G1733">
            <v>10214</v>
          </cell>
          <cell r="H1733">
            <v>10841</v>
          </cell>
          <cell r="I1733">
            <v>10133</v>
          </cell>
        </row>
        <row r="1734">
          <cell r="A1734" t="str">
            <v>CQUL$C1UKNKTAORTFC</v>
          </cell>
          <cell r="D1734" t="str">
            <v>DJ</v>
          </cell>
          <cell r="E1734" t="str">
            <v>CQUL$C1UKNKTAORTFCDJ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</row>
        <row r="1735">
          <cell r="A1735" t="str">
            <v>CQUL$C1UKNKTAORTFC</v>
          </cell>
          <cell r="D1735" t="str">
            <v>DK</v>
          </cell>
          <cell r="E1735" t="str">
            <v>CQUL$C1UKNKTAORTFCDK</v>
          </cell>
          <cell r="F1735">
            <v>786</v>
          </cell>
          <cell r="G1735">
            <v>242</v>
          </cell>
          <cell r="H1735">
            <v>232</v>
          </cell>
          <cell r="I1735">
            <v>38</v>
          </cell>
        </row>
        <row r="1736">
          <cell r="A1736" t="str">
            <v>CQUL$C1UKNKTAORTFC</v>
          </cell>
          <cell r="D1736" t="str">
            <v>DM</v>
          </cell>
          <cell r="E1736" t="str">
            <v>CQUL$C1UKNKTAORTFCDM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</row>
        <row r="1737">
          <cell r="A1737" t="str">
            <v>CQUL$C1UKNKTAORTFC</v>
          </cell>
          <cell r="D1737" t="str">
            <v>DO</v>
          </cell>
          <cell r="E1737" t="str">
            <v>CQUL$C1UKNKTAORTFCDO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</row>
        <row r="1738">
          <cell r="A1738" t="str">
            <v>CQUL$C1UKNKTAORTFC</v>
          </cell>
          <cell r="D1738" t="str">
            <v>DZ</v>
          </cell>
          <cell r="E1738" t="str">
            <v>CQUL$C1UKNKTAORTFCDZ</v>
          </cell>
          <cell r="F1738">
            <v>2</v>
          </cell>
          <cell r="G1738">
            <v>2</v>
          </cell>
          <cell r="H1738">
            <v>0</v>
          </cell>
          <cell r="I1738">
            <v>0</v>
          </cell>
        </row>
        <row r="1739">
          <cell r="A1739" t="str">
            <v>CQUL$C1UKNKTAORTFC</v>
          </cell>
          <cell r="D1739" t="str">
            <v>EA</v>
          </cell>
          <cell r="E1739" t="str">
            <v>CQUL$C1UKNKTAORTFCEA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</row>
        <row r="1740">
          <cell r="A1740" t="str">
            <v>CQUL$C1UKNKTAORTFC</v>
          </cell>
          <cell r="D1740" t="str">
            <v>EC</v>
          </cell>
          <cell r="E1740" t="str">
            <v>CQUL$C1UKNKTAORTFCEC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</row>
        <row r="1741">
          <cell r="A1741" t="str">
            <v>CQUL$C1UKNKTAORTFC</v>
          </cell>
          <cell r="D1741" t="str">
            <v>EE</v>
          </cell>
          <cell r="E1741" t="str">
            <v>CQUL$C1UKNKTAORTFCEE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</row>
        <row r="1742">
          <cell r="A1742" t="str">
            <v>CQUL$C1UKNKTAORTFC</v>
          </cell>
          <cell r="D1742" t="str">
            <v>EG</v>
          </cell>
          <cell r="E1742" t="str">
            <v>CQUL$C1UKNKTAORTFCEG</v>
          </cell>
          <cell r="F1742">
            <v>76</v>
          </cell>
          <cell r="G1742">
            <v>25</v>
          </cell>
          <cell r="H1742">
            <v>18</v>
          </cell>
          <cell r="I1742">
            <v>25</v>
          </cell>
        </row>
        <row r="1743">
          <cell r="A1743" t="str">
            <v>CQUL$C1UKNKTAORTFC</v>
          </cell>
          <cell r="D1743" t="str">
            <v>ES</v>
          </cell>
          <cell r="E1743" t="str">
            <v>CQUL$C1UKNKTAORTFCES</v>
          </cell>
          <cell r="F1743">
            <v>295</v>
          </cell>
          <cell r="G1743">
            <v>228</v>
          </cell>
          <cell r="H1743">
            <v>493</v>
          </cell>
          <cell r="I1743">
            <v>267</v>
          </cell>
        </row>
        <row r="1744">
          <cell r="A1744" t="str">
            <v>CQUL$C1UKNKTAORTFC</v>
          </cell>
          <cell r="D1744" t="str">
            <v>ET</v>
          </cell>
          <cell r="E1744" t="str">
            <v>CQUL$C1UKNKTAORTFCET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</row>
        <row r="1745">
          <cell r="A1745" t="str">
            <v>CQUL$C1UKNKTAORTFC</v>
          </cell>
          <cell r="D1745" t="str">
            <v>FA</v>
          </cell>
          <cell r="E1745" t="str">
            <v>CQUL$C1UKNKTAORTFCFA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</row>
        <row r="1746">
          <cell r="A1746" t="str">
            <v>CQUL$C1UKNKTAORTFC</v>
          </cell>
          <cell r="D1746" t="str">
            <v>FI</v>
          </cell>
          <cell r="E1746" t="str">
            <v>CQUL$C1UKNKTAORTFCFI</v>
          </cell>
          <cell r="F1746">
            <v>248</v>
          </cell>
          <cell r="G1746">
            <v>478</v>
          </cell>
          <cell r="H1746">
            <v>880</v>
          </cell>
          <cell r="I1746">
            <v>741</v>
          </cell>
        </row>
        <row r="1747">
          <cell r="A1747" t="str">
            <v>CQUL$C1UKNKTAORTFC</v>
          </cell>
          <cell r="D1747" t="str">
            <v>FJ</v>
          </cell>
          <cell r="E1747" t="str">
            <v>CQUL$C1UKNKTAORTFCFJ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</row>
        <row r="1748">
          <cell r="A1748" t="str">
            <v>CQUL$C1UKNKTAORTFC</v>
          </cell>
          <cell r="D1748" t="str">
            <v>FK</v>
          </cell>
          <cell r="E1748" t="str">
            <v>CQUL$C1UKNKTAORTFCFK</v>
          </cell>
          <cell r="F1748">
            <v>2</v>
          </cell>
          <cell r="G1748">
            <v>0</v>
          </cell>
          <cell r="H1748">
            <v>0</v>
          </cell>
          <cell r="I1748">
            <v>0</v>
          </cell>
        </row>
        <row r="1749">
          <cell r="A1749" t="str">
            <v>CQUL$C1UKNKTAORTFC</v>
          </cell>
          <cell r="D1749" t="str">
            <v>FM</v>
          </cell>
          <cell r="E1749" t="str">
            <v>CQUL$C1UKNKTAORTFCFM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</row>
        <row r="1750">
          <cell r="A1750" t="str">
            <v>CQUL$C1UKNKTAORTFC</v>
          </cell>
          <cell r="D1750" t="str">
            <v>GA</v>
          </cell>
          <cell r="E1750" t="str">
            <v>CQUL$C1UKNKTAORTFCGA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</row>
        <row r="1751">
          <cell r="A1751" t="str">
            <v>CQUL$C1UKNKTAORTFC</v>
          </cell>
          <cell r="D1751" t="str">
            <v>GD</v>
          </cell>
          <cell r="E1751" t="str">
            <v>CQUL$C1UKNKTAORTFCGD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</row>
        <row r="1752">
          <cell r="A1752" t="str">
            <v>CQUL$C1UKNKTAORTFC</v>
          </cell>
          <cell r="D1752" t="str">
            <v>GE</v>
          </cell>
          <cell r="E1752" t="str">
            <v>CQUL$C1UKNKTAORTFCGE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</row>
        <row r="1753">
          <cell r="A1753" t="str">
            <v>CQUL$C1UKNKTAORTFC</v>
          </cell>
          <cell r="D1753" t="str">
            <v>GG</v>
          </cell>
          <cell r="E1753" t="str">
            <v>CQUL$C1UKNKTAORTFCGG</v>
          </cell>
          <cell r="F1753">
            <v>374</v>
          </cell>
          <cell r="G1753">
            <v>404</v>
          </cell>
          <cell r="H1753">
            <v>254</v>
          </cell>
          <cell r="I1753">
            <v>300</v>
          </cell>
        </row>
        <row r="1754">
          <cell r="A1754" t="str">
            <v>CQUL$C1UKNKTAORTFC</v>
          </cell>
          <cell r="D1754" t="str">
            <v>GH</v>
          </cell>
          <cell r="E1754" t="str">
            <v>CQUL$C1UKNKTAORTFCGH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</row>
        <row r="1755">
          <cell r="A1755" t="str">
            <v>CQUL$C1UKNKTAORTFC</v>
          </cell>
          <cell r="D1755" t="str">
            <v>GI</v>
          </cell>
          <cell r="E1755" t="str">
            <v>CQUL$C1UKNKTAORTFCGI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</row>
        <row r="1756">
          <cell r="A1756" t="str">
            <v>CQUL$C1UKNKTAORTFC</v>
          </cell>
          <cell r="D1756" t="str">
            <v>GL</v>
          </cell>
          <cell r="E1756" t="str">
            <v>CQUL$C1UKNKTAORTFCGL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</row>
        <row r="1757">
          <cell r="A1757" t="str">
            <v>CQUL$C1UKNKTAORTFC</v>
          </cell>
          <cell r="D1757" t="str">
            <v>GM</v>
          </cell>
          <cell r="E1757" t="str">
            <v>CQUL$C1UKNKTAORTFCGM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</row>
        <row r="1758">
          <cell r="A1758" t="str">
            <v>CQUL$C1UKNKTAORTFC</v>
          </cell>
          <cell r="D1758" t="str">
            <v>GN</v>
          </cell>
          <cell r="E1758" t="str">
            <v>CQUL$C1UKNKTAORTFCGN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</row>
        <row r="1759">
          <cell r="A1759" t="str">
            <v>CQUL$C1UKNKTAORTFC</v>
          </cell>
          <cell r="D1759" t="str">
            <v>GQ</v>
          </cell>
          <cell r="E1759" t="str">
            <v>CQUL$C1UKNKTAORTFCGQ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</row>
        <row r="1760">
          <cell r="A1760" t="str">
            <v>CQUL$C1UKNKTAORTFC</v>
          </cell>
          <cell r="D1760" t="str">
            <v>GR</v>
          </cell>
          <cell r="E1760" t="str">
            <v>CQUL$C1UKNKTAORTFCGR</v>
          </cell>
          <cell r="F1760">
            <v>73</v>
          </cell>
          <cell r="G1760">
            <v>66</v>
          </cell>
          <cell r="H1760">
            <v>76</v>
          </cell>
          <cell r="I1760">
            <v>68</v>
          </cell>
        </row>
        <row r="1761">
          <cell r="A1761" t="str">
            <v>CQUL$C1UKNKTAORTFC</v>
          </cell>
          <cell r="D1761" t="str">
            <v>GT</v>
          </cell>
          <cell r="E1761" t="str">
            <v>CQUL$C1UKNKTAORTFCGT</v>
          </cell>
          <cell r="F1761">
            <v>42</v>
          </cell>
          <cell r="G1761">
            <v>73</v>
          </cell>
          <cell r="H1761">
            <v>34</v>
          </cell>
          <cell r="I1761">
            <v>3</v>
          </cell>
        </row>
        <row r="1762">
          <cell r="A1762" t="str">
            <v>CQUL$C1UKNKTAORTFC</v>
          </cell>
          <cell r="D1762" t="str">
            <v>GW</v>
          </cell>
          <cell r="E1762" t="str">
            <v>CQUL$C1UKNKTAORTFCGW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</row>
        <row r="1763">
          <cell r="A1763" t="str">
            <v>CQUL$C1UKNKTAORTFC</v>
          </cell>
          <cell r="D1763" t="str">
            <v>GY</v>
          </cell>
          <cell r="E1763" t="str">
            <v>CQUL$C1UKNKTAORTFCGY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</row>
        <row r="1764">
          <cell r="A1764" t="str">
            <v>CQUL$C1UKNKTAORTFC</v>
          </cell>
          <cell r="D1764" t="str">
            <v>HK</v>
          </cell>
          <cell r="E1764" t="str">
            <v>CQUL$C1UKNKTAORTFCHK</v>
          </cell>
          <cell r="F1764">
            <v>21372</v>
          </cell>
          <cell r="G1764">
            <v>21391</v>
          </cell>
          <cell r="H1764">
            <v>21161</v>
          </cell>
          <cell r="I1764">
            <v>17767</v>
          </cell>
        </row>
        <row r="1765">
          <cell r="A1765" t="str">
            <v>CQUL$C1UKNKTAORTFC</v>
          </cell>
          <cell r="D1765" t="str">
            <v>HN</v>
          </cell>
          <cell r="E1765" t="str">
            <v>CQUL$C1UKNKTAORTFCHN</v>
          </cell>
          <cell r="F1765">
            <v>37</v>
          </cell>
          <cell r="G1765">
            <v>52</v>
          </cell>
          <cell r="H1765">
            <v>45</v>
          </cell>
          <cell r="I1765">
            <v>55</v>
          </cell>
        </row>
        <row r="1766">
          <cell r="A1766" t="str">
            <v>CQUL$C1UKNKTAORTFC</v>
          </cell>
          <cell r="D1766" t="str">
            <v>HR</v>
          </cell>
          <cell r="E1766" t="str">
            <v>CQUL$C1UKNKTAORTFCHR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</row>
        <row r="1767">
          <cell r="A1767" t="str">
            <v>CQUL$C1UKNKTAORTFC</v>
          </cell>
          <cell r="D1767" t="str">
            <v>HT</v>
          </cell>
          <cell r="E1767" t="str">
            <v>CQUL$C1UKNKTAORTFCHT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</row>
        <row r="1768">
          <cell r="A1768" t="str">
            <v>CQUL$C1UKNKTAORTFC</v>
          </cell>
          <cell r="D1768" t="str">
            <v>HU</v>
          </cell>
          <cell r="E1768" t="str">
            <v>CQUL$C1UKNKTAORTFCHU</v>
          </cell>
          <cell r="F1768">
            <v>36</v>
          </cell>
          <cell r="G1768">
            <v>98</v>
          </cell>
          <cell r="H1768">
            <v>79</v>
          </cell>
          <cell r="I1768">
            <v>63</v>
          </cell>
        </row>
        <row r="1769">
          <cell r="A1769" t="str">
            <v>CQUL$C1UKNKTAORTFC</v>
          </cell>
          <cell r="D1769" t="str">
            <v>ID</v>
          </cell>
          <cell r="E1769" t="str">
            <v>CQUL$C1UKNKTAORTFCID</v>
          </cell>
          <cell r="F1769">
            <v>248</v>
          </cell>
          <cell r="G1769">
            <v>164</v>
          </cell>
          <cell r="H1769">
            <v>230</v>
          </cell>
          <cell r="I1769">
            <v>69</v>
          </cell>
        </row>
        <row r="1770">
          <cell r="A1770" t="str">
            <v>CQUL$C1UKNKTAORTFC</v>
          </cell>
          <cell r="D1770" t="str">
            <v>IE</v>
          </cell>
          <cell r="E1770" t="str">
            <v>CQUL$C1UKNKTAORTFCIE</v>
          </cell>
          <cell r="F1770">
            <v>305</v>
          </cell>
          <cell r="G1770">
            <v>323</v>
          </cell>
          <cell r="H1770">
            <v>321</v>
          </cell>
          <cell r="I1770">
            <v>269</v>
          </cell>
        </row>
        <row r="1771">
          <cell r="A1771" t="str">
            <v>CQUL$C1UKNKTAORTFC</v>
          </cell>
          <cell r="D1771" t="str">
            <v>IL</v>
          </cell>
          <cell r="E1771" t="str">
            <v>CQUL$C1UKNKTAORTFCIL</v>
          </cell>
          <cell r="F1771">
            <v>16</v>
          </cell>
          <cell r="G1771">
            <v>19</v>
          </cell>
          <cell r="H1771">
            <v>62</v>
          </cell>
          <cell r="I1771">
            <v>33</v>
          </cell>
        </row>
        <row r="1772">
          <cell r="A1772" t="str">
            <v>CQUL$C1UKNKTAORTFC</v>
          </cell>
          <cell r="D1772" t="str">
            <v>IM</v>
          </cell>
          <cell r="E1772" t="str">
            <v>CQUL$C1UKNKTAORTFCIM</v>
          </cell>
          <cell r="F1772">
            <v>0</v>
          </cell>
          <cell r="G1772">
            <v>12</v>
          </cell>
          <cell r="H1772">
            <v>18</v>
          </cell>
          <cell r="I1772">
            <v>17</v>
          </cell>
        </row>
        <row r="1773">
          <cell r="A1773" t="str">
            <v>CQUL$C1UKNKTAORTFC</v>
          </cell>
          <cell r="D1773" t="str">
            <v>IN</v>
          </cell>
          <cell r="E1773" t="str">
            <v>CQUL$C1UKNKTAORTFCIN</v>
          </cell>
          <cell r="F1773">
            <v>832</v>
          </cell>
          <cell r="G1773">
            <v>682</v>
          </cell>
          <cell r="H1773">
            <v>454</v>
          </cell>
          <cell r="I1773">
            <v>585</v>
          </cell>
        </row>
        <row r="1774">
          <cell r="A1774" t="str">
            <v>CQUL$C1UKNKTAORTFC</v>
          </cell>
          <cell r="D1774" t="str">
            <v>IQ</v>
          </cell>
          <cell r="E1774" t="str">
            <v>CQUL$C1UKNKTAORTFCIQ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</row>
        <row r="1775">
          <cell r="A1775" t="str">
            <v>CQUL$C1UKNKTAORTFC</v>
          </cell>
          <cell r="D1775" t="str">
            <v>IR</v>
          </cell>
          <cell r="E1775" t="str">
            <v>CQUL$C1UKNKTAORTFCIR</v>
          </cell>
          <cell r="F1775">
            <v>5</v>
          </cell>
          <cell r="G1775">
            <v>5</v>
          </cell>
          <cell r="H1775">
            <v>4</v>
          </cell>
          <cell r="I1775">
            <v>5</v>
          </cell>
        </row>
        <row r="1776">
          <cell r="A1776" t="str">
            <v>CQUL$C1UKNKTAORTFC</v>
          </cell>
          <cell r="D1776" t="str">
            <v>IS</v>
          </cell>
          <cell r="E1776" t="str">
            <v>CQUL$C1UKNKTAORTFCIS</v>
          </cell>
          <cell r="F1776">
            <v>3</v>
          </cell>
          <cell r="G1776">
            <v>3</v>
          </cell>
          <cell r="H1776">
            <v>3</v>
          </cell>
          <cell r="I1776">
            <v>3</v>
          </cell>
        </row>
        <row r="1777">
          <cell r="A1777" t="str">
            <v>CQUL$C1UKNKTAORTFC</v>
          </cell>
          <cell r="D1777" t="str">
            <v>IT</v>
          </cell>
          <cell r="E1777" t="str">
            <v>CQUL$C1UKNKTAORTFCIT</v>
          </cell>
          <cell r="F1777">
            <v>843</v>
          </cell>
          <cell r="G1777">
            <v>236</v>
          </cell>
          <cell r="H1777">
            <v>239</v>
          </cell>
          <cell r="I1777">
            <v>540</v>
          </cell>
        </row>
        <row r="1778">
          <cell r="A1778" t="str">
            <v>CQUL$C1UKNKTAORTFC</v>
          </cell>
          <cell r="D1778" t="str">
            <v>JE</v>
          </cell>
          <cell r="E1778" t="str">
            <v>CQUL$C1UKNKTAORTFCJE</v>
          </cell>
          <cell r="F1778">
            <v>39</v>
          </cell>
          <cell r="G1778">
            <v>16</v>
          </cell>
          <cell r="H1778">
            <v>37</v>
          </cell>
          <cell r="I1778">
            <v>49</v>
          </cell>
        </row>
        <row r="1779">
          <cell r="A1779" t="str">
            <v>CQUL$C1UKNKTAORTFC</v>
          </cell>
          <cell r="D1779" t="str">
            <v>JM</v>
          </cell>
          <cell r="E1779" t="str">
            <v>CQUL$C1UKNKTAORTFCJM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</row>
        <row r="1780">
          <cell r="A1780" t="str">
            <v>CQUL$C1UKNKTAORTFC</v>
          </cell>
          <cell r="D1780" t="str">
            <v>JO</v>
          </cell>
          <cell r="E1780" t="str">
            <v>CQUL$C1UKNKTAORTFCJO</v>
          </cell>
          <cell r="F1780">
            <v>0</v>
          </cell>
          <cell r="G1780">
            <v>3</v>
          </cell>
          <cell r="H1780">
            <v>3</v>
          </cell>
          <cell r="I1780">
            <v>0</v>
          </cell>
        </row>
        <row r="1781">
          <cell r="A1781" t="str">
            <v>CQUL$C1UKNKTAORTFC</v>
          </cell>
          <cell r="D1781" t="str">
            <v>JP</v>
          </cell>
          <cell r="E1781" t="str">
            <v>CQUL$C1UKNKTAORTFCJP</v>
          </cell>
          <cell r="F1781">
            <v>1232</v>
          </cell>
          <cell r="G1781">
            <v>1121</v>
          </cell>
          <cell r="H1781">
            <v>1915</v>
          </cell>
          <cell r="I1781">
            <v>2996</v>
          </cell>
        </row>
        <row r="1782">
          <cell r="A1782" t="str">
            <v>CQUL$C1UKNKTAORTFC</v>
          </cell>
          <cell r="D1782" t="str">
            <v>KE</v>
          </cell>
          <cell r="E1782" t="str">
            <v>CQUL$C1UKNKTAORTFCKE</v>
          </cell>
          <cell r="F1782">
            <v>2</v>
          </cell>
          <cell r="G1782">
            <v>0</v>
          </cell>
          <cell r="H1782">
            <v>6</v>
          </cell>
          <cell r="I1782">
            <v>30</v>
          </cell>
        </row>
        <row r="1783">
          <cell r="A1783" t="str">
            <v>CQUL$C1UKNKTAORTFC</v>
          </cell>
          <cell r="D1783" t="str">
            <v>KG</v>
          </cell>
          <cell r="E1783" t="str">
            <v>CQUL$C1UKNKTAORTFCKG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</row>
        <row r="1784">
          <cell r="A1784" t="str">
            <v>CQUL$C1UKNKTAORTFC</v>
          </cell>
          <cell r="D1784" t="str">
            <v>KH</v>
          </cell>
          <cell r="E1784" t="str">
            <v>CQUL$C1UKNKTAORTFCKH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</row>
        <row r="1785">
          <cell r="A1785" t="str">
            <v>CQUL$C1UKNKTAORTFC</v>
          </cell>
          <cell r="D1785" t="str">
            <v>KM</v>
          </cell>
          <cell r="E1785" t="str">
            <v>CQUL$C1UKNKTAORTFCKM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</row>
        <row r="1786">
          <cell r="A1786" t="str">
            <v>CQUL$C1UKNKTAORTFC</v>
          </cell>
          <cell r="D1786" t="str">
            <v>KP</v>
          </cell>
          <cell r="E1786" t="str">
            <v>CQUL$C1UKNKTAORTFCKP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</row>
        <row r="1787">
          <cell r="A1787" t="str">
            <v>CQUL$C1UKNKTAORTFC</v>
          </cell>
          <cell r="D1787" t="str">
            <v>KR</v>
          </cell>
          <cell r="E1787" t="str">
            <v>CQUL$C1UKNKTAORTFCKR</v>
          </cell>
          <cell r="F1787">
            <v>945</v>
          </cell>
          <cell r="G1787">
            <v>1867</v>
          </cell>
          <cell r="H1787">
            <v>690</v>
          </cell>
          <cell r="I1787">
            <v>1479</v>
          </cell>
        </row>
        <row r="1788">
          <cell r="A1788" t="str">
            <v>CQUL$C1UKNKTAORTFC</v>
          </cell>
          <cell r="D1788" t="str">
            <v>KW</v>
          </cell>
          <cell r="E1788" t="str">
            <v>CQUL$C1UKNKTAORTFCKW</v>
          </cell>
          <cell r="F1788">
            <v>16</v>
          </cell>
          <cell r="G1788">
            <v>12</v>
          </cell>
          <cell r="H1788">
            <v>12</v>
          </cell>
          <cell r="I1788">
            <v>9</v>
          </cell>
        </row>
        <row r="1789">
          <cell r="A1789" t="str">
            <v>CQUL$C1UKNKTAORTFC</v>
          </cell>
          <cell r="D1789" t="str">
            <v>KY</v>
          </cell>
          <cell r="E1789" t="str">
            <v>CQUL$C1UKNKTAORTFCKY</v>
          </cell>
          <cell r="F1789">
            <v>1375</v>
          </cell>
          <cell r="G1789">
            <v>1267</v>
          </cell>
          <cell r="H1789">
            <v>1419</v>
          </cell>
          <cell r="I1789">
            <v>2863</v>
          </cell>
        </row>
        <row r="1790">
          <cell r="A1790" t="str">
            <v>CQUL$C1UKNKTAORTFC</v>
          </cell>
          <cell r="D1790" t="str">
            <v>KZ</v>
          </cell>
          <cell r="E1790" t="str">
            <v>CQUL$C1UKNKTAORTFCKZ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</row>
        <row r="1791">
          <cell r="A1791" t="str">
            <v>CQUL$C1UKNKTAORTFC</v>
          </cell>
          <cell r="D1791" t="str">
            <v>LA</v>
          </cell>
          <cell r="E1791" t="str">
            <v>CQUL$C1UKNKTAORTFCLA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</row>
        <row r="1792">
          <cell r="A1792" t="str">
            <v>CQUL$C1UKNKTAORTFC</v>
          </cell>
          <cell r="D1792" t="str">
            <v>LB</v>
          </cell>
          <cell r="E1792" t="str">
            <v>CQUL$C1UKNKTAORTFCLB</v>
          </cell>
          <cell r="F1792">
            <v>2</v>
          </cell>
          <cell r="G1792">
            <v>5</v>
          </cell>
          <cell r="H1792">
            <v>19</v>
          </cell>
          <cell r="I1792">
            <v>3</v>
          </cell>
        </row>
        <row r="1793">
          <cell r="A1793" t="str">
            <v>CQUL$C1UKNKTAORTFC</v>
          </cell>
          <cell r="D1793" t="str">
            <v>LC</v>
          </cell>
          <cell r="E1793" t="str">
            <v>CQUL$C1UKNKTAORTFCLC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</row>
        <row r="1794">
          <cell r="A1794" t="str">
            <v>CQUL$C1UKNKTAORTFC</v>
          </cell>
          <cell r="D1794" t="str">
            <v>LI</v>
          </cell>
          <cell r="E1794" t="str">
            <v>CQUL$C1UKNKTAORTFCLI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</row>
        <row r="1795">
          <cell r="A1795" t="str">
            <v>CQUL$C1UKNKTAORTFC</v>
          </cell>
          <cell r="D1795" t="str">
            <v>LK</v>
          </cell>
          <cell r="E1795" t="str">
            <v>CQUL$C1UKNKTAORTFCLK</v>
          </cell>
          <cell r="F1795">
            <v>21</v>
          </cell>
          <cell r="G1795">
            <v>31</v>
          </cell>
          <cell r="H1795">
            <v>64</v>
          </cell>
          <cell r="I1795">
            <v>19</v>
          </cell>
        </row>
        <row r="1796">
          <cell r="A1796" t="str">
            <v>CQUL$C1UKNKTAORTFC</v>
          </cell>
          <cell r="D1796" t="str">
            <v>LR</v>
          </cell>
          <cell r="E1796" t="str">
            <v>CQUL$C1UKNKTAORTFCLR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</row>
        <row r="1797">
          <cell r="A1797" t="str">
            <v>CQUL$C1UKNKTAORTFC</v>
          </cell>
          <cell r="D1797" t="str">
            <v>LS</v>
          </cell>
          <cell r="E1797" t="str">
            <v>CQUL$C1UKNKTAORTFCLS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</row>
        <row r="1798">
          <cell r="A1798" t="str">
            <v>CQUL$C1UKNKTAORTFC</v>
          </cell>
          <cell r="D1798" t="str">
            <v>LT</v>
          </cell>
          <cell r="E1798" t="str">
            <v>CQUL$C1UKNKTAORTFCLT</v>
          </cell>
          <cell r="F1798">
            <v>6</v>
          </cell>
          <cell r="G1798">
            <v>0</v>
          </cell>
          <cell r="H1798">
            <v>0</v>
          </cell>
          <cell r="I1798">
            <v>0</v>
          </cell>
        </row>
        <row r="1799">
          <cell r="A1799" t="str">
            <v>CQUL$C1UKNKTAORTFC</v>
          </cell>
          <cell r="D1799" t="str">
            <v>LU</v>
          </cell>
          <cell r="E1799" t="str">
            <v>CQUL$C1UKNKTAORTFCLU</v>
          </cell>
          <cell r="F1799">
            <v>853</v>
          </cell>
          <cell r="G1799">
            <v>890</v>
          </cell>
          <cell r="H1799">
            <v>1278</v>
          </cell>
          <cell r="I1799">
            <v>1125</v>
          </cell>
        </row>
        <row r="1800">
          <cell r="A1800" t="str">
            <v>CQUL$C1UKNKTAORTFC</v>
          </cell>
          <cell r="D1800" t="str">
            <v>LV</v>
          </cell>
          <cell r="E1800" t="str">
            <v>CQUL$C1UKNKTAORTFCLV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</row>
        <row r="1801">
          <cell r="A1801" t="str">
            <v>CQUL$C1UKNKTAORTFC</v>
          </cell>
          <cell r="D1801" t="str">
            <v>LY</v>
          </cell>
          <cell r="E1801" t="str">
            <v>CQUL$C1UKNKTAORTFCLY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</row>
        <row r="1802">
          <cell r="A1802" t="str">
            <v>CQUL$C1UKNKTAORTFC</v>
          </cell>
          <cell r="D1802" t="str">
            <v>MA</v>
          </cell>
          <cell r="E1802" t="str">
            <v>CQUL$C1UKNKTAORTFCMA</v>
          </cell>
          <cell r="F1802">
            <v>5</v>
          </cell>
          <cell r="G1802">
            <v>19</v>
          </cell>
          <cell r="H1802">
            <v>42</v>
          </cell>
          <cell r="I1802">
            <v>28</v>
          </cell>
        </row>
        <row r="1803">
          <cell r="A1803" t="str">
            <v>CQUL$C1UKNKTAORTFC</v>
          </cell>
          <cell r="D1803" t="str">
            <v>MD</v>
          </cell>
          <cell r="E1803" t="str">
            <v>CQUL$C1UKNKTAORTFCMD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</row>
        <row r="1804">
          <cell r="A1804" t="str">
            <v>CQUL$C1UKNKTAORTFC</v>
          </cell>
          <cell r="D1804" t="str">
            <v>ME</v>
          </cell>
          <cell r="E1804" t="str">
            <v>CQUL$C1UKNKTAORTFCME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</row>
        <row r="1805">
          <cell r="A1805" t="str">
            <v>CQUL$C1UKNKTAORTFC</v>
          </cell>
          <cell r="D1805" t="str">
            <v>MG</v>
          </cell>
          <cell r="E1805" t="str">
            <v>CQUL$C1UKNKTAORTFCMG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</row>
        <row r="1806">
          <cell r="A1806" t="str">
            <v>CQUL$C1UKNKTAORTFC</v>
          </cell>
          <cell r="D1806" t="str">
            <v>MH</v>
          </cell>
          <cell r="E1806" t="str">
            <v>CQUL$C1UKNKTAORTFCMH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</row>
        <row r="1807">
          <cell r="A1807" t="str">
            <v>CQUL$C1UKNKTAORTFC</v>
          </cell>
          <cell r="D1807" t="str">
            <v>MK</v>
          </cell>
          <cell r="E1807" t="str">
            <v>CQUL$C1UKNKTAORTFCMK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</row>
        <row r="1808">
          <cell r="A1808" t="str">
            <v>CQUL$C1UKNKTAORTFC</v>
          </cell>
          <cell r="D1808" t="str">
            <v>ML</v>
          </cell>
          <cell r="E1808" t="str">
            <v>CQUL$C1UKNKTAORTFCML</v>
          </cell>
          <cell r="F1808">
            <v>26</v>
          </cell>
          <cell r="G1808">
            <v>6</v>
          </cell>
          <cell r="H1808">
            <v>6</v>
          </cell>
          <cell r="I1808">
            <v>16</v>
          </cell>
        </row>
        <row r="1809">
          <cell r="A1809" t="str">
            <v>CQUL$C1UKNKTAORTFC</v>
          </cell>
          <cell r="D1809" t="str">
            <v>MM</v>
          </cell>
          <cell r="E1809" t="str">
            <v>CQUL$C1UKNKTAORTFCMM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</row>
        <row r="1810">
          <cell r="A1810" t="str">
            <v>CQUL$C1UKNKTAORTFC</v>
          </cell>
          <cell r="D1810" t="str">
            <v>MN</v>
          </cell>
          <cell r="E1810" t="str">
            <v>CQUL$C1UKNKTAORTFCMN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</row>
        <row r="1811">
          <cell r="A1811" t="str">
            <v>CQUL$C1UKNKTAORTFC</v>
          </cell>
          <cell r="D1811" t="str">
            <v>MO</v>
          </cell>
          <cell r="E1811" t="str">
            <v>CQUL$C1UKNKTAORTFCMO</v>
          </cell>
          <cell r="F1811">
            <v>198</v>
          </cell>
          <cell r="G1811">
            <v>189</v>
          </cell>
          <cell r="H1811">
            <v>168</v>
          </cell>
          <cell r="I1811">
            <v>601</v>
          </cell>
        </row>
        <row r="1812">
          <cell r="A1812" t="str">
            <v>CQUL$C1UKNKTAORTFC</v>
          </cell>
          <cell r="D1812" t="str">
            <v>MR</v>
          </cell>
          <cell r="E1812" t="str">
            <v>CQUL$C1UKNKTAORTFCMR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</row>
        <row r="1813">
          <cell r="A1813" t="str">
            <v>CQUL$C1UKNKTAORTFC</v>
          </cell>
          <cell r="D1813" t="str">
            <v>MT</v>
          </cell>
          <cell r="E1813" t="str">
            <v>CQUL$C1UKNKTAORTFCMT</v>
          </cell>
          <cell r="F1813">
            <v>598</v>
          </cell>
          <cell r="G1813">
            <v>735</v>
          </cell>
          <cell r="H1813">
            <v>581</v>
          </cell>
          <cell r="I1813">
            <v>433</v>
          </cell>
        </row>
        <row r="1814">
          <cell r="A1814" t="str">
            <v>CQUL$C1UKNKTAORTFC</v>
          </cell>
          <cell r="D1814" t="str">
            <v>MU</v>
          </cell>
          <cell r="E1814" t="str">
            <v>CQUL$C1UKNKTAORTFCMU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</row>
        <row r="1815">
          <cell r="A1815" t="str">
            <v>CQUL$C1UKNKTAORTFC</v>
          </cell>
          <cell r="D1815" t="str">
            <v>MV</v>
          </cell>
          <cell r="E1815" t="str">
            <v>CQUL$C1UKNKTAORTFCMV</v>
          </cell>
          <cell r="F1815">
            <v>10</v>
          </cell>
          <cell r="G1815">
            <v>9</v>
          </cell>
          <cell r="H1815">
            <v>10</v>
          </cell>
          <cell r="I1815">
            <v>11</v>
          </cell>
        </row>
        <row r="1816">
          <cell r="A1816" t="str">
            <v>CQUL$C1UKNKTAORTFC</v>
          </cell>
          <cell r="D1816" t="str">
            <v>MW</v>
          </cell>
          <cell r="E1816" t="str">
            <v>CQUL$C1UKNKTAORTFCMW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</row>
        <row r="1817">
          <cell r="A1817" t="str">
            <v>CQUL$C1UKNKTAORTFC</v>
          </cell>
          <cell r="D1817" t="str">
            <v>MX</v>
          </cell>
          <cell r="E1817" t="str">
            <v>CQUL$C1UKNKTAORTFCMX</v>
          </cell>
          <cell r="F1817">
            <v>8</v>
          </cell>
          <cell r="G1817">
            <v>6</v>
          </cell>
          <cell r="H1817">
            <v>1</v>
          </cell>
          <cell r="I1817">
            <v>3</v>
          </cell>
        </row>
        <row r="1818">
          <cell r="A1818" t="str">
            <v>CQUL$C1UKNKTAORTFC</v>
          </cell>
          <cell r="D1818" t="str">
            <v>MY</v>
          </cell>
          <cell r="E1818" t="str">
            <v>CQUL$C1UKNKTAORTFCMY</v>
          </cell>
          <cell r="F1818">
            <v>165</v>
          </cell>
          <cell r="G1818">
            <v>156</v>
          </cell>
          <cell r="H1818">
            <v>187</v>
          </cell>
          <cell r="I1818">
            <v>250</v>
          </cell>
        </row>
        <row r="1819">
          <cell r="A1819" t="str">
            <v>CQUL$C1UKNKTAORTFC</v>
          </cell>
          <cell r="D1819" t="str">
            <v>MZ</v>
          </cell>
          <cell r="E1819" t="str">
            <v>CQUL$C1UKNKTAORTFCMZ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</row>
        <row r="1820">
          <cell r="A1820" t="str">
            <v>CQUL$C1UKNKTAORTFC</v>
          </cell>
          <cell r="D1820" t="str">
            <v>NA</v>
          </cell>
          <cell r="E1820" t="str">
            <v>CQUL$C1UKNKTAORTFCNA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</row>
        <row r="1821">
          <cell r="A1821" t="str">
            <v>CQUL$C1UKNKTAORTFC</v>
          </cell>
          <cell r="D1821" t="str">
            <v>NC</v>
          </cell>
          <cell r="E1821" t="str">
            <v>CQUL$C1UKNKTAORTFCNC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</row>
        <row r="1822">
          <cell r="A1822" t="str">
            <v>CQUL$C1UKNKTAORTFC</v>
          </cell>
          <cell r="D1822" t="str">
            <v>NE</v>
          </cell>
          <cell r="E1822" t="str">
            <v>CQUL$C1UKNKTAORTFCNE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</row>
        <row r="1823">
          <cell r="A1823" t="str">
            <v>CQUL$C1UKNKTAORTFC</v>
          </cell>
          <cell r="D1823" t="str">
            <v>NG</v>
          </cell>
          <cell r="E1823" t="str">
            <v>CQUL$C1UKNKTAORTFCNG</v>
          </cell>
          <cell r="F1823">
            <v>2</v>
          </cell>
          <cell r="G1823">
            <v>2</v>
          </cell>
          <cell r="H1823">
            <v>61</v>
          </cell>
          <cell r="I1823">
            <v>22</v>
          </cell>
        </row>
        <row r="1824">
          <cell r="A1824" t="str">
            <v>CQUL$C1UKNKTAORTFC</v>
          </cell>
          <cell r="D1824" t="str">
            <v>NI</v>
          </cell>
          <cell r="E1824" t="str">
            <v>CQUL$C1UKNKTAORTFCNI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</row>
        <row r="1825">
          <cell r="A1825" t="str">
            <v>CQUL$C1UKNKTAORTFC</v>
          </cell>
          <cell r="D1825" t="str">
            <v>NL</v>
          </cell>
          <cell r="E1825" t="str">
            <v>CQUL$C1UKNKTAORTFCNL</v>
          </cell>
          <cell r="F1825">
            <v>538</v>
          </cell>
          <cell r="G1825">
            <v>187</v>
          </cell>
          <cell r="H1825">
            <v>128</v>
          </cell>
          <cell r="I1825">
            <v>129</v>
          </cell>
        </row>
        <row r="1826">
          <cell r="A1826" t="str">
            <v>CQUL$C1UKNKTAORTFC</v>
          </cell>
          <cell r="D1826" t="str">
            <v>NO</v>
          </cell>
          <cell r="E1826" t="str">
            <v>CQUL$C1UKNKTAORTFCNO</v>
          </cell>
          <cell r="F1826">
            <v>399</v>
          </cell>
          <cell r="G1826">
            <v>576</v>
          </cell>
          <cell r="H1826">
            <v>497</v>
          </cell>
          <cell r="I1826">
            <v>300</v>
          </cell>
        </row>
        <row r="1827">
          <cell r="A1827" t="str">
            <v>CQUL$C1UKNKTAORTFC</v>
          </cell>
          <cell r="D1827" t="str">
            <v>NP</v>
          </cell>
          <cell r="E1827" t="str">
            <v>CQUL$C1UKNKTAORTFCNP</v>
          </cell>
          <cell r="F1827">
            <v>0</v>
          </cell>
          <cell r="G1827">
            <v>2</v>
          </cell>
          <cell r="H1827">
            <v>1</v>
          </cell>
          <cell r="I1827">
            <v>2</v>
          </cell>
        </row>
        <row r="1828">
          <cell r="A1828" t="str">
            <v>CQUL$C1UKNKTAORTFC</v>
          </cell>
          <cell r="D1828" t="str">
            <v>NR</v>
          </cell>
          <cell r="E1828" t="str">
            <v>CQUL$C1UKNKTAORTFCNR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</row>
        <row r="1829">
          <cell r="A1829" t="str">
            <v>CQUL$C1UKNKTAORTFC</v>
          </cell>
          <cell r="D1829" t="str">
            <v>NZ</v>
          </cell>
          <cell r="E1829" t="str">
            <v>CQUL$C1UKNKTAORTFCNZ</v>
          </cell>
          <cell r="F1829">
            <v>39</v>
          </cell>
          <cell r="G1829">
            <v>3</v>
          </cell>
          <cell r="H1829">
            <v>1</v>
          </cell>
          <cell r="I1829">
            <v>60</v>
          </cell>
        </row>
        <row r="1830">
          <cell r="A1830" t="str">
            <v>CQUL$C1UKNKTAORTFC</v>
          </cell>
          <cell r="D1830" t="str">
            <v>OM</v>
          </cell>
          <cell r="E1830" t="str">
            <v>CQUL$C1UKNKTAORTFCOM</v>
          </cell>
          <cell r="F1830">
            <v>6</v>
          </cell>
          <cell r="G1830">
            <v>8</v>
          </cell>
          <cell r="H1830">
            <v>1</v>
          </cell>
          <cell r="I1830">
            <v>0</v>
          </cell>
        </row>
        <row r="1831">
          <cell r="A1831" t="str">
            <v>CQUL$C1UKNKTAORTFC</v>
          </cell>
          <cell r="D1831" t="str">
            <v>PA</v>
          </cell>
          <cell r="E1831" t="str">
            <v>CQUL$C1UKNKTAORTFCPA</v>
          </cell>
          <cell r="F1831">
            <v>24</v>
          </cell>
          <cell r="G1831">
            <v>36</v>
          </cell>
          <cell r="H1831">
            <v>21</v>
          </cell>
          <cell r="I1831">
            <v>24</v>
          </cell>
        </row>
        <row r="1832">
          <cell r="A1832" t="str">
            <v>CQUL$C1UKNKTAORTFC</v>
          </cell>
          <cell r="D1832" t="str">
            <v>PE</v>
          </cell>
          <cell r="E1832" t="str">
            <v>CQUL$C1UKNKTAORTFCPE</v>
          </cell>
          <cell r="F1832">
            <v>8</v>
          </cell>
          <cell r="G1832">
            <v>14</v>
          </cell>
          <cell r="H1832">
            <v>15</v>
          </cell>
          <cell r="I1832">
            <v>13</v>
          </cell>
        </row>
        <row r="1833">
          <cell r="A1833" t="str">
            <v>CQUL$C1UKNKTAORTFC</v>
          </cell>
          <cell r="D1833" t="str">
            <v>PF</v>
          </cell>
          <cell r="E1833" t="str">
            <v>CQUL$C1UKNKTAORTFCPF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</row>
        <row r="1834">
          <cell r="A1834" t="str">
            <v>CQUL$C1UKNKTAORTFC</v>
          </cell>
          <cell r="D1834" t="str">
            <v>PG</v>
          </cell>
          <cell r="E1834" t="str">
            <v>CQUL$C1UKNKTAORTFCPG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</row>
        <row r="1835">
          <cell r="A1835" t="str">
            <v>CQUL$C1UKNKTAORTFC</v>
          </cell>
          <cell r="D1835" t="str">
            <v>PH</v>
          </cell>
          <cell r="E1835" t="str">
            <v>CQUL$C1UKNKTAORTFCPH</v>
          </cell>
          <cell r="F1835">
            <v>512</v>
          </cell>
          <cell r="G1835">
            <v>848</v>
          </cell>
          <cell r="H1835">
            <v>690</v>
          </cell>
          <cell r="I1835">
            <v>366</v>
          </cell>
        </row>
        <row r="1836">
          <cell r="A1836" t="str">
            <v>CQUL$C1UKNKTAORTFC</v>
          </cell>
          <cell r="D1836" t="str">
            <v>PK</v>
          </cell>
          <cell r="E1836" t="str">
            <v>CQUL$C1UKNKTAORTFCPK</v>
          </cell>
          <cell r="F1836">
            <v>71</v>
          </cell>
          <cell r="G1836">
            <v>3</v>
          </cell>
          <cell r="H1836">
            <v>7</v>
          </cell>
          <cell r="I1836">
            <v>11</v>
          </cell>
        </row>
        <row r="1837">
          <cell r="A1837" t="str">
            <v>CQUL$C1UKNKTAORTFC</v>
          </cell>
          <cell r="D1837" t="str">
            <v>PL</v>
          </cell>
          <cell r="E1837" t="str">
            <v>CQUL$C1UKNKTAORTFCPL</v>
          </cell>
          <cell r="F1837">
            <v>83</v>
          </cell>
          <cell r="G1837">
            <v>80</v>
          </cell>
          <cell r="H1837">
            <v>83</v>
          </cell>
          <cell r="I1837">
            <v>55</v>
          </cell>
        </row>
        <row r="1838">
          <cell r="A1838" t="str">
            <v>CQUL$C1UKNKTAORTFC</v>
          </cell>
          <cell r="D1838" t="str">
            <v>PS</v>
          </cell>
          <cell r="E1838" t="str">
            <v>CQUL$C1UKNKTAORTFCPS</v>
          </cell>
          <cell r="F1838">
            <v>5</v>
          </cell>
          <cell r="G1838">
            <v>2</v>
          </cell>
          <cell r="H1838">
            <v>0</v>
          </cell>
          <cell r="I1838">
            <v>0</v>
          </cell>
        </row>
        <row r="1839">
          <cell r="A1839" t="str">
            <v>CQUL$C1UKNKTAORTFC</v>
          </cell>
          <cell r="D1839" t="str">
            <v>PT</v>
          </cell>
          <cell r="E1839" t="str">
            <v>CQUL$C1UKNKTAORTFCPT</v>
          </cell>
          <cell r="F1839">
            <v>15</v>
          </cell>
          <cell r="G1839">
            <v>5</v>
          </cell>
          <cell r="H1839">
            <v>15</v>
          </cell>
          <cell r="I1839">
            <v>9</v>
          </cell>
        </row>
        <row r="1840">
          <cell r="A1840" t="str">
            <v>CQUL$C1UKNKTAORTFC</v>
          </cell>
          <cell r="D1840" t="str">
            <v>PU</v>
          </cell>
          <cell r="E1840" t="str">
            <v>CQUL$C1UKNKTAORTFCPU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</row>
        <row r="1841">
          <cell r="A1841" t="str">
            <v>CQUL$C1UKNKTAORTFC</v>
          </cell>
          <cell r="D1841" t="str">
            <v>PW</v>
          </cell>
          <cell r="E1841" t="str">
            <v>CQUL$C1UKNKTAORTFCPW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</row>
        <row r="1842">
          <cell r="A1842" t="str">
            <v>CQUL$C1UKNKTAORTFC</v>
          </cell>
          <cell r="D1842" t="str">
            <v>PY</v>
          </cell>
          <cell r="E1842" t="str">
            <v>CQUL$C1UKNKTAORTFCPY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</row>
        <row r="1843">
          <cell r="A1843" t="str">
            <v>CQUL$C1UKNKTAORTFC</v>
          </cell>
          <cell r="D1843" t="str">
            <v>QA</v>
          </cell>
          <cell r="E1843" t="str">
            <v>CQUL$C1UKNKTAORTFCQA</v>
          </cell>
          <cell r="F1843">
            <v>44</v>
          </cell>
          <cell r="G1843">
            <v>41</v>
          </cell>
          <cell r="H1843">
            <v>83</v>
          </cell>
          <cell r="I1843">
            <v>126</v>
          </cell>
        </row>
        <row r="1844">
          <cell r="A1844" t="str">
            <v>CQUL$C1UKNKTAORTFC</v>
          </cell>
          <cell r="D1844" t="str">
            <v>RO</v>
          </cell>
          <cell r="E1844" t="str">
            <v>CQUL$C1UKNKTAORTFCRO</v>
          </cell>
          <cell r="F1844">
            <v>16</v>
          </cell>
          <cell r="G1844">
            <v>37</v>
          </cell>
          <cell r="H1844">
            <v>7</v>
          </cell>
          <cell r="I1844">
            <v>13</v>
          </cell>
        </row>
        <row r="1845">
          <cell r="A1845" t="str">
            <v>CQUL$C1UKNKTAORTFC</v>
          </cell>
          <cell r="D1845" t="str">
            <v>RS</v>
          </cell>
          <cell r="E1845" t="str">
            <v>CQUL$C1UKNKTAORTFCRS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</row>
        <row r="1846">
          <cell r="A1846" t="str">
            <v>CQUL$C1UKNKTAORTFC</v>
          </cell>
          <cell r="D1846" t="str">
            <v>RU</v>
          </cell>
          <cell r="E1846" t="str">
            <v>CQUL$C1UKNKTAORTFCRU</v>
          </cell>
          <cell r="F1846">
            <v>287</v>
          </cell>
          <cell r="G1846">
            <v>212</v>
          </cell>
          <cell r="H1846">
            <v>226</v>
          </cell>
          <cell r="I1846">
            <v>236</v>
          </cell>
        </row>
        <row r="1847">
          <cell r="A1847" t="str">
            <v>CQUL$C1UKNKTAORTFC</v>
          </cell>
          <cell r="D1847" t="str">
            <v>RW</v>
          </cell>
          <cell r="E1847" t="str">
            <v>CQUL$C1UKNKTAORTFCRW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</row>
        <row r="1848">
          <cell r="A1848" t="str">
            <v>CQUL$C1UKNKTAORTFC</v>
          </cell>
          <cell r="D1848" t="str">
            <v>SA</v>
          </cell>
          <cell r="E1848" t="str">
            <v>CQUL$C1UKNKTAORTFCSA</v>
          </cell>
          <cell r="F1848">
            <v>15</v>
          </cell>
          <cell r="G1848">
            <v>28</v>
          </cell>
          <cell r="H1848">
            <v>74</v>
          </cell>
          <cell r="I1848">
            <v>22</v>
          </cell>
        </row>
        <row r="1849">
          <cell r="A1849" t="str">
            <v>CQUL$C1UKNKTAORTFC</v>
          </cell>
          <cell r="D1849" t="str">
            <v>SB</v>
          </cell>
          <cell r="E1849" t="str">
            <v>CQUL$C1UKNKTAORTFCSB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</row>
        <row r="1850">
          <cell r="A1850" t="str">
            <v>CQUL$C1UKNKTAORTFC</v>
          </cell>
          <cell r="D1850" t="str">
            <v>SC</v>
          </cell>
          <cell r="E1850" t="str">
            <v>CQUL$C1UKNKTAORTFCSC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</row>
        <row r="1851">
          <cell r="A1851" t="str">
            <v>CQUL$C1UKNKTAORTFC</v>
          </cell>
          <cell r="D1851" t="str">
            <v>SD</v>
          </cell>
          <cell r="E1851" t="str">
            <v>CQUL$C1UKNKTAORTFCSD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</row>
        <row r="1852">
          <cell r="A1852" t="str">
            <v>CQUL$C1UKNKTAORTFC</v>
          </cell>
          <cell r="D1852" t="str">
            <v>SE</v>
          </cell>
          <cell r="E1852" t="str">
            <v>CQUL$C1UKNKTAORTFCSE</v>
          </cell>
          <cell r="F1852">
            <v>1279</v>
          </cell>
          <cell r="G1852">
            <v>1150</v>
          </cell>
          <cell r="H1852">
            <v>1133</v>
          </cell>
          <cell r="I1852">
            <v>1350</v>
          </cell>
        </row>
        <row r="1853">
          <cell r="A1853" t="str">
            <v>CQUL$C1UKNKTAORTFC</v>
          </cell>
          <cell r="D1853" t="str">
            <v>SG</v>
          </cell>
          <cell r="E1853" t="str">
            <v>CQUL$C1UKNKTAORTFCSG</v>
          </cell>
          <cell r="F1853">
            <v>6172</v>
          </cell>
          <cell r="G1853">
            <v>5386</v>
          </cell>
          <cell r="H1853">
            <v>4730</v>
          </cell>
          <cell r="I1853">
            <v>5106</v>
          </cell>
        </row>
        <row r="1854">
          <cell r="A1854" t="str">
            <v>CQUL$C1UKNKTAORTFC</v>
          </cell>
          <cell r="D1854" t="str">
            <v>SH</v>
          </cell>
          <cell r="E1854" t="str">
            <v>CQUL$C1UKNKTAORTFCSH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</row>
        <row r="1855">
          <cell r="A1855" t="str">
            <v>CQUL$C1UKNKTAORTFC</v>
          </cell>
          <cell r="D1855" t="str">
            <v>SI</v>
          </cell>
          <cell r="E1855" t="str">
            <v>CQUL$C1UKNKTAORTFCSI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</row>
        <row r="1856">
          <cell r="A1856" t="str">
            <v>CQUL$C1UKNKTAORTFC</v>
          </cell>
          <cell r="D1856" t="str">
            <v>SK</v>
          </cell>
          <cell r="E1856" t="str">
            <v>CQUL$C1UKNKTAORTFCSK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</row>
        <row r="1857">
          <cell r="A1857" t="str">
            <v>CQUL$C1UKNKTAORTFC</v>
          </cell>
          <cell r="D1857" t="str">
            <v>SL</v>
          </cell>
          <cell r="E1857" t="str">
            <v>CQUL$C1UKNKTAORTFCSL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</row>
        <row r="1858">
          <cell r="A1858" t="str">
            <v>CQUL$C1UKNKTAORTFC</v>
          </cell>
          <cell r="D1858" t="str">
            <v>SM</v>
          </cell>
          <cell r="E1858" t="str">
            <v>CQUL$C1UKNKTAORTFCSM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</row>
        <row r="1859">
          <cell r="A1859" t="str">
            <v>CQUL$C1UKNKTAORTFC</v>
          </cell>
          <cell r="D1859" t="str">
            <v>SN</v>
          </cell>
          <cell r="E1859" t="str">
            <v>CQUL$C1UKNKTAORTFCSN</v>
          </cell>
          <cell r="F1859">
            <v>2</v>
          </cell>
          <cell r="G1859">
            <v>2</v>
          </cell>
          <cell r="H1859">
            <v>1</v>
          </cell>
          <cell r="I1859">
            <v>2</v>
          </cell>
        </row>
        <row r="1860">
          <cell r="A1860" t="str">
            <v>CQUL$C1UKNKTAORTFC</v>
          </cell>
          <cell r="D1860" t="str">
            <v>SO</v>
          </cell>
          <cell r="E1860" t="str">
            <v>CQUL$C1UKNKTAORTFCSO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</row>
        <row r="1861">
          <cell r="A1861" t="str">
            <v>CQUL$C1UKNKTAORTFC</v>
          </cell>
          <cell r="D1861" t="str">
            <v>SR</v>
          </cell>
          <cell r="E1861" t="str">
            <v>CQUL$C1UKNKTAORTFCSR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</row>
        <row r="1862">
          <cell r="A1862" t="str">
            <v>CQUL$C1UKNKTAORTFC</v>
          </cell>
          <cell r="D1862" t="str">
            <v>ST</v>
          </cell>
          <cell r="E1862" t="str">
            <v>CQUL$C1UKNKTAORTFCST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</row>
        <row r="1863">
          <cell r="A1863" t="str">
            <v>CQUL$C1UKNKTAORTFC</v>
          </cell>
          <cell r="D1863" t="str">
            <v>SV</v>
          </cell>
          <cell r="E1863" t="str">
            <v>CQUL$C1UKNKTAORTFCSV</v>
          </cell>
          <cell r="F1863">
            <v>10</v>
          </cell>
          <cell r="G1863">
            <v>11</v>
          </cell>
          <cell r="H1863">
            <v>9</v>
          </cell>
          <cell r="I1863">
            <v>22</v>
          </cell>
        </row>
        <row r="1864">
          <cell r="A1864" t="str">
            <v>CQUL$C1UKNKTAORTFC</v>
          </cell>
          <cell r="D1864" t="str">
            <v>SY</v>
          </cell>
          <cell r="E1864" t="str">
            <v>CQUL$C1UKNKTAORTFCSY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</row>
        <row r="1865">
          <cell r="A1865" t="str">
            <v>CQUL$C1UKNKTAORTFC</v>
          </cell>
          <cell r="D1865" t="str">
            <v>SZ</v>
          </cell>
          <cell r="E1865" t="str">
            <v>CQUL$C1UKNKTAORTFCSZ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</row>
        <row r="1866">
          <cell r="A1866" t="str">
            <v>CQUL$C1UKNKTAORTFC</v>
          </cell>
          <cell r="D1866" t="str">
            <v>TC</v>
          </cell>
          <cell r="E1866" t="str">
            <v>CQUL$C1UKNKTAORTFCTC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</row>
        <row r="1867">
          <cell r="A1867" t="str">
            <v>CQUL$C1UKNKTAORTFC</v>
          </cell>
          <cell r="D1867" t="str">
            <v>TD</v>
          </cell>
          <cell r="E1867" t="str">
            <v>CQUL$C1UKNKTAORTFCTD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</row>
        <row r="1868">
          <cell r="A1868" t="str">
            <v>CQUL$C1UKNKTAORTFC</v>
          </cell>
          <cell r="D1868" t="str">
            <v>TG</v>
          </cell>
          <cell r="E1868" t="str">
            <v>CQUL$C1UKNKTAORTFCTG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</row>
        <row r="1869">
          <cell r="A1869" t="str">
            <v>CQUL$C1UKNKTAORTFC</v>
          </cell>
          <cell r="D1869" t="str">
            <v>TH</v>
          </cell>
          <cell r="E1869" t="str">
            <v>CQUL$C1UKNKTAORTFCTH</v>
          </cell>
          <cell r="F1869">
            <v>76</v>
          </cell>
          <cell r="G1869">
            <v>73</v>
          </cell>
          <cell r="H1869">
            <v>59</v>
          </cell>
          <cell r="I1869">
            <v>44</v>
          </cell>
        </row>
        <row r="1870">
          <cell r="A1870" t="str">
            <v>CQUL$C1UKNKTAORTFC</v>
          </cell>
          <cell r="D1870" t="str">
            <v>TJ</v>
          </cell>
          <cell r="E1870" t="str">
            <v>CQUL$C1UKNKTAORTFCTJ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</row>
        <row r="1871">
          <cell r="A1871" t="str">
            <v>CQUL$C1UKNKTAORTFC</v>
          </cell>
          <cell r="D1871" t="str">
            <v>TL</v>
          </cell>
          <cell r="E1871" t="str">
            <v>CQUL$C1UKNKTAORTFCTL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</row>
        <row r="1872">
          <cell r="A1872" t="str">
            <v>CQUL$C1UKNKTAORTFC</v>
          </cell>
          <cell r="D1872" t="str">
            <v>TM</v>
          </cell>
          <cell r="E1872" t="str">
            <v>CQUL$C1UKNKTAORTFCTM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</row>
        <row r="1873">
          <cell r="A1873" t="str">
            <v>CQUL$C1UKNKTAORTFC</v>
          </cell>
          <cell r="D1873" t="str">
            <v>TN</v>
          </cell>
          <cell r="E1873" t="str">
            <v>CQUL$C1UKNKTAORTFCTN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</row>
        <row r="1874">
          <cell r="A1874" t="str">
            <v>CQUL$C1UKNKTAORTFC</v>
          </cell>
          <cell r="D1874" t="str">
            <v>TO</v>
          </cell>
          <cell r="E1874" t="str">
            <v>CQUL$C1UKNKTAORTFCTO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</row>
        <row r="1875">
          <cell r="A1875" t="str">
            <v>CQUL$C1UKNKTAORTFC</v>
          </cell>
          <cell r="D1875" t="str">
            <v>TR</v>
          </cell>
          <cell r="E1875" t="str">
            <v>CQUL$C1UKNKTAORTFCTR</v>
          </cell>
          <cell r="F1875">
            <v>548</v>
          </cell>
          <cell r="G1875">
            <v>551</v>
          </cell>
          <cell r="H1875">
            <v>855</v>
          </cell>
          <cell r="I1875">
            <v>1054</v>
          </cell>
        </row>
        <row r="1876">
          <cell r="A1876" t="str">
            <v>CQUL$C1UKNKTAORTFC</v>
          </cell>
          <cell r="D1876" t="str">
            <v>TT</v>
          </cell>
          <cell r="E1876" t="str">
            <v>CQUL$C1UKNKTAORTFCTT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</row>
        <row r="1877">
          <cell r="A1877" t="str">
            <v>CQUL$C1UKNKTAORTFC</v>
          </cell>
          <cell r="D1877" t="str">
            <v>TV</v>
          </cell>
          <cell r="E1877" t="str">
            <v>CQUL$C1UKNKTAORTFCTV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</row>
        <row r="1878">
          <cell r="A1878" t="str">
            <v>CQUL$C1UKNKTAORTFC</v>
          </cell>
          <cell r="D1878" t="str">
            <v>TW</v>
          </cell>
          <cell r="E1878" t="str">
            <v>CQUL$C1UKNKTAORTFCTW</v>
          </cell>
          <cell r="F1878">
            <v>3414</v>
          </cell>
          <cell r="G1878">
            <v>2285</v>
          </cell>
          <cell r="H1878">
            <v>2315</v>
          </cell>
          <cell r="I1878">
            <v>3563</v>
          </cell>
        </row>
        <row r="1879">
          <cell r="A1879" t="str">
            <v>CQUL$C1UKNKTAORTFC</v>
          </cell>
          <cell r="D1879" t="str">
            <v>TZ</v>
          </cell>
          <cell r="E1879" t="str">
            <v>CQUL$C1UKNKTAORTFCTZ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</row>
        <row r="1880">
          <cell r="A1880" t="str">
            <v>CQUL$C1UKNKTAORTFC</v>
          </cell>
          <cell r="D1880" t="str">
            <v>UA</v>
          </cell>
          <cell r="E1880" t="str">
            <v>CQUL$C1UKNKTAORTFCUA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</row>
        <row r="1881">
          <cell r="A1881" t="str">
            <v>CQUL$C1UKNKTAORTFC</v>
          </cell>
          <cell r="D1881" t="str">
            <v>UG</v>
          </cell>
          <cell r="E1881" t="str">
            <v>CQUL$C1UKNKTAORTFCUG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</row>
        <row r="1882">
          <cell r="A1882" t="str">
            <v>CQUL$C1UKNKTAORTFC</v>
          </cell>
          <cell r="D1882" t="str">
            <v>UY</v>
          </cell>
          <cell r="E1882" t="str">
            <v>CQUL$C1UKNKTAORTFCUY</v>
          </cell>
          <cell r="F1882">
            <v>8</v>
          </cell>
          <cell r="G1882">
            <v>5</v>
          </cell>
          <cell r="H1882">
            <v>4</v>
          </cell>
          <cell r="I1882">
            <v>2</v>
          </cell>
        </row>
        <row r="1883">
          <cell r="A1883" t="str">
            <v>CQUL$C1UKNKTAORTFC</v>
          </cell>
          <cell r="D1883" t="str">
            <v>UZ</v>
          </cell>
          <cell r="E1883" t="str">
            <v>CQUL$C1UKNKTAORTFCUZ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</row>
        <row r="1884">
          <cell r="A1884" t="str">
            <v>CQUL$C1UKNKTAORTFC</v>
          </cell>
          <cell r="D1884" t="str">
            <v>VA</v>
          </cell>
          <cell r="E1884" t="str">
            <v>CQUL$C1UKNKTAORTFCVA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</row>
        <row r="1885">
          <cell r="A1885" t="str">
            <v>CQUL$C1UKNKTAORTFC</v>
          </cell>
          <cell r="D1885" t="str">
            <v>VC</v>
          </cell>
          <cell r="E1885" t="str">
            <v>CQUL$C1UKNKTAORTFCVC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</row>
        <row r="1886">
          <cell r="A1886" t="str">
            <v>CQUL$C1UKNKTAORTFC</v>
          </cell>
          <cell r="D1886" t="str">
            <v>VE</v>
          </cell>
          <cell r="E1886" t="str">
            <v>CQUL$C1UKNKTAORTFCVE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</row>
        <row r="1887">
          <cell r="A1887" t="str">
            <v>CQUL$C1UKNKTAORTFC</v>
          </cell>
          <cell r="D1887" t="str">
            <v>VN</v>
          </cell>
          <cell r="E1887" t="str">
            <v>CQUL$C1UKNKTAORTFCVN</v>
          </cell>
          <cell r="F1887">
            <v>277</v>
          </cell>
          <cell r="G1887">
            <v>315</v>
          </cell>
          <cell r="H1887">
            <v>306</v>
          </cell>
          <cell r="I1887">
            <v>90</v>
          </cell>
        </row>
        <row r="1888">
          <cell r="A1888" t="str">
            <v>CQUL$C1UKNKTAORTFC</v>
          </cell>
          <cell r="D1888" t="str">
            <v>VU</v>
          </cell>
          <cell r="E1888" t="str">
            <v>CQUL$C1UKNKTAORTFCVU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</row>
        <row r="1889">
          <cell r="A1889" t="str">
            <v>CQUL$C1UKNKTAORTFC</v>
          </cell>
          <cell r="D1889" t="str">
            <v>WF</v>
          </cell>
          <cell r="E1889" t="str">
            <v>CQUL$C1UKNKTAORTFCWF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</row>
        <row r="1890">
          <cell r="A1890" t="str">
            <v>CQUL$C1UKNKTAORTFC</v>
          </cell>
          <cell r="D1890" t="str">
            <v>WH</v>
          </cell>
          <cell r="E1890" t="str">
            <v>CQUL$C1UKNKTAORTFCWH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</row>
        <row r="1891">
          <cell r="A1891" t="str">
            <v>CQUL$C1UKNKTAORTFC</v>
          </cell>
          <cell r="D1891" t="str">
            <v>WS</v>
          </cell>
          <cell r="E1891" t="str">
            <v>CQUL$C1UKNKTAORTFCWS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</row>
        <row r="1892">
          <cell r="A1892" t="str">
            <v>CQUL$C1UKNKTAORTFC</v>
          </cell>
          <cell r="D1892" t="str">
            <v>YE</v>
          </cell>
          <cell r="E1892" t="str">
            <v>CQUL$C1UKNKTAORTFCYE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</row>
        <row r="1893">
          <cell r="A1893" t="str">
            <v>CQUL$C1UKNKTAORTFC</v>
          </cell>
          <cell r="D1893" t="str">
            <v>ZA</v>
          </cell>
          <cell r="E1893" t="str">
            <v>CQUL$C1UKNKTAORTFCZA</v>
          </cell>
          <cell r="F1893">
            <v>136</v>
          </cell>
          <cell r="G1893">
            <v>95</v>
          </cell>
          <cell r="H1893">
            <v>34</v>
          </cell>
          <cell r="I1893">
            <v>69</v>
          </cell>
        </row>
        <row r="1894">
          <cell r="A1894" t="str">
            <v>CQUL$C1UKNKTAORTFC</v>
          </cell>
          <cell r="D1894" t="str">
            <v>ZM</v>
          </cell>
          <cell r="E1894" t="str">
            <v>CQUL$C1UKNKTAORTFCZM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</row>
        <row r="1895">
          <cell r="A1895" t="str">
            <v>CQUL$C1UKNKTAORTFC</v>
          </cell>
          <cell r="D1895" t="str">
            <v>ZW</v>
          </cell>
          <cell r="E1895" t="str">
            <v>CQUL$C1UKNKTAORTFCZW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</row>
        <row r="1896">
          <cell r="A1896" t="str">
            <v>CQUL$C1UKNKTAORTFC1C</v>
          </cell>
          <cell r="E1896" t="str">
            <v>CQUL$C1UKNKTAORTFC1C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</row>
        <row r="1897">
          <cell r="A1897" t="str">
            <v>CQUL$C1UKNKTAORTFC1N</v>
          </cell>
          <cell r="E1897" t="str">
            <v>CQUL$C1UKNKTAORTFC1N</v>
          </cell>
          <cell r="F1897">
            <v>31080</v>
          </cell>
          <cell r="G1897">
            <v>30069</v>
          </cell>
          <cell r="H1897">
            <v>29605</v>
          </cell>
          <cell r="I1897">
            <v>28024</v>
          </cell>
        </row>
        <row r="1898">
          <cell r="A1898" t="str">
            <v>CQUL$C1UKNKTAORTFC1W</v>
          </cell>
          <cell r="E1898" t="str">
            <v>CQUL$C1UKNKTAORTFC1W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</row>
        <row r="1899">
          <cell r="A1899" t="str">
            <v>CQUL$C1UKNKTAORTFC1Z</v>
          </cell>
          <cell r="E1899" t="str">
            <v>CQUL$C1UKNKTAORTFC1Z</v>
          </cell>
          <cell r="F1899">
            <v>0</v>
          </cell>
          <cell r="G1899">
            <v>0</v>
          </cell>
          <cell r="H1899">
            <v>0</v>
          </cell>
          <cell r="I1899">
            <v>2</v>
          </cell>
        </row>
        <row r="1900">
          <cell r="A1900" t="str">
            <v>CQUL$C1UKNKTAORTFC3C</v>
          </cell>
          <cell r="E1900" t="str">
            <v>CQUL$C1UKNKTAORTFC3C</v>
          </cell>
          <cell r="F1900">
            <v>995</v>
          </cell>
          <cell r="G1900">
            <v>1005</v>
          </cell>
          <cell r="H1900">
            <v>1280</v>
          </cell>
          <cell r="I1900">
            <v>1453</v>
          </cell>
        </row>
        <row r="1901">
          <cell r="A1901" t="str">
            <v>CQUL$C1UKNKTAORTFC3P</v>
          </cell>
          <cell r="E1901" t="str">
            <v>CQUL$C1UKNKTAORTFC3P</v>
          </cell>
          <cell r="F1901">
            <v>83472</v>
          </cell>
          <cell r="G1901">
            <v>80197</v>
          </cell>
          <cell r="H1901">
            <v>78161</v>
          </cell>
          <cell r="I1901">
            <v>74637</v>
          </cell>
        </row>
        <row r="1902">
          <cell r="A1902" t="str">
            <v>CQUL$C1UKNKTAORTFC4T</v>
          </cell>
          <cell r="E1902" t="str">
            <v>CQUL$C1UKNKTAORTFC4T</v>
          </cell>
          <cell r="F1902">
            <v>16489</v>
          </cell>
          <cell r="G1902">
            <v>15216</v>
          </cell>
          <cell r="H1902">
            <v>11416</v>
          </cell>
          <cell r="I1902">
            <v>12542</v>
          </cell>
        </row>
        <row r="1903">
          <cell r="A1903" t="str">
            <v>CQUL$C1UKNKTAORTFC4U</v>
          </cell>
          <cell r="E1903" t="str">
            <v>CQUL$C1UKNKTAORTFC4U</v>
          </cell>
          <cell r="F1903">
            <v>634</v>
          </cell>
          <cell r="G1903">
            <v>626</v>
          </cell>
          <cell r="H1903">
            <v>730</v>
          </cell>
          <cell r="I1903">
            <v>459</v>
          </cell>
        </row>
        <row r="1904">
          <cell r="A1904" t="str">
            <v>CQUL$C1UKNKTAORTFC4W</v>
          </cell>
          <cell r="E1904" t="str">
            <v>CQUL$C1UKNKTAORTFC4W</v>
          </cell>
          <cell r="F1904">
            <v>1579</v>
          </cell>
          <cell r="G1904">
            <v>1767</v>
          </cell>
          <cell r="H1904">
            <v>2444</v>
          </cell>
          <cell r="I1904">
            <v>1938</v>
          </cell>
        </row>
        <row r="1905">
          <cell r="A1905" t="str">
            <v>CQUL$C1UKNKTAORTFC4Y</v>
          </cell>
          <cell r="E1905" t="str">
            <v>CQUL$C1UKNKTAORTFC4Y</v>
          </cell>
          <cell r="F1905">
            <v>13281</v>
          </cell>
          <cell r="G1905">
            <v>11818</v>
          </cell>
          <cell r="H1905">
            <v>6962</v>
          </cell>
          <cell r="I1905">
            <v>8692</v>
          </cell>
        </row>
        <row r="1906">
          <cell r="A1906" t="str">
            <v>CQUL$C1UKNKTAORTFC5B</v>
          </cell>
          <cell r="E1906" t="str">
            <v>CQUL$C1UKNKTAORTFC5B</v>
          </cell>
          <cell r="F1906">
            <v>16575</v>
          </cell>
          <cell r="G1906">
            <v>19064</v>
          </cell>
          <cell r="H1906">
            <v>19265</v>
          </cell>
          <cell r="I1906">
            <v>17543</v>
          </cell>
        </row>
        <row r="1907">
          <cell r="A1907" t="str">
            <v>CQUL$C1UKNKTAORTFC5C</v>
          </cell>
          <cell r="E1907" t="str">
            <v>CQUL$C1UKNKTAORTFC5C</v>
          </cell>
          <cell r="F1907">
            <v>14343</v>
          </cell>
          <cell r="G1907">
            <v>17429</v>
          </cell>
          <cell r="H1907">
            <v>17702</v>
          </cell>
          <cell r="I1907">
            <v>15992</v>
          </cell>
        </row>
        <row r="1908">
          <cell r="A1908" t="str">
            <v>CQUL$C1UKNKTAORTFC5J</v>
          </cell>
          <cell r="E1908" t="str">
            <v>CQUL$C1UKNKTAORTFC5J</v>
          </cell>
          <cell r="F1908">
            <v>118104</v>
          </cell>
          <cell r="G1908">
            <v>112005</v>
          </cell>
          <cell r="H1908">
            <v>110947</v>
          </cell>
          <cell r="I1908">
            <v>106890</v>
          </cell>
        </row>
        <row r="1909">
          <cell r="A1909" t="str">
            <v>CQUL$C1UKNKTAORTFC5K</v>
          </cell>
          <cell r="E1909" t="str">
            <v>CQUL$C1UKNKTAORTFC5K</v>
          </cell>
          <cell r="F1909">
            <v>17180</v>
          </cell>
          <cell r="G1909">
            <v>19485</v>
          </cell>
          <cell r="H1909">
            <v>19758</v>
          </cell>
          <cell r="I1909">
            <v>17838</v>
          </cell>
        </row>
        <row r="1910">
          <cell r="A1910" t="str">
            <v>CQUL$C1UKNKTAORTFC5M</v>
          </cell>
          <cell r="E1910" t="str">
            <v>CQUL$C1UKNKTAORTFC5M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</row>
        <row r="1911">
          <cell r="A1911" t="str">
            <v>CQUL$C1UKNKTAORTFC5R</v>
          </cell>
          <cell r="E1911" t="str">
            <v>CQUL$C1UKNKTAORTFC5R</v>
          </cell>
          <cell r="F1911">
            <v>35903</v>
          </cell>
          <cell r="G1911">
            <v>34912</v>
          </cell>
          <cell r="H1911">
            <v>37140</v>
          </cell>
          <cell r="I1911">
            <v>34071</v>
          </cell>
        </row>
        <row r="1912">
          <cell r="A1912" t="str">
            <v>CQUL$C1UKNKTAORTFCAE</v>
          </cell>
          <cell r="E1912" t="str">
            <v>CQUL$C1UKNKTAORTFCAE</v>
          </cell>
          <cell r="F1912">
            <v>1221</v>
          </cell>
          <cell r="G1912">
            <v>1497</v>
          </cell>
          <cell r="H1912">
            <v>2028</v>
          </cell>
          <cell r="I1912">
            <v>1551</v>
          </cell>
        </row>
        <row r="1913">
          <cell r="A1913" t="str">
            <v>CQUL$C1UKNKTAORTFCFR</v>
          </cell>
          <cell r="E1913" t="str">
            <v>CQUL$C1UKNKTAORTFCFR</v>
          </cell>
          <cell r="F1913">
            <v>2218</v>
          </cell>
          <cell r="G1913">
            <v>2093</v>
          </cell>
          <cell r="H1913">
            <v>1854</v>
          </cell>
          <cell r="I1913">
            <v>1763</v>
          </cell>
        </row>
        <row r="1914">
          <cell r="A1914" t="str">
            <v>CQUL$C1UKNKTAORTFCKI</v>
          </cell>
          <cell r="E1914" t="str">
            <v>CQUL$C1UKNKTAORTFCKI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</row>
        <row r="1915">
          <cell r="A1915" t="str">
            <v>CQUL$C1UKNKTAORTFCRC1N</v>
          </cell>
          <cell r="E1915" t="str">
            <v>CQUL$C1UKNKTAORTFCRC1N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</row>
        <row r="1916">
          <cell r="A1916" t="str">
            <v>CQUL$C1UKNKTAORTFCRC3C</v>
          </cell>
          <cell r="E1916" t="str">
            <v>CQUL$C1UKNKTAORTFCRC3C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</row>
        <row r="1917">
          <cell r="A1917" t="str">
            <v>CQUL$C1UKNKTAORTFCRC4U</v>
          </cell>
          <cell r="E1917" t="str">
            <v>CQUL$C1UKNKTAORTFCRC4U</v>
          </cell>
          <cell r="F1917">
            <v>2</v>
          </cell>
          <cell r="G1917">
            <v>0</v>
          </cell>
          <cell r="H1917">
            <v>0</v>
          </cell>
          <cell r="I1917">
            <v>0</v>
          </cell>
        </row>
        <row r="1918">
          <cell r="A1918" t="str">
            <v>CQUL$C1UKNKTAORTFCRC4W</v>
          </cell>
          <cell r="E1918" t="str">
            <v>CQUL$C1UKNKTAORTFCRC4W</v>
          </cell>
          <cell r="F1918">
            <v>2</v>
          </cell>
          <cell r="G1918">
            <v>3</v>
          </cell>
          <cell r="H1918">
            <v>1</v>
          </cell>
          <cell r="I1918">
            <v>2</v>
          </cell>
        </row>
        <row r="1919">
          <cell r="A1919" t="str">
            <v>CQUL$C1UKNKTAORTFCRC4Y</v>
          </cell>
          <cell r="E1919" t="str">
            <v>CQUL$C1UKNKTAORTFCRC4Y</v>
          </cell>
          <cell r="F1919">
            <v>10</v>
          </cell>
          <cell r="G1919">
            <v>9</v>
          </cell>
          <cell r="H1919">
            <v>10</v>
          </cell>
          <cell r="I1919">
            <v>11</v>
          </cell>
        </row>
        <row r="1920">
          <cell r="A1920" t="str">
            <v>CQUL$C1UKNKTAORTFCRC5K</v>
          </cell>
          <cell r="E1920" t="str">
            <v>CQUL$C1UKNKTAORTFCRC5K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</row>
        <row r="1921">
          <cell r="A1921" t="str">
            <v>CQUL$C1UKNKTAORTFCUS</v>
          </cell>
          <cell r="E1921" t="str">
            <v>CQUL$C1UKNKTAORTFCUS</v>
          </cell>
          <cell r="F1921">
            <v>14289</v>
          </cell>
          <cell r="G1921">
            <v>12234</v>
          </cell>
          <cell r="H1921">
            <v>13582</v>
          </cell>
          <cell r="I1921">
            <v>11704</v>
          </cell>
        </row>
        <row r="1922">
          <cell r="A1922" t="str">
            <v>CQUL$C1UKNKTAURTFC</v>
          </cell>
          <cell r="D1922" t="str">
            <v>AD</v>
          </cell>
          <cell r="E1922" t="str">
            <v>CQUL$C1UKNKTAURTFCAD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</row>
        <row r="1923">
          <cell r="A1923" t="str">
            <v>CQUL$C1UKNKTAURTFC</v>
          </cell>
          <cell r="D1923" t="str">
            <v>AF</v>
          </cell>
          <cell r="E1923" t="str">
            <v>CQUL$C1UKNKTAURTFCAF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</row>
        <row r="1924">
          <cell r="A1924" t="str">
            <v>CQUL$C1UKNKTAURTFC</v>
          </cell>
          <cell r="D1924" t="str">
            <v>AL</v>
          </cell>
          <cell r="E1924" t="str">
            <v>CQUL$C1UKNKTAURTFCAL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</row>
        <row r="1925">
          <cell r="A1925" t="str">
            <v>CQUL$C1UKNKTAURTFC</v>
          </cell>
          <cell r="D1925" t="str">
            <v>AM</v>
          </cell>
          <cell r="E1925" t="str">
            <v>CQUL$C1UKNKTAURTFCAM</v>
          </cell>
          <cell r="F1925">
            <v>11</v>
          </cell>
          <cell r="G1925">
            <v>9</v>
          </cell>
          <cell r="H1925">
            <v>7</v>
          </cell>
          <cell r="I1925">
            <v>17</v>
          </cell>
        </row>
        <row r="1926">
          <cell r="A1926" t="str">
            <v>CQUL$C1UKNKTAURTFC</v>
          </cell>
          <cell r="D1926" t="str">
            <v>AO</v>
          </cell>
          <cell r="E1926" t="str">
            <v>CQUL$C1UKNKTAURTFCAO</v>
          </cell>
          <cell r="F1926">
            <v>42</v>
          </cell>
          <cell r="G1926">
            <v>47</v>
          </cell>
          <cell r="H1926">
            <v>46</v>
          </cell>
          <cell r="I1926">
            <v>44</v>
          </cell>
        </row>
        <row r="1927">
          <cell r="A1927" t="str">
            <v>CQUL$C1UKNKTAURTFC</v>
          </cell>
          <cell r="D1927" t="str">
            <v>AR</v>
          </cell>
          <cell r="E1927" t="str">
            <v>CQUL$C1UKNKTAURTFCAR</v>
          </cell>
          <cell r="F1927">
            <v>305</v>
          </cell>
          <cell r="G1927">
            <v>83</v>
          </cell>
          <cell r="H1927">
            <v>196</v>
          </cell>
          <cell r="I1927">
            <v>209</v>
          </cell>
        </row>
        <row r="1928">
          <cell r="A1928" t="str">
            <v>CQUL$C1UKNKTAURTFC</v>
          </cell>
          <cell r="D1928" t="str">
            <v>AT</v>
          </cell>
          <cell r="E1928" t="str">
            <v>CQUL$C1UKNKTAURTFCAT</v>
          </cell>
          <cell r="F1928">
            <v>2265</v>
          </cell>
          <cell r="G1928">
            <v>2641</v>
          </cell>
          <cell r="H1928">
            <v>2373</v>
          </cell>
          <cell r="I1928">
            <v>2070</v>
          </cell>
        </row>
        <row r="1929">
          <cell r="A1929" t="str">
            <v>CQUL$C1UKNKTAURTFC</v>
          </cell>
          <cell r="D1929" t="str">
            <v>AU</v>
          </cell>
          <cell r="E1929" t="str">
            <v>CQUL$C1UKNKTAURTFCAU</v>
          </cell>
          <cell r="F1929">
            <v>14425</v>
          </cell>
          <cell r="G1929">
            <v>16637</v>
          </cell>
          <cell r="H1929">
            <v>13287</v>
          </cell>
          <cell r="I1929">
            <v>13766</v>
          </cell>
        </row>
        <row r="1930">
          <cell r="A1930" t="str">
            <v>CQUL$C1UKNKTAURTFC</v>
          </cell>
          <cell r="D1930" t="str">
            <v>AW</v>
          </cell>
          <cell r="E1930" t="str">
            <v>CQUL$C1UKNKTAURTFCAW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</row>
        <row r="1931">
          <cell r="A1931" t="str">
            <v>CQUL$C1UKNKTAURTFC</v>
          </cell>
          <cell r="D1931" t="str">
            <v>AZ</v>
          </cell>
          <cell r="E1931" t="str">
            <v>CQUL$C1UKNKTAURTFCAZ</v>
          </cell>
          <cell r="F1931">
            <v>8</v>
          </cell>
          <cell r="G1931">
            <v>8</v>
          </cell>
          <cell r="H1931">
            <v>7</v>
          </cell>
          <cell r="I1931">
            <v>8</v>
          </cell>
        </row>
        <row r="1932">
          <cell r="A1932" t="str">
            <v>CQUL$C1UKNKTAURTFC</v>
          </cell>
          <cell r="D1932" t="str">
            <v>BA</v>
          </cell>
          <cell r="E1932" t="str">
            <v>CQUL$C1UKNKTAURTFCBA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</row>
        <row r="1933">
          <cell r="A1933" t="str">
            <v>CQUL$C1UKNKTAURTFC</v>
          </cell>
          <cell r="D1933" t="str">
            <v>BB</v>
          </cell>
          <cell r="E1933" t="str">
            <v>CQUL$C1UKNKTAURTFCBB</v>
          </cell>
          <cell r="F1933">
            <v>248</v>
          </cell>
          <cell r="G1933">
            <v>250</v>
          </cell>
          <cell r="H1933">
            <v>232</v>
          </cell>
          <cell r="I1933">
            <v>208</v>
          </cell>
        </row>
        <row r="1934">
          <cell r="A1934" t="str">
            <v>CQUL$C1UKNKTAURTFC</v>
          </cell>
          <cell r="D1934" t="str">
            <v>BD</v>
          </cell>
          <cell r="E1934" t="str">
            <v>CQUL$C1UKNKTAURTFCBD</v>
          </cell>
          <cell r="F1934">
            <v>788</v>
          </cell>
          <cell r="G1934">
            <v>749</v>
          </cell>
          <cell r="H1934">
            <v>912</v>
          </cell>
          <cell r="I1934">
            <v>755</v>
          </cell>
        </row>
        <row r="1935">
          <cell r="A1935" t="str">
            <v>CQUL$C1UKNKTAURTFC</v>
          </cell>
          <cell r="D1935" t="str">
            <v>BE</v>
          </cell>
          <cell r="E1935" t="str">
            <v>CQUL$C1UKNKTAURTFCBE</v>
          </cell>
          <cell r="F1935">
            <v>4267</v>
          </cell>
          <cell r="G1935">
            <v>4064</v>
          </cell>
          <cell r="H1935">
            <v>4028</v>
          </cell>
          <cell r="I1935">
            <v>4170</v>
          </cell>
        </row>
        <row r="1936">
          <cell r="A1936" t="str">
            <v>CQUL$C1UKNKTAURTFC</v>
          </cell>
          <cell r="D1936" t="str">
            <v>BF</v>
          </cell>
          <cell r="E1936" t="str">
            <v>CQUL$C1UKNKTAURTFCBF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</row>
        <row r="1937">
          <cell r="A1937" t="str">
            <v>CQUL$C1UKNKTAURTFC</v>
          </cell>
          <cell r="D1937" t="str">
            <v>BG</v>
          </cell>
          <cell r="E1937" t="str">
            <v>CQUL$C1UKNKTAURTFCBG</v>
          </cell>
          <cell r="F1937">
            <v>16</v>
          </cell>
          <cell r="G1937">
            <v>16</v>
          </cell>
          <cell r="H1937">
            <v>7</v>
          </cell>
          <cell r="I1937">
            <v>2</v>
          </cell>
        </row>
        <row r="1938">
          <cell r="A1938" t="str">
            <v>CQUL$C1UKNKTAURTFC</v>
          </cell>
          <cell r="D1938" t="str">
            <v>BH</v>
          </cell>
          <cell r="E1938" t="str">
            <v>CQUL$C1UKNKTAURTFCBH</v>
          </cell>
          <cell r="F1938">
            <v>1278</v>
          </cell>
          <cell r="G1938">
            <v>1751</v>
          </cell>
          <cell r="H1938">
            <v>2036</v>
          </cell>
          <cell r="I1938">
            <v>2279</v>
          </cell>
        </row>
        <row r="1939">
          <cell r="A1939" t="str">
            <v>CQUL$C1UKNKTAURTFC</v>
          </cell>
          <cell r="D1939" t="str">
            <v>BI</v>
          </cell>
          <cell r="E1939" t="str">
            <v>CQUL$C1UKNKTAURTFCBI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</row>
        <row r="1940">
          <cell r="A1940" t="str">
            <v>CQUL$C1UKNKTAURTFC</v>
          </cell>
          <cell r="D1940" t="str">
            <v>BJ</v>
          </cell>
          <cell r="E1940" t="str">
            <v>CQUL$C1UKNKTAURTFCBJ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</row>
        <row r="1941">
          <cell r="A1941" t="str">
            <v>CQUL$C1UKNKTAURTFC</v>
          </cell>
          <cell r="D1941" t="str">
            <v>BM</v>
          </cell>
          <cell r="E1941" t="str">
            <v>CQUL$C1UKNKTAURTFCBM</v>
          </cell>
          <cell r="F1941">
            <v>287</v>
          </cell>
          <cell r="G1941">
            <v>162</v>
          </cell>
          <cell r="H1941">
            <v>62</v>
          </cell>
          <cell r="I1941">
            <v>55</v>
          </cell>
        </row>
        <row r="1942">
          <cell r="A1942" t="str">
            <v>CQUL$C1UKNKTAURTFC</v>
          </cell>
          <cell r="D1942" t="str">
            <v>BN</v>
          </cell>
          <cell r="E1942" t="str">
            <v>CQUL$C1UKNKTAURTFCBN</v>
          </cell>
          <cell r="F1942">
            <v>3</v>
          </cell>
          <cell r="G1942">
            <v>0</v>
          </cell>
          <cell r="H1942">
            <v>3</v>
          </cell>
          <cell r="I1942">
            <v>2</v>
          </cell>
        </row>
        <row r="1943">
          <cell r="A1943" t="str">
            <v>CQUL$C1UKNKTAURTFC</v>
          </cell>
          <cell r="D1943" t="str">
            <v>BO</v>
          </cell>
          <cell r="E1943" t="str">
            <v>CQUL$C1UKNKTAURTFCBO</v>
          </cell>
          <cell r="F1943">
            <v>2</v>
          </cell>
          <cell r="G1943">
            <v>2</v>
          </cell>
          <cell r="H1943">
            <v>0</v>
          </cell>
          <cell r="I1943">
            <v>0</v>
          </cell>
        </row>
        <row r="1944">
          <cell r="A1944" t="str">
            <v>CQUL$C1UKNKTAURTFC</v>
          </cell>
          <cell r="D1944" t="str">
            <v>BR</v>
          </cell>
          <cell r="E1944" t="str">
            <v>CQUL$C1UKNKTAURTFCBR</v>
          </cell>
          <cell r="F1944">
            <v>20216</v>
          </cell>
          <cell r="G1944">
            <v>21221</v>
          </cell>
          <cell r="H1944">
            <v>19166</v>
          </cell>
          <cell r="I1944">
            <v>16525</v>
          </cell>
        </row>
        <row r="1945">
          <cell r="A1945" t="str">
            <v>CQUL$C1UKNKTAURTFC</v>
          </cell>
          <cell r="D1945" t="str">
            <v>BS</v>
          </cell>
          <cell r="E1945" t="str">
            <v>CQUL$C1UKNKTAURTFCBS</v>
          </cell>
          <cell r="F1945">
            <v>32</v>
          </cell>
          <cell r="G1945">
            <v>69</v>
          </cell>
          <cell r="H1945">
            <v>18</v>
          </cell>
          <cell r="I1945">
            <v>28</v>
          </cell>
        </row>
        <row r="1946">
          <cell r="A1946" t="str">
            <v>CQUL$C1UKNKTAURTFC</v>
          </cell>
          <cell r="D1946" t="str">
            <v>BT</v>
          </cell>
          <cell r="E1946" t="str">
            <v>CQUL$C1UKNKTAURTFCBT</v>
          </cell>
          <cell r="F1946">
            <v>0</v>
          </cell>
          <cell r="G1946">
            <v>0</v>
          </cell>
          <cell r="H1946">
            <v>0</v>
          </cell>
          <cell r="I1946">
            <v>2</v>
          </cell>
        </row>
        <row r="1947">
          <cell r="A1947" t="str">
            <v>CQUL$C1UKNKTAURTFC</v>
          </cell>
          <cell r="D1947" t="str">
            <v>BW</v>
          </cell>
          <cell r="E1947" t="str">
            <v>CQUL$C1UKNKTAURTFCBW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</row>
        <row r="1948">
          <cell r="A1948" t="str">
            <v>CQUL$C1UKNKTAURTFC</v>
          </cell>
          <cell r="D1948" t="str">
            <v>BY</v>
          </cell>
          <cell r="E1948" t="str">
            <v>CQUL$C1UKNKTAURTFCBY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</row>
        <row r="1949">
          <cell r="A1949" t="str">
            <v>CQUL$C1UKNKTAURTFC</v>
          </cell>
          <cell r="D1949" t="str">
            <v>BZ</v>
          </cell>
          <cell r="E1949" t="str">
            <v>CQUL$C1UKNKTAURTFCBZ</v>
          </cell>
          <cell r="F1949">
            <v>2</v>
          </cell>
          <cell r="G1949">
            <v>2</v>
          </cell>
          <cell r="H1949">
            <v>0</v>
          </cell>
          <cell r="I1949">
            <v>0</v>
          </cell>
        </row>
        <row r="1950">
          <cell r="A1950" t="str">
            <v>CQUL$C1UKNKTAURTFC</v>
          </cell>
          <cell r="D1950" t="str">
            <v>CA</v>
          </cell>
          <cell r="E1950" t="str">
            <v>CQUL$C1UKNKTAURTFCCA</v>
          </cell>
          <cell r="F1950">
            <v>12508</v>
          </cell>
          <cell r="G1950">
            <v>14729</v>
          </cell>
          <cell r="H1950">
            <v>15873</v>
          </cell>
          <cell r="I1950">
            <v>12962</v>
          </cell>
        </row>
        <row r="1951">
          <cell r="A1951" t="str">
            <v>CQUL$C1UKNKTAURTFC</v>
          </cell>
          <cell r="D1951" t="str">
            <v>CD</v>
          </cell>
          <cell r="E1951" t="str">
            <v>CQUL$C1UKNKTAURTFCCD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</row>
        <row r="1952">
          <cell r="A1952" t="str">
            <v>CQUL$C1UKNKTAURTFC</v>
          </cell>
          <cell r="D1952" t="str">
            <v>CF</v>
          </cell>
          <cell r="E1952" t="str">
            <v>CQUL$C1UKNKTAURTFCCF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</row>
        <row r="1953">
          <cell r="A1953" t="str">
            <v>CQUL$C1UKNKTAURTFC</v>
          </cell>
          <cell r="D1953" t="str">
            <v>CG</v>
          </cell>
          <cell r="E1953" t="str">
            <v>CQUL$C1UKNKTAURTFCCG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</row>
        <row r="1954">
          <cell r="A1954" t="str">
            <v>CQUL$C1UKNKTAURTFC</v>
          </cell>
          <cell r="D1954" t="str">
            <v>CH</v>
          </cell>
          <cell r="E1954" t="str">
            <v>CQUL$C1UKNKTAURTFCCH</v>
          </cell>
          <cell r="F1954">
            <v>9309</v>
          </cell>
          <cell r="G1954">
            <v>10634</v>
          </cell>
          <cell r="H1954">
            <v>11443</v>
          </cell>
          <cell r="I1954">
            <v>10181</v>
          </cell>
        </row>
        <row r="1955">
          <cell r="A1955" t="str">
            <v>CQUL$C1UKNKTAURTFC</v>
          </cell>
          <cell r="D1955" t="str">
            <v>CI</v>
          </cell>
          <cell r="E1955" t="str">
            <v>CQUL$C1UKNKTAURTFCCI</v>
          </cell>
          <cell r="F1955">
            <v>13</v>
          </cell>
          <cell r="G1955">
            <v>16</v>
          </cell>
          <cell r="H1955">
            <v>1</v>
          </cell>
          <cell r="I1955">
            <v>151</v>
          </cell>
        </row>
        <row r="1956">
          <cell r="A1956" t="str">
            <v>CQUL$C1UKNKTAURTFC</v>
          </cell>
          <cell r="D1956" t="str">
            <v>CL</v>
          </cell>
          <cell r="E1956" t="str">
            <v>CQUL$C1UKNKTAURTFCCL</v>
          </cell>
          <cell r="F1956">
            <v>2417</v>
          </cell>
          <cell r="G1956">
            <v>2037</v>
          </cell>
          <cell r="H1956">
            <v>1562</v>
          </cell>
          <cell r="I1956">
            <v>1642</v>
          </cell>
        </row>
        <row r="1957">
          <cell r="A1957" t="str">
            <v>CQUL$C1UKNKTAURTFC</v>
          </cell>
          <cell r="D1957" t="str">
            <v>CM</v>
          </cell>
          <cell r="E1957" t="str">
            <v>CQUL$C1UKNKTAURTFCCM</v>
          </cell>
          <cell r="F1957">
            <v>79</v>
          </cell>
          <cell r="G1957">
            <v>130</v>
          </cell>
          <cell r="H1957">
            <v>122</v>
          </cell>
          <cell r="I1957">
            <v>80</v>
          </cell>
        </row>
        <row r="1958">
          <cell r="A1958" t="str">
            <v>CQUL$C1UKNKTAURTFC</v>
          </cell>
          <cell r="D1958" t="str">
            <v>CN</v>
          </cell>
          <cell r="E1958" t="str">
            <v>CQUL$C1UKNKTAURTFCCN</v>
          </cell>
          <cell r="F1958">
            <v>73951</v>
          </cell>
          <cell r="G1958">
            <v>62911</v>
          </cell>
          <cell r="H1958">
            <v>69093</v>
          </cell>
          <cell r="I1958">
            <v>61123</v>
          </cell>
        </row>
        <row r="1959">
          <cell r="A1959" t="str">
            <v>CQUL$C1UKNKTAURTFC</v>
          </cell>
          <cell r="D1959" t="str">
            <v>CO</v>
          </cell>
          <cell r="E1959" t="str">
            <v>CQUL$C1UKNKTAURTFCCO</v>
          </cell>
          <cell r="F1959">
            <v>362</v>
          </cell>
          <cell r="G1959">
            <v>592</v>
          </cell>
          <cell r="H1959">
            <v>588</v>
          </cell>
          <cell r="I1959">
            <v>562</v>
          </cell>
        </row>
        <row r="1960">
          <cell r="A1960" t="str">
            <v>CQUL$C1UKNKTAURTFC</v>
          </cell>
          <cell r="D1960" t="str">
            <v>CR</v>
          </cell>
          <cell r="E1960" t="str">
            <v>CQUL$C1UKNKTAURTFCCR</v>
          </cell>
          <cell r="F1960">
            <v>208</v>
          </cell>
          <cell r="G1960">
            <v>204</v>
          </cell>
          <cell r="H1960">
            <v>194</v>
          </cell>
          <cell r="I1960">
            <v>193</v>
          </cell>
        </row>
        <row r="1961">
          <cell r="A1961" t="str">
            <v>CQUL$C1UKNKTAURTFC</v>
          </cell>
          <cell r="D1961" t="str">
            <v>CU</v>
          </cell>
          <cell r="E1961" t="str">
            <v>CQUL$C1UKNKTAURTFCCU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</row>
        <row r="1962">
          <cell r="A1962" t="str">
            <v>CQUL$C1UKNKTAURTFC</v>
          </cell>
          <cell r="D1962" t="str">
            <v>CV</v>
          </cell>
          <cell r="E1962" t="str">
            <v>CQUL$C1UKNKTAURTFCCV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</row>
        <row r="1963">
          <cell r="A1963" t="str">
            <v>CQUL$C1UKNKTAURTFC</v>
          </cell>
          <cell r="D1963" t="str">
            <v>CW</v>
          </cell>
          <cell r="E1963" t="str">
            <v>CQUL$C1UKNKTAURTFCCW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</row>
        <row r="1964">
          <cell r="A1964" t="str">
            <v>CQUL$C1UKNKTAURTFC</v>
          </cell>
          <cell r="D1964" t="str">
            <v>CY</v>
          </cell>
          <cell r="E1964" t="str">
            <v>CQUL$C1UKNKTAURTFCCY</v>
          </cell>
          <cell r="F1964">
            <v>88</v>
          </cell>
          <cell r="G1964">
            <v>12</v>
          </cell>
          <cell r="H1964">
            <v>12</v>
          </cell>
          <cell r="I1964">
            <v>2</v>
          </cell>
        </row>
        <row r="1965">
          <cell r="A1965" t="str">
            <v>CQUL$C1UKNKTAURTFC</v>
          </cell>
          <cell r="D1965" t="str">
            <v>CZ</v>
          </cell>
          <cell r="E1965" t="str">
            <v>CQUL$C1UKNKTAURTFCCZ</v>
          </cell>
          <cell r="F1965">
            <v>191</v>
          </cell>
          <cell r="G1965">
            <v>659</v>
          </cell>
          <cell r="H1965">
            <v>376</v>
          </cell>
          <cell r="I1965">
            <v>393</v>
          </cell>
        </row>
        <row r="1966">
          <cell r="A1966" t="str">
            <v>CQUL$C1UKNKTAURTFC</v>
          </cell>
          <cell r="D1966" t="str">
            <v>DE</v>
          </cell>
          <cell r="E1966" t="str">
            <v>CQUL$C1UKNKTAURTFCDE</v>
          </cell>
          <cell r="F1966">
            <v>52981</v>
          </cell>
          <cell r="G1966">
            <v>43130</v>
          </cell>
          <cell r="H1966">
            <v>46701</v>
          </cell>
          <cell r="I1966">
            <v>44438</v>
          </cell>
        </row>
        <row r="1967">
          <cell r="A1967" t="str">
            <v>CQUL$C1UKNKTAURTFC</v>
          </cell>
          <cell r="D1967" t="str">
            <v>DJ</v>
          </cell>
          <cell r="E1967" t="str">
            <v>CQUL$C1UKNKTAURTFCDJ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</row>
        <row r="1968">
          <cell r="A1968" t="str">
            <v>CQUL$C1UKNKTAURTFC</v>
          </cell>
          <cell r="D1968" t="str">
            <v>DK</v>
          </cell>
          <cell r="E1968" t="str">
            <v>CQUL$C1UKNKTAURTFCDK</v>
          </cell>
          <cell r="F1968">
            <v>3447</v>
          </cell>
          <cell r="G1968">
            <v>2474</v>
          </cell>
          <cell r="H1968">
            <v>3492</v>
          </cell>
          <cell r="I1968">
            <v>2786</v>
          </cell>
        </row>
        <row r="1969">
          <cell r="A1969" t="str">
            <v>CQUL$C1UKNKTAURTFC</v>
          </cell>
          <cell r="D1969" t="str">
            <v>DM</v>
          </cell>
          <cell r="E1969" t="str">
            <v>CQUL$C1UKNKTAURTFCDM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</row>
        <row r="1970">
          <cell r="A1970" t="str">
            <v>CQUL$C1UKNKTAURTFC</v>
          </cell>
          <cell r="D1970" t="str">
            <v>DO</v>
          </cell>
          <cell r="E1970" t="str">
            <v>CQUL$C1UKNKTAURTFCDO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</row>
        <row r="1971">
          <cell r="A1971" t="str">
            <v>CQUL$C1UKNKTAURTFC</v>
          </cell>
          <cell r="D1971" t="str">
            <v>DZ</v>
          </cell>
          <cell r="E1971" t="str">
            <v>CQUL$C1UKNKTAURTFCDZ</v>
          </cell>
          <cell r="F1971">
            <v>6</v>
          </cell>
          <cell r="G1971">
            <v>6</v>
          </cell>
          <cell r="H1971">
            <v>25</v>
          </cell>
          <cell r="I1971">
            <v>11</v>
          </cell>
        </row>
        <row r="1972">
          <cell r="A1972" t="str">
            <v>CQUL$C1UKNKTAURTFC</v>
          </cell>
          <cell r="D1972" t="str">
            <v>EA</v>
          </cell>
          <cell r="E1972" t="str">
            <v>CQUL$C1UKNKTAURTFCEA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</row>
        <row r="1973">
          <cell r="A1973" t="str">
            <v>CQUL$C1UKNKTAURTFC</v>
          </cell>
          <cell r="D1973" t="str">
            <v>EC</v>
          </cell>
          <cell r="E1973" t="str">
            <v>CQUL$C1UKNKTAURTFCEC</v>
          </cell>
          <cell r="F1973">
            <v>10</v>
          </cell>
          <cell r="G1973">
            <v>8</v>
          </cell>
          <cell r="H1973">
            <v>6</v>
          </cell>
          <cell r="I1973">
            <v>5</v>
          </cell>
        </row>
        <row r="1974">
          <cell r="A1974" t="str">
            <v>CQUL$C1UKNKTAURTFC</v>
          </cell>
          <cell r="D1974" t="str">
            <v>EE</v>
          </cell>
          <cell r="E1974" t="str">
            <v>CQUL$C1UKNKTAURTFCEE</v>
          </cell>
          <cell r="F1974">
            <v>6</v>
          </cell>
          <cell r="G1974">
            <v>5</v>
          </cell>
          <cell r="H1974">
            <v>4</v>
          </cell>
          <cell r="I1974">
            <v>3</v>
          </cell>
        </row>
        <row r="1975">
          <cell r="A1975" t="str">
            <v>CQUL$C1UKNKTAURTFC</v>
          </cell>
          <cell r="D1975" t="str">
            <v>EG</v>
          </cell>
          <cell r="E1975" t="str">
            <v>CQUL$C1UKNKTAURTFCEG</v>
          </cell>
          <cell r="F1975">
            <v>436</v>
          </cell>
          <cell r="G1975">
            <v>401</v>
          </cell>
          <cell r="H1975">
            <v>401</v>
          </cell>
          <cell r="I1975">
            <v>366</v>
          </cell>
        </row>
        <row r="1976">
          <cell r="A1976" t="str">
            <v>CQUL$C1UKNKTAURTFC</v>
          </cell>
          <cell r="D1976" t="str">
            <v>ES</v>
          </cell>
          <cell r="E1976" t="str">
            <v>CQUL$C1UKNKTAURTFCES</v>
          </cell>
          <cell r="F1976">
            <v>18034</v>
          </cell>
          <cell r="G1976">
            <v>12407</v>
          </cell>
          <cell r="H1976">
            <v>14794</v>
          </cell>
          <cell r="I1976">
            <v>13313</v>
          </cell>
        </row>
        <row r="1977">
          <cell r="A1977" t="str">
            <v>CQUL$C1UKNKTAURTFC</v>
          </cell>
          <cell r="D1977" t="str">
            <v>ET</v>
          </cell>
          <cell r="E1977" t="str">
            <v>CQUL$C1UKNKTAURTFCET</v>
          </cell>
          <cell r="F1977">
            <v>10</v>
          </cell>
          <cell r="G1977">
            <v>19</v>
          </cell>
          <cell r="H1977">
            <v>18</v>
          </cell>
          <cell r="I1977">
            <v>19</v>
          </cell>
        </row>
        <row r="1978">
          <cell r="A1978" t="str">
            <v>CQUL$C1UKNKTAURTFC</v>
          </cell>
          <cell r="D1978" t="str">
            <v>FA</v>
          </cell>
          <cell r="E1978" t="str">
            <v>CQUL$C1UKNKTAURTFCFA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</row>
        <row r="1979">
          <cell r="A1979" t="str">
            <v>CQUL$C1UKNKTAURTFC</v>
          </cell>
          <cell r="D1979" t="str">
            <v>FI</v>
          </cell>
          <cell r="E1979" t="str">
            <v>CQUL$C1UKNKTAURTFCFI</v>
          </cell>
          <cell r="F1979">
            <v>4603</v>
          </cell>
          <cell r="G1979">
            <v>4671</v>
          </cell>
          <cell r="H1979">
            <v>5015</v>
          </cell>
          <cell r="I1979">
            <v>4090</v>
          </cell>
        </row>
        <row r="1980">
          <cell r="A1980" t="str">
            <v>CQUL$C1UKNKTAURTFC</v>
          </cell>
          <cell r="D1980" t="str">
            <v>FJ</v>
          </cell>
          <cell r="E1980" t="str">
            <v>CQUL$C1UKNKTAURTFCFJ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</row>
        <row r="1981">
          <cell r="A1981" t="str">
            <v>CQUL$C1UKNKTAURTFC</v>
          </cell>
          <cell r="D1981" t="str">
            <v>FK</v>
          </cell>
          <cell r="E1981" t="str">
            <v>CQUL$C1UKNKTAURTFCFK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</row>
        <row r="1982">
          <cell r="A1982" t="str">
            <v>CQUL$C1UKNKTAURTFC</v>
          </cell>
          <cell r="D1982" t="str">
            <v>FM</v>
          </cell>
          <cell r="E1982" t="str">
            <v>CQUL$C1UKNKTAURTFCFM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</row>
        <row r="1983">
          <cell r="A1983" t="str">
            <v>CQUL$C1UKNKTAURTFC</v>
          </cell>
          <cell r="D1983" t="str">
            <v>GA</v>
          </cell>
          <cell r="E1983" t="str">
            <v>CQUL$C1UKNKTAURTFCGA</v>
          </cell>
          <cell r="F1983">
            <v>0</v>
          </cell>
          <cell r="G1983">
            <v>0</v>
          </cell>
          <cell r="H1983">
            <v>0</v>
          </cell>
          <cell r="I1983">
            <v>38</v>
          </cell>
        </row>
        <row r="1984">
          <cell r="A1984" t="str">
            <v>CQUL$C1UKNKTAURTFC</v>
          </cell>
          <cell r="D1984" t="str">
            <v>GD</v>
          </cell>
          <cell r="E1984" t="str">
            <v>CQUL$C1UKNKTAURTFCGD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</row>
        <row r="1985">
          <cell r="A1985" t="str">
            <v>CQUL$C1UKNKTAURTFC</v>
          </cell>
          <cell r="D1985" t="str">
            <v>GE</v>
          </cell>
          <cell r="E1985" t="str">
            <v>CQUL$C1UKNKTAURTFCGE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</row>
        <row r="1986">
          <cell r="A1986" t="str">
            <v>CQUL$C1UKNKTAURTFC</v>
          </cell>
          <cell r="D1986" t="str">
            <v>GG</v>
          </cell>
          <cell r="E1986" t="str">
            <v>CQUL$C1UKNKTAURTFCGG</v>
          </cell>
          <cell r="F1986">
            <v>126</v>
          </cell>
          <cell r="G1986">
            <v>100</v>
          </cell>
          <cell r="H1986">
            <v>105</v>
          </cell>
          <cell r="I1986">
            <v>137</v>
          </cell>
        </row>
        <row r="1987">
          <cell r="A1987" t="str">
            <v>CQUL$C1UKNKTAURTFC</v>
          </cell>
          <cell r="D1987" t="str">
            <v>GH</v>
          </cell>
          <cell r="E1987" t="str">
            <v>CQUL$C1UKNKTAURTFCGH</v>
          </cell>
          <cell r="F1987">
            <v>376</v>
          </cell>
          <cell r="G1987">
            <v>298</v>
          </cell>
          <cell r="H1987">
            <v>245</v>
          </cell>
          <cell r="I1987">
            <v>164</v>
          </cell>
        </row>
        <row r="1988">
          <cell r="A1988" t="str">
            <v>CQUL$C1UKNKTAURTFC</v>
          </cell>
          <cell r="D1988" t="str">
            <v>GI</v>
          </cell>
          <cell r="E1988" t="str">
            <v>CQUL$C1UKNKTAURTFCGI</v>
          </cell>
          <cell r="F1988">
            <v>75</v>
          </cell>
          <cell r="G1988">
            <v>69</v>
          </cell>
          <cell r="H1988">
            <v>64</v>
          </cell>
          <cell r="I1988">
            <v>64</v>
          </cell>
        </row>
        <row r="1989">
          <cell r="A1989" t="str">
            <v>CQUL$C1UKNKTAURTFC</v>
          </cell>
          <cell r="D1989" t="str">
            <v>GL</v>
          </cell>
          <cell r="E1989" t="str">
            <v>CQUL$C1UKNKTAURTFCGL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</row>
        <row r="1990">
          <cell r="A1990" t="str">
            <v>CQUL$C1UKNKTAURTFC</v>
          </cell>
          <cell r="D1990" t="str">
            <v>GM</v>
          </cell>
          <cell r="E1990" t="str">
            <v>CQUL$C1UKNKTAURTFCGM</v>
          </cell>
          <cell r="F1990">
            <v>3</v>
          </cell>
          <cell r="G1990">
            <v>3</v>
          </cell>
          <cell r="H1990">
            <v>3</v>
          </cell>
          <cell r="I1990">
            <v>3</v>
          </cell>
        </row>
        <row r="1991">
          <cell r="A1991" t="str">
            <v>CQUL$C1UKNKTAURTFC</v>
          </cell>
          <cell r="D1991" t="str">
            <v>GN</v>
          </cell>
          <cell r="E1991" t="str">
            <v>CQUL$C1UKNKTAURTFCGN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</row>
        <row r="1992">
          <cell r="A1992" t="str">
            <v>CQUL$C1UKNKTAURTFC</v>
          </cell>
          <cell r="D1992" t="str">
            <v>GQ</v>
          </cell>
          <cell r="E1992" t="str">
            <v>CQUL$C1UKNKTAURTFCGQ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</row>
        <row r="1993">
          <cell r="A1993" t="str">
            <v>CQUL$C1UKNKTAURTFC</v>
          </cell>
          <cell r="D1993" t="str">
            <v>GR</v>
          </cell>
          <cell r="E1993" t="str">
            <v>CQUL$C1UKNKTAURTFCGR</v>
          </cell>
          <cell r="F1993">
            <v>9362</v>
          </cell>
          <cell r="G1993">
            <v>8425</v>
          </cell>
          <cell r="H1993">
            <v>31</v>
          </cell>
          <cell r="I1993">
            <v>178</v>
          </cell>
        </row>
        <row r="1994">
          <cell r="A1994" t="str">
            <v>CQUL$C1UKNKTAURTFC</v>
          </cell>
          <cell r="D1994" t="str">
            <v>GT</v>
          </cell>
          <cell r="E1994" t="str">
            <v>CQUL$C1UKNKTAURTFCGT</v>
          </cell>
          <cell r="F1994">
            <v>10</v>
          </cell>
          <cell r="G1994">
            <v>16</v>
          </cell>
          <cell r="H1994">
            <v>12</v>
          </cell>
          <cell r="I1994">
            <v>3</v>
          </cell>
        </row>
        <row r="1995">
          <cell r="A1995" t="str">
            <v>CQUL$C1UKNKTAURTFC</v>
          </cell>
          <cell r="D1995" t="str">
            <v>GW</v>
          </cell>
          <cell r="E1995" t="str">
            <v>CQUL$C1UKNKTAURTFCGW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</row>
        <row r="1996">
          <cell r="A1996" t="str">
            <v>CQUL$C1UKNKTAURTFC</v>
          </cell>
          <cell r="D1996" t="str">
            <v>GY</v>
          </cell>
          <cell r="E1996" t="str">
            <v>CQUL$C1UKNKTAURTFCGY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</row>
        <row r="1997">
          <cell r="A1997" t="str">
            <v>CQUL$C1UKNKTAURTFC</v>
          </cell>
          <cell r="D1997" t="str">
            <v>HK</v>
          </cell>
          <cell r="E1997" t="str">
            <v>CQUL$C1UKNKTAURTFCHK</v>
          </cell>
          <cell r="F1997">
            <v>16217</v>
          </cell>
          <cell r="G1997">
            <v>17039</v>
          </cell>
          <cell r="H1997">
            <v>11261</v>
          </cell>
          <cell r="I1997">
            <v>6323</v>
          </cell>
        </row>
        <row r="1998">
          <cell r="A1998" t="str">
            <v>CQUL$C1UKNKTAURTFC</v>
          </cell>
          <cell r="D1998" t="str">
            <v>HN</v>
          </cell>
          <cell r="E1998" t="str">
            <v>CQUL$C1UKNKTAURTFCHN</v>
          </cell>
          <cell r="F1998">
            <v>107</v>
          </cell>
          <cell r="G1998">
            <v>111</v>
          </cell>
          <cell r="H1998">
            <v>97</v>
          </cell>
          <cell r="I1998">
            <v>91</v>
          </cell>
        </row>
        <row r="1999">
          <cell r="A1999" t="str">
            <v>CQUL$C1UKNKTAURTFC</v>
          </cell>
          <cell r="D1999" t="str">
            <v>HR</v>
          </cell>
          <cell r="E1999" t="str">
            <v>CQUL$C1UKNKTAURTFCHR</v>
          </cell>
          <cell r="F1999">
            <v>18</v>
          </cell>
          <cell r="G1999">
            <v>22</v>
          </cell>
          <cell r="H1999">
            <v>22</v>
          </cell>
          <cell r="I1999">
            <v>25</v>
          </cell>
        </row>
        <row r="2000">
          <cell r="A2000" t="str">
            <v>CQUL$C1UKNKTAURTFC</v>
          </cell>
          <cell r="D2000" t="str">
            <v>HT</v>
          </cell>
          <cell r="E2000" t="str">
            <v>CQUL$C1UKNKTAURTFCHT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</row>
        <row r="2001">
          <cell r="A2001" t="str">
            <v>CQUL$C1UKNKTAURTFC</v>
          </cell>
          <cell r="D2001" t="str">
            <v>HU</v>
          </cell>
          <cell r="E2001" t="str">
            <v>CQUL$C1UKNKTAURTFCHU</v>
          </cell>
          <cell r="F2001">
            <v>297</v>
          </cell>
          <cell r="G2001">
            <v>164</v>
          </cell>
          <cell r="H2001">
            <v>334</v>
          </cell>
          <cell r="I2001">
            <v>159</v>
          </cell>
        </row>
        <row r="2002">
          <cell r="A2002" t="str">
            <v>CQUL$C1UKNKTAURTFC</v>
          </cell>
          <cell r="D2002" t="str">
            <v>ID</v>
          </cell>
          <cell r="E2002" t="str">
            <v>CQUL$C1UKNKTAURTFCID</v>
          </cell>
          <cell r="F2002">
            <v>2075</v>
          </cell>
          <cell r="G2002">
            <v>2307</v>
          </cell>
          <cell r="H2002">
            <v>2374</v>
          </cell>
          <cell r="I2002">
            <v>1787</v>
          </cell>
        </row>
        <row r="2003">
          <cell r="A2003" t="str">
            <v>CQUL$C1UKNKTAURTFC</v>
          </cell>
          <cell r="D2003" t="str">
            <v>IE</v>
          </cell>
          <cell r="E2003" t="str">
            <v>CQUL$C1UKNKTAURTFCIE</v>
          </cell>
          <cell r="F2003">
            <v>5068</v>
          </cell>
          <cell r="G2003">
            <v>5738</v>
          </cell>
          <cell r="H2003">
            <v>6065</v>
          </cell>
          <cell r="I2003">
            <v>5831</v>
          </cell>
        </row>
        <row r="2004">
          <cell r="A2004" t="str">
            <v>CQUL$C1UKNKTAURTFC</v>
          </cell>
          <cell r="D2004" t="str">
            <v>IL</v>
          </cell>
          <cell r="E2004" t="str">
            <v>CQUL$C1UKNKTAURTFCIL</v>
          </cell>
          <cell r="F2004">
            <v>721</v>
          </cell>
          <cell r="G2004">
            <v>509</v>
          </cell>
          <cell r="H2004">
            <v>537</v>
          </cell>
          <cell r="I2004">
            <v>551</v>
          </cell>
        </row>
        <row r="2005">
          <cell r="A2005" t="str">
            <v>CQUL$C1UKNKTAURTFC</v>
          </cell>
          <cell r="D2005" t="str">
            <v>IM</v>
          </cell>
          <cell r="E2005" t="str">
            <v>CQUL$C1UKNKTAURTFCIM</v>
          </cell>
          <cell r="F2005">
            <v>8</v>
          </cell>
          <cell r="G2005">
            <v>351</v>
          </cell>
          <cell r="H2005">
            <v>411</v>
          </cell>
          <cell r="I2005">
            <v>409</v>
          </cell>
        </row>
        <row r="2006">
          <cell r="A2006" t="str">
            <v>CQUL$C1UKNKTAURTFC</v>
          </cell>
          <cell r="D2006" t="str">
            <v>IN</v>
          </cell>
          <cell r="E2006" t="str">
            <v>CQUL$C1UKNKTAURTFCIN</v>
          </cell>
          <cell r="F2006">
            <v>12864</v>
          </cell>
          <cell r="G2006">
            <v>11166</v>
          </cell>
          <cell r="H2006">
            <v>12059</v>
          </cell>
          <cell r="I2006">
            <v>10325</v>
          </cell>
        </row>
        <row r="2007">
          <cell r="A2007" t="str">
            <v>CQUL$C1UKNKTAURTFC</v>
          </cell>
          <cell r="D2007" t="str">
            <v>IQ</v>
          </cell>
          <cell r="E2007" t="str">
            <v>CQUL$C1UKNKTAURTFCIQ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</row>
        <row r="2008">
          <cell r="A2008" t="str">
            <v>CQUL$C1UKNKTAURTFC</v>
          </cell>
          <cell r="D2008" t="str">
            <v>IR</v>
          </cell>
          <cell r="E2008" t="str">
            <v>CQUL$C1UKNKTAURTFCIR</v>
          </cell>
          <cell r="F2008">
            <v>2</v>
          </cell>
          <cell r="G2008">
            <v>0</v>
          </cell>
          <cell r="H2008">
            <v>0</v>
          </cell>
          <cell r="I2008">
            <v>0</v>
          </cell>
        </row>
        <row r="2009">
          <cell r="A2009" t="str">
            <v>CQUL$C1UKNKTAURTFC</v>
          </cell>
          <cell r="D2009" t="str">
            <v>IS</v>
          </cell>
          <cell r="E2009" t="str">
            <v>CQUL$C1UKNKTAURTFCIS</v>
          </cell>
          <cell r="F2009">
            <v>2443</v>
          </cell>
          <cell r="G2009">
            <v>2636</v>
          </cell>
          <cell r="H2009">
            <v>2442</v>
          </cell>
          <cell r="I2009">
            <v>2608</v>
          </cell>
        </row>
        <row r="2010">
          <cell r="A2010" t="str">
            <v>CQUL$C1UKNKTAURTFC</v>
          </cell>
          <cell r="D2010" t="str">
            <v>IT</v>
          </cell>
          <cell r="E2010" t="str">
            <v>CQUL$C1UKNKTAURTFCIT</v>
          </cell>
          <cell r="F2010">
            <v>4434</v>
          </cell>
          <cell r="G2010">
            <v>4979</v>
          </cell>
          <cell r="H2010">
            <v>5853</v>
          </cell>
          <cell r="I2010">
            <v>5293</v>
          </cell>
        </row>
        <row r="2011">
          <cell r="A2011" t="str">
            <v>CQUL$C1UKNKTAURTFC</v>
          </cell>
          <cell r="D2011" t="str">
            <v>JE</v>
          </cell>
          <cell r="E2011" t="str">
            <v>CQUL$C1UKNKTAURTFCJE</v>
          </cell>
          <cell r="F2011">
            <v>165</v>
          </cell>
          <cell r="G2011">
            <v>158</v>
          </cell>
          <cell r="H2011">
            <v>150</v>
          </cell>
          <cell r="I2011">
            <v>146</v>
          </cell>
        </row>
        <row r="2012">
          <cell r="A2012" t="str">
            <v>CQUL$C1UKNKTAURTFC</v>
          </cell>
          <cell r="D2012" t="str">
            <v>JM</v>
          </cell>
          <cell r="E2012" t="str">
            <v>CQUL$C1UKNKTAURTFCJM</v>
          </cell>
          <cell r="F2012">
            <v>63</v>
          </cell>
          <cell r="G2012">
            <v>62</v>
          </cell>
          <cell r="H2012">
            <v>61</v>
          </cell>
          <cell r="I2012">
            <v>60</v>
          </cell>
        </row>
        <row r="2013">
          <cell r="A2013" t="str">
            <v>CQUL$C1UKNKTAURTFC</v>
          </cell>
          <cell r="D2013" t="str">
            <v>JO</v>
          </cell>
          <cell r="E2013" t="str">
            <v>CQUL$C1UKNKTAURTFCJO</v>
          </cell>
          <cell r="F2013">
            <v>65</v>
          </cell>
          <cell r="G2013">
            <v>53</v>
          </cell>
          <cell r="H2013">
            <v>67</v>
          </cell>
          <cell r="I2013">
            <v>66</v>
          </cell>
        </row>
        <row r="2014">
          <cell r="A2014" t="str">
            <v>CQUL$C1UKNKTAURTFC</v>
          </cell>
          <cell r="D2014" t="str">
            <v>JP</v>
          </cell>
          <cell r="E2014" t="str">
            <v>CQUL$C1UKNKTAURTFCJP</v>
          </cell>
          <cell r="F2014">
            <v>33043</v>
          </cell>
          <cell r="G2014">
            <v>34239</v>
          </cell>
          <cell r="H2014">
            <v>36311</v>
          </cell>
          <cell r="I2014">
            <v>34612</v>
          </cell>
        </row>
        <row r="2015">
          <cell r="A2015" t="str">
            <v>CQUL$C1UKNKTAURTFC</v>
          </cell>
          <cell r="D2015" t="str">
            <v>KE</v>
          </cell>
          <cell r="E2015" t="str">
            <v>CQUL$C1UKNKTAURTFCKE</v>
          </cell>
          <cell r="F2015">
            <v>370</v>
          </cell>
          <cell r="G2015">
            <v>470</v>
          </cell>
          <cell r="H2015">
            <v>362</v>
          </cell>
          <cell r="I2015">
            <v>606</v>
          </cell>
        </row>
        <row r="2016">
          <cell r="A2016" t="str">
            <v>CQUL$C1UKNKTAURTFC</v>
          </cell>
          <cell r="D2016" t="str">
            <v>KG</v>
          </cell>
          <cell r="E2016" t="str">
            <v>CQUL$C1UKNKTAURTFCKG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</row>
        <row r="2017">
          <cell r="A2017" t="str">
            <v>CQUL$C1UKNKTAURTFC</v>
          </cell>
          <cell r="D2017" t="str">
            <v>KH</v>
          </cell>
          <cell r="E2017" t="str">
            <v>CQUL$C1UKNKTAURTFCKH</v>
          </cell>
          <cell r="F2017">
            <v>0</v>
          </cell>
          <cell r="G2017">
            <v>2</v>
          </cell>
          <cell r="H2017">
            <v>6</v>
          </cell>
          <cell r="I2017">
            <v>6</v>
          </cell>
        </row>
        <row r="2018">
          <cell r="A2018" t="str">
            <v>CQUL$C1UKNKTAURTFC</v>
          </cell>
          <cell r="D2018" t="str">
            <v>KM</v>
          </cell>
          <cell r="E2018" t="str">
            <v>CQUL$C1UKNKTAURTFCKM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</row>
        <row r="2019">
          <cell r="A2019" t="str">
            <v>CQUL$C1UKNKTAURTFC</v>
          </cell>
          <cell r="D2019" t="str">
            <v>KP</v>
          </cell>
          <cell r="E2019" t="str">
            <v>CQUL$C1UKNKTAURTFCKP</v>
          </cell>
          <cell r="F2019">
            <v>16</v>
          </cell>
          <cell r="G2019">
            <v>0</v>
          </cell>
          <cell r="H2019">
            <v>0</v>
          </cell>
          <cell r="I2019">
            <v>0</v>
          </cell>
        </row>
        <row r="2020">
          <cell r="A2020" t="str">
            <v>CQUL$C1UKNKTAURTFC</v>
          </cell>
          <cell r="D2020" t="str">
            <v>KR</v>
          </cell>
          <cell r="E2020" t="str">
            <v>CQUL$C1UKNKTAURTFCKR</v>
          </cell>
          <cell r="F2020">
            <v>23530</v>
          </cell>
          <cell r="G2020">
            <v>19366</v>
          </cell>
          <cell r="H2020">
            <v>18923</v>
          </cell>
          <cell r="I2020">
            <v>16644</v>
          </cell>
        </row>
        <row r="2021">
          <cell r="A2021" t="str">
            <v>CQUL$C1UKNKTAURTFC</v>
          </cell>
          <cell r="D2021" t="str">
            <v>KW</v>
          </cell>
          <cell r="E2021" t="str">
            <v>CQUL$C1UKNKTAURTFCKW</v>
          </cell>
          <cell r="F2021">
            <v>725</v>
          </cell>
          <cell r="G2021">
            <v>567</v>
          </cell>
          <cell r="H2021">
            <v>618</v>
          </cell>
          <cell r="I2021">
            <v>433</v>
          </cell>
        </row>
        <row r="2022">
          <cell r="A2022" t="str">
            <v>CQUL$C1UKNKTAURTFC</v>
          </cell>
          <cell r="D2022" t="str">
            <v>KY</v>
          </cell>
          <cell r="E2022" t="str">
            <v>CQUL$C1UKNKTAURTFCKY</v>
          </cell>
          <cell r="F2022">
            <v>366</v>
          </cell>
          <cell r="G2022">
            <v>172</v>
          </cell>
          <cell r="H2022">
            <v>226</v>
          </cell>
          <cell r="I2022">
            <v>381</v>
          </cell>
        </row>
        <row r="2023">
          <cell r="A2023" t="str">
            <v>CQUL$C1UKNKTAURTFC</v>
          </cell>
          <cell r="D2023" t="str">
            <v>KZ</v>
          </cell>
          <cell r="E2023" t="str">
            <v>CQUL$C1UKNKTAURTFCKZ</v>
          </cell>
          <cell r="F2023">
            <v>418</v>
          </cell>
          <cell r="G2023">
            <v>392</v>
          </cell>
          <cell r="H2023">
            <v>340</v>
          </cell>
          <cell r="I2023">
            <v>222</v>
          </cell>
        </row>
        <row r="2024">
          <cell r="A2024" t="str">
            <v>CQUL$C1UKNKTAURTFC</v>
          </cell>
          <cell r="D2024" t="str">
            <v>LA</v>
          </cell>
          <cell r="E2024" t="str">
            <v>CQUL$C1UKNKTAURTFCLA</v>
          </cell>
          <cell r="F2024">
            <v>0</v>
          </cell>
          <cell r="G2024">
            <v>0</v>
          </cell>
          <cell r="H2024">
            <v>3</v>
          </cell>
          <cell r="I2024">
            <v>0</v>
          </cell>
        </row>
        <row r="2025">
          <cell r="A2025" t="str">
            <v>CQUL$C1UKNKTAURTFC</v>
          </cell>
          <cell r="D2025" t="str">
            <v>LB</v>
          </cell>
          <cell r="E2025" t="str">
            <v>CQUL$C1UKNKTAURTFCLB</v>
          </cell>
          <cell r="F2025">
            <v>298</v>
          </cell>
          <cell r="G2025">
            <v>258</v>
          </cell>
          <cell r="H2025">
            <v>111</v>
          </cell>
          <cell r="I2025">
            <v>82</v>
          </cell>
        </row>
        <row r="2026">
          <cell r="A2026" t="str">
            <v>CQUL$C1UKNKTAURTFC</v>
          </cell>
          <cell r="D2026" t="str">
            <v>LC</v>
          </cell>
          <cell r="E2026" t="str">
            <v>CQUL$C1UKNKTAURTFCLC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</row>
        <row r="2027">
          <cell r="A2027" t="str">
            <v>CQUL$C1UKNKTAURTFC</v>
          </cell>
          <cell r="D2027" t="str">
            <v>LI</v>
          </cell>
          <cell r="E2027" t="str">
            <v>CQUL$C1UKNKTAURTFCLI</v>
          </cell>
          <cell r="F2027">
            <v>104</v>
          </cell>
          <cell r="G2027">
            <v>52</v>
          </cell>
          <cell r="H2027">
            <v>16</v>
          </cell>
          <cell r="I2027">
            <v>52</v>
          </cell>
        </row>
        <row r="2028">
          <cell r="A2028" t="str">
            <v>CQUL$C1UKNKTAURTFC</v>
          </cell>
          <cell r="D2028" t="str">
            <v>LK</v>
          </cell>
          <cell r="E2028" t="str">
            <v>CQUL$C1UKNKTAURTFCLK</v>
          </cell>
          <cell r="F2028">
            <v>227</v>
          </cell>
          <cell r="G2028">
            <v>264</v>
          </cell>
          <cell r="H2028">
            <v>324</v>
          </cell>
          <cell r="I2028">
            <v>327</v>
          </cell>
        </row>
        <row r="2029">
          <cell r="A2029" t="str">
            <v>CQUL$C1UKNKTAURTFC</v>
          </cell>
          <cell r="D2029" t="str">
            <v>LR</v>
          </cell>
          <cell r="E2029" t="str">
            <v>CQUL$C1UKNKTAURTFCLR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</row>
        <row r="2030">
          <cell r="A2030" t="str">
            <v>CQUL$C1UKNKTAURTFC</v>
          </cell>
          <cell r="D2030" t="str">
            <v>LS</v>
          </cell>
          <cell r="E2030" t="str">
            <v>CQUL$C1UKNKTAURTFCLS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</row>
        <row r="2031">
          <cell r="A2031" t="str">
            <v>CQUL$C1UKNKTAURTFC</v>
          </cell>
          <cell r="D2031" t="str">
            <v>LT</v>
          </cell>
          <cell r="E2031" t="str">
            <v>CQUL$C1UKNKTAURTFCLT</v>
          </cell>
          <cell r="F2031">
            <v>6</v>
          </cell>
          <cell r="G2031">
            <v>6</v>
          </cell>
          <cell r="H2031">
            <v>3</v>
          </cell>
          <cell r="I2031">
            <v>3</v>
          </cell>
        </row>
        <row r="2032">
          <cell r="A2032" t="str">
            <v>CQUL$C1UKNKTAURTFC</v>
          </cell>
          <cell r="D2032" t="str">
            <v>LU</v>
          </cell>
          <cell r="E2032" t="str">
            <v>CQUL$C1UKNKTAURTFCLU</v>
          </cell>
          <cell r="F2032">
            <v>4512</v>
          </cell>
          <cell r="G2032">
            <v>3623</v>
          </cell>
          <cell r="H2032">
            <v>6191</v>
          </cell>
          <cell r="I2032">
            <v>2501</v>
          </cell>
        </row>
        <row r="2033">
          <cell r="A2033" t="str">
            <v>CQUL$C1UKNKTAURTFC</v>
          </cell>
          <cell r="D2033" t="str">
            <v>LV</v>
          </cell>
          <cell r="E2033" t="str">
            <v>CQUL$C1UKNKTAURTFCLV</v>
          </cell>
          <cell r="F2033">
            <v>6</v>
          </cell>
          <cell r="G2033">
            <v>2</v>
          </cell>
          <cell r="H2033">
            <v>12</v>
          </cell>
          <cell r="I2033">
            <v>2</v>
          </cell>
        </row>
        <row r="2034">
          <cell r="A2034" t="str">
            <v>CQUL$C1UKNKTAURTFC</v>
          </cell>
          <cell r="D2034" t="str">
            <v>LY</v>
          </cell>
          <cell r="E2034" t="str">
            <v>CQUL$C1UKNKTAURTFCLY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</row>
        <row r="2035">
          <cell r="A2035" t="str">
            <v>CQUL$C1UKNKTAURTFC</v>
          </cell>
          <cell r="D2035" t="str">
            <v>MA</v>
          </cell>
          <cell r="E2035" t="str">
            <v>CQUL$C1UKNKTAURTFCMA</v>
          </cell>
          <cell r="F2035">
            <v>428</v>
          </cell>
          <cell r="G2035">
            <v>473</v>
          </cell>
          <cell r="H2035">
            <v>425</v>
          </cell>
          <cell r="I2035">
            <v>244</v>
          </cell>
        </row>
        <row r="2036">
          <cell r="A2036" t="str">
            <v>CQUL$C1UKNKTAURTFC</v>
          </cell>
          <cell r="D2036" t="str">
            <v>MD</v>
          </cell>
          <cell r="E2036" t="str">
            <v>CQUL$C1UKNKTAURTFCMD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</row>
        <row r="2037">
          <cell r="A2037" t="str">
            <v>CQUL$C1UKNKTAURTFC</v>
          </cell>
          <cell r="D2037" t="str">
            <v>ME</v>
          </cell>
          <cell r="E2037" t="str">
            <v>CQUL$C1UKNKTAURTFCME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</row>
        <row r="2038">
          <cell r="A2038" t="str">
            <v>CQUL$C1UKNKTAURTFC</v>
          </cell>
          <cell r="D2038" t="str">
            <v>MG</v>
          </cell>
          <cell r="E2038" t="str">
            <v>CQUL$C1UKNKTAURTFCMG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</row>
        <row r="2039">
          <cell r="A2039" t="str">
            <v>CQUL$C1UKNKTAURTFC</v>
          </cell>
          <cell r="D2039" t="str">
            <v>MH</v>
          </cell>
          <cell r="E2039" t="str">
            <v>CQUL$C1UKNKTAURTFCMH</v>
          </cell>
          <cell r="F2039">
            <v>3</v>
          </cell>
          <cell r="G2039">
            <v>0</v>
          </cell>
          <cell r="H2039">
            <v>0</v>
          </cell>
          <cell r="I2039">
            <v>0</v>
          </cell>
        </row>
        <row r="2040">
          <cell r="A2040" t="str">
            <v>CQUL$C1UKNKTAURTFC</v>
          </cell>
          <cell r="D2040" t="str">
            <v>MK</v>
          </cell>
          <cell r="E2040" t="str">
            <v>CQUL$C1UKNKTAURTFCMK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</row>
        <row r="2041">
          <cell r="A2041" t="str">
            <v>CQUL$C1UKNKTAURTFC</v>
          </cell>
          <cell r="D2041" t="str">
            <v>ML</v>
          </cell>
          <cell r="E2041" t="str">
            <v>CQUL$C1UKNKTAURTFCML</v>
          </cell>
          <cell r="F2041">
            <v>5</v>
          </cell>
          <cell r="G2041">
            <v>5</v>
          </cell>
          <cell r="H2041">
            <v>0</v>
          </cell>
          <cell r="I2041">
            <v>0</v>
          </cell>
        </row>
        <row r="2042">
          <cell r="A2042" t="str">
            <v>CQUL$C1UKNKTAURTFC</v>
          </cell>
          <cell r="D2042" t="str">
            <v>MM</v>
          </cell>
          <cell r="E2042" t="str">
            <v>CQUL$C1UKNKTAURTFCMM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</row>
        <row r="2043">
          <cell r="A2043" t="str">
            <v>CQUL$C1UKNKTAURTFC</v>
          </cell>
          <cell r="D2043" t="str">
            <v>MN</v>
          </cell>
          <cell r="E2043" t="str">
            <v>CQUL$C1UKNKTAURTFCMN</v>
          </cell>
          <cell r="F2043">
            <v>2</v>
          </cell>
          <cell r="G2043">
            <v>-2</v>
          </cell>
          <cell r="H2043">
            <v>4</v>
          </cell>
          <cell r="I2043">
            <v>2</v>
          </cell>
        </row>
        <row r="2044">
          <cell r="A2044" t="str">
            <v>CQUL$C1UKNKTAURTFC</v>
          </cell>
          <cell r="D2044" t="str">
            <v>MO</v>
          </cell>
          <cell r="E2044" t="str">
            <v>CQUL$C1UKNKTAURTFCMO</v>
          </cell>
          <cell r="F2044">
            <v>224</v>
          </cell>
          <cell r="G2044">
            <v>523</v>
          </cell>
          <cell r="H2044">
            <v>261</v>
          </cell>
          <cell r="I2044">
            <v>547</v>
          </cell>
        </row>
        <row r="2045">
          <cell r="A2045" t="str">
            <v>CQUL$C1UKNKTAURTFC</v>
          </cell>
          <cell r="D2045" t="str">
            <v>MR</v>
          </cell>
          <cell r="E2045" t="str">
            <v>CQUL$C1UKNKTAURTFCMR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</row>
        <row r="2046">
          <cell r="A2046" t="str">
            <v>CQUL$C1UKNKTAURTFC</v>
          </cell>
          <cell r="D2046" t="str">
            <v>MT</v>
          </cell>
          <cell r="E2046" t="str">
            <v>CQUL$C1UKNKTAURTFCMT</v>
          </cell>
          <cell r="F2046">
            <v>566</v>
          </cell>
          <cell r="G2046">
            <v>838</v>
          </cell>
          <cell r="H2046">
            <v>435</v>
          </cell>
          <cell r="I2046">
            <v>215</v>
          </cell>
        </row>
        <row r="2047">
          <cell r="A2047" t="str">
            <v>CQUL$C1UKNKTAURTFC</v>
          </cell>
          <cell r="D2047" t="str">
            <v>MU</v>
          </cell>
          <cell r="E2047" t="str">
            <v>CQUL$C1UKNKTAURTFCMU</v>
          </cell>
          <cell r="F2047">
            <v>133</v>
          </cell>
          <cell r="G2047">
            <v>36</v>
          </cell>
          <cell r="H2047">
            <v>34</v>
          </cell>
          <cell r="I2047">
            <v>24</v>
          </cell>
        </row>
        <row r="2048">
          <cell r="A2048" t="str">
            <v>CQUL$C1UKNKTAURTFC</v>
          </cell>
          <cell r="D2048" t="str">
            <v>MV</v>
          </cell>
          <cell r="E2048" t="str">
            <v>CQUL$C1UKNKTAURTFCMV</v>
          </cell>
          <cell r="F2048">
            <v>2</v>
          </cell>
          <cell r="G2048">
            <v>2</v>
          </cell>
          <cell r="H2048">
            <v>1</v>
          </cell>
          <cell r="I2048">
            <v>0</v>
          </cell>
        </row>
        <row r="2049">
          <cell r="A2049" t="str">
            <v>CQUL$C1UKNKTAURTFC</v>
          </cell>
          <cell r="D2049" t="str">
            <v>MW</v>
          </cell>
          <cell r="E2049" t="str">
            <v>CQUL$C1UKNKTAURTFCMW</v>
          </cell>
          <cell r="F2049">
            <v>8</v>
          </cell>
          <cell r="G2049">
            <v>8</v>
          </cell>
          <cell r="H2049">
            <v>9</v>
          </cell>
          <cell r="I2049">
            <v>11</v>
          </cell>
        </row>
        <row r="2050">
          <cell r="A2050" t="str">
            <v>CQUL$C1UKNKTAURTFC</v>
          </cell>
          <cell r="D2050" t="str">
            <v>MX</v>
          </cell>
          <cell r="E2050" t="str">
            <v>CQUL$C1UKNKTAURTFCMX</v>
          </cell>
          <cell r="F2050">
            <v>2583</v>
          </cell>
          <cell r="G2050">
            <v>3201</v>
          </cell>
          <cell r="H2050">
            <v>3057</v>
          </cell>
          <cell r="I2050">
            <v>2683</v>
          </cell>
        </row>
        <row r="2051">
          <cell r="A2051" t="str">
            <v>CQUL$C1UKNKTAURTFC</v>
          </cell>
          <cell r="D2051" t="str">
            <v>MY</v>
          </cell>
          <cell r="E2051" t="str">
            <v>CQUL$C1UKNKTAURTFCMY</v>
          </cell>
          <cell r="F2051">
            <v>6088</v>
          </cell>
          <cell r="G2051">
            <v>6746</v>
          </cell>
          <cell r="H2051">
            <v>7493</v>
          </cell>
          <cell r="I2051">
            <v>6279</v>
          </cell>
        </row>
        <row r="2052">
          <cell r="A2052" t="str">
            <v>CQUL$C1UKNKTAURTFC</v>
          </cell>
          <cell r="D2052" t="str">
            <v>MZ</v>
          </cell>
          <cell r="E2052" t="str">
            <v>CQUL$C1UKNKTAURTFCMZ</v>
          </cell>
          <cell r="F2052">
            <v>16</v>
          </cell>
          <cell r="G2052">
            <v>80</v>
          </cell>
          <cell r="H2052">
            <v>52</v>
          </cell>
          <cell r="I2052">
            <v>31</v>
          </cell>
        </row>
        <row r="2053">
          <cell r="A2053" t="str">
            <v>CQUL$C1UKNKTAURTFC</v>
          </cell>
          <cell r="D2053" t="str">
            <v>NA</v>
          </cell>
          <cell r="E2053" t="str">
            <v>CQUL$C1UKNKTAURTFCNA</v>
          </cell>
          <cell r="F2053">
            <v>2</v>
          </cell>
          <cell r="G2053">
            <v>3</v>
          </cell>
          <cell r="H2053">
            <v>1</v>
          </cell>
          <cell r="I2053">
            <v>2</v>
          </cell>
        </row>
        <row r="2054">
          <cell r="A2054" t="str">
            <v>CQUL$C1UKNKTAURTFC</v>
          </cell>
          <cell r="D2054" t="str">
            <v>NC</v>
          </cell>
          <cell r="E2054" t="str">
            <v>CQUL$C1UKNKTAURTFCNC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</row>
        <row r="2055">
          <cell r="A2055" t="str">
            <v>CQUL$C1UKNKTAURTFC</v>
          </cell>
          <cell r="D2055" t="str">
            <v>NE</v>
          </cell>
          <cell r="E2055" t="str">
            <v>CQUL$C1UKNKTAURTFCNE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</row>
        <row r="2056">
          <cell r="A2056" t="str">
            <v>CQUL$C1UKNKTAURTFC</v>
          </cell>
          <cell r="D2056" t="str">
            <v>NG</v>
          </cell>
          <cell r="E2056" t="str">
            <v>CQUL$C1UKNKTAURTFCNG</v>
          </cell>
          <cell r="F2056">
            <v>1817</v>
          </cell>
          <cell r="G2056">
            <v>2148</v>
          </cell>
          <cell r="H2056">
            <v>1614</v>
          </cell>
          <cell r="I2056">
            <v>1526</v>
          </cell>
        </row>
        <row r="2057">
          <cell r="A2057" t="str">
            <v>CQUL$C1UKNKTAURTFC</v>
          </cell>
          <cell r="D2057" t="str">
            <v>NI</v>
          </cell>
          <cell r="E2057" t="str">
            <v>CQUL$C1UKNKTAURTFCNI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</row>
        <row r="2058">
          <cell r="A2058" t="str">
            <v>CQUL$C1UKNKTAURTFC</v>
          </cell>
          <cell r="D2058" t="str">
            <v>NL</v>
          </cell>
          <cell r="E2058" t="str">
            <v>CQUL$C1UKNKTAURTFCNL</v>
          </cell>
          <cell r="F2058">
            <v>21573</v>
          </cell>
          <cell r="G2058">
            <v>18500</v>
          </cell>
          <cell r="H2058">
            <v>18511</v>
          </cell>
          <cell r="I2058">
            <v>21085</v>
          </cell>
        </row>
        <row r="2059">
          <cell r="A2059" t="str">
            <v>CQUL$C1UKNKTAURTFC</v>
          </cell>
          <cell r="D2059" t="str">
            <v>NO</v>
          </cell>
          <cell r="E2059" t="str">
            <v>CQUL$C1UKNKTAURTFCNO</v>
          </cell>
          <cell r="F2059">
            <v>3354</v>
          </cell>
          <cell r="G2059">
            <v>3339</v>
          </cell>
          <cell r="H2059">
            <v>2929</v>
          </cell>
          <cell r="I2059">
            <v>2871</v>
          </cell>
        </row>
        <row r="2060">
          <cell r="A2060" t="str">
            <v>CQUL$C1UKNKTAURTFC</v>
          </cell>
          <cell r="D2060" t="str">
            <v>NP</v>
          </cell>
          <cell r="E2060" t="str">
            <v>CQUL$C1UKNKTAURTFCNP</v>
          </cell>
          <cell r="F2060">
            <v>117</v>
          </cell>
          <cell r="G2060">
            <v>100</v>
          </cell>
          <cell r="H2060">
            <v>102</v>
          </cell>
          <cell r="I2060">
            <v>179</v>
          </cell>
        </row>
        <row r="2061">
          <cell r="A2061" t="str">
            <v>CQUL$C1UKNKTAURTFC</v>
          </cell>
          <cell r="D2061" t="str">
            <v>NR</v>
          </cell>
          <cell r="E2061" t="str">
            <v>CQUL$C1UKNKTAURTFCNR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</row>
        <row r="2062">
          <cell r="A2062" t="str">
            <v>CQUL$C1UKNKTAURTFC</v>
          </cell>
          <cell r="D2062" t="str">
            <v>NZ</v>
          </cell>
          <cell r="E2062" t="str">
            <v>CQUL$C1UKNKTAURTFCNZ</v>
          </cell>
          <cell r="F2062">
            <v>473</v>
          </cell>
          <cell r="G2062">
            <v>563</v>
          </cell>
          <cell r="H2062">
            <v>637</v>
          </cell>
          <cell r="I2062">
            <v>774</v>
          </cell>
        </row>
        <row r="2063">
          <cell r="A2063" t="str">
            <v>CQUL$C1UKNKTAURTFC</v>
          </cell>
          <cell r="D2063" t="str">
            <v>OM</v>
          </cell>
          <cell r="E2063" t="str">
            <v>CQUL$C1UKNKTAURTFCOM</v>
          </cell>
          <cell r="F2063">
            <v>475</v>
          </cell>
          <cell r="G2063">
            <v>262</v>
          </cell>
          <cell r="H2063">
            <v>570</v>
          </cell>
          <cell r="I2063">
            <v>621</v>
          </cell>
        </row>
        <row r="2064">
          <cell r="A2064" t="str">
            <v>CQUL$C1UKNKTAURTFC</v>
          </cell>
          <cell r="D2064" t="str">
            <v>PA</v>
          </cell>
          <cell r="E2064" t="str">
            <v>CQUL$C1UKNKTAURTFCPA</v>
          </cell>
          <cell r="F2064">
            <v>464</v>
          </cell>
          <cell r="G2064">
            <v>709</v>
          </cell>
          <cell r="H2064">
            <v>600</v>
          </cell>
          <cell r="I2064">
            <v>360</v>
          </cell>
        </row>
        <row r="2065">
          <cell r="A2065" t="str">
            <v>CQUL$C1UKNKTAURTFC</v>
          </cell>
          <cell r="D2065" t="str">
            <v>PE</v>
          </cell>
          <cell r="E2065" t="str">
            <v>CQUL$C1UKNKTAURTFCPE</v>
          </cell>
          <cell r="F2065">
            <v>475</v>
          </cell>
          <cell r="G2065">
            <v>499</v>
          </cell>
          <cell r="H2065">
            <v>438</v>
          </cell>
          <cell r="I2065">
            <v>311</v>
          </cell>
        </row>
        <row r="2066">
          <cell r="A2066" t="str">
            <v>CQUL$C1UKNKTAURTFC</v>
          </cell>
          <cell r="D2066" t="str">
            <v>PF</v>
          </cell>
          <cell r="E2066" t="str">
            <v>CQUL$C1UKNKTAURTFCPF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</row>
        <row r="2067">
          <cell r="A2067" t="str">
            <v>CQUL$C1UKNKTAURTFC</v>
          </cell>
          <cell r="D2067" t="str">
            <v>PG</v>
          </cell>
          <cell r="E2067" t="str">
            <v>CQUL$C1UKNKTAURTFCPG</v>
          </cell>
          <cell r="F2067">
            <v>3</v>
          </cell>
          <cell r="G2067">
            <v>2</v>
          </cell>
          <cell r="H2067">
            <v>1</v>
          </cell>
          <cell r="I2067">
            <v>0</v>
          </cell>
        </row>
        <row r="2068">
          <cell r="A2068" t="str">
            <v>CQUL$C1UKNKTAURTFC</v>
          </cell>
          <cell r="D2068" t="str">
            <v>PH</v>
          </cell>
          <cell r="E2068" t="str">
            <v>CQUL$C1UKNKTAURTFCPH</v>
          </cell>
          <cell r="F2068">
            <v>3004</v>
          </cell>
          <cell r="G2068">
            <v>3354</v>
          </cell>
          <cell r="H2068">
            <v>1897</v>
          </cell>
          <cell r="I2068">
            <v>1887</v>
          </cell>
        </row>
        <row r="2069">
          <cell r="A2069" t="str">
            <v>CQUL$C1UKNKTAURTFC</v>
          </cell>
          <cell r="D2069" t="str">
            <v>PK</v>
          </cell>
          <cell r="E2069" t="str">
            <v>CQUL$C1UKNKTAURTFCPK</v>
          </cell>
          <cell r="F2069">
            <v>4758</v>
          </cell>
          <cell r="G2069">
            <v>4512</v>
          </cell>
          <cell r="H2069">
            <v>4793</v>
          </cell>
          <cell r="I2069">
            <v>4812</v>
          </cell>
        </row>
        <row r="2070">
          <cell r="A2070" t="str">
            <v>CQUL$C1UKNKTAURTFC</v>
          </cell>
          <cell r="D2070" t="str">
            <v>PL</v>
          </cell>
          <cell r="E2070" t="str">
            <v>CQUL$C1UKNKTAURTFCPL</v>
          </cell>
          <cell r="F2070">
            <v>3241</v>
          </cell>
          <cell r="G2070">
            <v>2577</v>
          </cell>
          <cell r="H2070">
            <v>2444</v>
          </cell>
          <cell r="I2070">
            <v>2320</v>
          </cell>
        </row>
        <row r="2071">
          <cell r="A2071" t="str">
            <v>CQUL$C1UKNKTAURTFC</v>
          </cell>
          <cell r="D2071" t="str">
            <v>PS</v>
          </cell>
          <cell r="E2071" t="str">
            <v>CQUL$C1UKNKTAURTFCPS</v>
          </cell>
          <cell r="F2071">
            <v>0</v>
          </cell>
          <cell r="G2071">
            <v>0</v>
          </cell>
          <cell r="H2071">
            <v>3</v>
          </cell>
          <cell r="I2071">
            <v>5</v>
          </cell>
        </row>
        <row r="2072">
          <cell r="A2072" t="str">
            <v>CQUL$C1UKNKTAURTFC</v>
          </cell>
          <cell r="D2072" t="str">
            <v>PT</v>
          </cell>
          <cell r="E2072" t="str">
            <v>CQUL$C1UKNKTAURTFCPT</v>
          </cell>
          <cell r="F2072">
            <v>1699</v>
          </cell>
          <cell r="G2072">
            <v>1356</v>
          </cell>
          <cell r="H2072">
            <v>1439</v>
          </cell>
          <cell r="I2072">
            <v>1809</v>
          </cell>
        </row>
        <row r="2073">
          <cell r="A2073" t="str">
            <v>CQUL$C1UKNKTAURTFC</v>
          </cell>
          <cell r="D2073" t="str">
            <v>PU</v>
          </cell>
          <cell r="E2073" t="str">
            <v>CQUL$C1UKNKTAURTFCPU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</row>
        <row r="2074">
          <cell r="A2074" t="str">
            <v>CQUL$C1UKNKTAURTFC</v>
          </cell>
          <cell r="D2074" t="str">
            <v>PW</v>
          </cell>
          <cell r="E2074" t="str">
            <v>CQUL$C1UKNKTAURTFCPW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</row>
        <row r="2075">
          <cell r="A2075" t="str">
            <v>CQUL$C1UKNKTAURTFC</v>
          </cell>
          <cell r="D2075" t="str">
            <v>PY</v>
          </cell>
          <cell r="E2075" t="str">
            <v>CQUL$C1UKNKTAURTFCPY</v>
          </cell>
          <cell r="F2075">
            <v>0</v>
          </cell>
          <cell r="G2075">
            <v>0</v>
          </cell>
          <cell r="H2075">
            <v>-1</v>
          </cell>
          <cell r="I2075">
            <v>-2</v>
          </cell>
        </row>
        <row r="2076">
          <cell r="A2076" t="str">
            <v>CQUL$C1UKNKTAURTFC</v>
          </cell>
          <cell r="D2076" t="str">
            <v>QA</v>
          </cell>
          <cell r="E2076" t="str">
            <v>CQUL$C1UKNKTAURTFCQA</v>
          </cell>
          <cell r="F2076">
            <v>3228</v>
          </cell>
          <cell r="G2076">
            <v>3398</v>
          </cell>
          <cell r="H2076">
            <v>5241</v>
          </cell>
          <cell r="I2076">
            <v>5013</v>
          </cell>
        </row>
        <row r="2077">
          <cell r="A2077" t="str">
            <v>CQUL$C1UKNKTAURTFC</v>
          </cell>
          <cell r="D2077" t="str">
            <v>RO</v>
          </cell>
          <cell r="E2077" t="str">
            <v>CQUL$C1UKNKTAURTFCRO</v>
          </cell>
          <cell r="F2077">
            <v>97</v>
          </cell>
          <cell r="G2077">
            <v>61</v>
          </cell>
          <cell r="H2077">
            <v>36</v>
          </cell>
          <cell r="I2077">
            <v>14</v>
          </cell>
        </row>
        <row r="2078">
          <cell r="A2078" t="str">
            <v>CQUL$C1UKNKTAURTFC</v>
          </cell>
          <cell r="D2078" t="str">
            <v>RS</v>
          </cell>
          <cell r="E2078" t="str">
            <v>CQUL$C1UKNKTAURTFCRS</v>
          </cell>
          <cell r="F2078">
            <v>3</v>
          </cell>
          <cell r="G2078">
            <v>3</v>
          </cell>
          <cell r="H2078">
            <v>3</v>
          </cell>
          <cell r="I2078">
            <v>0</v>
          </cell>
        </row>
        <row r="2079">
          <cell r="A2079" t="str">
            <v>CQUL$C1UKNKTAURTFC</v>
          </cell>
          <cell r="D2079" t="str">
            <v>RU</v>
          </cell>
          <cell r="E2079" t="str">
            <v>CQUL$C1UKNKTAURTFCRU</v>
          </cell>
          <cell r="F2079">
            <v>3891</v>
          </cell>
          <cell r="G2079">
            <v>3382</v>
          </cell>
          <cell r="H2079">
            <v>2756</v>
          </cell>
          <cell r="I2079">
            <v>2320</v>
          </cell>
        </row>
        <row r="2080">
          <cell r="A2080" t="str">
            <v>CQUL$C1UKNKTAURTFC</v>
          </cell>
          <cell r="D2080" t="str">
            <v>RW</v>
          </cell>
          <cell r="E2080" t="str">
            <v>CQUL$C1UKNKTAURTFCRW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</row>
        <row r="2081">
          <cell r="A2081" t="str">
            <v>CQUL$C1UKNKTAURTFC</v>
          </cell>
          <cell r="D2081" t="str">
            <v>SA</v>
          </cell>
          <cell r="E2081" t="str">
            <v>CQUL$C1UKNKTAURTFCSA</v>
          </cell>
          <cell r="F2081">
            <v>5467</v>
          </cell>
          <cell r="G2081">
            <v>5177</v>
          </cell>
          <cell r="H2081">
            <v>6277</v>
          </cell>
          <cell r="I2081">
            <v>6436</v>
          </cell>
        </row>
        <row r="2082">
          <cell r="A2082" t="str">
            <v>CQUL$C1UKNKTAURTFC</v>
          </cell>
          <cell r="D2082" t="str">
            <v>SB</v>
          </cell>
          <cell r="E2082" t="str">
            <v>CQUL$C1UKNKTAURTFCSB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</row>
        <row r="2083">
          <cell r="A2083" t="str">
            <v>CQUL$C1UKNKTAURTFC</v>
          </cell>
          <cell r="D2083" t="str">
            <v>SC</v>
          </cell>
          <cell r="E2083" t="str">
            <v>CQUL$C1UKNKTAURTFCSC</v>
          </cell>
          <cell r="F2083">
            <v>105</v>
          </cell>
          <cell r="G2083">
            <v>100</v>
          </cell>
          <cell r="H2083">
            <v>89</v>
          </cell>
          <cell r="I2083">
            <v>120</v>
          </cell>
        </row>
        <row r="2084">
          <cell r="A2084" t="str">
            <v>CQUL$C1UKNKTAURTFC</v>
          </cell>
          <cell r="D2084" t="str">
            <v>SD</v>
          </cell>
          <cell r="E2084" t="str">
            <v>CQUL$C1UKNKTAURTFCSD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</row>
        <row r="2085">
          <cell r="A2085" t="str">
            <v>CQUL$C1UKNKTAURTFC</v>
          </cell>
          <cell r="D2085" t="str">
            <v>SE</v>
          </cell>
          <cell r="E2085" t="str">
            <v>CQUL$C1UKNKTAURTFCSE</v>
          </cell>
          <cell r="F2085">
            <v>5353</v>
          </cell>
          <cell r="G2085">
            <v>4934</v>
          </cell>
          <cell r="H2085">
            <v>5933</v>
          </cell>
          <cell r="I2085">
            <v>4535</v>
          </cell>
        </row>
        <row r="2086">
          <cell r="A2086" t="str">
            <v>CQUL$C1UKNKTAURTFC</v>
          </cell>
          <cell r="D2086" t="str">
            <v>SG</v>
          </cell>
          <cell r="E2086" t="str">
            <v>CQUL$C1UKNKTAURTFCSG</v>
          </cell>
          <cell r="F2086">
            <v>9727</v>
          </cell>
          <cell r="G2086">
            <v>7965</v>
          </cell>
          <cell r="H2086">
            <v>8632</v>
          </cell>
          <cell r="I2086">
            <v>11208</v>
          </cell>
        </row>
        <row r="2087">
          <cell r="A2087" t="str">
            <v>CQUL$C1UKNKTAURTFC</v>
          </cell>
          <cell r="D2087" t="str">
            <v>SH</v>
          </cell>
          <cell r="E2087" t="str">
            <v>CQUL$C1UKNKTAURTFCSH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</row>
        <row r="2088">
          <cell r="A2088" t="str">
            <v>CQUL$C1UKNKTAURTFC</v>
          </cell>
          <cell r="D2088" t="str">
            <v>SI</v>
          </cell>
          <cell r="E2088" t="str">
            <v>CQUL$C1UKNKTAURTFCSI</v>
          </cell>
          <cell r="F2088">
            <v>6</v>
          </cell>
          <cell r="G2088">
            <v>6</v>
          </cell>
          <cell r="H2088">
            <v>6</v>
          </cell>
          <cell r="I2088">
            <v>0</v>
          </cell>
        </row>
        <row r="2089">
          <cell r="A2089" t="str">
            <v>CQUL$C1UKNKTAURTFC</v>
          </cell>
          <cell r="D2089" t="str">
            <v>SK</v>
          </cell>
          <cell r="E2089" t="str">
            <v>CQUL$C1UKNKTAURTFCSK</v>
          </cell>
          <cell r="F2089">
            <v>6</v>
          </cell>
          <cell r="G2089">
            <v>0</v>
          </cell>
          <cell r="H2089">
            <v>0</v>
          </cell>
          <cell r="I2089">
            <v>0</v>
          </cell>
        </row>
        <row r="2090">
          <cell r="A2090" t="str">
            <v>CQUL$C1UKNKTAURTFC</v>
          </cell>
          <cell r="D2090" t="str">
            <v>SL</v>
          </cell>
          <cell r="E2090" t="str">
            <v>CQUL$C1UKNKTAURTFCSL</v>
          </cell>
          <cell r="F2090">
            <v>6</v>
          </cell>
          <cell r="G2090">
            <v>9</v>
          </cell>
          <cell r="H2090">
            <v>4</v>
          </cell>
          <cell r="I2090">
            <v>0</v>
          </cell>
        </row>
        <row r="2091">
          <cell r="A2091" t="str">
            <v>CQUL$C1UKNKTAURTFC</v>
          </cell>
          <cell r="D2091" t="str">
            <v>SM</v>
          </cell>
          <cell r="E2091" t="str">
            <v>CQUL$C1UKNKTAURTFCSM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</row>
        <row r="2092">
          <cell r="A2092" t="str">
            <v>CQUL$C1UKNKTAURTFC</v>
          </cell>
          <cell r="D2092" t="str">
            <v>SN</v>
          </cell>
          <cell r="E2092" t="str">
            <v>CQUL$C1UKNKTAURTFCSN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</row>
        <row r="2093">
          <cell r="A2093" t="str">
            <v>CQUL$C1UKNKTAURTFC</v>
          </cell>
          <cell r="D2093" t="str">
            <v>SO</v>
          </cell>
          <cell r="E2093" t="str">
            <v>CQUL$C1UKNKTAURTFCSO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</row>
        <row r="2094">
          <cell r="A2094" t="str">
            <v>CQUL$C1UKNKTAURTFC</v>
          </cell>
          <cell r="D2094" t="str">
            <v>SR</v>
          </cell>
          <cell r="E2094" t="str">
            <v>CQUL$C1UKNKTAURTFCSR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</row>
        <row r="2095">
          <cell r="A2095" t="str">
            <v>CQUL$C1UKNKTAURTFC</v>
          </cell>
          <cell r="D2095" t="str">
            <v>ST</v>
          </cell>
          <cell r="E2095" t="str">
            <v>CQUL$C1UKNKTAURTFCST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</row>
        <row r="2096">
          <cell r="A2096" t="str">
            <v>CQUL$C1UKNKTAURTFC</v>
          </cell>
          <cell r="D2096" t="str">
            <v>SV</v>
          </cell>
          <cell r="E2096" t="str">
            <v>CQUL$C1UKNKTAURTFCSV</v>
          </cell>
          <cell r="F2096">
            <v>6</v>
          </cell>
          <cell r="G2096">
            <v>5</v>
          </cell>
          <cell r="H2096">
            <v>12</v>
          </cell>
          <cell r="I2096">
            <v>11</v>
          </cell>
        </row>
        <row r="2097">
          <cell r="A2097" t="str">
            <v>CQUL$C1UKNKTAURTFC</v>
          </cell>
          <cell r="D2097" t="str">
            <v>SY</v>
          </cell>
          <cell r="E2097" t="str">
            <v>CQUL$C1UKNKTAURTFCSY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</row>
        <row r="2098">
          <cell r="A2098" t="str">
            <v>CQUL$C1UKNKTAURTFC</v>
          </cell>
          <cell r="D2098" t="str">
            <v>SZ</v>
          </cell>
          <cell r="E2098" t="str">
            <v>CQUL$C1UKNKTAURTFCSZ</v>
          </cell>
          <cell r="F2098">
            <v>0</v>
          </cell>
          <cell r="G2098">
            <v>2</v>
          </cell>
          <cell r="H2098">
            <v>1</v>
          </cell>
          <cell r="I2098">
            <v>2</v>
          </cell>
        </row>
        <row r="2099">
          <cell r="A2099" t="str">
            <v>CQUL$C1UKNKTAURTFC</v>
          </cell>
          <cell r="D2099" t="str">
            <v>TC</v>
          </cell>
          <cell r="E2099" t="str">
            <v>CQUL$C1UKNKTAURTFCTC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</row>
        <row r="2100">
          <cell r="A2100" t="str">
            <v>CQUL$C1UKNKTAURTFC</v>
          </cell>
          <cell r="D2100" t="str">
            <v>TD</v>
          </cell>
          <cell r="E2100" t="str">
            <v>CQUL$C1UKNKTAURTFCTD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</row>
        <row r="2101">
          <cell r="A2101" t="str">
            <v>CQUL$C1UKNKTAURTFC</v>
          </cell>
          <cell r="D2101" t="str">
            <v>TG</v>
          </cell>
          <cell r="E2101" t="str">
            <v>CQUL$C1UKNKTAURTFCTG</v>
          </cell>
          <cell r="F2101">
            <v>3</v>
          </cell>
          <cell r="G2101">
            <v>3</v>
          </cell>
          <cell r="H2101">
            <v>12</v>
          </cell>
          <cell r="I2101">
            <v>2</v>
          </cell>
        </row>
        <row r="2102">
          <cell r="A2102" t="str">
            <v>CQUL$C1UKNKTAURTFC</v>
          </cell>
          <cell r="D2102" t="str">
            <v>TH</v>
          </cell>
          <cell r="E2102" t="str">
            <v>CQUL$C1UKNKTAURTFCTH</v>
          </cell>
          <cell r="F2102">
            <v>3442</v>
          </cell>
          <cell r="G2102">
            <v>2753</v>
          </cell>
          <cell r="H2102">
            <v>2512</v>
          </cell>
          <cell r="I2102">
            <v>2589</v>
          </cell>
        </row>
        <row r="2103">
          <cell r="A2103" t="str">
            <v>CQUL$C1UKNKTAURTFC</v>
          </cell>
          <cell r="D2103" t="str">
            <v>TJ</v>
          </cell>
          <cell r="E2103" t="str">
            <v>CQUL$C1UKNKTAURTFCTJ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</row>
        <row r="2104">
          <cell r="A2104" t="str">
            <v>CQUL$C1UKNKTAURTFC</v>
          </cell>
          <cell r="D2104" t="str">
            <v>TL</v>
          </cell>
          <cell r="E2104" t="str">
            <v>CQUL$C1UKNKTAURTFCTL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</row>
        <row r="2105">
          <cell r="A2105" t="str">
            <v>CQUL$C1UKNKTAURTFC</v>
          </cell>
          <cell r="D2105" t="str">
            <v>TM</v>
          </cell>
          <cell r="E2105" t="str">
            <v>CQUL$C1UKNKTAURTFCTM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</row>
        <row r="2106">
          <cell r="A2106" t="str">
            <v>CQUL$C1UKNKTAURTFC</v>
          </cell>
          <cell r="D2106" t="str">
            <v>TN</v>
          </cell>
          <cell r="E2106" t="str">
            <v>CQUL$C1UKNKTAURTFCTN</v>
          </cell>
          <cell r="F2106">
            <v>23</v>
          </cell>
          <cell r="G2106">
            <v>20</v>
          </cell>
          <cell r="H2106">
            <v>25</v>
          </cell>
          <cell r="I2106">
            <v>27</v>
          </cell>
        </row>
        <row r="2107">
          <cell r="A2107" t="str">
            <v>CQUL$C1UKNKTAURTFC</v>
          </cell>
          <cell r="D2107" t="str">
            <v>TO</v>
          </cell>
          <cell r="E2107" t="str">
            <v>CQUL$C1UKNKTAURTFCTO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</row>
        <row r="2108">
          <cell r="A2108" t="str">
            <v>CQUL$C1UKNKTAURTFC</v>
          </cell>
          <cell r="D2108" t="str">
            <v>TR</v>
          </cell>
          <cell r="E2108" t="str">
            <v>CQUL$C1UKNKTAURTFCTR</v>
          </cell>
          <cell r="F2108">
            <v>15123</v>
          </cell>
          <cell r="G2108">
            <v>14391</v>
          </cell>
          <cell r="H2108">
            <v>13322</v>
          </cell>
          <cell r="I2108">
            <v>11029</v>
          </cell>
        </row>
        <row r="2109">
          <cell r="A2109" t="str">
            <v>CQUL$C1UKNKTAURTFC</v>
          </cell>
          <cell r="D2109" t="str">
            <v>TT</v>
          </cell>
          <cell r="E2109" t="str">
            <v>CQUL$C1UKNKTAURTFCTT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</row>
        <row r="2110">
          <cell r="A2110" t="str">
            <v>CQUL$C1UKNKTAURTFC</v>
          </cell>
          <cell r="D2110" t="str">
            <v>TV</v>
          </cell>
          <cell r="E2110" t="str">
            <v>CQUL$C1UKNKTAURTFCTV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</row>
        <row r="2111">
          <cell r="A2111" t="str">
            <v>CQUL$C1UKNKTAURTFC</v>
          </cell>
          <cell r="D2111" t="str">
            <v>TW</v>
          </cell>
          <cell r="E2111" t="str">
            <v>CQUL$C1UKNKTAURTFCTW</v>
          </cell>
          <cell r="F2111">
            <v>8857</v>
          </cell>
          <cell r="G2111">
            <v>6949</v>
          </cell>
          <cell r="H2111">
            <v>6069</v>
          </cell>
          <cell r="I2111">
            <v>6589</v>
          </cell>
        </row>
        <row r="2112">
          <cell r="A2112" t="str">
            <v>CQUL$C1UKNKTAURTFC</v>
          </cell>
          <cell r="D2112" t="str">
            <v>TZ</v>
          </cell>
          <cell r="E2112" t="str">
            <v>CQUL$C1UKNKTAURTFCTZ</v>
          </cell>
          <cell r="F2112">
            <v>133</v>
          </cell>
          <cell r="G2112">
            <v>126</v>
          </cell>
          <cell r="H2112">
            <v>137</v>
          </cell>
          <cell r="I2112">
            <v>123</v>
          </cell>
        </row>
        <row r="2113">
          <cell r="A2113" t="str">
            <v>CQUL$C1UKNKTAURTFC</v>
          </cell>
          <cell r="D2113" t="str">
            <v>UA</v>
          </cell>
          <cell r="E2113" t="str">
            <v>CQUL$C1UKNKTAURTFCUA</v>
          </cell>
          <cell r="F2113">
            <v>94</v>
          </cell>
          <cell r="G2113">
            <v>89</v>
          </cell>
          <cell r="H2113">
            <v>74</v>
          </cell>
          <cell r="I2113">
            <v>20</v>
          </cell>
        </row>
        <row r="2114">
          <cell r="A2114" t="str">
            <v>CQUL$C1UKNKTAURTFC</v>
          </cell>
          <cell r="D2114" t="str">
            <v>UG</v>
          </cell>
          <cell r="E2114" t="str">
            <v>CQUL$C1UKNKTAURTFCUG</v>
          </cell>
          <cell r="F2114">
            <v>2</v>
          </cell>
          <cell r="G2114">
            <v>3</v>
          </cell>
          <cell r="H2114">
            <v>22</v>
          </cell>
          <cell r="I2114">
            <v>55</v>
          </cell>
        </row>
        <row r="2115">
          <cell r="A2115" t="str">
            <v>CQUL$C1UKNKTAURTFC</v>
          </cell>
          <cell r="D2115" t="str">
            <v>UY</v>
          </cell>
          <cell r="E2115" t="str">
            <v>CQUL$C1UKNKTAURTFCUY</v>
          </cell>
          <cell r="F2115">
            <v>91</v>
          </cell>
          <cell r="G2115">
            <v>45</v>
          </cell>
          <cell r="H2115">
            <v>34</v>
          </cell>
          <cell r="I2115">
            <v>39</v>
          </cell>
        </row>
        <row r="2116">
          <cell r="A2116" t="str">
            <v>CQUL$C1UKNKTAURTFC</v>
          </cell>
          <cell r="D2116" t="str">
            <v>UZ</v>
          </cell>
          <cell r="E2116" t="str">
            <v>CQUL$C1UKNKTAURTFCUZ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</row>
        <row r="2117">
          <cell r="A2117" t="str">
            <v>CQUL$C1UKNKTAURTFC</v>
          </cell>
          <cell r="D2117" t="str">
            <v>VA</v>
          </cell>
          <cell r="E2117" t="str">
            <v>CQUL$C1UKNKTAURTFCVA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</row>
        <row r="2118">
          <cell r="A2118" t="str">
            <v>CQUL$C1UKNKTAURTFC</v>
          </cell>
          <cell r="D2118" t="str">
            <v>VC</v>
          </cell>
          <cell r="E2118" t="str">
            <v>CQUL$C1UKNKTAURTFCVC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</row>
        <row r="2119">
          <cell r="A2119" t="str">
            <v>CQUL$C1UKNKTAURTFC</v>
          </cell>
          <cell r="D2119" t="str">
            <v>VE</v>
          </cell>
          <cell r="E2119" t="str">
            <v>CQUL$C1UKNKTAURTFCVE</v>
          </cell>
          <cell r="F2119">
            <v>31</v>
          </cell>
          <cell r="G2119">
            <v>31</v>
          </cell>
          <cell r="H2119">
            <v>129</v>
          </cell>
          <cell r="I2119">
            <v>14</v>
          </cell>
        </row>
        <row r="2120">
          <cell r="A2120" t="str">
            <v>CQUL$C1UKNKTAURTFC</v>
          </cell>
          <cell r="D2120" t="str">
            <v>VN</v>
          </cell>
          <cell r="E2120" t="str">
            <v>CQUL$C1UKNKTAURTFCVN</v>
          </cell>
          <cell r="F2120">
            <v>1459</v>
          </cell>
          <cell r="G2120">
            <v>1125</v>
          </cell>
          <cell r="H2120">
            <v>1115</v>
          </cell>
          <cell r="I2120">
            <v>1092</v>
          </cell>
        </row>
        <row r="2121">
          <cell r="A2121" t="str">
            <v>CQUL$C1UKNKTAURTFC</v>
          </cell>
          <cell r="D2121" t="str">
            <v>VU</v>
          </cell>
          <cell r="E2121" t="str">
            <v>CQUL$C1UKNKTAURTFCVU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</row>
        <row r="2122">
          <cell r="A2122" t="str">
            <v>CQUL$C1UKNKTAURTFC</v>
          </cell>
          <cell r="D2122" t="str">
            <v>WF</v>
          </cell>
          <cell r="E2122" t="str">
            <v>CQUL$C1UKNKTAURTFCWF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</row>
        <row r="2123">
          <cell r="A2123" t="str">
            <v>CQUL$C1UKNKTAURTFC</v>
          </cell>
          <cell r="D2123" t="str">
            <v>WH</v>
          </cell>
          <cell r="E2123" t="str">
            <v>CQUL$C1UKNKTAURTFCWH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</row>
        <row r="2124">
          <cell r="A2124" t="str">
            <v>CQUL$C1UKNKTAURTFC</v>
          </cell>
          <cell r="D2124" t="str">
            <v>WS</v>
          </cell>
          <cell r="E2124" t="str">
            <v>CQUL$C1UKNKTAURTFCWS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</row>
        <row r="2125">
          <cell r="A2125" t="str">
            <v>CQUL$C1UKNKTAURTFC</v>
          </cell>
          <cell r="D2125" t="str">
            <v>YE</v>
          </cell>
          <cell r="E2125" t="str">
            <v>CQUL$C1UKNKTAURTFCYE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</row>
        <row r="2126">
          <cell r="A2126" t="str">
            <v>CQUL$C1UKNKTAURTFC</v>
          </cell>
          <cell r="D2126" t="str">
            <v>ZA</v>
          </cell>
          <cell r="E2126" t="str">
            <v>CQUL$C1UKNKTAURTFCZA</v>
          </cell>
          <cell r="F2126">
            <v>3336</v>
          </cell>
          <cell r="G2126">
            <v>2141</v>
          </cell>
          <cell r="H2126">
            <v>3036</v>
          </cell>
          <cell r="I2126">
            <v>2597</v>
          </cell>
        </row>
        <row r="2127">
          <cell r="A2127" t="str">
            <v>CQUL$C1UKNKTAURTFC</v>
          </cell>
          <cell r="D2127" t="str">
            <v>ZM</v>
          </cell>
          <cell r="E2127" t="str">
            <v>CQUL$C1UKNKTAURTFCZM</v>
          </cell>
          <cell r="F2127">
            <v>41</v>
          </cell>
          <cell r="G2127">
            <v>41</v>
          </cell>
          <cell r="H2127">
            <v>36</v>
          </cell>
          <cell r="I2127">
            <v>63</v>
          </cell>
        </row>
        <row r="2128">
          <cell r="A2128" t="str">
            <v>CQUL$C1UKNKTAURTFC</v>
          </cell>
          <cell r="D2128" t="str">
            <v>ZW</v>
          </cell>
          <cell r="E2128" t="str">
            <v>CQUL$C1UKNKTAURTFCZW</v>
          </cell>
          <cell r="F2128">
            <v>5</v>
          </cell>
          <cell r="G2128">
            <v>3</v>
          </cell>
          <cell r="H2128">
            <v>0</v>
          </cell>
          <cell r="I2128">
            <v>3</v>
          </cell>
        </row>
        <row r="2129">
          <cell r="A2129" t="str">
            <v>CQUL$C1UKNKTAURTFC1C</v>
          </cell>
          <cell r="E2129" t="str">
            <v>CQUL$C1UKNKTAURTFC1C</v>
          </cell>
          <cell r="F2129">
            <v>5</v>
          </cell>
          <cell r="G2129">
            <v>2</v>
          </cell>
          <cell r="H2129">
            <v>0</v>
          </cell>
          <cell r="I2129">
            <v>0</v>
          </cell>
        </row>
        <row r="2130">
          <cell r="A2130" t="str">
            <v>CQUL$C1UKNKTAURTFC1N</v>
          </cell>
          <cell r="E2130" t="str">
            <v>CQUL$C1UKNKTAURTFC1N</v>
          </cell>
          <cell r="F2130">
            <v>29746</v>
          </cell>
          <cell r="G2130">
            <v>29696</v>
          </cell>
          <cell r="H2130">
            <v>24272</v>
          </cell>
          <cell r="I2130">
            <v>22305</v>
          </cell>
        </row>
        <row r="2131">
          <cell r="A2131" t="str">
            <v>CQUL$C1UKNKTAURTFC1W</v>
          </cell>
          <cell r="E2131" t="str">
            <v>CQUL$C1UKNKTAURTFC1W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</row>
        <row r="2132">
          <cell r="A2132" t="str">
            <v>CQUL$C1UKNKTAURTFC1Z</v>
          </cell>
          <cell r="E2132" t="str">
            <v>CQUL$C1UKNKTAURTFC1Z</v>
          </cell>
          <cell r="F2132">
            <v>97</v>
          </cell>
          <cell r="G2132">
            <v>86</v>
          </cell>
          <cell r="H2132">
            <v>68</v>
          </cell>
          <cell r="I2132">
            <v>53</v>
          </cell>
        </row>
        <row r="2133">
          <cell r="A2133" t="str">
            <v>CQUL$C1UKNKTAURTFC3C</v>
          </cell>
          <cell r="E2133" t="str">
            <v>CQUL$C1UKNKTAURTFC3C</v>
          </cell>
          <cell r="F2133">
            <v>22971</v>
          </cell>
          <cell r="G2133">
            <v>21363</v>
          </cell>
          <cell r="H2133">
            <v>19374</v>
          </cell>
          <cell r="I2133">
            <v>16283</v>
          </cell>
        </row>
        <row r="2134">
          <cell r="A2134" t="str">
            <v>CQUL$C1UKNKTAURTFC3P</v>
          </cell>
          <cell r="E2134" t="str">
            <v>CQUL$C1UKNKTAURTFC3P</v>
          </cell>
          <cell r="F2134">
            <v>656093</v>
          </cell>
          <cell r="G2134">
            <v>589180</v>
          </cell>
          <cell r="H2134">
            <v>583548</v>
          </cell>
          <cell r="I2134">
            <v>526325</v>
          </cell>
        </row>
        <row r="2135">
          <cell r="A2135" t="str">
            <v>CQUL$C1UKNKTAURTFC4T</v>
          </cell>
          <cell r="E2135" t="str">
            <v>CQUL$C1UKNKTAURTFC4T</v>
          </cell>
          <cell r="F2135">
            <v>212402</v>
          </cell>
          <cell r="G2135">
            <v>193388</v>
          </cell>
          <cell r="H2135">
            <v>197131</v>
          </cell>
          <cell r="I2135">
            <v>178630</v>
          </cell>
        </row>
        <row r="2136">
          <cell r="A2136" t="str">
            <v>CQUL$C1UKNKTAURTFC4U</v>
          </cell>
          <cell r="E2136" t="str">
            <v>CQUL$C1UKNKTAURTFC4U</v>
          </cell>
          <cell r="F2136">
            <v>26886</v>
          </cell>
          <cell r="G2136">
            <v>28118</v>
          </cell>
          <cell r="H2136">
            <v>25550</v>
          </cell>
          <cell r="I2136">
            <v>22348</v>
          </cell>
        </row>
        <row r="2137">
          <cell r="A2137" t="str">
            <v>CQUL$C1UKNKTAURTFC4W</v>
          </cell>
          <cell r="E2137" t="str">
            <v>CQUL$C1UKNKTAURTFC4W</v>
          </cell>
          <cell r="F2137">
            <v>20918</v>
          </cell>
          <cell r="G2137">
            <v>21193</v>
          </cell>
          <cell r="H2137">
            <v>24166</v>
          </cell>
          <cell r="I2137">
            <v>25354</v>
          </cell>
        </row>
        <row r="2138">
          <cell r="A2138" t="str">
            <v>CQUL$C1UKNKTAURTFC4Y</v>
          </cell>
          <cell r="E2138" t="str">
            <v>CQUL$C1UKNKTAURTFC4Y</v>
          </cell>
          <cell r="F2138">
            <v>141626</v>
          </cell>
          <cell r="G2138">
            <v>122715</v>
          </cell>
          <cell r="H2138">
            <v>128041</v>
          </cell>
          <cell r="I2138">
            <v>114646</v>
          </cell>
        </row>
        <row r="2139">
          <cell r="A2139" t="str">
            <v>CQUL$C1UKNKTAURTFC5J</v>
          </cell>
          <cell r="E2139" t="str">
            <v>CQUL$C1UKNKTAURTFC5J</v>
          </cell>
          <cell r="F2139">
            <v>735882</v>
          </cell>
          <cell r="G2139">
            <v>667756</v>
          </cell>
          <cell r="H2139">
            <v>680704</v>
          </cell>
          <cell r="I2139">
            <v>615138</v>
          </cell>
        </row>
        <row r="2140">
          <cell r="A2140" t="str">
            <v>CQUL$C1UKNKTAURTFC5K</v>
          </cell>
          <cell r="E2140" t="str">
            <v>CQUL$C1UKNKTAURTFC5K</v>
          </cell>
          <cell r="F2140">
            <v>237540</v>
          </cell>
          <cell r="G2140">
            <v>208062</v>
          </cell>
          <cell r="H2140">
            <v>196781</v>
          </cell>
          <cell r="I2140">
            <v>181387</v>
          </cell>
        </row>
        <row r="2141">
          <cell r="A2141" t="str">
            <v>CQUL$C1UKNKTAURTFC5M</v>
          </cell>
          <cell r="E2141" t="str">
            <v>CQUL$C1UKNKTAURTFC5M</v>
          </cell>
          <cell r="F2141">
            <v>-3</v>
          </cell>
          <cell r="G2141">
            <v>0</v>
          </cell>
          <cell r="H2141">
            <v>76</v>
          </cell>
          <cell r="I2141">
            <v>2</v>
          </cell>
        </row>
        <row r="2142">
          <cell r="A2142" t="str">
            <v>CQUL$C1UKNKTAURTFC5R</v>
          </cell>
          <cell r="E2142" t="str">
            <v>CQUL$C1UKNKTAURTFC5R</v>
          </cell>
          <cell r="F2142">
            <v>413944</v>
          </cell>
          <cell r="G2142">
            <v>366095</v>
          </cell>
          <cell r="H2142">
            <v>362069</v>
          </cell>
          <cell r="I2142">
            <v>325389</v>
          </cell>
        </row>
        <row r="2143">
          <cell r="A2143" t="str">
            <v>CQUL$C1UKNKTAURTFCAE</v>
          </cell>
          <cell r="E2143" t="str">
            <v>CQUL$C1UKNKTAURTFCAE</v>
          </cell>
          <cell r="F2143">
            <v>2970</v>
          </cell>
          <cell r="G2143">
            <v>4673</v>
          </cell>
          <cell r="H2143">
            <v>4166</v>
          </cell>
          <cell r="I2143">
            <v>5944</v>
          </cell>
        </row>
        <row r="2144">
          <cell r="A2144" t="str">
            <v>CQUL$C1UKNKTAURTFCFR</v>
          </cell>
          <cell r="E2144" t="str">
            <v>CQUL$C1UKNKTAURTFCFR</v>
          </cell>
          <cell r="F2144">
            <v>84046</v>
          </cell>
          <cell r="G2144">
            <v>73592</v>
          </cell>
          <cell r="H2144">
            <v>59052</v>
          </cell>
          <cell r="I2144">
            <v>53354</v>
          </cell>
        </row>
        <row r="2145">
          <cell r="A2145" t="str">
            <v>CQUL$C1UKNKTAURTFCKI</v>
          </cell>
          <cell r="E2145" t="str">
            <v>CQUL$C1UKNKTAURTFCKI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</row>
        <row r="2146">
          <cell r="A2146" t="str">
            <v>CQUL$C1UKNKTAURTFCRC1N</v>
          </cell>
          <cell r="E2146" t="str">
            <v>CQUL$C1UKNKTAURTFCRC1N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</row>
        <row r="2147">
          <cell r="A2147" t="str">
            <v>CQUL$C1UKNKTAURTFCRC3C</v>
          </cell>
          <cell r="E2147" t="str">
            <v>CQUL$C1UKNKTAURTFCRC3C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</row>
        <row r="2148">
          <cell r="A2148" t="str">
            <v>CQUL$C1UKNKTAURTFCRC4U</v>
          </cell>
          <cell r="E2148" t="str">
            <v>CQUL$C1UKNKTAURTFCRC4U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</row>
        <row r="2149">
          <cell r="A2149" t="str">
            <v>CQUL$C1UKNKTAURTFCRC4W</v>
          </cell>
          <cell r="E2149" t="str">
            <v>CQUL$C1UKNKTAURTFCRC4W</v>
          </cell>
          <cell r="F2149">
            <v>15</v>
          </cell>
          <cell r="G2149">
            <v>20</v>
          </cell>
          <cell r="H2149">
            <v>22</v>
          </cell>
          <cell r="I2149">
            <v>46</v>
          </cell>
        </row>
        <row r="2150">
          <cell r="A2150" t="str">
            <v>CQUL$C1UKNKTAURTFCRC4Y</v>
          </cell>
          <cell r="E2150" t="str">
            <v>CQUL$C1UKNKTAURTFCRC4Y</v>
          </cell>
          <cell r="F2150">
            <v>26</v>
          </cell>
          <cell r="G2150">
            <v>2</v>
          </cell>
          <cell r="H2150">
            <v>10</v>
          </cell>
          <cell r="I2150">
            <v>3</v>
          </cell>
        </row>
        <row r="2151">
          <cell r="A2151" t="str">
            <v>CQUL$C1UKNKTAURTFCRC5K</v>
          </cell>
          <cell r="E2151" t="str">
            <v>CQUL$C1UKNKTAURTFCRC5K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</row>
        <row r="2152">
          <cell r="A2152" t="str">
            <v>CQUL$C1UKNKTAURTFCUS</v>
          </cell>
          <cell r="E2152" t="str">
            <v>CQUL$C1UKNKTAURTFCUS</v>
          </cell>
          <cell r="F2152">
            <v>115955</v>
          </cell>
          <cell r="G2152">
            <v>91864</v>
          </cell>
          <cell r="H2152">
            <v>99181</v>
          </cell>
          <cell r="I2152">
            <v>81888</v>
          </cell>
        </row>
        <row r="2153">
          <cell r="A2153" t="str">
            <v>CQUL$C1UKNRTACNRT</v>
          </cell>
          <cell r="D2153" t="str">
            <v>3P</v>
          </cell>
          <cell r="E2153" t="str">
            <v>CQUL$C1UKNRTACNRT3P</v>
          </cell>
          <cell r="F2153">
            <v>-5</v>
          </cell>
          <cell r="G2153">
            <v>0</v>
          </cell>
          <cell r="H2153">
            <v>0</v>
          </cell>
          <cell r="I2153">
            <v>5</v>
          </cell>
        </row>
        <row r="2154">
          <cell r="A2154" t="str">
            <v>CQUL$C1UKNRTAIB12Y</v>
          </cell>
          <cell r="D2154" t="str">
            <v>AD</v>
          </cell>
          <cell r="E2154" t="str">
            <v>CQUL$C1UKNRTAIB12YAD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</row>
        <row r="2155">
          <cell r="A2155" t="str">
            <v>CQUL$C1UKNRTAIB12Y</v>
          </cell>
          <cell r="D2155" t="str">
            <v>AF</v>
          </cell>
          <cell r="E2155" t="str">
            <v>CQUL$C1UKNRTAIB12YAF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</row>
        <row r="2156">
          <cell r="A2156" t="str">
            <v>CQUL$C1UKNRTAIB12Y</v>
          </cell>
          <cell r="D2156" t="str">
            <v>AL</v>
          </cell>
          <cell r="E2156" t="str">
            <v>CQUL$C1UKNRTAIB12YAL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</row>
        <row r="2157">
          <cell r="A2157" t="str">
            <v>CQUL$C1UKNRTAIB12Y</v>
          </cell>
          <cell r="D2157" t="str">
            <v>AM</v>
          </cell>
          <cell r="E2157" t="str">
            <v>CQUL$C1UKNRTAIB12YAM</v>
          </cell>
          <cell r="F2157">
            <v>96</v>
          </cell>
          <cell r="G2157">
            <v>53</v>
          </cell>
          <cell r="H2157">
            <v>50</v>
          </cell>
          <cell r="I2157">
            <v>41</v>
          </cell>
        </row>
        <row r="2158">
          <cell r="A2158" t="str">
            <v>CQUL$C1UKNRTAIB12Y</v>
          </cell>
          <cell r="D2158" t="str">
            <v>AO</v>
          </cell>
          <cell r="E2158" t="str">
            <v>CQUL$C1UKNRTAIB12YAO</v>
          </cell>
          <cell r="F2158">
            <v>8</v>
          </cell>
          <cell r="G2158">
            <v>59</v>
          </cell>
          <cell r="H2158">
            <v>9</v>
          </cell>
          <cell r="I2158">
            <v>71</v>
          </cell>
        </row>
        <row r="2159">
          <cell r="A2159" t="str">
            <v>CQUL$C1UKNRTAIB12Y</v>
          </cell>
          <cell r="D2159" t="str">
            <v>AR</v>
          </cell>
          <cell r="E2159" t="str">
            <v>CQUL$C1UKNRTAIB12YAR</v>
          </cell>
          <cell r="F2159">
            <v>24</v>
          </cell>
          <cell r="G2159">
            <v>83</v>
          </cell>
          <cell r="H2159">
            <v>43</v>
          </cell>
          <cell r="I2159">
            <v>33</v>
          </cell>
        </row>
        <row r="2160">
          <cell r="A2160" t="str">
            <v>CQUL$C1UKNRTAIB12Y</v>
          </cell>
          <cell r="D2160" t="str">
            <v>AT</v>
          </cell>
          <cell r="E2160" t="str">
            <v>CQUL$C1UKNRTAIB12YAT</v>
          </cell>
          <cell r="F2160">
            <v>94</v>
          </cell>
          <cell r="G2160">
            <v>34</v>
          </cell>
          <cell r="H2160">
            <v>45</v>
          </cell>
          <cell r="I2160">
            <v>109</v>
          </cell>
        </row>
        <row r="2161">
          <cell r="A2161" t="str">
            <v>CQUL$C1UKNRTAIB12Y</v>
          </cell>
          <cell r="D2161" t="str">
            <v>AU</v>
          </cell>
          <cell r="E2161" t="str">
            <v>CQUL$C1UKNRTAIB12YAU</v>
          </cell>
          <cell r="F2161">
            <v>786</v>
          </cell>
          <cell r="G2161">
            <v>1019</v>
          </cell>
          <cell r="H2161">
            <v>732</v>
          </cell>
          <cell r="I2161">
            <v>755</v>
          </cell>
        </row>
        <row r="2162">
          <cell r="A2162" t="str">
            <v>CQUL$C1UKNRTAIB12Y</v>
          </cell>
          <cell r="D2162" t="str">
            <v>AW</v>
          </cell>
          <cell r="E2162" t="str">
            <v>CQUL$C1UKNRTAIB12YAW</v>
          </cell>
        </row>
        <row r="2163">
          <cell r="A2163" t="str">
            <v>CQUL$C1UKNRTAIB12Y</v>
          </cell>
          <cell r="D2163" t="str">
            <v>AZ</v>
          </cell>
          <cell r="E2163" t="str">
            <v>CQUL$C1UKNRTAIB12YAZ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</row>
        <row r="2164">
          <cell r="A2164" t="str">
            <v>CQUL$C1UKNRTAIB12Y</v>
          </cell>
          <cell r="D2164" t="str">
            <v>BA</v>
          </cell>
          <cell r="E2164" t="str">
            <v>CQUL$C1UKNRTAIB12YBA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</row>
        <row r="2165">
          <cell r="A2165" t="str">
            <v>CQUL$C1UKNRTAIB12Y</v>
          </cell>
          <cell r="D2165" t="str">
            <v>BB</v>
          </cell>
          <cell r="E2165" t="str">
            <v>CQUL$C1UKNRTAIB12YBB</v>
          </cell>
          <cell r="F2165">
            <v>18</v>
          </cell>
          <cell r="G2165">
            <v>17</v>
          </cell>
          <cell r="H2165">
            <v>21</v>
          </cell>
          <cell r="I2165">
            <v>28</v>
          </cell>
        </row>
        <row r="2166">
          <cell r="A2166" t="str">
            <v>CQUL$C1UKNRTAIB12Y</v>
          </cell>
          <cell r="D2166" t="str">
            <v>BD</v>
          </cell>
          <cell r="E2166" t="str">
            <v>CQUL$C1UKNRTAIB12YBD</v>
          </cell>
          <cell r="F2166">
            <v>58</v>
          </cell>
          <cell r="G2166">
            <v>58</v>
          </cell>
          <cell r="H2166">
            <v>62</v>
          </cell>
          <cell r="I2166">
            <v>63</v>
          </cell>
        </row>
        <row r="2167">
          <cell r="A2167" t="str">
            <v>CQUL$C1UKNRTAIB12Y</v>
          </cell>
          <cell r="D2167" t="str">
            <v>BE</v>
          </cell>
          <cell r="E2167" t="str">
            <v>CQUL$C1UKNRTAIB12YBE</v>
          </cell>
          <cell r="F2167">
            <v>138</v>
          </cell>
          <cell r="G2167">
            <v>125</v>
          </cell>
          <cell r="H2167">
            <v>223</v>
          </cell>
          <cell r="I2167">
            <v>211</v>
          </cell>
        </row>
        <row r="2168">
          <cell r="A2168" t="str">
            <v>CQUL$C1UKNRTAIB12Y</v>
          </cell>
          <cell r="D2168" t="str">
            <v>BF</v>
          </cell>
          <cell r="E2168" t="str">
            <v>CQUL$C1UKNRTAIB12YBF</v>
          </cell>
        </row>
        <row r="2169">
          <cell r="A2169" t="str">
            <v>CQUL$C1UKNRTAIB12Y</v>
          </cell>
          <cell r="D2169" t="str">
            <v>BG</v>
          </cell>
          <cell r="E2169" t="str">
            <v>CQUL$C1UKNRTAIB12YBG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</row>
        <row r="2170">
          <cell r="A2170" t="str">
            <v>CQUL$C1UKNRTAIB12Y</v>
          </cell>
          <cell r="D2170" t="str">
            <v>BH</v>
          </cell>
          <cell r="E2170" t="str">
            <v>CQUL$C1UKNRTAIB12YBH</v>
          </cell>
          <cell r="F2170">
            <v>170</v>
          </cell>
          <cell r="G2170">
            <v>361</v>
          </cell>
          <cell r="H2170">
            <v>353</v>
          </cell>
          <cell r="I2170">
            <v>304</v>
          </cell>
        </row>
        <row r="2171">
          <cell r="A2171" t="str">
            <v>CQUL$C1UKNRTAIB12Y</v>
          </cell>
          <cell r="D2171" t="str">
            <v>BI</v>
          </cell>
          <cell r="E2171" t="str">
            <v>CQUL$C1UKNRTAIB12YBI</v>
          </cell>
        </row>
        <row r="2172">
          <cell r="A2172" t="str">
            <v>CQUL$C1UKNRTAIB12Y</v>
          </cell>
          <cell r="D2172" t="str">
            <v>BM</v>
          </cell>
          <cell r="E2172" t="str">
            <v>CQUL$C1UKNRTAIB12YBM</v>
          </cell>
          <cell r="F2172">
            <v>426</v>
          </cell>
          <cell r="G2172">
            <v>365</v>
          </cell>
          <cell r="H2172">
            <v>319</v>
          </cell>
          <cell r="I2172">
            <v>568</v>
          </cell>
        </row>
        <row r="2173">
          <cell r="A2173" t="str">
            <v>CQUL$C1UKNRTAIB12Y</v>
          </cell>
          <cell r="D2173" t="str">
            <v>BN</v>
          </cell>
          <cell r="E2173" t="str">
            <v>CQUL$C1UKNRTAIB12YBN</v>
          </cell>
          <cell r="F2173">
            <v>13</v>
          </cell>
          <cell r="G2173">
            <v>12</v>
          </cell>
          <cell r="H2173">
            <v>12</v>
          </cell>
          <cell r="I2173">
            <v>11</v>
          </cell>
        </row>
        <row r="2174">
          <cell r="A2174" t="str">
            <v>CQUL$C1UKNRTAIB12Y</v>
          </cell>
          <cell r="D2174" t="str">
            <v>BO</v>
          </cell>
          <cell r="E2174" t="str">
            <v>CQUL$C1UKNRTAIB12YBO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</row>
        <row r="2175">
          <cell r="A2175" t="str">
            <v>CQUL$C1UKNRTAIB12Y</v>
          </cell>
          <cell r="D2175" t="str">
            <v>BR</v>
          </cell>
          <cell r="E2175" t="str">
            <v>CQUL$C1UKNRTAIB12YBR</v>
          </cell>
          <cell r="F2175">
            <v>2048</v>
          </cell>
          <cell r="G2175">
            <v>1779</v>
          </cell>
          <cell r="H2175">
            <v>1461</v>
          </cell>
          <cell r="I2175">
            <v>2109</v>
          </cell>
        </row>
        <row r="2176">
          <cell r="A2176" t="str">
            <v>CQUL$C1UKNRTAIB12Y</v>
          </cell>
          <cell r="D2176" t="str">
            <v>BS</v>
          </cell>
          <cell r="E2176" t="str">
            <v>CQUL$C1UKNRTAIB12YBS</v>
          </cell>
          <cell r="F2176">
            <v>99</v>
          </cell>
          <cell r="G2176">
            <v>27</v>
          </cell>
          <cell r="H2176">
            <v>166</v>
          </cell>
          <cell r="I2176">
            <v>168</v>
          </cell>
        </row>
        <row r="2177">
          <cell r="A2177" t="str">
            <v>CQUL$C1UKNRTAIB12Y</v>
          </cell>
          <cell r="D2177" t="str">
            <v>BW</v>
          </cell>
          <cell r="E2177" t="str">
            <v>CQUL$C1UKNRTAIB12YBW</v>
          </cell>
          <cell r="F2177">
            <v>21</v>
          </cell>
          <cell r="G2177">
            <v>8</v>
          </cell>
          <cell r="H2177">
            <v>4</v>
          </cell>
          <cell r="I2177">
            <v>2</v>
          </cell>
        </row>
        <row r="2178">
          <cell r="A2178" t="str">
            <v>CQUL$C1UKNRTAIB12Y</v>
          </cell>
          <cell r="D2178" t="str">
            <v>BY</v>
          </cell>
          <cell r="E2178" t="str">
            <v>CQUL$C1UKNRTAIB12YBY</v>
          </cell>
        </row>
        <row r="2179">
          <cell r="A2179" t="str">
            <v>CQUL$C1UKNRTAIB12Y</v>
          </cell>
          <cell r="D2179" t="str">
            <v>BZ</v>
          </cell>
          <cell r="E2179" t="str">
            <v>CQUL$C1UKNRTAIB12YBZ</v>
          </cell>
          <cell r="F2179">
            <v>2</v>
          </cell>
          <cell r="G2179">
            <v>2</v>
          </cell>
          <cell r="H2179">
            <v>3</v>
          </cell>
          <cell r="I2179">
            <v>0</v>
          </cell>
        </row>
        <row r="2180">
          <cell r="A2180" t="str">
            <v>CQUL$C1UKNRTAIB12Y</v>
          </cell>
          <cell r="D2180" t="str">
            <v>CA</v>
          </cell>
          <cell r="E2180" t="str">
            <v>CQUL$C1UKNRTAIB12YCA</v>
          </cell>
          <cell r="F2180">
            <v>1136</v>
          </cell>
          <cell r="G2180">
            <v>888</v>
          </cell>
          <cell r="H2180">
            <v>1053</v>
          </cell>
          <cell r="I2180">
            <v>964</v>
          </cell>
        </row>
        <row r="2181">
          <cell r="A2181" t="str">
            <v>CQUL$C1UKNRTAIB12Y</v>
          </cell>
          <cell r="D2181" t="str">
            <v>CD</v>
          </cell>
          <cell r="E2181" t="str">
            <v>CQUL$C1UKNRTAIB12YCD</v>
          </cell>
        </row>
        <row r="2182">
          <cell r="A2182" t="str">
            <v>CQUL$C1UKNRTAIB12Y</v>
          </cell>
          <cell r="D2182" t="str">
            <v>CG</v>
          </cell>
          <cell r="E2182" t="str">
            <v>CQUL$C1UKNRTAIB12YCG</v>
          </cell>
        </row>
        <row r="2183">
          <cell r="A2183" t="str">
            <v>CQUL$C1UKNRTAIB12Y</v>
          </cell>
          <cell r="D2183" t="str">
            <v>CH</v>
          </cell>
          <cell r="E2183" t="str">
            <v>CQUL$C1UKNRTAIB12YCH</v>
          </cell>
          <cell r="F2183">
            <v>739</v>
          </cell>
          <cell r="G2183">
            <v>821</v>
          </cell>
          <cell r="H2183">
            <v>831</v>
          </cell>
          <cell r="I2183">
            <v>945</v>
          </cell>
        </row>
        <row r="2184">
          <cell r="A2184" t="str">
            <v>CQUL$C1UKNRTAIB12Y</v>
          </cell>
          <cell r="D2184" t="str">
            <v>CI</v>
          </cell>
          <cell r="E2184" t="str">
            <v>CQUL$C1UKNRTAIB12YCI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</row>
        <row r="2185">
          <cell r="A2185" t="str">
            <v>CQUL$C1UKNRTAIB12Y</v>
          </cell>
          <cell r="D2185" t="str">
            <v>CL</v>
          </cell>
          <cell r="E2185" t="str">
            <v>CQUL$C1UKNRTAIB12YCL</v>
          </cell>
          <cell r="F2185">
            <v>426</v>
          </cell>
          <cell r="G2185">
            <v>464</v>
          </cell>
          <cell r="H2185">
            <v>457</v>
          </cell>
          <cell r="I2185">
            <v>612</v>
          </cell>
        </row>
        <row r="2186">
          <cell r="A2186" t="str">
            <v>CQUL$C1UKNRTAIB12Y</v>
          </cell>
          <cell r="D2186" t="str">
            <v>CM</v>
          </cell>
          <cell r="E2186" t="str">
            <v>CQUL$C1UKNRTAIB12YCM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</row>
        <row r="2187">
          <cell r="A2187" t="str">
            <v>CQUL$C1UKNRTAIB12Y</v>
          </cell>
          <cell r="D2187" t="str">
            <v>CN</v>
          </cell>
          <cell r="E2187" t="str">
            <v>CQUL$C1UKNRTAIB12YCN</v>
          </cell>
          <cell r="F2187">
            <v>8654</v>
          </cell>
          <cell r="G2187">
            <v>7802</v>
          </cell>
          <cell r="H2187">
            <v>7226</v>
          </cell>
          <cell r="I2187">
            <v>7111</v>
          </cell>
        </row>
        <row r="2188">
          <cell r="A2188" t="str">
            <v>CQUL$C1UKNRTAIB12Y</v>
          </cell>
          <cell r="D2188" t="str">
            <v>CO</v>
          </cell>
          <cell r="E2188" t="str">
            <v>CQUL$C1UKNRTAIB12YCO</v>
          </cell>
          <cell r="F2188">
            <v>24</v>
          </cell>
          <cell r="G2188">
            <v>28</v>
          </cell>
          <cell r="H2188">
            <v>27</v>
          </cell>
          <cell r="I2188">
            <v>14</v>
          </cell>
        </row>
        <row r="2189">
          <cell r="A2189" t="str">
            <v>CQUL$C1UKNRTAIB12Y</v>
          </cell>
          <cell r="D2189" t="str">
            <v>CR</v>
          </cell>
          <cell r="E2189" t="str">
            <v>CQUL$C1UKNRTAIB12YCR</v>
          </cell>
          <cell r="F2189">
            <v>10</v>
          </cell>
          <cell r="G2189">
            <v>0</v>
          </cell>
          <cell r="H2189">
            <v>0</v>
          </cell>
          <cell r="I2189">
            <v>0</v>
          </cell>
        </row>
        <row r="2190">
          <cell r="A2190" t="str">
            <v>CQUL$C1UKNRTAIB12Y</v>
          </cell>
          <cell r="D2190" t="str">
            <v>CU</v>
          </cell>
          <cell r="E2190" t="str">
            <v>CQUL$C1UKNRTAIB12YCU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</row>
        <row r="2191">
          <cell r="A2191" t="str">
            <v>CQUL$C1UKNRTAIB12Y</v>
          </cell>
          <cell r="D2191" t="str">
            <v>CV</v>
          </cell>
          <cell r="E2191" t="str">
            <v>CQUL$C1UKNRTAIB12YCV</v>
          </cell>
        </row>
        <row r="2192">
          <cell r="A2192" t="str">
            <v>CQUL$C1UKNRTAIB12Y</v>
          </cell>
          <cell r="D2192" t="str">
            <v>CW</v>
          </cell>
          <cell r="E2192" t="str">
            <v>CQUL$C1UKNRTAIB12YCW</v>
          </cell>
          <cell r="F2192">
            <v>0</v>
          </cell>
          <cell r="G2192">
            <v>8</v>
          </cell>
          <cell r="H2192">
            <v>4</v>
          </cell>
          <cell r="I2192">
            <v>5</v>
          </cell>
        </row>
        <row r="2193">
          <cell r="A2193" t="str">
            <v>CQUL$C1UKNRTAIB12Y</v>
          </cell>
          <cell r="D2193" t="str">
            <v>CY</v>
          </cell>
          <cell r="E2193" t="str">
            <v>CQUL$C1UKNRTAIB12YCY</v>
          </cell>
          <cell r="F2193">
            <v>118</v>
          </cell>
          <cell r="G2193">
            <v>108</v>
          </cell>
          <cell r="H2193">
            <v>95</v>
          </cell>
          <cell r="I2193">
            <v>126</v>
          </cell>
        </row>
        <row r="2194">
          <cell r="A2194" t="str">
            <v>CQUL$C1UKNRTAIB12Y</v>
          </cell>
          <cell r="D2194" t="str">
            <v>CZ</v>
          </cell>
          <cell r="E2194" t="str">
            <v>CQUL$C1UKNRTAIB12YCZ</v>
          </cell>
          <cell r="F2194">
            <v>6</v>
          </cell>
          <cell r="G2194">
            <v>6</v>
          </cell>
          <cell r="H2194">
            <v>6</v>
          </cell>
          <cell r="I2194">
            <v>6</v>
          </cell>
        </row>
        <row r="2195">
          <cell r="A2195" t="str">
            <v>CQUL$C1UKNRTAIB12Y</v>
          </cell>
          <cell r="D2195" t="str">
            <v>DE</v>
          </cell>
          <cell r="E2195" t="str">
            <v>CQUL$C1UKNRTAIB12YDE</v>
          </cell>
          <cell r="F2195">
            <v>861</v>
          </cell>
          <cell r="G2195">
            <v>788</v>
          </cell>
          <cell r="H2195">
            <v>561</v>
          </cell>
          <cell r="I2195">
            <v>840</v>
          </cell>
        </row>
        <row r="2196">
          <cell r="A2196" t="str">
            <v>CQUL$C1UKNRTAIB12Y</v>
          </cell>
          <cell r="D2196" t="str">
            <v>DJ</v>
          </cell>
          <cell r="E2196" t="str">
            <v>CQUL$C1UKNRTAIB12YDJ</v>
          </cell>
        </row>
        <row r="2197">
          <cell r="A2197" t="str">
            <v>CQUL$C1UKNRTAIB12Y</v>
          </cell>
          <cell r="D2197" t="str">
            <v>DK</v>
          </cell>
          <cell r="E2197" t="str">
            <v>CQUL$C1UKNRTAIB12YDK</v>
          </cell>
          <cell r="F2197">
            <v>285</v>
          </cell>
          <cell r="G2197">
            <v>112</v>
          </cell>
          <cell r="H2197">
            <v>285</v>
          </cell>
          <cell r="I2197">
            <v>99</v>
          </cell>
        </row>
        <row r="2198">
          <cell r="A2198" t="str">
            <v>CQUL$C1UKNRTAIB12Y</v>
          </cell>
          <cell r="D2198" t="str">
            <v>DM</v>
          </cell>
          <cell r="E2198" t="str">
            <v>CQUL$C1UKNRTAIB12YDM</v>
          </cell>
        </row>
        <row r="2199">
          <cell r="A2199" t="str">
            <v>CQUL$C1UKNRTAIB12Y</v>
          </cell>
          <cell r="D2199" t="str">
            <v>DO</v>
          </cell>
          <cell r="E2199" t="str">
            <v>CQUL$C1UKNRTAIB12YDO</v>
          </cell>
          <cell r="F2199">
            <v>8</v>
          </cell>
          <cell r="G2199">
            <v>11</v>
          </cell>
          <cell r="H2199">
            <v>9</v>
          </cell>
          <cell r="I2199">
            <v>8</v>
          </cell>
        </row>
        <row r="2200">
          <cell r="A2200" t="str">
            <v>CQUL$C1UKNRTAIB12Y</v>
          </cell>
          <cell r="D2200" t="str">
            <v>DZ</v>
          </cell>
          <cell r="E2200" t="str">
            <v>CQUL$C1UKNRTAIB12YDZ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</row>
        <row r="2201">
          <cell r="A2201" t="str">
            <v>CQUL$C1UKNRTAIB12Y</v>
          </cell>
          <cell r="D2201" t="str">
            <v>EC</v>
          </cell>
          <cell r="E2201" t="str">
            <v>CQUL$C1UKNRTAIB12YEC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</row>
        <row r="2202">
          <cell r="A2202" t="str">
            <v>CQUL$C1UKNRTAIB12Y</v>
          </cell>
          <cell r="D2202" t="str">
            <v>EE</v>
          </cell>
          <cell r="E2202" t="str">
            <v>CQUL$C1UKNRTAIB12YEE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</row>
        <row r="2203">
          <cell r="A2203" t="str">
            <v>CQUL$C1UKNRTAIB12Y</v>
          </cell>
          <cell r="D2203" t="str">
            <v>EG</v>
          </cell>
          <cell r="E2203" t="str">
            <v>CQUL$C1UKNRTAIB12YEG</v>
          </cell>
          <cell r="F2203">
            <v>188</v>
          </cell>
          <cell r="G2203">
            <v>108</v>
          </cell>
          <cell r="H2203">
            <v>108</v>
          </cell>
          <cell r="I2203">
            <v>184</v>
          </cell>
        </row>
        <row r="2204">
          <cell r="A2204" t="str">
            <v>CQUL$C1UKNRTAIB12Y</v>
          </cell>
          <cell r="D2204" t="str">
            <v>ES</v>
          </cell>
          <cell r="E2204" t="str">
            <v>CQUL$C1UKNRTAIB12YES</v>
          </cell>
          <cell r="F2204">
            <v>869</v>
          </cell>
          <cell r="G2204">
            <v>1068</v>
          </cell>
          <cell r="H2204">
            <v>778</v>
          </cell>
          <cell r="I2204">
            <v>722</v>
          </cell>
        </row>
        <row r="2205">
          <cell r="A2205" t="str">
            <v>CQUL$C1UKNRTAIB12Y</v>
          </cell>
          <cell r="D2205" t="str">
            <v>ET</v>
          </cell>
          <cell r="E2205" t="str">
            <v>CQUL$C1UKNRTAIB12YET</v>
          </cell>
          <cell r="F2205">
            <v>2</v>
          </cell>
          <cell r="G2205">
            <v>0</v>
          </cell>
          <cell r="H2205">
            <v>0</v>
          </cell>
          <cell r="I2205">
            <v>0</v>
          </cell>
        </row>
        <row r="2206">
          <cell r="A2206" t="str">
            <v>CQUL$C1UKNRTAIB12Y</v>
          </cell>
          <cell r="D2206" t="str">
            <v>FI</v>
          </cell>
          <cell r="E2206" t="str">
            <v>CQUL$C1UKNRTAIB12YFI</v>
          </cell>
          <cell r="F2206">
            <v>24</v>
          </cell>
          <cell r="G2206">
            <v>5</v>
          </cell>
          <cell r="H2206">
            <v>30</v>
          </cell>
          <cell r="I2206">
            <v>28</v>
          </cell>
        </row>
        <row r="2207">
          <cell r="A2207" t="str">
            <v>CQUL$C1UKNRTAIB12Y</v>
          </cell>
          <cell r="D2207" t="str">
            <v>FJ</v>
          </cell>
          <cell r="E2207" t="str">
            <v>CQUL$C1UKNRTAIB12YFJ</v>
          </cell>
        </row>
        <row r="2208">
          <cell r="A2208" t="str">
            <v>CQUL$C1UKNRTAIB12Y</v>
          </cell>
          <cell r="D2208" t="str">
            <v>FK</v>
          </cell>
          <cell r="E2208" t="str">
            <v>CQUL$C1UKNRTAIB12YFK</v>
          </cell>
        </row>
        <row r="2209">
          <cell r="A2209" t="str">
            <v>CQUL$C1UKNRTAIB12Y</v>
          </cell>
          <cell r="D2209" t="str">
            <v>GA</v>
          </cell>
          <cell r="E2209" t="str">
            <v>CQUL$C1UKNRTAIB12YGA</v>
          </cell>
        </row>
        <row r="2210">
          <cell r="A2210" t="str">
            <v>CQUL$C1UKNRTAIB12Y</v>
          </cell>
          <cell r="D2210" t="str">
            <v>GD</v>
          </cell>
          <cell r="E2210" t="str">
            <v>CQUL$C1UKNRTAIB12YGD</v>
          </cell>
        </row>
        <row r="2211">
          <cell r="A2211" t="str">
            <v>CQUL$C1UKNRTAIB12Y</v>
          </cell>
          <cell r="D2211" t="str">
            <v>GE</v>
          </cell>
          <cell r="E2211" t="str">
            <v>CQUL$C1UKNRTAIB12YGE</v>
          </cell>
        </row>
        <row r="2212">
          <cell r="A2212" t="str">
            <v>CQUL$C1UKNRTAIB12Y</v>
          </cell>
          <cell r="D2212" t="str">
            <v>GG</v>
          </cell>
          <cell r="E2212" t="str">
            <v>CQUL$C1UKNRTAIB12YGG</v>
          </cell>
          <cell r="F2212">
            <v>877</v>
          </cell>
          <cell r="G2212">
            <v>860</v>
          </cell>
          <cell r="H2212">
            <v>567</v>
          </cell>
          <cell r="I2212">
            <v>783</v>
          </cell>
        </row>
        <row r="2213">
          <cell r="A2213" t="str">
            <v>CQUL$C1UKNRTAIB12Y</v>
          </cell>
          <cell r="D2213" t="str">
            <v>GH</v>
          </cell>
          <cell r="E2213" t="str">
            <v>CQUL$C1UKNRTAIB12YGH</v>
          </cell>
          <cell r="F2213">
            <v>36</v>
          </cell>
          <cell r="G2213">
            <v>91</v>
          </cell>
          <cell r="H2213">
            <v>92</v>
          </cell>
          <cell r="I2213">
            <v>170</v>
          </cell>
        </row>
        <row r="2214">
          <cell r="A2214" t="str">
            <v>CQUL$C1UKNRTAIB12Y</v>
          </cell>
          <cell r="D2214" t="str">
            <v>GI</v>
          </cell>
          <cell r="E2214" t="str">
            <v>CQUL$C1UKNRTAIB12YGI</v>
          </cell>
          <cell r="F2214">
            <v>89</v>
          </cell>
          <cell r="G2214">
            <v>78</v>
          </cell>
          <cell r="H2214">
            <v>59</v>
          </cell>
          <cell r="I2214">
            <v>52</v>
          </cell>
        </row>
        <row r="2215">
          <cell r="A2215" t="str">
            <v>CQUL$C1UKNRTAIB12Y</v>
          </cell>
          <cell r="D2215" t="str">
            <v>GL</v>
          </cell>
          <cell r="E2215" t="str">
            <v>CQUL$C1UKNRTAIB12YGL</v>
          </cell>
        </row>
        <row r="2216">
          <cell r="A2216" t="str">
            <v>CQUL$C1UKNRTAIB12Y</v>
          </cell>
          <cell r="D2216" t="str">
            <v>GM</v>
          </cell>
          <cell r="E2216" t="str">
            <v>CQUL$C1UKNRTAIB12YGM</v>
          </cell>
        </row>
        <row r="2217">
          <cell r="A2217" t="str">
            <v>CQUL$C1UKNRTAIB12Y</v>
          </cell>
          <cell r="D2217" t="str">
            <v>GN</v>
          </cell>
          <cell r="E2217" t="str">
            <v>CQUL$C1UKNRTAIB12YGN</v>
          </cell>
        </row>
        <row r="2218">
          <cell r="A2218" t="str">
            <v>CQUL$C1UKNRTAIB12Y</v>
          </cell>
          <cell r="D2218" t="str">
            <v>GQ</v>
          </cell>
          <cell r="E2218" t="str">
            <v>CQUL$C1UKNRTAIB12YGQ</v>
          </cell>
        </row>
        <row r="2219">
          <cell r="A2219" t="str">
            <v>CQUL$C1UKNRTAIB12Y</v>
          </cell>
          <cell r="D2219" t="str">
            <v>GR</v>
          </cell>
          <cell r="E2219" t="str">
            <v>CQUL$C1UKNRTAIB12YGR</v>
          </cell>
          <cell r="F2219">
            <v>177</v>
          </cell>
          <cell r="G2219">
            <v>122</v>
          </cell>
          <cell r="H2219">
            <v>53</v>
          </cell>
          <cell r="I2219">
            <v>102</v>
          </cell>
        </row>
        <row r="2220">
          <cell r="A2220" t="str">
            <v>CQUL$C1UKNRTAIB12Y</v>
          </cell>
          <cell r="D2220" t="str">
            <v>GT</v>
          </cell>
          <cell r="E2220" t="str">
            <v>CQUL$C1UKNRTAIB12YGT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</row>
        <row r="2221">
          <cell r="A2221" t="str">
            <v>CQUL$C1UKNRTAIB12Y</v>
          </cell>
          <cell r="D2221" t="str">
            <v>GY</v>
          </cell>
          <cell r="E2221" t="str">
            <v>CQUL$C1UKNRTAIB12YGY</v>
          </cell>
        </row>
        <row r="2222">
          <cell r="A2222" t="str">
            <v>CQUL$C1UKNRTAIB12Y</v>
          </cell>
          <cell r="D2222" t="str">
            <v>HK</v>
          </cell>
          <cell r="E2222" t="str">
            <v>CQUL$C1UKNRTAIB12YHK</v>
          </cell>
          <cell r="F2222">
            <v>3171</v>
          </cell>
          <cell r="G2222">
            <v>3933</v>
          </cell>
          <cell r="H2222">
            <v>4300</v>
          </cell>
          <cell r="I2222">
            <v>4429</v>
          </cell>
        </row>
        <row r="2223">
          <cell r="A2223" t="str">
            <v>CQUL$C1UKNRTAIB12Y</v>
          </cell>
          <cell r="D2223" t="str">
            <v>HN</v>
          </cell>
          <cell r="E2223" t="str">
            <v>CQUL$C1UKNRTAIB12YHN</v>
          </cell>
          <cell r="F2223">
            <v>0</v>
          </cell>
          <cell r="G2223">
            <v>0</v>
          </cell>
          <cell r="H2223">
            <v>3</v>
          </cell>
          <cell r="I2223">
            <v>0</v>
          </cell>
        </row>
        <row r="2224">
          <cell r="A2224" t="str">
            <v>CQUL$C1UKNRTAIB12Y</v>
          </cell>
          <cell r="D2224" t="str">
            <v>HR</v>
          </cell>
          <cell r="E2224" t="str">
            <v>CQUL$C1UKNRTAIB12YHR</v>
          </cell>
          <cell r="F2224">
            <v>0</v>
          </cell>
          <cell r="G2224">
            <v>0</v>
          </cell>
          <cell r="H2224">
            <v>70</v>
          </cell>
          <cell r="I2224">
            <v>57</v>
          </cell>
        </row>
        <row r="2225">
          <cell r="A2225" t="str">
            <v>CQUL$C1UKNRTAIB12Y</v>
          </cell>
          <cell r="D2225" t="str">
            <v>HU</v>
          </cell>
          <cell r="E2225" t="str">
            <v>CQUL$C1UKNRTAIB12YHU</v>
          </cell>
          <cell r="F2225">
            <v>18</v>
          </cell>
          <cell r="G2225">
            <v>17</v>
          </cell>
          <cell r="H2225">
            <v>18</v>
          </cell>
          <cell r="I2225">
            <v>2</v>
          </cell>
        </row>
        <row r="2226">
          <cell r="A2226" t="str">
            <v>CQUL$C1UKNRTAIB12Y</v>
          </cell>
          <cell r="D2226" t="str">
            <v>ID</v>
          </cell>
          <cell r="E2226" t="str">
            <v>CQUL$C1UKNRTAIB12YID</v>
          </cell>
          <cell r="F2226">
            <v>644</v>
          </cell>
          <cell r="G2226">
            <v>940</v>
          </cell>
          <cell r="H2226">
            <v>958</v>
          </cell>
          <cell r="I2226">
            <v>1055</v>
          </cell>
        </row>
        <row r="2227">
          <cell r="A2227" t="str">
            <v>CQUL$C1UKNRTAIB12Y</v>
          </cell>
          <cell r="D2227" t="str">
            <v>IE</v>
          </cell>
          <cell r="E2227" t="str">
            <v>CQUL$C1UKNRTAIB12YIE</v>
          </cell>
          <cell r="F2227">
            <v>3114</v>
          </cell>
          <cell r="G2227">
            <v>3314</v>
          </cell>
          <cell r="H2227">
            <v>2321</v>
          </cell>
          <cell r="I2227">
            <v>2545</v>
          </cell>
        </row>
        <row r="2228">
          <cell r="A2228" t="str">
            <v>CQUL$C1UKNRTAIB12Y</v>
          </cell>
          <cell r="D2228" t="str">
            <v>IL</v>
          </cell>
          <cell r="E2228" t="str">
            <v>CQUL$C1UKNRTAIB12YIL</v>
          </cell>
          <cell r="F2228">
            <v>68</v>
          </cell>
          <cell r="G2228">
            <v>72</v>
          </cell>
          <cell r="H2228">
            <v>24</v>
          </cell>
          <cell r="I2228">
            <v>33</v>
          </cell>
        </row>
        <row r="2229">
          <cell r="A2229" t="str">
            <v>CQUL$C1UKNRTAIB12Y</v>
          </cell>
          <cell r="D2229" t="str">
            <v>IM</v>
          </cell>
          <cell r="E2229" t="str">
            <v>CQUL$C1UKNRTAIB12YIM</v>
          </cell>
          <cell r="F2229">
            <v>350</v>
          </cell>
          <cell r="G2229">
            <v>356</v>
          </cell>
          <cell r="H2229">
            <v>405</v>
          </cell>
          <cell r="I2229">
            <v>437</v>
          </cell>
        </row>
        <row r="2230">
          <cell r="A2230" t="str">
            <v>CQUL$C1UKNRTAIB12Y</v>
          </cell>
          <cell r="D2230" t="str">
            <v>IN</v>
          </cell>
          <cell r="E2230" t="str">
            <v>CQUL$C1UKNRTAIB12YIN</v>
          </cell>
          <cell r="F2230">
            <v>1357</v>
          </cell>
          <cell r="G2230">
            <v>1455</v>
          </cell>
          <cell r="H2230">
            <v>1552</v>
          </cell>
          <cell r="I2230">
            <v>1677</v>
          </cell>
        </row>
        <row r="2231">
          <cell r="A2231" t="str">
            <v>CQUL$C1UKNRTAIB12Y</v>
          </cell>
          <cell r="D2231" t="str">
            <v>IQ</v>
          </cell>
          <cell r="E2231" t="str">
            <v>CQUL$C1UKNRTAIB12YIQ</v>
          </cell>
          <cell r="F2231">
            <v>47</v>
          </cell>
          <cell r="G2231">
            <v>0</v>
          </cell>
          <cell r="H2231">
            <v>134</v>
          </cell>
          <cell r="I2231">
            <v>134</v>
          </cell>
        </row>
        <row r="2232">
          <cell r="A2232" t="str">
            <v>CQUL$C1UKNRTAIB12Y</v>
          </cell>
          <cell r="D2232" t="str">
            <v>IR</v>
          </cell>
          <cell r="E2232" t="str">
            <v>CQUL$C1UKNRTAIB12YIR</v>
          </cell>
          <cell r="F2232">
            <v>24</v>
          </cell>
          <cell r="G2232">
            <v>23</v>
          </cell>
          <cell r="H2232">
            <v>1</v>
          </cell>
          <cell r="I2232">
            <v>0</v>
          </cell>
        </row>
        <row r="2233">
          <cell r="A2233" t="str">
            <v>CQUL$C1UKNRTAIB12Y</v>
          </cell>
          <cell r="D2233" t="str">
            <v>IS</v>
          </cell>
          <cell r="E2233" t="str">
            <v>CQUL$C1UKNRTAIB12YIS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</row>
        <row r="2234">
          <cell r="A2234" t="str">
            <v>CQUL$C1UKNRTAIB12Y</v>
          </cell>
          <cell r="D2234" t="str">
            <v>IT</v>
          </cell>
          <cell r="E2234" t="str">
            <v>CQUL$C1UKNRTAIB12YIT</v>
          </cell>
          <cell r="F2234">
            <v>251</v>
          </cell>
          <cell r="G2234">
            <v>89</v>
          </cell>
          <cell r="H2234">
            <v>159</v>
          </cell>
          <cell r="I2234">
            <v>160</v>
          </cell>
        </row>
        <row r="2235">
          <cell r="A2235" t="str">
            <v>CQUL$C1UKNRTAIB12Y</v>
          </cell>
          <cell r="D2235" t="str">
            <v>JE</v>
          </cell>
          <cell r="E2235" t="str">
            <v>CQUL$C1UKNRTAIB12YJE</v>
          </cell>
          <cell r="F2235">
            <v>1806</v>
          </cell>
          <cell r="G2235">
            <v>1288</v>
          </cell>
          <cell r="H2235">
            <v>1160</v>
          </cell>
          <cell r="I2235">
            <v>1250</v>
          </cell>
        </row>
        <row r="2236">
          <cell r="A2236" t="str">
            <v>CQUL$C1UKNRTAIB12Y</v>
          </cell>
          <cell r="D2236" t="str">
            <v>JM</v>
          </cell>
          <cell r="E2236" t="str">
            <v>CQUL$C1UKNRTAIB12YJM</v>
          </cell>
          <cell r="F2236">
            <v>2</v>
          </cell>
          <cell r="G2236">
            <v>0</v>
          </cell>
          <cell r="H2236">
            <v>0</v>
          </cell>
          <cell r="I2236">
            <v>0</v>
          </cell>
        </row>
        <row r="2237">
          <cell r="A2237" t="str">
            <v>CQUL$C1UKNRTAIB12Y</v>
          </cell>
          <cell r="D2237" t="str">
            <v>JO</v>
          </cell>
          <cell r="E2237" t="str">
            <v>CQUL$C1UKNRTAIB12YJO</v>
          </cell>
          <cell r="F2237">
            <v>8</v>
          </cell>
          <cell r="G2237">
            <v>80</v>
          </cell>
          <cell r="H2237">
            <v>125</v>
          </cell>
          <cell r="I2237">
            <v>44</v>
          </cell>
        </row>
        <row r="2238">
          <cell r="A2238" t="str">
            <v>CQUL$C1UKNRTAIB12Y</v>
          </cell>
          <cell r="D2238" t="str">
            <v>JP</v>
          </cell>
          <cell r="E2238" t="str">
            <v>CQUL$C1UKNRTAIB12YJP</v>
          </cell>
          <cell r="F2238">
            <v>81</v>
          </cell>
          <cell r="G2238">
            <v>50</v>
          </cell>
          <cell r="H2238">
            <v>34</v>
          </cell>
          <cell r="I2238">
            <v>131</v>
          </cell>
        </row>
        <row r="2239">
          <cell r="A2239" t="str">
            <v>CQUL$C1UKNRTAIB12Y</v>
          </cell>
          <cell r="D2239" t="str">
            <v>KE</v>
          </cell>
          <cell r="E2239" t="str">
            <v>CQUL$C1UKNRTAIB12YKE</v>
          </cell>
          <cell r="F2239">
            <v>81</v>
          </cell>
          <cell r="G2239">
            <v>105</v>
          </cell>
          <cell r="H2239">
            <v>125</v>
          </cell>
          <cell r="I2239">
            <v>181</v>
          </cell>
        </row>
        <row r="2240">
          <cell r="A2240" t="str">
            <v>CQUL$C1UKNRTAIB12Y</v>
          </cell>
          <cell r="D2240" t="str">
            <v>KG</v>
          </cell>
          <cell r="E2240" t="str">
            <v>CQUL$C1UKNRTAIB12YKG</v>
          </cell>
        </row>
        <row r="2241">
          <cell r="A2241" t="str">
            <v>CQUL$C1UKNRTAIB12Y</v>
          </cell>
          <cell r="D2241" t="str">
            <v>KH</v>
          </cell>
          <cell r="E2241" t="str">
            <v>CQUL$C1UKNRTAIB12YKH</v>
          </cell>
          <cell r="F2241">
            <v>2</v>
          </cell>
          <cell r="G2241">
            <v>2</v>
          </cell>
          <cell r="H2241">
            <v>0</v>
          </cell>
          <cell r="I2241">
            <v>0</v>
          </cell>
        </row>
        <row r="2242">
          <cell r="A2242" t="str">
            <v>CQUL$C1UKNRTAIB12Y</v>
          </cell>
          <cell r="D2242" t="str">
            <v>KR</v>
          </cell>
          <cell r="E2242" t="str">
            <v>CQUL$C1UKNRTAIB12YKR</v>
          </cell>
          <cell r="F2242">
            <v>909</v>
          </cell>
          <cell r="G2242">
            <v>1194</v>
          </cell>
          <cell r="H2242">
            <v>1731</v>
          </cell>
          <cell r="I2242">
            <v>1933</v>
          </cell>
        </row>
        <row r="2243">
          <cell r="A2243" t="str">
            <v>CQUL$C1UKNRTAIB12Y</v>
          </cell>
          <cell r="D2243" t="str">
            <v>KW</v>
          </cell>
          <cell r="E2243" t="str">
            <v>CQUL$C1UKNRTAIB12YKW</v>
          </cell>
          <cell r="F2243">
            <v>58</v>
          </cell>
          <cell r="G2243">
            <v>69</v>
          </cell>
          <cell r="H2243">
            <v>27</v>
          </cell>
          <cell r="I2243">
            <v>14</v>
          </cell>
        </row>
        <row r="2244">
          <cell r="A2244" t="str">
            <v>CQUL$C1UKNRTAIB12Y</v>
          </cell>
          <cell r="D2244" t="str">
            <v>KY</v>
          </cell>
          <cell r="E2244" t="str">
            <v>CQUL$C1UKNRTAIB12YKY</v>
          </cell>
          <cell r="F2244">
            <v>1312</v>
          </cell>
          <cell r="G2244">
            <v>1815</v>
          </cell>
          <cell r="H2244">
            <v>4031</v>
          </cell>
          <cell r="I2244">
            <v>4130</v>
          </cell>
        </row>
        <row r="2245">
          <cell r="A2245" t="str">
            <v>CQUL$C1UKNRTAIB12Y</v>
          </cell>
          <cell r="D2245" t="str">
            <v>KZ</v>
          </cell>
          <cell r="E2245" t="str">
            <v>CQUL$C1UKNRTAIB12YKZ</v>
          </cell>
          <cell r="F2245">
            <v>133</v>
          </cell>
          <cell r="G2245">
            <v>42</v>
          </cell>
          <cell r="H2245">
            <v>36</v>
          </cell>
          <cell r="I2245">
            <v>42</v>
          </cell>
        </row>
        <row r="2246">
          <cell r="A2246" t="str">
            <v>CQUL$C1UKNRTAIB12Y</v>
          </cell>
          <cell r="D2246" t="str">
            <v>LA</v>
          </cell>
          <cell r="E2246" t="str">
            <v>CQUL$C1UKNRTAIB12YLA</v>
          </cell>
        </row>
        <row r="2247">
          <cell r="A2247" t="str">
            <v>CQUL$C1UKNRTAIB12Y</v>
          </cell>
          <cell r="D2247" t="str">
            <v>LB</v>
          </cell>
          <cell r="E2247" t="str">
            <v>CQUL$C1UKNRTAIB12YLB</v>
          </cell>
          <cell r="F2247">
            <v>44</v>
          </cell>
          <cell r="G2247">
            <v>61</v>
          </cell>
          <cell r="H2247">
            <v>52</v>
          </cell>
          <cell r="I2247">
            <v>38</v>
          </cell>
        </row>
        <row r="2248">
          <cell r="A2248" t="str">
            <v>CQUL$C1UKNRTAIB12Y</v>
          </cell>
          <cell r="D2248" t="str">
            <v>LC</v>
          </cell>
          <cell r="E2248" t="str">
            <v>CQUL$C1UKNRTAIB12YLC</v>
          </cell>
        </row>
        <row r="2249">
          <cell r="A2249" t="str">
            <v>CQUL$C1UKNRTAIB12Y</v>
          </cell>
          <cell r="D2249" t="str">
            <v>LI</v>
          </cell>
          <cell r="E2249" t="str">
            <v>CQUL$C1UKNRTAIB12YLI</v>
          </cell>
          <cell r="F2249">
            <v>11</v>
          </cell>
          <cell r="G2249">
            <v>17</v>
          </cell>
          <cell r="H2249">
            <v>15</v>
          </cell>
          <cell r="I2249">
            <v>9</v>
          </cell>
        </row>
        <row r="2250">
          <cell r="A2250" t="str">
            <v>CQUL$C1UKNRTAIB12Y</v>
          </cell>
          <cell r="D2250" t="str">
            <v>LK</v>
          </cell>
          <cell r="E2250" t="str">
            <v>CQUL$C1UKNRTAIB12YLK</v>
          </cell>
          <cell r="F2250">
            <v>285</v>
          </cell>
          <cell r="G2250">
            <v>312</v>
          </cell>
          <cell r="H2250">
            <v>94</v>
          </cell>
          <cell r="I2250">
            <v>88</v>
          </cell>
        </row>
        <row r="2251">
          <cell r="A2251" t="str">
            <v>CQUL$C1UKNRTAIB12Y</v>
          </cell>
          <cell r="D2251" t="str">
            <v>LR</v>
          </cell>
          <cell r="E2251" t="str">
            <v>CQUL$C1UKNRTAIB12YLR</v>
          </cell>
          <cell r="F2251">
            <v>259</v>
          </cell>
          <cell r="G2251">
            <v>340</v>
          </cell>
          <cell r="H2251">
            <v>194</v>
          </cell>
          <cell r="I2251">
            <v>275</v>
          </cell>
        </row>
        <row r="2252">
          <cell r="A2252" t="str">
            <v>CQUL$C1UKNRTAIB12Y</v>
          </cell>
          <cell r="D2252" t="str">
            <v>LS</v>
          </cell>
          <cell r="E2252" t="str">
            <v>CQUL$C1UKNRTAIB12YLS</v>
          </cell>
        </row>
        <row r="2253">
          <cell r="A2253" t="str">
            <v>CQUL$C1UKNRTAIB12Y</v>
          </cell>
          <cell r="D2253" t="str">
            <v>LT</v>
          </cell>
          <cell r="E2253" t="str">
            <v>CQUL$C1UKNRTAIB12YLT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</row>
        <row r="2254">
          <cell r="A2254" t="str">
            <v>CQUL$C1UKNRTAIB12Y</v>
          </cell>
          <cell r="D2254" t="str">
            <v>LU</v>
          </cell>
          <cell r="E2254" t="str">
            <v>CQUL$C1UKNRTAIB12YLU</v>
          </cell>
          <cell r="F2254">
            <v>1240</v>
          </cell>
          <cell r="G2254">
            <v>1590</v>
          </cell>
          <cell r="H2254">
            <v>2355</v>
          </cell>
          <cell r="I2254">
            <v>2164</v>
          </cell>
        </row>
        <row r="2255">
          <cell r="A2255" t="str">
            <v>CQUL$C1UKNRTAIB12Y</v>
          </cell>
          <cell r="D2255" t="str">
            <v>LV</v>
          </cell>
          <cell r="E2255" t="str">
            <v>CQUL$C1UKNRTAIB12YLV</v>
          </cell>
          <cell r="F2255">
            <v>8</v>
          </cell>
          <cell r="G2255">
            <v>8</v>
          </cell>
          <cell r="H2255">
            <v>6</v>
          </cell>
          <cell r="I2255">
            <v>6</v>
          </cell>
        </row>
        <row r="2256">
          <cell r="A2256" t="str">
            <v>CQUL$C1UKNRTAIB12Y</v>
          </cell>
          <cell r="D2256" t="str">
            <v>LY</v>
          </cell>
          <cell r="E2256" t="str">
            <v>CQUL$C1UKNRTAIB12YLY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</row>
        <row r="2257">
          <cell r="A2257" t="str">
            <v>CQUL$C1UKNRTAIB12Y</v>
          </cell>
          <cell r="D2257" t="str">
            <v>MA</v>
          </cell>
          <cell r="E2257" t="str">
            <v>CQUL$C1UKNRTAIB12YMA</v>
          </cell>
          <cell r="F2257">
            <v>2</v>
          </cell>
          <cell r="G2257">
            <v>2</v>
          </cell>
          <cell r="H2257">
            <v>6</v>
          </cell>
          <cell r="I2257">
            <v>6</v>
          </cell>
        </row>
        <row r="2258">
          <cell r="A2258" t="str">
            <v>CQUL$C1UKNRTAIB12Y</v>
          </cell>
          <cell r="D2258" t="str">
            <v>MD</v>
          </cell>
          <cell r="E2258" t="str">
            <v>CQUL$C1UKNRTAIB12YMD</v>
          </cell>
        </row>
        <row r="2259">
          <cell r="A2259" t="str">
            <v>CQUL$C1UKNRTAIB12Y</v>
          </cell>
          <cell r="D2259" t="str">
            <v>ME</v>
          </cell>
          <cell r="E2259" t="str">
            <v>CQUL$C1UKNRTAIB12YME</v>
          </cell>
        </row>
        <row r="2260">
          <cell r="A2260" t="str">
            <v>CQUL$C1UKNRTAIB12Y</v>
          </cell>
          <cell r="D2260" t="str">
            <v>MG</v>
          </cell>
          <cell r="E2260" t="str">
            <v>CQUL$C1UKNRTAIB12YMG</v>
          </cell>
        </row>
        <row r="2261">
          <cell r="A2261" t="str">
            <v>CQUL$C1UKNRTAIB12Y</v>
          </cell>
          <cell r="D2261" t="str">
            <v>MH</v>
          </cell>
          <cell r="E2261" t="str">
            <v>CQUL$C1UKNRTAIB12YMH</v>
          </cell>
        </row>
        <row r="2262">
          <cell r="A2262" t="str">
            <v>CQUL$C1UKNRTAIB12Y</v>
          </cell>
          <cell r="D2262" t="str">
            <v>MK</v>
          </cell>
          <cell r="E2262" t="str">
            <v>CQUL$C1UKNRTAIB12YMK</v>
          </cell>
        </row>
        <row r="2263">
          <cell r="A2263" t="str">
            <v>CQUL$C1UKNRTAIB12Y</v>
          </cell>
          <cell r="D2263" t="str">
            <v>ML</v>
          </cell>
          <cell r="E2263" t="str">
            <v>CQUL$C1UKNRTAIB12YML</v>
          </cell>
          <cell r="F2263">
            <v>0</v>
          </cell>
          <cell r="G2263">
            <v>0</v>
          </cell>
          <cell r="H2263">
            <v>1</v>
          </cell>
          <cell r="I2263">
            <v>0</v>
          </cell>
        </row>
        <row r="2264">
          <cell r="A2264" t="str">
            <v>CQUL$C1UKNRTAIB12Y</v>
          </cell>
          <cell r="D2264" t="str">
            <v>MN</v>
          </cell>
          <cell r="E2264" t="str">
            <v>CQUL$C1UKNRTAIB12YMN</v>
          </cell>
        </row>
        <row r="2265">
          <cell r="A2265" t="str">
            <v>CQUL$C1UKNRTAIB12Y</v>
          </cell>
          <cell r="D2265" t="str">
            <v>MO</v>
          </cell>
          <cell r="E2265" t="str">
            <v>CQUL$C1UKNRTAIB12YMO</v>
          </cell>
          <cell r="F2265">
            <v>160</v>
          </cell>
          <cell r="G2265">
            <v>137</v>
          </cell>
          <cell r="H2265">
            <v>193</v>
          </cell>
          <cell r="I2265">
            <v>267</v>
          </cell>
        </row>
        <row r="2266">
          <cell r="A2266" t="str">
            <v>CQUL$C1UKNRTAIB12Y</v>
          </cell>
          <cell r="D2266" t="str">
            <v>MR</v>
          </cell>
          <cell r="E2266" t="str">
            <v>CQUL$C1UKNRTAIB12YMR</v>
          </cell>
        </row>
        <row r="2267">
          <cell r="A2267" t="str">
            <v>CQUL$C1UKNRTAIB12Y</v>
          </cell>
          <cell r="D2267" t="str">
            <v>MT</v>
          </cell>
          <cell r="E2267" t="str">
            <v>CQUL$C1UKNRTAIB12YMT</v>
          </cell>
          <cell r="F2267">
            <v>212</v>
          </cell>
          <cell r="G2267">
            <v>215</v>
          </cell>
          <cell r="H2267">
            <v>10</v>
          </cell>
          <cell r="I2267">
            <v>215</v>
          </cell>
        </row>
        <row r="2268">
          <cell r="A2268" t="str">
            <v>CQUL$C1UKNRTAIB12Y</v>
          </cell>
          <cell r="D2268" t="str">
            <v>MU</v>
          </cell>
          <cell r="E2268" t="str">
            <v>CQUL$C1UKNRTAIB12YMU</v>
          </cell>
          <cell r="F2268">
            <v>428</v>
          </cell>
          <cell r="G2268">
            <v>673</v>
          </cell>
          <cell r="H2268">
            <v>561</v>
          </cell>
          <cell r="I2268">
            <v>624</v>
          </cell>
        </row>
        <row r="2269">
          <cell r="A2269" t="str">
            <v>CQUL$C1UKNRTAIB12Y</v>
          </cell>
          <cell r="D2269" t="str">
            <v>MV</v>
          </cell>
          <cell r="E2269" t="str">
            <v>CQUL$C1UKNRTAIB12YMV</v>
          </cell>
        </row>
        <row r="2270">
          <cell r="A2270" t="str">
            <v>CQUL$C1UKNRTAIB12Y</v>
          </cell>
          <cell r="D2270" t="str">
            <v>MW</v>
          </cell>
          <cell r="E2270" t="str">
            <v>CQUL$C1UKNRTAIB12YMW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</row>
        <row r="2271">
          <cell r="A2271" t="str">
            <v>CQUL$C1UKNRTAIB12Y</v>
          </cell>
          <cell r="D2271" t="str">
            <v>MX</v>
          </cell>
          <cell r="E2271" t="str">
            <v>CQUL$C1UKNRTAIB12YMX</v>
          </cell>
          <cell r="F2271">
            <v>559</v>
          </cell>
          <cell r="G2271">
            <v>604</v>
          </cell>
          <cell r="H2271">
            <v>429</v>
          </cell>
          <cell r="I2271">
            <v>377</v>
          </cell>
        </row>
        <row r="2272">
          <cell r="A2272" t="str">
            <v>CQUL$C1UKNRTAIB12Y</v>
          </cell>
          <cell r="D2272" t="str">
            <v>MY</v>
          </cell>
          <cell r="E2272" t="str">
            <v>CQUL$C1UKNRTAIB12YMY</v>
          </cell>
          <cell r="F2272">
            <v>773</v>
          </cell>
          <cell r="G2272">
            <v>1392</v>
          </cell>
          <cell r="H2272">
            <v>500</v>
          </cell>
          <cell r="I2272">
            <v>632</v>
          </cell>
        </row>
        <row r="2273">
          <cell r="A2273" t="str">
            <v>CQUL$C1UKNRTAIB12Y</v>
          </cell>
          <cell r="D2273" t="str">
            <v>MZ</v>
          </cell>
          <cell r="E2273" t="str">
            <v>CQUL$C1UKNRTAIB12YMZ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</row>
        <row r="2274">
          <cell r="A2274" t="str">
            <v>CQUL$C1UKNRTAIB12Y</v>
          </cell>
          <cell r="D2274" t="str">
            <v>NA</v>
          </cell>
          <cell r="E2274" t="str">
            <v>CQUL$C1UKNRTAIB12YNA</v>
          </cell>
        </row>
        <row r="2275">
          <cell r="A2275" t="str">
            <v>CQUL$C1UKNRTAIB12Y</v>
          </cell>
          <cell r="D2275" t="str">
            <v>NG</v>
          </cell>
          <cell r="E2275" t="str">
            <v>CQUL$C1UKNRTAIB12YNG</v>
          </cell>
          <cell r="F2275">
            <v>822</v>
          </cell>
          <cell r="G2275">
            <v>986</v>
          </cell>
          <cell r="H2275">
            <v>1157</v>
          </cell>
          <cell r="I2275">
            <v>939</v>
          </cell>
        </row>
        <row r="2276">
          <cell r="A2276" t="str">
            <v>CQUL$C1UKNRTAIB12Y</v>
          </cell>
          <cell r="D2276" t="str">
            <v>NL</v>
          </cell>
          <cell r="E2276" t="str">
            <v>CQUL$C1UKNRTAIB12YNL</v>
          </cell>
          <cell r="F2276">
            <v>2660</v>
          </cell>
          <cell r="G2276">
            <v>2057</v>
          </cell>
          <cell r="H2276">
            <v>1550</v>
          </cell>
          <cell r="I2276">
            <v>1961</v>
          </cell>
        </row>
        <row r="2277">
          <cell r="A2277" t="str">
            <v>CQUL$C1UKNRTAIB12Y</v>
          </cell>
          <cell r="D2277" t="str">
            <v>NO</v>
          </cell>
          <cell r="E2277" t="str">
            <v>CQUL$C1UKNRTAIB12YNO</v>
          </cell>
          <cell r="F2277">
            <v>44</v>
          </cell>
          <cell r="G2277">
            <v>100</v>
          </cell>
          <cell r="H2277">
            <v>53</v>
          </cell>
          <cell r="I2277">
            <v>82</v>
          </cell>
        </row>
        <row r="2278">
          <cell r="A2278" t="str">
            <v>CQUL$C1UKNRTAIB12Y</v>
          </cell>
          <cell r="D2278" t="str">
            <v>NP</v>
          </cell>
          <cell r="E2278" t="str">
            <v>CQUL$C1UKNRTAIB12YNP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</row>
        <row r="2279">
          <cell r="A2279" t="str">
            <v>CQUL$C1UKNRTAIB12Y</v>
          </cell>
          <cell r="D2279" t="str">
            <v>NZ</v>
          </cell>
          <cell r="E2279" t="str">
            <v>CQUL$C1UKNRTAIB12YNZ</v>
          </cell>
          <cell r="F2279">
            <v>50</v>
          </cell>
          <cell r="G2279">
            <v>153</v>
          </cell>
          <cell r="H2279">
            <v>168</v>
          </cell>
          <cell r="I2279">
            <v>151</v>
          </cell>
        </row>
        <row r="2280">
          <cell r="A2280" t="str">
            <v>CQUL$C1UKNRTAIB12Y</v>
          </cell>
          <cell r="D2280" t="str">
            <v>OM</v>
          </cell>
          <cell r="E2280" t="str">
            <v>CQUL$C1UKNRTAIB12YOM</v>
          </cell>
          <cell r="F2280">
            <v>55</v>
          </cell>
          <cell r="G2280">
            <v>100</v>
          </cell>
          <cell r="H2280">
            <v>143</v>
          </cell>
          <cell r="I2280">
            <v>143</v>
          </cell>
        </row>
        <row r="2281">
          <cell r="A2281" t="str">
            <v>CQUL$C1UKNRTAIB12Y</v>
          </cell>
          <cell r="D2281" t="str">
            <v>PA</v>
          </cell>
          <cell r="E2281" t="str">
            <v>CQUL$C1UKNRTAIB12YPA</v>
          </cell>
          <cell r="F2281">
            <v>151</v>
          </cell>
          <cell r="G2281">
            <v>189</v>
          </cell>
          <cell r="H2281">
            <v>189</v>
          </cell>
          <cell r="I2281">
            <v>176</v>
          </cell>
        </row>
        <row r="2282">
          <cell r="A2282" t="str">
            <v>CQUL$C1UKNRTAIB12Y</v>
          </cell>
          <cell r="D2282" t="str">
            <v>PE</v>
          </cell>
          <cell r="E2282" t="str">
            <v>CQUL$C1UKNRTAIB12YPE</v>
          </cell>
          <cell r="F2282">
            <v>79</v>
          </cell>
          <cell r="G2282">
            <v>178</v>
          </cell>
          <cell r="H2282">
            <v>184</v>
          </cell>
          <cell r="I2282">
            <v>127</v>
          </cell>
        </row>
        <row r="2283">
          <cell r="A2283" t="str">
            <v>CQUL$C1UKNRTAIB12Y</v>
          </cell>
          <cell r="D2283" t="str">
            <v>PG</v>
          </cell>
          <cell r="E2283" t="str">
            <v>CQUL$C1UKNRTAIB12YPG</v>
          </cell>
        </row>
        <row r="2284">
          <cell r="A2284" t="str">
            <v>CQUL$C1UKNRTAIB12Y</v>
          </cell>
          <cell r="D2284" t="str">
            <v>PH</v>
          </cell>
          <cell r="E2284" t="str">
            <v>CQUL$C1UKNRTAIB12YPH</v>
          </cell>
          <cell r="F2284">
            <v>1036</v>
          </cell>
          <cell r="G2284">
            <v>1116</v>
          </cell>
          <cell r="H2284">
            <v>625</v>
          </cell>
          <cell r="I2284">
            <v>535</v>
          </cell>
        </row>
        <row r="2285">
          <cell r="A2285" t="str">
            <v>CQUL$C1UKNRTAIB12Y</v>
          </cell>
          <cell r="D2285" t="str">
            <v>PK</v>
          </cell>
          <cell r="E2285" t="str">
            <v>CQUL$C1UKNRTAIB12YPK</v>
          </cell>
          <cell r="F2285">
            <v>52</v>
          </cell>
          <cell r="G2285">
            <v>48</v>
          </cell>
          <cell r="H2285">
            <v>73</v>
          </cell>
          <cell r="I2285">
            <v>28</v>
          </cell>
        </row>
        <row r="2286">
          <cell r="A2286" t="str">
            <v>CQUL$C1UKNRTAIB12Y</v>
          </cell>
          <cell r="D2286" t="str">
            <v>PL</v>
          </cell>
          <cell r="E2286" t="str">
            <v>CQUL$C1UKNRTAIB12YPL</v>
          </cell>
          <cell r="F2286">
            <v>420</v>
          </cell>
          <cell r="G2286">
            <v>404</v>
          </cell>
          <cell r="H2286">
            <v>45</v>
          </cell>
          <cell r="I2286">
            <v>123</v>
          </cell>
        </row>
        <row r="2287">
          <cell r="A2287" t="str">
            <v>CQUL$C1UKNRTAIB12Y</v>
          </cell>
          <cell r="D2287" t="str">
            <v>PS</v>
          </cell>
          <cell r="E2287" t="str">
            <v>CQUL$C1UKNRTAIB12YPS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</row>
        <row r="2288">
          <cell r="A2288" t="str">
            <v>CQUL$C1UKNRTAIB12Y</v>
          </cell>
          <cell r="D2288" t="str">
            <v>PT</v>
          </cell>
          <cell r="E2288" t="str">
            <v>CQUL$C1UKNRTAIB12YPT</v>
          </cell>
          <cell r="F2288">
            <v>101</v>
          </cell>
          <cell r="G2288">
            <v>44</v>
          </cell>
          <cell r="H2288">
            <v>48</v>
          </cell>
          <cell r="I2288">
            <v>85</v>
          </cell>
        </row>
        <row r="2289">
          <cell r="A2289" t="str">
            <v>CQUL$C1UKNRTAIB12Y</v>
          </cell>
          <cell r="D2289" t="str">
            <v>PU</v>
          </cell>
          <cell r="E2289" t="str">
            <v>CQUL$C1UKNRTAIB12YPU</v>
          </cell>
        </row>
        <row r="2290">
          <cell r="A2290" t="str">
            <v>CQUL$C1UKNRTAIB12Y</v>
          </cell>
          <cell r="D2290" t="str">
            <v>PY</v>
          </cell>
          <cell r="E2290" t="str">
            <v>CQUL$C1UKNRTAIB12YPY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</row>
        <row r="2291">
          <cell r="A2291" t="str">
            <v>CQUL$C1UKNRTAIB12Y</v>
          </cell>
          <cell r="D2291" t="str">
            <v>QA</v>
          </cell>
          <cell r="E2291" t="str">
            <v>CQUL$C1UKNRTAIB12YQA</v>
          </cell>
          <cell r="F2291">
            <v>683</v>
          </cell>
          <cell r="G2291">
            <v>727</v>
          </cell>
          <cell r="H2291">
            <v>491</v>
          </cell>
          <cell r="I2291">
            <v>470</v>
          </cell>
        </row>
        <row r="2292">
          <cell r="A2292" t="str">
            <v>CQUL$C1UKNRTAIB12Y</v>
          </cell>
          <cell r="D2292" t="str">
            <v>RO</v>
          </cell>
          <cell r="E2292" t="str">
            <v>CQUL$C1UKNRTAIB12YRO</v>
          </cell>
          <cell r="F2292">
            <v>10</v>
          </cell>
          <cell r="G2292">
            <v>9</v>
          </cell>
          <cell r="H2292">
            <v>0</v>
          </cell>
          <cell r="I2292">
            <v>0</v>
          </cell>
        </row>
        <row r="2293">
          <cell r="A2293" t="str">
            <v>CQUL$C1UKNRTAIB12Y</v>
          </cell>
          <cell r="D2293" t="str">
            <v>RS</v>
          </cell>
          <cell r="E2293" t="str">
            <v>CQUL$C1UKNRTAIB12YRS</v>
          </cell>
          <cell r="F2293">
            <v>3</v>
          </cell>
          <cell r="G2293">
            <v>3</v>
          </cell>
          <cell r="H2293">
            <v>3</v>
          </cell>
          <cell r="I2293">
            <v>0</v>
          </cell>
        </row>
        <row r="2294">
          <cell r="A2294" t="str">
            <v>CQUL$C1UKNRTAIB12Y</v>
          </cell>
          <cell r="D2294" t="str">
            <v>RU</v>
          </cell>
          <cell r="E2294" t="str">
            <v>CQUL$C1UKNRTAIB12YRU</v>
          </cell>
          <cell r="F2294">
            <v>1444</v>
          </cell>
          <cell r="G2294">
            <v>1230</v>
          </cell>
          <cell r="H2294">
            <v>1189</v>
          </cell>
          <cell r="I2294">
            <v>1063</v>
          </cell>
        </row>
        <row r="2295">
          <cell r="A2295" t="str">
            <v>CQUL$C1UKNRTAIB12Y</v>
          </cell>
          <cell r="D2295" t="str">
            <v>RW</v>
          </cell>
          <cell r="E2295" t="str">
            <v>CQUL$C1UKNRTAIB12YRW</v>
          </cell>
        </row>
        <row r="2296">
          <cell r="A2296" t="str">
            <v>CQUL$C1UKNRTAIB12Y</v>
          </cell>
          <cell r="D2296" t="str">
            <v>SA</v>
          </cell>
          <cell r="E2296" t="str">
            <v>CQUL$C1UKNRTAIB12YSA</v>
          </cell>
          <cell r="F2296">
            <v>279</v>
          </cell>
          <cell r="G2296">
            <v>840</v>
          </cell>
          <cell r="H2296">
            <v>665</v>
          </cell>
          <cell r="I2296">
            <v>179</v>
          </cell>
        </row>
        <row r="2297">
          <cell r="A2297" t="str">
            <v>CQUL$C1UKNRTAIB12Y</v>
          </cell>
          <cell r="D2297" t="str">
            <v>SB</v>
          </cell>
          <cell r="E2297" t="str">
            <v>CQUL$C1UKNRTAIB12YSB</v>
          </cell>
        </row>
        <row r="2298">
          <cell r="A2298" t="str">
            <v>CQUL$C1UKNRTAIB12Y</v>
          </cell>
          <cell r="D2298" t="str">
            <v>SC</v>
          </cell>
          <cell r="E2298" t="str">
            <v>CQUL$C1UKNRTAIB12YSC</v>
          </cell>
          <cell r="F2298">
            <v>8</v>
          </cell>
          <cell r="G2298">
            <v>3</v>
          </cell>
          <cell r="H2298">
            <v>9</v>
          </cell>
          <cell r="I2298">
            <v>8</v>
          </cell>
        </row>
        <row r="2299">
          <cell r="A2299" t="str">
            <v>CQUL$C1UKNRTAIB12Y</v>
          </cell>
          <cell r="D2299" t="str">
            <v>SD</v>
          </cell>
          <cell r="E2299" t="str">
            <v>CQUL$C1UKNRTAIB12YSD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</row>
        <row r="2300">
          <cell r="A2300" t="str">
            <v>CQUL$C1UKNRTAIB12Y</v>
          </cell>
          <cell r="D2300" t="str">
            <v>SE</v>
          </cell>
          <cell r="E2300" t="str">
            <v>CQUL$C1UKNRTAIB12YSE</v>
          </cell>
          <cell r="F2300">
            <v>840</v>
          </cell>
          <cell r="G2300">
            <v>640</v>
          </cell>
          <cell r="H2300">
            <v>615</v>
          </cell>
          <cell r="I2300">
            <v>574</v>
          </cell>
        </row>
        <row r="2301">
          <cell r="A2301" t="str">
            <v>CQUL$C1UKNRTAIB12Y</v>
          </cell>
          <cell r="D2301" t="str">
            <v>SG</v>
          </cell>
          <cell r="E2301" t="str">
            <v>CQUL$C1UKNRTAIB12YSG</v>
          </cell>
          <cell r="F2301">
            <v>2615</v>
          </cell>
          <cell r="G2301">
            <v>3708</v>
          </cell>
          <cell r="H2301">
            <v>3287</v>
          </cell>
          <cell r="I2301">
            <v>2652</v>
          </cell>
        </row>
        <row r="2302">
          <cell r="A2302" t="str">
            <v>CQUL$C1UKNRTAIB12Y</v>
          </cell>
          <cell r="D2302" t="str">
            <v>SH</v>
          </cell>
          <cell r="E2302" t="str">
            <v>CQUL$C1UKNRTAIB12YSH</v>
          </cell>
        </row>
        <row r="2303">
          <cell r="A2303" t="str">
            <v>CQUL$C1UKNRTAIB12Y</v>
          </cell>
          <cell r="D2303" t="str">
            <v>SI</v>
          </cell>
          <cell r="E2303" t="str">
            <v>CQUL$C1UKNRTAIB12YSI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</row>
        <row r="2304">
          <cell r="A2304" t="str">
            <v>CQUL$C1UKNRTAIB12Y</v>
          </cell>
          <cell r="D2304" t="str">
            <v>SK</v>
          </cell>
          <cell r="E2304" t="str">
            <v>CQUL$C1UKNRTAIB12YSK</v>
          </cell>
          <cell r="F2304">
            <v>0</v>
          </cell>
          <cell r="G2304">
            <v>0</v>
          </cell>
          <cell r="H2304">
            <v>0</v>
          </cell>
          <cell r="I2304">
            <v>6</v>
          </cell>
        </row>
        <row r="2305">
          <cell r="A2305" t="str">
            <v>CQUL$C1UKNRTAIB12Y</v>
          </cell>
          <cell r="D2305" t="str">
            <v>SL</v>
          </cell>
          <cell r="E2305" t="str">
            <v>CQUL$C1UKNRTAIB12YSL</v>
          </cell>
        </row>
        <row r="2306">
          <cell r="A2306" t="str">
            <v>CQUL$C1UKNRTAIB12Y</v>
          </cell>
          <cell r="D2306" t="str">
            <v>SN</v>
          </cell>
          <cell r="E2306" t="str">
            <v>CQUL$C1UKNRTAIB12YSN</v>
          </cell>
        </row>
        <row r="2307">
          <cell r="A2307" t="str">
            <v>CQUL$C1UKNRTAIB12Y</v>
          </cell>
          <cell r="D2307" t="str">
            <v>SR</v>
          </cell>
          <cell r="E2307" t="str">
            <v>CQUL$C1UKNRTAIB12YSR</v>
          </cell>
        </row>
        <row r="2308">
          <cell r="A2308" t="str">
            <v>CQUL$C1UKNRTAIB12Y</v>
          </cell>
          <cell r="D2308" t="str">
            <v>ST</v>
          </cell>
          <cell r="E2308" t="str">
            <v>CQUL$C1UKNRTAIB12YST</v>
          </cell>
        </row>
        <row r="2309">
          <cell r="A2309" t="str">
            <v>CQUL$C1UKNRTAIB12Y</v>
          </cell>
          <cell r="D2309" t="str">
            <v>SV</v>
          </cell>
          <cell r="E2309" t="str">
            <v>CQUL$C1UKNRTAIB12YSV</v>
          </cell>
          <cell r="F2309">
            <v>0</v>
          </cell>
          <cell r="G2309">
            <v>3</v>
          </cell>
          <cell r="H2309">
            <v>3</v>
          </cell>
          <cell r="I2309">
            <v>3</v>
          </cell>
        </row>
        <row r="2310">
          <cell r="A2310" t="str">
            <v>CQUL$C1UKNRTAIB12Y</v>
          </cell>
          <cell r="D2310" t="str">
            <v>SX</v>
          </cell>
          <cell r="E2310" t="str">
            <v>CQUL$C1UKNRTAIB12YSX</v>
          </cell>
        </row>
        <row r="2311">
          <cell r="A2311" t="str">
            <v>CQUL$C1UKNRTAIB12Y</v>
          </cell>
          <cell r="D2311" t="str">
            <v>SY</v>
          </cell>
          <cell r="E2311" t="str">
            <v>CQUL$C1UKNRTAIB12YSY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</row>
        <row r="2312">
          <cell r="A2312" t="str">
            <v>CQUL$C1UKNRTAIB12Y</v>
          </cell>
          <cell r="D2312" t="str">
            <v>SZ</v>
          </cell>
          <cell r="E2312" t="str">
            <v>CQUL$C1UKNRTAIB12YSZ</v>
          </cell>
        </row>
        <row r="2313">
          <cell r="A2313" t="str">
            <v>CQUL$C1UKNRTAIB12Y</v>
          </cell>
          <cell r="D2313" t="str">
            <v>TC</v>
          </cell>
          <cell r="E2313" t="str">
            <v>CQUL$C1UKNRTAIB12YTC</v>
          </cell>
          <cell r="F2313">
            <v>16</v>
          </cell>
          <cell r="G2313">
            <v>30</v>
          </cell>
          <cell r="H2313">
            <v>37</v>
          </cell>
          <cell r="I2313">
            <v>13</v>
          </cell>
        </row>
        <row r="2314">
          <cell r="A2314" t="str">
            <v>CQUL$C1UKNRTAIB12Y</v>
          </cell>
          <cell r="D2314" t="str">
            <v>TD</v>
          </cell>
          <cell r="E2314" t="str">
            <v>CQUL$C1UKNRTAIB12YTD</v>
          </cell>
        </row>
        <row r="2315">
          <cell r="A2315" t="str">
            <v>CQUL$C1UKNRTAIB12Y</v>
          </cell>
          <cell r="D2315" t="str">
            <v>TG</v>
          </cell>
          <cell r="E2315" t="str">
            <v>CQUL$C1UKNRTAIB12YTG</v>
          </cell>
        </row>
        <row r="2316">
          <cell r="A2316" t="str">
            <v>CQUL$C1UKNRTAIB12Y</v>
          </cell>
          <cell r="D2316" t="str">
            <v>TH</v>
          </cell>
          <cell r="E2316" t="str">
            <v>CQUL$C1UKNRTAIB12YTH</v>
          </cell>
          <cell r="F2316">
            <v>154</v>
          </cell>
          <cell r="G2316">
            <v>204</v>
          </cell>
          <cell r="H2316">
            <v>153</v>
          </cell>
          <cell r="I2316">
            <v>85</v>
          </cell>
        </row>
        <row r="2317">
          <cell r="A2317" t="str">
            <v>CQUL$C1UKNRTAIB12Y</v>
          </cell>
          <cell r="D2317" t="str">
            <v>TL</v>
          </cell>
          <cell r="E2317" t="str">
            <v>CQUL$C1UKNRTAIB12YTL</v>
          </cell>
        </row>
        <row r="2318">
          <cell r="A2318" t="str">
            <v>CQUL$C1UKNRTAIB12Y</v>
          </cell>
          <cell r="D2318" t="str">
            <v>TM</v>
          </cell>
          <cell r="E2318" t="str">
            <v>CQUL$C1UKNRTAIB12YTM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</row>
        <row r="2319">
          <cell r="A2319" t="str">
            <v>CQUL$C1UKNRTAIB12Y</v>
          </cell>
          <cell r="D2319" t="str">
            <v>TN</v>
          </cell>
          <cell r="E2319" t="str">
            <v>CQUL$C1UKNRTAIB12YTN</v>
          </cell>
          <cell r="F2319">
            <v>2</v>
          </cell>
          <cell r="G2319">
            <v>2</v>
          </cell>
          <cell r="H2319">
            <v>1</v>
          </cell>
          <cell r="I2319">
            <v>2</v>
          </cell>
        </row>
        <row r="2320">
          <cell r="A2320" t="str">
            <v>CQUL$C1UKNRTAIB12Y</v>
          </cell>
          <cell r="D2320" t="str">
            <v>TR</v>
          </cell>
          <cell r="E2320" t="str">
            <v>CQUL$C1UKNRTAIB12YTR</v>
          </cell>
          <cell r="F2320">
            <v>1140</v>
          </cell>
          <cell r="G2320">
            <v>1178</v>
          </cell>
          <cell r="H2320">
            <v>1201</v>
          </cell>
          <cell r="I2320">
            <v>977</v>
          </cell>
        </row>
        <row r="2321">
          <cell r="A2321" t="str">
            <v>CQUL$C1UKNRTAIB12Y</v>
          </cell>
          <cell r="D2321" t="str">
            <v>TT</v>
          </cell>
          <cell r="E2321" t="str">
            <v>CQUL$C1UKNRTAIB12YTT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</row>
        <row r="2322">
          <cell r="A2322" t="str">
            <v>CQUL$C1UKNRTAIB12Y</v>
          </cell>
          <cell r="D2322" t="str">
            <v>TW</v>
          </cell>
          <cell r="E2322" t="str">
            <v>CQUL$C1UKNRTAIB12YTW</v>
          </cell>
          <cell r="F2322">
            <v>250</v>
          </cell>
          <cell r="G2322">
            <v>320</v>
          </cell>
          <cell r="H2322">
            <v>181</v>
          </cell>
          <cell r="I2322">
            <v>170</v>
          </cell>
        </row>
        <row r="2323">
          <cell r="A2323" t="str">
            <v>CQUL$C1UKNRTAIB12Y</v>
          </cell>
          <cell r="D2323" t="str">
            <v>TZ</v>
          </cell>
          <cell r="E2323" t="str">
            <v>CQUL$C1UKNRTAIB12YTZ</v>
          </cell>
          <cell r="F2323">
            <v>65</v>
          </cell>
          <cell r="G2323">
            <v>136</v>
          </cell>
          <cell r="H2323">
            <v>135</v>
          </cell>
          <cell r="I2323">
            <v>127</v>
          </cell>
        </row>
        <row r="2324">
          <cell r="A2324" t="str">
            <v>CQUL$C1UKNRTAIB12Y</v>
          </cell>
          <cell r="D2324" t="str">
            <v>UA</v>
          </cell>
          <cell r="E2324" t="str">
            <v>CQUL$C1UKNRTAIB12YUA</v>
          </cell>
          <cell r="F2324">
            <v>0</v>
          </cell>
          <cell r="G2324">
            <v>0</v>
          </cell>
          <cell r="H2324">
            <v>9</v>
          </cell>
          <cell r="I2324">
            <v>16</v>
          </cell>
        </row>
        <row r="2325">
          <cell r="A2325" t="str">
            <v>CQUL$C1UKNRTAIB12Y</v>
          </cell>
          <cell r="D2325" t="str">
            <v>UG</v>
          </cell>
          <cell r="E2325" t="str">
            <v>CQUL$C1UKNRTAIB12YUG</v>
          </cell>
          <cell r="F2325">
            <v>31</v>
          </cell>
          <cell r="G2325">
            <v>31</v>
          </cell>
          <cell r="H2325">
            <v>24</v>
          </cell>
          <cell r="I2325">
            <v>13</v>
          </cell>
        </row>
        <row r="2326">
          <cell r="A2326" t="str">
            <v>CQUL$C1UKNRTAIB12Y</v>
          </cell>
          <cell r="D2326" t="str">
            <v>UK</v>
          </cell>
          <cell r="E2326" t="str">
            <v>CQUL$C1UKNRTAIB12YUK</v>
          </cell>
          <cell r="F2326">
            <v>9392</v>
          </cell>
          <cell r="G2326">
            <v>8996</v>
          </cell>
          <cell r="H2326">
            <v>8191</v>
          </cell>
          <cell r="I2326">
            <v>7336</v>
          </cell>
        </row>
        <row r="2327">
          <cell r="A2327" t="str">
            <v>CQUL$C1UKNRTAIB12Y</v>
          </cell>
          <cell r="D2327" t="str">
            <v>UY</v>
          </cell>
          <cell r="E2327" t="str">
            <v>CQUL$C1UKNRTAIB12YUY</v>
          </cell>
          <cell r="F2327">
            <v>73</v>
          </cell>
          <cell r="G2327">
            <v>81</v>
          </cell>
          <cell r="H2327">
            <v>83</v>
          </cell>
          <cell r="I2327">
            <v>74</v>
          </cell>
        </row>
        <row r="2328">
          <cell r="A2328" t="str">
            <v>CQUL$C1UKNRTAIB12Y</v>
          </cell>
          <cell r="D2328" t="str">
            <v>UZ</v>
          </cell>
          <cell r="E2328" t="str">
            <v>CQUL$C1UKNRTAIB12YUZ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</row>
        <row r="2329">
          <cell r="A2329" t="str">
            <v>CQUL$C1UKNRTAIB12Y</v>
          </cell>
          <cell r="D2329" t="str">
            <v>VA</v>
          </cell>
          <cell r="E2329" t="str">
            <v>CQUL$C1UKNRTAIB12YVA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</row>
        <row r="2330">
          <cell r="A2330" t="str">
            <v>CQUL$C1UKNRTAIB12Y</v>
          </cell>
          <cell r="D2330" t="str">
            <v>VC</v>
          </cell>
          <cell r="E2330" t="str">
            <v>CQUL$C1UKNRTAIB12YVC</v>
          </cell>
        </row>
        <row r="2331">
          <cell r="A2331" t="str">
            <v>CQUL$C1UKNRTAIB12Y</v>
          </cell>
          <cell r="D2331" t="str">
            <v>VE</v>
          </cell>
          <cell r="E2331" t="str">
            <v>CQUL$C1UKNRTAIB12YVE</v>
          </cell>
          <cell r="F2331">
            <v>15</v>
          </cell>
          <cell r="G2331">
            <v>2</v>
          </cell>
          <cell r="H2331">
            <v>1</v>
          </cell>
          <cell r="I2331">
            <v>2</v>
          </cell>
        </row>
        <row r="2332">
          <cell r="A2332" t="str">
            <v>CQUL$C1UKNRTAIB12Y</v>
          </cell>
          <cell r="D2332" t="str">
            <v>VN</v>
          </cell>
          <cell r="E2332" t="str">
            <v>CQUL$C1UKNRTAIB12YVN</v>
          </cell>
          <cell r="F2332">
            <v>374</v>
          </cell>
          <cell r="G2332">
            <v>220</v>
          </cell>
          <cell r="H2332">
            <v>255</v>
          </cell>
          <cell r="I2332">
            <v>123</v>
          </cell>
        </row>
        <row r="2333">
          <cell r="A2333" t="str">
            <v>CQUL$C1UKNRTAIB12Y</v>
          </cell>
          <cell r="D2333" t="str">
            <v>VU</v>
          </cell>
          <cell r="E2333" t="str">
            <v>CQUL$C1UKNRTAIB12YVU</v>
          </cell>
        </row>
        <row r="2334">
          <cell r="A2334" t="str">
            <v>CQUL$C1UKNRTAIB12Y</v>
          </cell>
          <cell r="D2334" t="str">
            <v>WS</v>
          </cell>
          <cell r="E2334" t="str">
            <v>CQUL$C1UKNRTAIB12YWS</v>
          </cell>
        </row>
        <row r="2335">
          <cell r="A2335" t="str">
            <v>CQUL$C1UKNRTAIB12Y</v>
          </cell>
          <cell r="D2335" t="str">
            <v>YE</v>
          </cell>
          <cell r="E2335" t="str">
            <v>CQUL$C1UKNRTAIB12YYE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</row>
        <row r="2336">
          <cell r="A2336" t="str">
            <v>CQUL$C1UKNRTAIB12Y</v>
          </cell>
          <cell r="D2336" t="str">
            <v>ZA</v>
          </cell>
          <cell r="E2336" t="str">
            <v>CQUL$C1UKNRTAIB12YZA</v>
          </cell>
          <cell r="F2336">
            <v>650</v>
          </cell>
          <cell r="G2336">
            <v>507</v>
          </cell>
          <cell r="H2336">
            <v>517</v>
          </cell>
          <cell r="I2336">
            <v>632</v>
          </cell>
        </row>
        <row r="2337">
          <cell r="A2337" t="str">
            <v>CQUL$C1UKNRTAIB12Y</v>
          </cell>
          <cell r="D2337" t="str">
            <v>ZM</v>
          </cell>
          <cell r="E2337" t="str">
            <v>CQUL$C1UKNRTAIB12YZM</v>
          </cell>
          <cell r="F2337">
            <v>57</v>
          </cell>
          <cell r="G2337">
            <v>80</v>
          </cell>
          <cell r="H2337">
            <v>56</v>
          </cell>
          <cell r="I2337">
            <v>60</v>
          </cell>
        </row>
        <row r="2338">
          <cell r="A2338" t="str">
            <v>CQUL$C1UKNRTAIB12Y</v>
          </cell>
          <cell r="D2338" t="str">
            <v>ZW</v>
          </cell>
          <cell r="E2338" t="str">
            <v>CQUL$C1UKNRTAIB12YZW</v>
          </cell>
          <cell r="F2338">
            <v>5</v>
          </cell>
          <cell r="G2338">
            <v>17</v>
          </cell>
          <cell r="H2338">
            <v>18</v>
          </cell>
          <cell r="I2338">
            <v>44</v>
          </cell>
        </row>
        <row r="2339">
          <cell r="A2339" t="str">
            <v>CQUL$C1UKNRTAIB12Y1C</v>
          </cell>
          <cell r="E2339" t="str">
            <v>CQUL$C1UKNRTAIB12Y1C</v>
          </cell>
          <cell r="F2339">
            <v>117</v>
          </cell>
          <cell r="G2339">
            <v>150</v>
          </cell>
          <cell r="H2339">
            <v>134</v>
          </cell>
          <cell r="I2339">
            <v>182</v>
          </cell>
        </row>
        <row r="2340">
          <cell r="A2340" t="str">
            <v>CQUL$C1UKNRTAIB12Y1N</v>
          </cell>
          <cell r="E2340" t="str">
            <v>CQUL$C1UKNRTAIB12Y1N</v>
          </cell>
          <cell r="F2340">
            <v>12966</v>
          </cell>
          <cell r="G2340">
            <v>15210</v>
          </cell>
          <cell r="H2340">
            <v>17176</v>
          </cell>
          <cell r="I2340">
            <v>17764</v>
          </cell>
        </row>
        <row r="2341">
          <cell r="A2341" t="str">
            <v>CQUL$C1UKNRTAIB12Y1W</v>
          </cell>
          <cell r="E2341" t="str">
            <v>CQUL$C1UKNRTAIB12Y1W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</row>
        <row r="2342">
          <cell r="A2342" t="str">
            <v>CQUL$C1UKNRTAIB12Y1Z</v>
          </cell>
          <cell r="E2342" t="str">
            <v>CQUL$C1UKNRTAIB12Y1Z</v>
          </cell>
          <cell r="F2342">
            <v>1247</v>
          </cell>
          <cell r="G2342">
            <v>1330</v>
          </cell>
          <cell r="H2342">
            <v>1505</v>
          </cell>
          <cell r="I2342">
            <v>1851</v>
          </cell>
        </row>
        <row r="2343">
          <cell r="A2343" t="str">
            <v>CQUL$C1UKNRTAIB12Y3C</v>
          </cell>
          <cell r="E2343" t="str">
            <v>CQUL$C1UKNRTAIB12Y3C</v>
          </cell>
          <cell r="F2343">
            <v>3041</v>
          </cell>
          <cell r="G2343">
            <v>2848</v>
          </cell>
          <cell r="H2343">
            <v>2540</v>
          </cell>
          <cell r="I2343">
            <v>2243</v>
          </cell>
        </row>
        <row r="2344">
          <cell r="A2344" t="str">
            <v>CQUL$C1UKNRTAIB12Y3P</v>
          </cell>
          <cell r="E2344" t="str">
            <v>CQUL$C1UKNRTAIB12Y3P</v>
          </cell>
          <cell r="F2344">
            <v>59052</v>
          </cell>
          <cell r="G2344">
            <v>63465</v>
          </cell>
          <cell r="H2344">
            <v>61940</v>
          </cell>
          <cell r="I2344">
            <v>67446</v>
          </cell>
        </row>
        <row r="2345">
          <cell r="A2345" t="str">
            <v>CQUL$C1UKNRTAIB12Y4T</v>
          </cell>
          <cell r="E2345" t="str">
            <v>CQUL$C1UKNRTAIB12Y4T</v>
          </cell>
          <cell r="F2345">
            <v>27429</v>
          </cell>
          <cell r="G2345">
            <v>29549</v>
          </cell>
          <cell r="H2345">
            <v>26647</v>
          </cell>
          <cell r="I2345">
            <v>28065</v>
          </cell>
        </row>
        <row r="2346">
          <cell r="A2346" t="str">
            <v>CQUL$C1UKNRTAIB12Y4U</v>
          </cell>
          <cell r="E2346" t="str">
            <v>CQUL$C1UKNRTAIB12Y4U</v>
          </cell>
          <cell r="F2346">
            <v>3288</v>
          </cell>
          <cell r="G2346">
            <v>3265</v>
          </cell>
          <cell r="H2346">
            <v>2742</v>
          </cell>
          <cell r="I2346">
            <v>3372</v>
          </cell>
        </row>
        <row r="2347">
          <cell r="A2347" t="str">
            <v>CQUL$C1UKNRTAIB12Y4W</v>
          </cell>
          <cell r="E2347" t="str">
            <v>CQUL$C1UKNRTAIB12Y4W</v>
          </cell>
          <cell r="F2347">
            <v>6021</v>
          </cell>
          <cell r="G2347">
            <v>7926</v>
          </cell>
          <cell r="H2347">
            <v>7363</v>
          </cell>
          <cell r="I2347">
            <v>8659</v>
          </cell>
        </row>
        <row r="2348">
          <cell r="A2348" t="str">
            <v>CQUL$C1UKNRTAIB12Y4Y</v>
          </cell>
          <cell r="E2348" t="str">
            <v>CQUL$C1UKNRTAIB12Y4Y</v>
          </cell>
          <cell r="F2348">
            <v>15079</v>
          </cell>
          <cell r="G2348">
            <v>15510</v>
          </cell>
          <cell r="H2348">
            <v>14002</v>
          </cell>
          <cell r="I2348">
            <v>13791</v>
          </cell>
        </row>
        <row r="2349">
          <cell r="A2349" t="str">
            <v>CQUL$C1UKNRTAIB12Y5J</v>
          </cell>
          <cell r="E2349" t="str">
            <v>CQUL$C1UKNRTAIB12Y5J</v>
          </cell>
          <cell r="F2349">
            <v>68444</v>
          </cell>
          <cell r="G2349">
            <v>72462</v>
          </cell>
          <cell r="H2349">
            <v>70131</v>
          </cell>
          <cell r="I2349">
            <v>74782</v>
          </cell>
        </row>
        <row r="2350">
          <cell r="A2350" t="str">
            <v>CQUL$C1UKNRTAIB12Y5K</v>
          </cell>
          <cell r="E2350" t="str">
            <v>CQUL$C1UKNRTAIB12Y5K</v>
          </cell>
          <cell r="F2350">
            <v>13817</v>
          </cell>
          <cell r="G2350">
            <v>13387</v>
          </cell>
          <cell r="H2350">
            <v>11965</v>
          </cell>
          <cell r="I2350">
            <v>13648</v>
          </cell>
        </row>
        <row r="2351">
          <cell r="A2351" t="str">
            <v>CQUL$C1UKNRTAIB12Y5M</v>
          </cell>
          <cell r="E2351" t="str">
            <v>CQUL$C1UKNRTAIB12Y5M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</row>
        <row r="2352">
          <cell r="A2352" t="str">
            <v>CQUL$C1UKNRTAIB12Y5R</v>
          </cell>
          <cell r="E2352" t="str">
            <v>CQUL$C1UKNRTAIB12Y5R</v>
          </cell>
          <cell r="F2352">
            <v>18540</v>
          </cell>
          <cell r="G2352">
            <v>18556</v>
          </cell>
          <cell r="H2352">
            <v>17983</v>
          </cell>
          <cell r="I2352">
            <v>21434</v>
          </cell>
        </row>
        <row r="2353">
          <cell r="A2353" t="str">
            <v>CQUL$C1UKNRTAIB12YAE</v>
          </cell>
          <cell r="E2353" t="str">
            <v>CQUL$C1UKNRTAIB12YAE</v>
          </cell>
          <cell r="F2353">
            <v>2456</v>
          </cell>
          <cell r="G2353">
            <v>3468</v>
          </cell>
          <cell r="H2353">
            <v>3244</v>
          </cell>
          <cell r="I2353">
            <v>4920</v>
          </cell>
        </row>
        <row r="2354">
          <cell r="A2354" t="str">
            <v>CQUL$C1UKNRTAIB12YFR</v>
          </cell>
          <cell r="E2354" t="str">
            <v>CQUL$C1UKNRTAIB12YFR</v>
          </cell>
          <cell r="F2354">
            <v>2030</v>
          </cell>
          <cell r="G2354">
            <v>2130</v>
          </cell>
          <cell r="H2354">
            <v>1933</v>
          </cell>
          <cell r="I2354">
            <v>2657</v>
          </cell>
        </row>
        <row r="2355">
          <cell r="A2355" t="str">
            <v>CQUL$C1UKNRTAIB12YRC1N</v>
          </cell>
          <cell r="E2355" t="str">
            <v>CQUL$C1UKNRTAIB12YRC1N</v>
          </cell>
          <cell r="F2355">
            <v>3</v>
          </cell>
          <cell r="G2355">
            <v>5</v>
          </cell>
          <cell r="H2355">
            <v>3</v>
          </cell>
          <cell r="I2355">
            <v>0</v>
          </cell>
        </row>
        <row r="2356">
          <cell r="A2356" t="str">
            <v>CQUL$C1UKNRTAIB12YRC3C</v>
          </cell>
          <cell r="E2356" t="str">
            <v>CQUL$C1UKNRTAIB12YRC3C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</row>
        <row r="2357">
          <cell r="A2357" t="str">
            <v>CQUL$C1UKNRTAIB12YRC4U</v>
          </cell>
          <cell r="E2357" t="str">
            <v>CQUL$C1UKNRTAIB12YRC4U</v>
          </cell>
          <cell r="F2357">
            <v>2</v>
          </cell>
          <cell r="G2357">
            <v>2</v>
          </cell>
          <cell r="H2357">
            <v>1</v>
          </cell>
          <cell r="I2357">
            <v>0</v>
          </cell>
        </row>
        <row r="2358">
          <cell r="A2358" t="str">
            <v>CQUL$C1UKNRTAIB12YRC4W</v>
          </cell>
          <cell r="E2358" t="str">
            <v>CQUL$C1UKNRTAIB12YRC4W</v>
          </cell>
          <cell r="F2358">
            <v>107</v>
          </cell>
          <cell r="G2358">
            <v>73</v>
          </cell>
          <cell r="H2358">
            <v>52</v>
          </cell>
          <cell r="I2358">
            <v>8</v>
          </cell>
        </row>
        <row r="2359">
          <cell r="A2359" t="str">
            <v>CQUL$C1UKNRTAIB12YRC4Y</v>
          </cell>
          <cell r="E2359" t="str">
            <v>CQUL$C1UKNRTAIB12YRC4Y</v>
          </cell>
          <cell r="F2359">
            <v>289</v>
          </cell>
          <cell r="G2359">
            <v>339</v>
          </cell>
          <cell r="H2359">
            <v>494</v>
          </cell>
          <cell r="I2359">
            <v>197</v>
          </cell>
        </row>
        <row r="2360">
          <cell r="A2360" t="str">
            <v>CQUL$C1UKNRTAIB12YRC5K</v>
          </cell>
          <cell r="E2360" t="str">
            <v>CQUL$C1UKNRTAIB12YRC5K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</row>
        <row r="2361">
          <cell r="A2361" t="str">
            <v>CQUL$C1UKNRTAIB12YUS</v>
          </cell>
          <cell r="E2361" t="str">
            <v>CQUL$C1UKNRTAIB12YUS</v>
          </cell>
          <cell r="F2361">
            <v>2668</v>
          </cell>
          <cell r="G2361">
            <v>3059</v>
          </cell>
          <cell r="H2361">
            <v>4031</v>
          </cell>
          <cell r="I2361">
            <v>5785</v>
          </cell>
        </row>
        <row r="2362">
          <cell r="A2362" t="str">
            <v>CQUL$C1UKNRTAIB6M1</v>
          </cell>
          <cell r="D2362" t="str">
            <v>AD</v>
          </cell>
          <cell r="E2362" t="str">
            <v>CQUL$C1UKNRTAIB6M1AD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</row>
        <row r="2363">
          <cell r="A2363" t="str">
            <v>CQUL$C1UKNRTAIB6M1</v>
          </cell>
          <cell r="D2363" t="str">
            <v>AF</v>
          </cell>
          <cell r="E2363" t="str">
            <v>CQUL$C1UKNRTAIB6M1AF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</row>
        <row r="2364">
          <cell r="A2364" t="str">
            <v>CQUL$C1UKNRTAIB6M1</v>
          </cell>
          <cell r="D2364" t="str">
            <v>AL</v>
          </cell>
          <cell r="E2364" t="str">
            <v>CQUL$C1UKNRTAIB6M1AL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</row>
        <row r="2365">
          <cell r="A2365" t="str">
            <v>CQUL$C1UKNRTAIB6M1</v>
          </cell>
          <cell r="D2365" t="str">
            <v>AM</v>
          </cell>
          <cell r="E2365" t="str">
            <v>CQUL$C1UKNRTAIB6M1AM</v>
          </cell>
          <cell r="F2365">
            <v>60</v>
          </cell>
          <cell r="G2365">
            <v>30</v>
          </cell>
          <cell r="H2365">
            <v>30</v>
          </cell>
          <cell r="I2365">
            <v>30</v>
          </cell>
        </row>
        <row r="2366">
          <cell r="A2366" t="str">
            <v>CQUL$C1UKNRTAIB6M1</v>
          </cell>
          <cell r="D2366" t="str">
            <v>AO</v>
          </cell>
          <cell r="E2366" t="str">
            <v>CQUL$C1UKNRTAIB6M1AO</v>
          </cell>
          <cell r="F2366">
            <v>139</v>
          </cell>
          <cell r="G2366">
            <v>42</v>
          </cell>
          <cell r="H2366">
            <v>86</v>
          </cell>
          <cell r="I2366">
            <v>63</v>
          </cell>
        </row>
        <row r="2367">
          <cell r="A2367" t="str">
            <v>CQUL$C1UKNRTAIB6M1</v>
          </cell>
          <cell r="D2367" t="str">
            <v>AR</v>
          </cell>
          <cell r="E2367" t="str">
            <v>CQUL$C1UKNRTAIB6M1AR</v>
          </cell>
          <cell r="F2367">
            <v>71</v>
          </cell>
          <cell r="G2367">
            <v>30</v>
          </cell>
          <cell r="H2367">
            <v>79</v>
          </cell>
          <cell r="I2367">
            <v>90</v>
          </cell>
        </row>
        <row r="2368">
          <cell r="A2368" t="str">
            <v>CQUL$C1UKNRTAIB6M1</v>
          </cell>
          <cell r="D2368" t="str">
            <v>AT</v>
          </cell>
          <cell r="E2368" t="str">
            <v>CQUL$C1UKNRTAIB6M1AT</v>
          </cell>
          <cell r="F2368">
            <v>563</v>
          </cell>
          <cell r="G2368">
            <v>84</v>
          </cell>
          <cell r="H2368">
            <v>73</v>
          </cell>
          <cell r="I2368">
            <v>19</v>
          </cell>
        </row>
        <row r="2369">
          <cell r="A2369" t="str">
            <v>CQUL$C1UKNRTAIB6M1</v>
          </cell>
          <cell r="D2369" t="str">
            <v>AU</v>
          </cell>
          <cell r="E2369" t="str">
            <v>CQUL$C1UKNRTAIB6M1AU</v>
          </cell>
          <cell r="F2369">
            <v>2453</v>
          </cell>
          <cell r="G2369">
            <v>1559</v>
          </cell>
          <cell r="H2369">
            <v>1149</v>
          </cell>
          <cell r="I2369">
            <v>1263</v>
          </cell>
        </row>
        <row r="2370">
          <cell r="A2370" t="str">
            <v>CQUL$C1UKNRTAIB6M1</v>
          </cell>
          <cell r="D2370" t="str">
            <v>AW</v>
          </cell>
          <cell r="E2370" t="str">
            <v>CQUL$C1UKNRTAIB6M1AW</v>
          </cell>
        </row>
        <row r="2371">
          <cell r="A2371" t="str">
            <v>CQUL$C1UKNRTAIB6M1</v>
          </cell>
          <cell r="D2371" t="str">
            <v>AZ</v>
          </cell>
          <cell r="E2371" t="str">
            <v>CQUL$C1UKNRTAIB6M1AZ</v>
          </cell>
          <cell r="F2371">
            <v>8</v>
          </cell>
          <cell r="G2371">
            <v>0</v>
          </cell>
          <cell r="H2371">
            <v>0</v>
          </cell>
          <cell r="I2371">
            <v>9</v>
          </cell>
        </row>
        <row r="2372">
          <cell r="A2372" t="str">
            <v>CQUL$C1UKNRTAIB6M1</v>
          </cell>
          <cell r="D2372" t="str">
            <v>BA</v>
          </cell>
          <cell r="E2372" t="str">
            <v>CQUL$C1UKNRTAIB6M1BA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</row>
        <row r="2373">
          <cell r="A2373" t="str">
            <v>CQUL$C1UKNRTAIB6M1</v>
          </cell>
          <cell r="D2373" t="str">
            <v>BB</v>
          </cell>
          <cell r="E2373" t="str">
            <v>CQUL$C1UKNRTAIB6M1BB</v>
          </cell>
          <cell r="F2373">
            <v>2</v>
          </cell>
          <cell r="G2373">
            <v>6</v>
          </cell>
          <cell r="H2373">
            <v>10</v>
          </cell>
          <cell r="I2373">
            <v>8</v>
          </cell>
        </row>
        <row r="2374">
          <cell r="A2374" t="str">
            <v>CQUL$C1UKNRTAIB6M1</v>
          </cell>
          <cell r="D2374" t="str">
            <v>BD</v>
          </cell>
          <cell r="E2374" t="str">
            <v>CQUL$C1UKNRTAIB6M1BD</v>
          </cell>
          <cell r="F2374">
            <v>88</v>
          </cell>
          <cell r="G2374">
            <v>119</v>
          </cell>
          <cell r="H2374">
            <v>122</v>
          </cell>
          <cell r="I2374">
            <v>148</v>
          </cell>
        </row>
        <row r="2375">
          <cell r="A2375" t="str">
            <v>CQUL$C1UKNRTAIB6M1</v>
          </cell>
          <cell r="D2375" t="str">
            <v>BE</v>
          </cell>
          <cell r="E2375" t="str">
            <v>CQUL$C1UKNRTAIB6M1BE</v>
          </cell>
          <cell r="F2375">
            <v>828</v>
          </cell>
          <cell r="G2375">
            <v>556</v>
          </cell>
          <cell r="H2375">
            <v>1070</v>
          </cell>
          <cell r="I2375">
            <v>645</v>
          </cell>
        </row>
        <row r="2376">
          <cell r="A2376" t="str">
            <v>CQUL$C1UKNRTAIB6M1</v>
          </cell>
          <cell r="D2376" t="str">
            <v>BF</v>
          </cell>
          <cell r="E2376" t="str">
            <v>CQUL$C1UKNRTAIB6M1BF</v>
          </cell>
        </row>
        <row r="2377">
          <cell r="A2377" t="str">
            <v>CQUL$C1UKNRTAIB6M1</v>
          </cell>
          <cell r="D2377" t="str">
            <v>BG</v>
          </cell>
          <cell r="E2377" t="str">
            <v>CQUL$C1UKNRTAIB6M1BG</v>
          </cell>
          <cell r="F2377">
            <v>2</v>
          </cell>
          <cell r="G2377">
            <v>0</v>
          </cell>
          <cell r="H2377">
            <v>0</v>
          </cell>
          <cell r="I2377">
            <v>2</v>
          </cell>
        </row>
        <row r="2378">
          <cell r="A2378" t="str">
            <v>CQUL$C1UKNRTAIB6M1</v>
          </cell>
          <cell r="D2378" t="str">
            <v>BH</v>
          </cell>
          <cell r="E2378" t="str">
            <v>CQUL$C1UKNRTAIB6M1BH</v>
          </cell>
          <cell r="F2378">
            <v>454</v>
          </cell>
          <cell r="G2378">
            <v>407</v>
          </cell>
          <cell r="H2378">
            <v>417</v>
          </cell>
          <cell r="I2378">
            <v>305</v>
          </cell>
        </row>
        <row r="2379">
          <cell r="A2379" t="str">
            <v>CQUL$C1UKNRTAIB6M1</v>
          </cell>
          <cell r="D2379" t="str">
            <v>BI</v>
          </cell>
          <cell r="E2379" t="str">
            <v>CQUL$C1UKNRTAIB6M1BI</v>
          </cell>
        </row>
        <row r="2380">
          <cell r="A2380" t="str">
            <v>CQUL$C1UKNRTAIB6M1</v>
          </cell>
          <cell r="D2380" t="str">
            <v>BM</v>
          </cell>
          <cell r="E2380" t="str">
            <v>CQUL$C1UKNRTAIB6M1BM</v>
          </cell>
          <cell r="F2380">
            <v>135</v>
          </cell>
          <cell r="G2380">
            <v>148</v>
          </cell>
          <cell r="H2380">
            <v>206</v>
          </cell>
          <cell r="I2380">
            <v>340</v>
          </cell>
        </row>
        <row r="2381">
          <cell r="A2381" t="str">
            <v>CQUL$C1UKNRTAIB6M1</v>
          </cell>
          <cell r="D2381" t="str">
            <v>BN</v>
          </cell>
          <cell r="E2381" t="str">
            <v>CQUL$C1UKNRTAIB6M1BN</v>
          </cell>
          <cell r="F2381">
            <v>10</v>
          </cell>
          <cell r="G2381">
            <v>11</v>
          </cell>
          <cell r="H2381">
            <v>3</v>
          </cell>
          <cell r="I2381">
            <v>2</v>
          </cell>
        </row>
        <row r="2382">
          <cell r="A2382" t="str">
            <v>CQUL$C1UKNRTAIB6M1</v>
          </cell>
          <cell r="D2382" t="str">
            <v>BO</v>
          </cell>
          <cell r="E2382" t="str">
            <v>CQUL$C1UKNRTAIB6M1BO</v>
          </cell>
          <cell r="F2382">
            <v>133</v>
          </cell>
          <cell r="G2382">
            <v>130</v>
          </cell>
          <cell r="H2382">
            <v>227</v>
          </cell>
          <cell r="I2382">
            <v>225</v>
          </cell>
        </row>
        <row r="2383">
          <cell r="A2383" t="str">
            <v>CQUL$C1UKNRTAIB6M1</v>
          </cell>
          <cell r="D2383" t="str">
            <v>BR</v>
          </cell>
          <cell r="E2383" t="str">
            <v>CQUL$C1UKNRTAIB6M1BR</v>
          </cell>
          <cell r="F2383">
            <v>4152</v>
          </cell>
          <cell r="G2383">
            <v>4779</v>
          </cell>
          <cell r="H2383">
            <v>4681</v>
          </cell>
          <cell r="I2383">
            <v>3637</v>
          </cell>
        </row>
        <row r="2384">
          <cell r="A2384" t="str">
            <v>CQUL$C1UKNRTAIB6M1</v>
          </cell>
          <cell r="D2384" t="str">
            <v>BS</v>
          </cell>
          <cell r="E2384" t="str">
            <v>CQUL$C1UKNRTAIB6M1BS</v>
          </cell>
          <cell r="F2384">
            <v>53</v>
          </cell>
          <cell r="G2384">
            <v>109</v>
          </cell>
          <cell r="H2384">
            <v>137</v>
          </cell>
          <cell r="I2384">
            <v>77</v>
          </cell>
        </row>
        <row r="2385">
          <cell r="A2385" t="str">
            <v>CQUL$C1UKNRTAIB6M1</v>
          </cell>
          <cell r="D2385" t="str">
            <v>BW</v>
          </cell>
          <cell r="E2385" t="str">
            <v>CQUL$C1UKNRTAIB6M1BW</v>
          </cell>
          <cell r="F2385">
            <v>0</v>
          </cell>
          <cell r="G2385">
            <v>20</v>
          </cell>
          <cell r="H2385">
            <v>6</v>
          </cell>
          <cell r="I2385">
            <v>19</v>
          </cell>
        </row>
        <row r="2386">
          <cell r="A2386" t="str">
            <v>CQUL$C1UKNRTAIB6M1</v>
          </cell>
          <cell r="D2386" t="str">
            <v>BY</v>
          </cell>
          <cell r="E2386" t="str">
            <v>CQUL$C1UKNRTAIB6M1BY</v>
          </cell>
        </row>
        <row r="2387">
          <cell r="A2387" t="str">
            <v>CQUL$C1UKNRTAIB6M1</v>
          </cell>
          <cell r="D2387" t="str">
            <v>BZ</v>
          </cell>
          <cell r="E2387" t="str">
            <v>CQUL$C1UKNRTAIB6M1BZ</v>
          </cell>
          <cell r="F2387">
            <v>0</v>
          </cell>
          <cell r="G2387">
            <v>2</v>
          </cell>
          <cell r="H2387">
            <v>9</v>
          </cell>
          <cell r="I2387">
            <v>11</v>
          </cell>
        </row>
        <row r="2388">
          <cell r="A2388" t="str">
            <v>CQUL$C1UKNRTAIB6M1</v>
          </cell>
          <cell r="D2388" t="str">
            <v>CA</v>
          </cell>
          <cell r="E2388" t="str">
            <v>CQUL$C1UKNRTAIB6M1CA</v>
          </cell>
          <cell r="F2388">
            <v>201</v>
          </cell>
          <cell r="G2388">
            <v>317</v>
          </cell>
          <cell r="H2388">
            <v>1436</v>
          </cell>
          <cell r="I2388">
            <v>555</v>
          </cell>
        </row>
        <row r="2389">
          <cell r="A2389" t="str">
            <v>CQUL$C1UKNRTAIB6M1</v>
          </cell>
          <cell r="D2389" t="str">
            <v>CD</v>
          </cell>
          <cell r="E2389" t="str">
            <v>CQUL$C1UKNRTAIB6M1CD</v>
          </cell>
        </row>
        <row r="2390">
          <cell r="A2390" t="str">
            <v>CQUL$C1UKNRTAIB6M1</v>
          </cell>
          <cell r="D2390" t="str">
            <v>CG</v>
          </cell>
          <cell r="E2390" t="str">
            <v>CQUL$C1UKNRTAIB6M1CG</v>
          </cell>
        </row>
        <row r="2391">
          <cell r="A2391" t="str">
            <v>CQUL$C1UKNRTAIB6M1</v>
          </cell>
          <cell r="D2391" t="str">
            <v>CH</v>
          </cell>
          <cell r="E2391" t="str">
            <v>CQUL$C1UKNRTAIB6M1CH</v>
          </cell>
          <cell r="F2391">
            <v>1260</v>
          </cell>
          <cell r="G2391">
            <v>1467</v>
          </cell>
          <cell r="H2391">
            <v>999</v>
          </cell>
          <cell r="I2391">
            <v>985</v>
          </cell>
        </row>
        <row r="2392">
          <cell r="A2392" t="str">
            <v>CQUL$C1UKNRTAIB6M1</v>
          </cell>
          <cell r="D2392" t="str">
            <v>CI</v>
          </cell>
          <cell r="E2392" t="str">
            <v>CQUL$C1UKNRTAIB6M1CI</v>
          </cell>
          <cell r="F2392">
            <v>0</v>
          </cell>
          <cell r="G2392">
            <v>6</v>
          </cell>
          <cell r="H2392">
            <v>1</v>
          </cell>
          <cell r="I2392">
            <v>135</v>
          </cell>
        </row>
        <row r="2393">
          <cell r="A2393" t="str">
            <v>CQUL$C1UKNRTAIB6M1</v>
          </cell>
          <cell r="D2393" t="str">
            <v>CL</v>
          </cell>
          <cell r="E2393" t="str">
            <v>CQUL$C1UKNRTAIB6M1CL</v>
          </cell>
          <cell r="F2393">
            <v>537</v>
          </cell>
          <cell r="G2393">
            <v>542</v>
          </cell>
          <cell r="H2393">
            <v>235</v>
          </cell>
          <cell r="I2393">
            <v>304</v>
          </cell>
        </row>
        <row r="2394">
          <cell r="A2394" t="str">
            <v>CQUL$C1UKNRTAIB6M1</v>
          </cell>
          <cell r="D2394" t="str">
            <v>CM</v>
          </cell>
          <cell r="E2394" t="str">
            <v>CQUL$C1UKNRTAIB6M1CM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</row>
        <row r="2395">
          <cell r="A2395" t="str">
            <v>CQUL$C1UKNRTAIB6M1</v>
          </cell>
          <cell r="D2395" t="str">
            <v>CN</v>
          </cell>
          <cell r="E2395" t="str">
            <v>CQUL$C1UKNRTAIB6M1CN</v>
          </cell>
          <cell r="F2395">
            <v>14682</v>
          </cell>
          <cell r="G2395">
            <v>14807</v>
          </cell>
          <cell r="H2395">
            <v>13013</v>
          </cell>
          <cell r="I2395">
            <v>14395</v>
          </cell>
        </row>
        <row r="2396">
          <cell r="A2396" t="str">
            <v>CQUL$C1UKNRTAIB6M1</v>
          </cell>
          <cell r="D2396" t="str">
            <v>CO</v>
          </cell>
          <cell r="E2396" t="str">
            <v>CQUL$C1UKNRTAIB6M1CO</v>
          </cell>
          <cell r="F2396">
            <v>117</v>
          </cell>
          <cell r="G2396">
            <v>295</v>
          </cell>
          <cell r="H2396">
            <v>224</v>
          </cell>
          <cell r="I2396">
            <v>57</v>
          </cell>
        </row>
        <row r="2397">
          <cell r="A2397" t="str">
            <v>CQUL$C1UKNRTAIB6M1</v>
          </cell>
          <cell r="D2397" t="str">
            <v>CR</v>
          </cell>
          <cell r="E2397" t="str">
            <v>CQUL$C1UKNRTAIB6M1CR</v>
          </cell>
          <cell r="F2397">
            <v>0</v>
          </cell>
          <cell r="G2397">
            <v>8</v>
          </cell>
          <cell r="H2397">
            <v>6</v>
          </cell>
          <cell r="I2397">
            <v>0</v>
          </cell>
        </row>
        <row r="2398">
          <cell r="A2398" t="str">
            <v>CQUL$C1UKNRTAIB6M1</v>
          </cell>
          <cell r="D2398" t="str">
            <v>CU</v>
          </cell>
          <cell r="E2398" t="str">
            <v>CQUL$C1UKNRTAIB6M1CU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</row>
        <row r="2399">
          <cell r="A2399" t="str">
            <v>CQUL$C1UKNRTAIB6M1</v>
          </cell>
          <cell r="D2399" t="str">
            <v>CV</v>
          </cell>
          <cell r="E2399" t="str">
            <v>CQUL$C1UKNRTAIB6M1CV</v>
          </cell>
        </row>
        <row r="2400">
          <cell r="A2400" t="str">
            <v>CQUL$C1UKNRTAIB6M1</v>
          </cell>
          <cell r="D2400" t="str">
            <v>CW</v>
          </cell>
          <cell r="E2400" t="str">
            <v>CQUL$C1UKNRTAIB6M1CW</v>
          </cell>
          <cell r="F2400">
            <v>47</v>
          </cell>
          <cell r="G2400">
            <v>55</v>
          </cell>
          <cell r="H2400">
            <v>9</v>
          </cell>
          <cell r="I2400">
            <v>0</v>
          </cell>
        </row>
        <row r="2401">
          <cell r="A2401" t="str">
            <v>CQUL$C1UKNRTAIB6M1</v>
          </cell>
          <cell r="D2401" t="str">
            <v>CY</v>
          </cell>
          <cell r="E2401" t="str">
            <v>CQUL$C1UKNRTAIB6M1CY</v>
          </cell>
          <cell r="F2401">
            <v>65</v>
          </cell>
          <cell r="G2401">
            <v>25</v>
          </cell>
          <cell r="H2401">
            <v>86</v>
          </cell>
          <cell r="I2401">
            <v>132</v>
          </cell>
        </row>
        <row r="2402">
          <cell r="A2402" t="str">
            <v>CQUL$C1UKNRTAIB6M1</v>
          </cell>
          <cell r="D2402" t="str">
            <v>CZ</v>
          </cell>
          <cell r="E2402" t="str">
            <v>CQUL$C1UKNRTAIB6M1CZ</v>
          </cell>
          <cell r="F2402">
            <v>31</v>
          </cell>
          <cell r="G2402">
            <v>0</v>
          </cell>
          <cell r="H2402">
            <v>0</v>
          </cell>
          <cell r="I2402">
            <v>0</v>
          </cell>
        </row>
        <row r="2403">
          <cell r="A2403" t="str">
            <v>CQUL$C1UKNRTAIB6M1</v>
          </cell>
          <cell r="D2403" t="str">
            <v>DE</v>
          </cell>
          <cell r="E2403" t="str">
            <v>CQUL$C1UKNRTAIB6M1DE</v>
          </cell>
          <cell r="F2403">
            <v>9995</v>
          </cell>
          <cell r="G2403">
            <v>6474</v>
          </cell>
          <cell r="H2403">
            <v>3496</v>
          </cell>
          <cell r="I2403">
            <v>3018</v>
          </cell>
        </row>
        <row r="2404">
          <cell r="A2404" t="str">
            <v>CQUL$C1UKNRTAIB6M1</v>
          </cell>
          <cell r="D2404" t="str">
            <v>DJ</v>
          </cell>
          <cell r="E2404" t="str">
            <v>CQUL$C1UKNRTAIB6M1DJ</v>
          </cell>
        </row>
        <row r="2405">
          <cell r="A2405" t="str">
            <v>CQUL$C1UKNRTAIB6M1</v>
          </cell>
          <cell r="D2405" t="str">
            <v>DK</v>
          </cell>
          <cell r="E2405" t="str">
            <v>CQUL$C1UKNRTAIB6M1DK</v>
          </cell>
          <cell r="F2405">
            <v>165</v>
          </cell>
          <cell r="G2405">
            <v>175</v>
          </cell>
          <cell r="H2405">
            <v>524</v>
          </cell>
          <cell r="I2405">
            <v>258</v>
          </cell>
        </row>
        <row r="2406">
          <cell r="A2406" t="str">
            <v>CQUL$C1UKNRTAIB6M1</v>
          </cell>
          <cell r="D2406" t="str">
            <v>DM</v>
          </cell>
          <cell r="E2406" t="str">
            <v>CQUL$C1UKNRTAIB6M1DM</v>
          </cell>
        </row>
        <row r="2407">
          <cell r="A2407" t="str">
            <v>CQUL$C1UKNRTAIB6M1</v>
          </cell>
          <cell r="D2407" t="str">
            <v>DO</v>
          </cell>
          <cell r="E2407" t="str">
            <v>CQUL$C1UKNRTAIB6M1DO</v>
          </cell>
          <cell r="F2407">
            <v>0</v>
          </cell>
          <cell r="G2407">
            <v>2</v>
          </cell>
          <cell r="H2407">
            <v>1</v>
          </cell>
          <cell r="I2407">
            <v>0</v>
          </cell>
        </row>
        <row r="2408">
          <cell r="A2408" t="str">
            <v>CQUL$C1UKNRTAIB6M1</v>
          </cell>
          <cell r="D2408" t="str">
            <v>DZ</v>
          </cell>
          <cell r="E2408" t="str">
            <v>CQUL$C1UKNRTAIB6M1DZ</v>
          </cell>
          <cell r="F2408">
            <v>2</v>
          </cell>
          <cell r="G2408">
            <v>0</v>
          </cell>
          <cell r="H2408">
            <v>0</v>
          </cell>
          <cell r="I2408">
            <v>0</v>
          </cell>
        </row>
        <row r="2409">
          <cell r="A2409" t="str">
            <v>CQUL$C1UKNRTAIB6M1</v>
          </cell>
          <cell r="D2409" t="str">
            <v>EC</v>
          </cell>
          <cell r="E2409" t="str">
            <v>CQUL$C1UKNRTAIB6M1EC</v>
          </cell>
          <cell r="F2409">
            <v>2</v>
          </cell>
          <cell r="G2409">
            <v>0</v>
          </cell>
          <cell r="H2409">
            <v>0</v>
          </cell>
          <cell r="I2409">
            <v>2</v>
          </cell>
        </row>
        <row r="2410">
          <cell r="A2410" t="str">
            <v>CQUL$C1UKNRTAIB6M1</v>
          </cell>
          <cell r="D2410" t="str">
            <v>EE</v>
          </cell>
          <cell r="E2410" t="str">
            <v>CQUL$C1UKNRTAIB6M1EE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</row>
        <row r="2411">
          <cell r="A2411" t="str">
            <v>CQUL$C1UKNRTAIB6M1</v>
          </cell>
          <cell r="D2411" t="str">
            <v>EG</v>
          </cell>
          <cell r="E2411" t="str">
            <v>CQUL$C1UKNRTAIB6M1EG</v>
          </cell>
          <cell r="F2411">
            <v>186</v>
          </cell>
          <cell r="G2411">
            <v>256</v>
          </cell>
          <cell r="H2411">
            <v>321</v>
          </cell>
          <cell r="I2411">
            <v>151</v>
          </cell>
        </row>
        <row r="2412">
          <cell r="A2412" t="str">
            <v>CQUL$C1UKNRTAIB6M1</v>
          </cell>
          <cell r="D2412" t="str">
            <v>ES</v>
          </cell>
          <cell r="E2412" t="str">
            <v>CQUL$C1UKNRTAIB6M1ES</v>
          </cell>
          <cell r="F2412">
            <v>627</v>
          </cell>
          <cell r="G2412">
            <v>1025</v>
          </cell>
          <cell r="H2412">
            <v>1102</v>
          </cell>
          <cell r="I2412">
            <v>173</v>
          </cell>
        </row>
        <row r="2413">
          <cell r="A2413" t="str">
            <v>CQUL$C1UKNRTAIB6M1</v>
          </cell>
          <cell r="D2413" t="str">
            <v>ET</v>
          </cell>
          <cell r="E2413" t="str">
            <v>CQUL$C1UKNRTAIB6M1ET</v>
          </cell>
          <cell r="F2413">
            <v>0</v>
          </cell>
          <cell r="G2413">
            <v>8</v>
          </cell>
          <cell r="H2413">
            <v>7</v>
          </cell>
          <cell r="I2413">
            <v>0</v>
          </cell>
        </row>
        <row r="2414">
          <cell r="A2414" t="str">
            <v>CQUL$C1UKNRTAIB6M1</v>
          </cell>
          <cell r="D2414" t="str">
            <v>FI</v>
          </cell>
          <cell r="E2414" t="str">
            <v>CQUL$C1UKNRTAIB6M1FI</v>
          </cell>
          <cell r="F2414">
            <v>92</v>
          </cell>
          <cell r="G2414">
            <v>22</v>
          </cell>
          <cell r="H2414">
            <v>18</v>
          </cell>
          <cell r="I2414">
            <v>0</v>
          </cell>
        </row>
        <row r="2415">
          <cell r="A2415" t="str">
            <v>CQUL$C1UKNRTAIB6M1</v>
          </cell>
          <cell r="D2415" t="str">
            <v>FJ</v>
          </cell>
          <cell r="E2415" t="str">
            <v>CQUL$C1UKNRTAIB6M1FJ</v>
          </cell>
        </row>
        <row r="2416">
          <cell r="A2416" t="str">
            <v>CQUL$C1UKNRTAIB6M1</v>
          </cell>
          <cell r="D2416" t="str">
            <v>FK</v>
          </cell>
          <cell r="E2416" t="str">
            <v>CQUL$C1UKNRTAIB6M1FK</v>
          </cell>
        </row>
        <row r="2417">
          <cell r="A2417" t="str">
            <v>CQUL$C1UKNRTAIB6M1</v>
          </cell>
          <cell r="D2417" t="str">
            <v>GA</v>
          </cell>
          <cell r="E2417" t="str">
            <v>CQUL$C1UKNRTAIB6M1GA</v>
          </cell>
        </row>
        <row r="2418">
          <cell r="A2418" t="str">
            <v>CQUL$C1UKNRTAIB6M1</v>
          </cell>
          <cell r="D2418" t="str">
            <v>GD</v>
          </cell>
          <cell r="E2418" t="str">
            <v>CQUL$C1UKNRTAIB6M1GD</v>
          </cell>
        </row>
        <row r="2419">
          <cell r="A2419" t="str">
            <v>CQUL$C1UKNRTAIB6M1</v>
          </cell>
          <cell r="D2419" t="str">
            <v>GE</v>
          </cell>
          <cell r="E2419" t="str">
            <v>CQUL$C1UKNRTAIB6M1GE</v>
          </cell>
        </row>
        <row r="2420">
          <cell r="A2420" t="str">
            <v>CQUL$C1UKNRTAIB6M1</v>
          </cell>
          <cell r="D2420" t="str">
            <v>GG</v>
          </cell>
          <cell r="E2420" t="str">
            <v>CQUL$C1UKNRTAIB6M1GG</v>
          </cell>
          <cell r="F2420">
            <v>648</v>
          </cell>
          <cell r="G2420">
            <v>1578</v>
          </cell>
          <cell r="H2420">
            <v>741</v>
          </cell>
          <cell r="I2420">
            <v>315</v>
          </cell>
        </row>
        <row r="2421">
          <cell r="A2421" t="str">
            <v>CQUL$C1UKNRTAIB6M1</v>
          </cell>
          <cell r="D2421" t="str">
            <v>GH</v>
          </cell>
          <cell r="E2421" t="str">
            <v>CQUL$C1UKNRTAIB6M1GH</v>
          </cell>
          <cell r="F2421">
            <v>63</v>
          </cell>
          <cell r="G2421">
            <v>179</v>
          </cell>
          <cell r="H2421">
            <v>322</v>
          </cell>
          <cell r="I2421">
            <v>313</v>
          </cell>
        </row>
        <row r="2422">
          <cell r="A2422" t="str">
            <v>CQUL$C1UKNRTAIB6M1</v>
          </cell>
          <cell r="D2422" t="str">
            <v>GI</v>
          </cell>
          <cell r="E2422" t="str">
            <v>CQUL$C1UKNRTAIB6M1GI</v>
          </cell>
          <cell r="F2422">
            <v>63</v>
          </cell>
          <cell r="G2422">
            <v>53</v>
          </cell>
          <cell r="H2422">
            <v>42</v>
          </cell>
          <cell r="I2422">
            <v>22</v>
          </cell>
        </row>
        <row r="2423">
          <cell r="A2423" t="str">
            <v>CQUL$C1UKNRTAIB6M1</v>
          </cell>
          <cell r="D2423" t="str">
            <v>GL</v>
          </cell>
          <cell r="E2423" t="str">
            <v>CQUL$C1UKNRTAIB6M1GL</v>
          </cell>
        </row>
        <row r="2424">
          <cell r="A2424" t="str">
            <v>CQUL$C1UKNRTAIB6M1</v>
          </cell>
          <cell r="D2424" t="str">
            <v>GM</v>
          </cell>
          <cell r="E2424" t="str">
            <v>CQUL$C1UKNRTAIB6M1GM</v>
          </cell>
        </row>
        <row r="2425">
          <cell r="A2425" t="str">
            <v>CQUL$C1UKNRTAIB6M1</v>
          </cell>
          <cell r="D2425" t="str">
            <v>GN</v>
          </cell>
          <cell r="E2425" t="str">
            <v>CQUL$C1UKNRTAIB6M1GN</v>
          </cell>
        </row>
        <row r="2426">
          <cell r="A2426" t="str">
            <v>CQUL$C1UKNRTAIB6M1</v>
          </cell>
          <cell r="D2426" t="str">
            <v>GQ</v>
          </cell>
          <cell r="E2426" t="str">
            <v>CQUL$C1UKNRTAIB6M1GQ</v>
          </cell>
        </row>
        <row r="2427">
          <cell r="A2427" t="str">
            <v>CQUL$C1UKNRTAIB6M1</v>
          </cell>
          <cell r="D2427" t="str">
            <v>GR</v>
          </cell>
          <cell r="E2427" t="str">
            <v>CQUL$C1UKNRTAIB6M1GR</v>
          </cell>
          <cell r="F2427">
            <v>63</v>
          </cell>
          <cell r="G2427">
            <v>134</v>
          </cell>
          <cell r="H2427">
            <v>483</v>
          </cell>
          <cell r="I2427">
            <v>181</v>
          </cell>
        </row>
        <row r="2428">
          <cell r="A2428" t="str">
            <v>CQUL$C1UKNRTAIB6M1</v>
          </cell>
          <cell r="D2428" t="str">
            <v>GT</v>
          </cell>
          <cell r="E2428" t="str">
            <v>CQUL$C1UKNRTAIB6M1GT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</row>
        <row r="2429">
          <cell r="A2429" t="str">
            <v>CQUL$C1UKNRTAIB6M1</v>
          </cell>
          <cell r="D2429" t="str">
            <v>GY</v>
          </cell>
          <cell r="E2429" t="str">
            <v>CQUL$C1UKNRTAIB6M1GY</v>
          </cell>
        </row>
        <row r="2430">
          <cell r="A2430" t="str">
            <v>CQUL$C1UKNRTAIB6M1</v>
          </cell>
          <cell r="D2430" t="str">
            <v>HK</v>
          </cell>
          <cell r="E2430" t="str">
            <v>CQUL$C1UKNRTAIB6M1HK</v>
          </cell>
          <cell r="F2430">
            <v>9361</v>
          </cell>
          <cell r="G2430">
            <v>7561</v>
          </cell>
          <cell r="H2430">
            <v>6346</v>
          </cell>
          <cell r="I2430">
            <v>6767</v>
          </cell>
        </row>
        <row r="2431">
          <cell r="A2431" t="str">
            <v>CQUL$C1UKNRTAIB6M1</v>
          </cell>
          <cell r="D2431" t="str">
            <v>HN</v>
          </cell>
          <cell r="E2431" t="str">
            <v>CQUL$C1UKNRTAIB6M1HN</v>
          </cell>
          <cell r="F2431">
            <v>2</v>
          </cell>
          <cell r="G2431">
            <v>11</v>
          </cell>
          <cell r="H2431">
            <v>15</v>
          </cell>
          <cell r="I2431">
            <v>8</v>
          </cell>
        </row>
        <row r="2432">
          <cell r="A2432" t="str">
            <v>CQUL$C1UKNRTAIB6M1</v>
          </cell>
          <cell r="D2432" t="str">
            <v>HR</v>
          </cell>
          <cell r="E2432" t="str">
            <v>CQUL$C1UKNRTAIB6M1HR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</row>
        <row r="2433">
          <cell r="A2433" t="str">
            <v>CQUL$C1UKNRTAIB6M1</v>
          </cell>
          <cell r="D2433" t="str">
            <v>HU</v>
          </cell>
          <cell r="E2433" t="str">
            <v>CQUL$C1UKNRTAIB6M1HU</v>
          </cell>
          <cell r="F2433">
            <v>13</v>
          </cell>
          <cell r="G2433">
            <v>0</v>
          </cell>
          <cell r="H2433">
            <v>24</v>
          </cell>
          <cell r="I2433">
            <v>17</v>
          </cell>
        </row>
        <row r="2434">
          <cell r="A2434" t="str">
            <v>CQUL$C1UKNRTAIB6M1</v>
          </cell>
          <cell r="D2434" t="str">
            <v>ID</v>
          </cell>
          <cell r="E2434" t="str">
            <v>CQUL$C1UKNRTAIB6M1ID</v>
          </cell>
          <cell r="F2434">
            <v>1091</v>
          </cell>
          <cell r="G2434">
            <v>1108</v>
          </cell>
          <cell r="H2434">
            <v>730</v>
          </cell>
          <cell r="I2434">
            <v>466</v>
          </cell>
        </row>
        <row r="2435">
          <cell r="A2435" t="str">
            <v>CQUL$C1UKNRTAIB6M1</v>
          </cell>
          <cell r="D2435" t="str">
            <v>IE</v>
          </cell>
          <cell r="E2435" t="str">
            <v>CQUL$C1UKNRTAIB6M1IE</v>
          </cell>
          <cell r="F2435">
            <v>13438</v>
          </cell>
          <cell r="G2435">
            <v>15867</v>
          </cell>
          <cell r="H2435">
            <v>14318</v>
          </cell>
          <cell r="I2435">
            <v>15488</v>
          </cell>
        </row>
        <row r="2436">
          <cell r="A2436" t="str">
            <v>CQUL$C1UKNRTAIB6M1</v>
          </cell>
          <cell r="D2436" t="str">
            <v>IL</v>
          </cell>
          <cell r="E2436" t="str">
            <v>CQUL$C1UKNRTAIB6M1IL</v>
          </cell>
          <cell r="F2436">
            <v>8</v>
          </cell>
          <cell r="G2436">
            <v>6</v>
          </cell>
          <cell r="H2436">
            <v>19</v>
          </cell>
          <cell r="I2436">
            <v>61</v>
          </cell>
        </row>
        <row r="2437">
          <cell r="A2437" t="str">
            <v>CQUL$C1UKNRTAIB6M1</v>
          </cell>
          <cell r="D2437" t="str">
            <v>IM</v>
          </cell>
          <cell r="E2437" t="str">
            <v>CQUL$C1UKNRTAIB6M1IM</v>
          </cell>
          <cell r="F2437">
            <v>289</v>
          </cell>
          <cell r="G2437">
            <v>400</v>
          </cell>
          <cell r="H2437">
            <v>278</v>
          </cell>
          <cell r="I2437">
            <v>203</v>
          </cell>
        </row>
        <row r="2438">
          <cell r="A2438" t="str">
            <v>CQUL$C1UKNRTAIB6M1</v>
          </cell>
          <cell r="D2438" t="str">
            <v>IN</v>
          </cell>
          <cell r="E2438" t="str">
            <v>CQUL$C1UKNRTAIB6M1IN</v>
          </cell>
          <cell r="F2438">
            <v>1532</v>
          </cell>
          <cell r="G2438">
            <v>1650</v>
          </cell>
          <cell r="H2438">
            <v>1465</v>
          </cell>
          <cell r="I2438">
            <v>1359</v>
          </cell>
        </row>
        <row r="2439">
          <cell r="A2439" t="str">
            <v>CQUL$C1UKNRTAIB6M1</v>
          </cell>
          <cell r="D2439" t="str">
            <v>IQ</v>
          </cell>
          <cell r="E2439" t="str">
            <v>CQUL$C1UKNRTAIB6M1IQ</v>
          </cell>
          <cell r="F2439">
            <v>10</v>
          </cell>
          <cell r="G2439">
            <v>55</v>
          </cell>
          <cell r="H2439">
            <v>27</v>
          </cell>
          <cell r="I2439">
            <v>0</v>
          </cell>
        </row>
        <row r="2440">
          <cell r="A2440" t="str">
            <v>CQUL$C1UKNRTAIB6M1</v>
          </cell>
          <cell r="D2440" t="str">
            <v>IR</v>
          </cell>
          <cell r="E2440" t="str">
            <v>CQUL$C1UKNRTAIB6M1IR</v>
          </cell>
          <cell r="F2440">
            <v>13</v>
          </cell>
          <cell r="G2440">
            <v>9</v>
          </cell>
          <cell r="H2440">
            <v>15</v>
          </cell>
          <cell r="I2440">
            <v>14</v>
          </cell>
        </row>
        <row r="2441">
          <cell r="A2441" t="str">
            <v>CQUL$C1UKNRTAIB6M1</v>
          </cell>
          <cell r="D2441" t="str">
            <v>IS</v>
          </cell>
          <cell r="E2441" t="str">
            <v>CQUL$C1UKNRTAIB6M1IS</v>
          </cell>
          <cell r="F2441">
            <v>0</v>
          </cell>
          <cell r="G2441">
            <v>45</v>
          </cell>
          <cell r="H2441">
            <v>22</v>
          </cell>
          <cell r="I2441">
            <v>0</v>
          </cell>
        </row>
        <row r="2442">
          <cell r="A2442" t="str">
            <v>CQUL$C1UKNRTAIB6M1</v>
          </cell>
          <cell r="D2442" t="str">
            <v>IT</v>
          </cell>
          <cell r="E2442" t="str">
            <v>CQUL$C1UKNRTAIB6M1IT</v>
          </cell>
          <cell r="F2442">
            <v>582</v>
          </cell>
          <cell r="G2442">
            <v>712</v>
          </cell>
          <cell r="H2442">
            <v>1449</v>
          </cell>
          <cell r="I2442">
            <v>222</v>
          </cell>
        </row>
        <row r="2443">
          <cell r="A2443" t="str">
            <v>CQUL$C1UKNRTAIB6M1</v>
          </cell>
          <cell r="D2443" t="str">
            <v>JE</v>
          </cell>
          <cell r="E2443" t="str">
            <v>CQUL$C1UKNRTAIB6M1JE</v>
          </cell>
          <cell r="F2443">
            <v>1088</v>
          </cell>
          <cell r="G2443">
            <v>885</v>
          </cell>
          <cell r="H2443">
            <v>1186</v>
          </cell>
          <cell r="I2443">
            <v>875</v>
          </cell>
        </row>
        <row r="2444">
          <cell r="A2444" t="str">
            <v>CQUL$C1UKNRTAIB6M1</v>
          </cell>
          <cell r="D2444" t="str">
            <v>JM</v>
          </cell>
          <cell r="E2444" t="str">
            <v>CQUL$C1UKNRTAIB6M1JM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</row>
        <row r="2445">
          <cell r="A2445" t="str">
            <v>CQUL$C1UKNRTAIB6M1</v>
          </cell>
          <cell r="D2445" t="str">
            <v>JO</v>
          </cell>
          <cell r="E2445" t="str">
            <v>CQUL$C1UKNRTAIB6M1JO</v>
          </cell>
          <cell r="F2445">
            <v>78</v>
          </cell>
          <cell r="G2445">
            <v>76</v>
          </cell>
          <cell r="H2445">
            <v>49</v>
          </cell>
          <cell r="I2445">
            <v>46</v>
          </cell>
        </row>
        <row r="2446">
          <cell r="A2446" t="str">
            <v>CQUL$C1UKNRTAIB6M1</v>
          </cell>
          <cell r="D2446" t="str">
            <v>JP</v>
          </cell>
          <cell r="E2446" t="str">
            <v>CQUL$C1UKNRTAIB6M1JP</v>
          </cell>
          <cell r="F2446">
            <v>1336</v>
          </cell>
          <cell r="G2446">
            <v>2007</v>
          </cell>
          <cell r="H2446">
            <v>2386</v>
          </cell>
          <cell r="I2446">
            <v>3413</v>
          </cell>
        </row>
        <row r="2447">
          <cell r="A2447" t="str">
            <v>CQUL$C1UKNRTAIB6M1</v>
          </cell>
          <cell r="D2447" t="str">
            <v>KE</v>
          </cell>
          <cell r="E2447" t="str">
            <v>CQUL$C1UKNRTAIB6M1KE</v>
          </cell>
          <cell r="F2447">
            <v>139</v>
          </cell>
          <cell r="G2447">
            <v>165</v>
          </cell>
          <cell r="H2447">
            <v>138</v>
          </cell>
          <cell r="I2447">
            <v>255</v>
          </cell>
        </row>
        <row r="2448">
          <cell r="A2448" t="str">
            <v>CQUL$C1UKNRTAIB6M1</v>
          </cell>
          <cell r="D2448" t="str">
            <v>KG</v>
          </cell>
          <cell r="E2448" t="str">
            <v>CQUL$C1UKNRTAIB6M1KG</v>
          </cell>
        </row>
        <row r="2449">
          <cell r="A2449" t="str">
            <v>CQUL$C1UKNRTAIB6M1</v>
          </cell>
          <cell r="D2449" t="str">
            <v>KH</v>
          </cell>
          <cell r="E2449" t="str">
            <v>CQUL$C1UKNRTAIB6M1KH</v>
          </cell>
          <cell r="F2449">
            <v>3</v>
          </cell>
          <cell r="G2449">
            <v>3</v>
          </cell>
          <cell r="H2449">
            <v>1</v>
          </cell>
          <cell r="I2449">
            <v>2</v>
          </cell>
        </row>
        <row r="2450">
          <cell r="A2450" t="str">
            <v>CQUL$C1UKNRTAIB6M1</v>
          </cell>
          <cell r="D2450" t="str">
            <v>KR</v>
          </cell>
          <cell r="E2450" t="str">
            <v>CQUL$C1UKNRTAIB6M1KR</v>
          </cell>
          <cell r="F2450">
            <v>3388</v>
          </cell>
          <cell r="G2450">
            <v>2819</v>
          </cell>
          <cell r="H2450">
            <v>3223</v>
          </cell>
          <cell r="I2450">
            <v>2778</v>
          </cell>
        </row>
        <row r="2451">
          <cell r="A2451" t="str">
            <v>CQUL$C1UKNRTAIB6M1</v>
          </cell>
          <cell r="D2451" t="str">
            <v>KW</v>
          </cell>
          <cell r="E2451" t="str">
            <v>CQUL$C1UKNRTAIB6M1KW</v>
          </cell>
          <cell r="F2451">
            <v>133</v>
          </cell>
          <cell r="G2451">
            <v>61</v>
          </cell>
          <cell r="H2451">
            <v>34</v>
          </cell>
          <cell r="I2451">
            <v>263</v>
          </cell>
        </row>
        <row r="2452">
          <cell r="A2452" t="str">
            <v>CQUL$C1UKNRTAIB6M1</v>
          </cell>
          <cell r="D2452" t="str">
            <v>KY</v>
          </cell>
          <cell r="E2452" t="str">
            <v>CQUL$C1UKNRTAIB6M1KY</v>
          </cell>
          <cell r="F2452">
            <v>2313</v>
          </cell>
          <cell r="G2452">
            <v>1586</v>
          </cell>
          <cell r="H2452">
            <v>869</v>
          </cell>
          <cell r="I2452">
            <v>2296</v>
          </cell>
        </row>
        <row r="2453">
          <cell r="A2453" t="str">
            <v>CQUL$C1UKNRTAIB6M1</v>
          </cell>
          <cell r="D2453" t="str">
            <v>KZ</v>
          </cell>
          <cell r="E2453" t="str">
            <v>CQUL$C1UKNRTAIB6M1KZ</v>
          </cell>
          <cell r="F2453">
            <v>3</v>
          </cell>
          <cell r="G2453">
            <v>78</v>
          </cell>
          <cell r="H2453">
            <v>83</v>
          </cell>
          <cell r="I2453">
            <v>2</v>
          </cell>
        </row>
        <row r="2454">
          <cell r="A2454" t="str">
            <v>CQUL$C1UKNRTAIB6M1</v>
          </cell>
          <cell r="D2454" t="str">
            <v>LA</v>
          </cell>
          <cell r="E2454" t="str">
            <v>CQUL$C1UKNRTAIB6M1LA</v>
          </cell>
        </row>
        <row r="2455">
          <cell r="A2455" t="str">
            <v>CQUL$C1UKNRTAIB6M1</v>
          </cell>
          <cell r="D2455" t="str">
            <v>LB</v>
          </cell>
          <cell r="E2455" t="str">
            <v>CQUL$C1UKNRTAIB6M1LB</v>
          </cell>
          <cell r="F2455">
            <v>92</v>
          </cell>
          <cell r="G2455">
            <v>81</v>
          </cell>
          <cell r="H2455">
            <v>85</v>
          </cell>
          <cell r="I2455">
            <v>80</v>
          </cell>
        </row>
        <row r="2456">
          <cell r="A2456" t="str">
            <v>CQUL$C1UKNRTAIB6M1</v>
          </cell>
          <cell r="D2456" t="str">
            <v>LC</v>
          </cell>
          <cell r="E2456" t="str">
            <v>CQUL$C1UKNRTAIB6M1LC</v>
          </cell>
        </row>
        <row r="2457">
          <cell r="A2457" t="str">
            <v>CQUL$C1UKNRTAIB6M1</v>
          </cell>
          <cell r="D2457" t="str">
            <v>LI</v>
          </cell>
          <cell r="E2457" t="str">
            <v>CQUL$C1UKNRTAIB6M1LI</v>
          </cell>
          <cell r="F2457">
            <v>28</v>
          </cell>
          <cell r="G2457">
            <v>27</v>
          </cell>
          <cell r="H2457">
            <v>16</v>
          </cell>
          <cell r="I2457">
            <v>6</v>
          </cell>
        </row>
        <row r="2458">
          <cell r="A2458" t="str">
            <v>CQUL$C1UKNRTAIB6M1</v>
          </cell>
          <cell r="D2458" t="str">
            <v>LK</v>
          </cell>
          <cell r="E2458" t="str">
            <v>CQUL$C1UKNRTAIB6M1LK</v>
          </cell>
          <cell r="F2458">
            <v>113</v>
          </cell>
          <cell r="G2458">
            <v>111</v>
          </cell>
          <cell r="H2458">
            <v>285</v>
          </cell>
          <cell r="I2458">
            <v>260</v>
          </cell>
        </row>
        <row r="2459">
          <cell r="A2459" t="str">
            <v>CQUL$C1UKNRTAIB6M1</v>
          </cell>
          <cell r="D2459" t="str">
            <v>LR</v>
          </cell>
          <cell r="E2459" t="str">
            <v>CQUL$C1UKNRTAIB6M1LR</v>
          </cell>
          <cell r="F2459">
            <v>248</v>
          </cell>
          <cell r="G2459">
            <v>81</v>
          </cell>
          <cell r="H2459">
            <v>123</v>
          </cell>
          <cell r="I2459">
            <v>159</v>
          </cell>
        </row>
        <row r="2460">
          <cell r="A2460" t="str">
            <v>CQUL$C1UKNRTAIB6M1</v>
          </cell>
          <cell r="D2460" t="str">
            <v>LS</v>
          </cell>
          <cell r="E2460" t="str">
            <v>CQUL$C1UKNRTAIB6M1LS</v>
          </cell>
        </row>
        <row r="2461">
          <cell r="A2461" t="str">
            <v>CQUL$C1UKNRTAIB6M1</v>
          </cell>
          <cell r="D2461" t="str">
            <v>LT</v>
          </cell>
          <cell r="E2461" t="str">
            <v>CQUL$C1UKNRTAIB6M1LT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</row>
        <row r="2462">
          <cell r="A2462" t="str">
            <v>CQUL$C1UKNRTAIB6M1</v>
          </cell>
          <cell r="D2462" t="str">
            <v>LU</v>
          </cell>
          <cell r="E2462" t="str">
            <v>CQUL$C1UKNRTAIB6M1LU</v>
          </cell>
          <cell r="F2462">
            <v>5196</v>
          </cell>
          <cell r="G2462">
            <v>2257</v>
          </cell>
          <cell r="H2462">
            <v>2043</v>
          </cell>
          <cell r="I2462">
            <v>4277</v>
          </cell>
        </row>
        <row r="2463">
          <cell r="A2463" t="str">
            <v>CQUL$C1UKNRTAIB6M1</v>
          </cell>
          <cell r="D2463" t="str">
            <v>LV</v>
          </cell>
          <cell r="E2463" t="str">
            <v>CQUL$C1UKNRTAIB6M1LV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</row>
        <row r="2464">
          <cell r="A2464" t="str">
            <v>CQUL$C1UKNRTAIB6M1</v>
          </cell>
          <cell r="D2464" t="str">
            <v>LY</v>
          </cell>
          <cell r="E2464" t="str">
            <v>CQUL$C1UKNRTAIB6M1LY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</row>
        <row r="2465">
          <cell r="A2465" t="str">
            <v>CQUL$C1UKNRTAIB6M1</v>
          </cell>
          <cell r="D2465" t="str">
            <v>MA</v>
          </cell>
          <cell r="E2465" t="str">
            <v>CQUL$C1UKNRTAIB6M1MA</v>
          </cell>
          <cell r="F2465">
            <v>81</v>
          </cell>
          <cell r="G2465">
            <v>64</v>
          </cell>
          <cell r="H2465">
            <v>24</v>
          </cell>
          <cell r="I2465">
            <v>3</v>
          </cell>
        </row>
        <row r="2466">
          <cell r="A2466" t="str">
            <v>CQUL$C1UKNRTAIB6M1</v>
          </cell>
          <cell r="D2466" t="str">
            <v>MD</v>
          </cell>
          <cell r="E2466" t="str">
            <v>CQUL$C1UKNRTAIB6M1MD</v>
          </cell>
        </row>
        <row r="2467">
          <cell r="A2467" t="str">
            <v>CQUL$C1UKNRTAIB6M1</v>
          </cell>
          <cell r="D2467" t="str">
            <v>ME</v>
          </cell>
          <cell r="E2467" t="str">
            <v>CQUL$C1UKNRTAIB6M1ME</v>
          </cell>
        </row>
        <row r="2468">
          <cell r="A2468" t="str">
            <v>CQUL$C1UKNRTAIB6M1</v>
          </cell>
          <cell r="D2468" t="str">
            <v>MG</v>
          </cell>
          <cell r="E2468" t="str">
            <v>CQUL$C1UKNRTAIB6M1MG</v>
          </cell>
        </row>
        <row r="2469">
          <cell r="A2469" t="str">
            <v>CQUL$C1UKNRTAIB6M1</v>
          </cell>
          <cell r="D2469" t="str">
            <v>MH</v>
          </cell>
          <cell r="E2469" t="str">
            <v>CQUL$C1UKNRTAIB6M1MH</v>
          </cell>
        </row>
        <row r="2470">
          <cell r="A2470" t="str">
            <v>CQUL$C1UKNRTAIB6M1</v>
          </cell>
          <cell r="D2470" t="str">
            <v>MK</v>
          </cell>
          <cell r="E2470" t="str">
            <v>CQUL$C1UKNRTAIB6M1MK</v>
          </cell>
        </row>
        <row r="2471">
          <cell r="A2471" t="str">
            <v>CQUL$C1UKNRTAIB6M1</v>
          </cell>
          <cell r="D2471" t="str">
            <v>ML</v>
          </cell>
          <cell r="E2471" t="str">
            <v>CQUL$C1UKNRTAIB6M1ML</v>
          </cell>
          <cell r="F2471">
            <v>13</v>
          </cell>
          <cell r="G2471">
            <v>6</v>
          </cell>
          <cell r="H2471">
            <v>0</v>
          </cell>
          <cell r="I2471">
            <v>16</v>
          </cell>
        </row>
        <row r="2472">
          <cell r="A2472" t="str">
            <v>CQUL$C1UKNRTAIB6M1</v>
          </cell>
          <cell r="D2472" t="str">
            <v>MN</v>
          </cell>
          <cell r="E2472" t="str">
            <v>CQUL$C1UKNRTAIB6M1MN</v>
          </cell>
        </row>
        <row r="2473">
          <cell r="A2473" t="str">
            <v>CQUL$C1UKNRTAIB6M1</v>
          </cell>
          <cell r="D2473" t="str">
            <v>MO</v>
          </cell>
          <cell r="E2473" t="str">
            <v>CQUL$C1UKNRTAIB6M1MO</v>
          </cell>
          <cell r="F2473">
            <v>130</v>
          </cell>
          <cell r="G2473">
            <v>295</v>
          </cell>
          <cell r="H2473">
            <v>119</v>
          </cell>
          <cell r="I2473">
            <v>149</v>
          </cell>
        </row>
        <row r="2474">
          <cell r="A2474" t="str">
            <v>CQUL$C1UKNRTAIB6M1</v>
          </cell>
          <cell r="D2474" t="str">
            <v>MR</v>
          </cell>
          <cell r="E2474" t="str">
            <v>CQUL$C1UKNRTAIB6M1MR</v>
          </cell>
        </row>
        <row r="2475">
          <cell r="A2475" t="str">
            <v>CQUL$C1UKNRTAIB6M1</v>
          </cell>
          <cell r="D2475" t="str">
            <v>MT</v>
          </cell>
          <cell r="E2475" t="str">
            <v>CQUL$C1UKNRTAIB6M1MT</v>
          </cell>
          <cell r="F2475">
            <v>83</v>
          </cell>
          <cell r="G2475">
            <v>126</v>
          </cell>
          <cell r="H2475">
            <v>56</v>
          </cell>
          <cell r="I2475">
            <v>31</v>
          </cell>
        </row>
        <row r="2476">
          <cell r="A2476" t="str">
            <v>CQUL$C1UKNRTAIB6M1</v>
          </cell>
          <cell r="D2476" t="str">
            <v>MU</v>
          </cell>
          <cell r="E2476" t="str">
            <v>CQUL$C1UKNRTAIB6M1MU</v>
          </cell>
          <cell r="F2476">
            <v>107</v>
          </cell>
          <cell r="G2476">
            <v>136</v>
          </cell>
          <cell r="H2476">
            <v>291</v>
          </cell>
          <cell r="I2476">
            <v>250</v>
          </cell>
        </row>
        <row r="2477">
          <cell r="A2477" t="str">
            <v>CQUL$C1UKNRTAIB6M1</v>
          </cell>
          <cell r="D2477" t="str">
            <v>MV</v>
          </cell>
          <cell r="E2477" t="str">
            <v>CQUL$C1UKNRTAIB6M1MV</v>
          </cell>
        </row>
        <row r="2478">
          <cell r="A2478" t="str">
            <v>CQUL$C1UKNRTAIB6M1</v>
          </cell>
          <cell r="D2478" t="str">
            <v>MW</v>
          </cell>
          <cell r="E2478" t="str">
            <v>CQUL$C1UKNRTAIB6M1MW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</row>
        <row r="2479">
          <cell r="A2479" t="str">
            <v>CQUL$C1UKNRTAIB6M1</v>
          </cell>
          <cell r="D2479" t="str">
            <v>MX</v>
          </cell>
          <cell r="E2479" t="str">
            <v>CQUL$C1UKNRTAIB6M1MX</v>
          </cell>
          <cell r="F2479">
            <v>360</v>
          </cell>
          <cell r="G2479">
            <v>148</v>
          </cell>
          <cell r="H2479">
            <v>189</v>
          </cell>
          <cell r="I2479">
            <v>352</v>
          </cell>
        </row>
        <row r="2480">
          <cell r="A2480" t="str">
            <v>CQUL$C1UKNRTAIB6M1</v>
          </cell>
          <cell r="D2480" t="str">
            <v>MY</v>
          </cell>
          <cell r="E2480" t="str">
            <v>CQUL$C1UKNRTAIB6M1MY</v>
          </cell>
          <cell r="F2480">
            <v>216</v>
          </cell>
          <cell r="G2480">
            <v>693</v>
          </cell>
          <cell r="H2480">
            <v>1550</v>
          </cell>
          <cell r="I2480">
            <v>1131</v>
          </cell>
        </row>
        <row r="2481">
          <cell r="A2481" t="str">
            <v>CQUL$C1UKNRTAIB6M1</v>
          </cell>
          <cell r="D2481" t="str">
            <v>MZ</v>
          </cell>
          <cell r="E2481" t="str">
            <v>CQUL$C1UKNRTAIB6M1MZ</v>
          </cell>
          <cell r="F2481">
            <v>0</v>
          </cell>
          <cell r="G2481">
            <v>0</v>
          </cell>
          <cell r="H2481">
            <v>1</v>
          </cell>
          <cell r="I2481">
            <v>3</v>
          </cell>
        </row>
        <row r="2482">
          <cell r="A2482" t="str">
            <v>CQUL$C1UKNRTAIB6M1</v>
          </cell>
          <cell r="D2482" t="str">
            <v>NA</v>
          </cell>
          <cell r="E2482" t="str">
            <v>CQUL$C1UKNRTAIB6M1NA</v>
          </cell>
        </row>
        <row r="2483">
          <cell r="A2483" t="str">
            <v>CQUL$C1UKNRTAIB6M1</v>
          </cell>
          <cell r="D2483" t="str">
            <v>NG</v>
          </cell>
          <cell r="E2483" t="str">
            <v>CQUL$C1UKNRTAIB6M1NG</v>
          </cell>
          <cell r="F2483">
            <v>191</v>
          </cell>
          <cell r="G2483">
            <v>412</v>
          </cell>
          <cell r="H2483">
            <v>588</v>
          </cell>
          <cell r="I2483">
            <v>731</v>
          </cell>
        </row>
        <row r="2484">
          <cell r="A2484" t="str">
            <v>CQUL$C1UKNRTAIB6M1</v>
          </cell>
          <cell r="D2484" t="str">
            <v>NL</v>
          </cell>
          <cell r="E2484" t="str">
            <v>CQUL$C1UKNRTAIB6M1NL</v>
          </cell>
          <cell r="F2484">
            <v>1352</v>
          </cell>
          <cell r="G2484">
            <v>1461</v>
          </cell>
          <cell r="H2484">
            <v>1822</v>
          </cell>
          <cell r="I2484">
            <v>1667</v>
          </cell>
        </row>
        <row r="2485">
          <cell r="A2485" t="str">
            <v>CQUL$C1UKNRTAIB6M1</v>
          </cell>
          <cell r="D2485" t="str">
            <v>NO</v>
          </cell>
          <cell r="E2485" t="str">
            <v>CQUL$C1UKNRTAIB6M1NO</v>
          </cell>
          <cell r="F2485">
            <v>62</v>
          </cell>
          <cell r="G2485">
            <v>36</v>
          </cell>
          <cell r="H2485">
            <v>18</v>
          </cell>
          <cell r="I2485">
            <v>620</v>
          </cell>
        </row>
        <row r="2486">
          <cell r="A2486" t="str">
            <v>CQUL$C1UKNRTAIB6M1</v>
          </cell>
          <cell r="D2486" t="str">
            <v>NP</v>
          </cell>
          <cell r="E2486" t="str">
            <v>CQUL$C1UKNRTAIB6M1NP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</row>
        <row r="2487">
          <cell r="A2487" t="str">
            <v>CQUL$C1UKNRTAIB6M1</v>
          </cell>
          <cell r="D2487" t="str">
            <v>NZ</v>
          </cell>
          <cell r="E2487" t="str">
            <v>CQUL$C1UKNRTAIB6M1NZ</v>
          </cell>
          <cell r="F2487">
            <v>350</v>
          </cell>
          <cell r="G2487">
            <v>34</v>
          </cell>
          <cell r="H2487">
            <v>40</v>
          </cell>
          <cell r="I2487">
            <v>20</v>
          </cell>
        </row>
        <row r="2488">
          <cell r="A2488" t="str">
            <v>CQUL$C1UKNRTAIB6M1</v>
          </cell>
          <cell r="D2488" t="str">
            <v>OM</v>
          </cell>
          <cell r="E2488" t="str">
            <v>CQUL$C1UKNRTAIB6M1OM</v>
          </cell>
          <cell r="F2488">
            <v>123</v>
          </cell>
          <cell r="G2488">
            <v>50</v>
          </cell>
          <cell r="H2488">
            <v>42</v>
          </cell>
          <cell r="I2488">
            <v>46</v>
          </cell>
        </row>
        <row r="2489">
          <cell r="A2489" t="str">
            <v>CQUL$C1UKNRTAIB6M1</v>
          </cell>
          <cell r="D2489" t="str">
            <v>PA</v>
          </cell>
          <cell r="E2489" t="str">
            <v>CQUL$C1UKNRTAIB6M1PA</v>
          </cell>
          <cell r="F2489">
            <v>42</v>
          </cell>
          <cell r="G2489">
            <v>370</v>
          </cell>
          <cell r="H2489">
            <v>59</v>
          </cell>
          <cell r="I2489">
            <v>366</v>
          </cell>
        </row>
        <row r="2490">
          <cell r="A2490" t="str">
            <v>CQUL$C1UKNRTAIB6M1</v>
          </cell>
          <cell r="D2490" t="str">
            <v>PE</v>
          </cell>
          <cell r="E2490" t="str">
            <v>CQUL$C1UKNRTAIB6M1PE</v>
          </cell>
          <cell r="F2490">
            <v>58</v>
          </cell>
          <cell r="G2490">
            <v>195</v>
          </cell>
          <cell r="H2490">
            <v>125</v>
          </cell>
          <cell r="I2490">
            <v>47</v>
          </cell>
        </row>
        <row r="2491">
          <cell r="A2491" t="str">
            <v>CQUL$C1UKNRTAIB6M1</v>
          </cell>
          <cell r="D2491" t="str">
            <v>PG</v>
          </cell>
          <cell r="E2491" t="str">
            <v>CQUL$C1UKNRTAIB6M1PG</v>
          </cell>
        </row>
        <row r="2492">
          <cell r="A2492" t="str">
            <v>CQUL$C1UKNRTAIB6M1</v>
          </cell>
          <cell r="D2492" t="str">
            <v>PH</v>
          </cell>
          <cell r="E2492" t="str">
            <v>CQUL$C1UKNRTAIB6M1PH</v>
          </cell>
          <cell r="F2492">
            <v>63</v>
          </cell>
          <cell r="G2492">
            <v>556</v>
          </cell>
          <cell r="H2492">
            <v>588</v>
          </cell>
          <cell r="I2492">
            <v>563</v>
          </cell>
        </row>
        <row r="2493">
          <cell r="A2493" t="str">
            <v>CQUL$C1UKNRTAIB6M1</v>
          </cell>
          <cell r="D2493" t="str">
            <v>PK</v>
          </cell>
          <cell r="E2493" t="str">
            <v>CQUL$C1UKNRTAIB6M1PK</v>
          </cell>
          <cell r="F2493">
            <v>110</v>
          </cell>
          <cell r="G2493">
            <v>84</v>
          </cell>
          <cell r="H2493">
            <v>1</v>
          </cell>
          <cell r="I2493">
            <v>60</v>
          </cell>
        </row>
        <row r="2494">
          <cell r="A2494" t="str">
            <v>CQUL$C1UKNRTAIB6M1</v>
          </cell>
          <cell r="D2494" t="str">
            <v>PL</v>
          </cell>
          <cell r="E2494" t="str">
            <v>CQUL$C1UKNRTAIB6M1PL</v>
          </cell>
          <cell r="F2494">
            <v>2132</v>
          </cell>
          <cell r="G2494">
            <v>1448</v>
          </cell>
          <cell r="H2494">
            <v>1722</v>
          </cell>
          <cell r="I2494">
            <v>1625</v>
          </cell>
        </row>
        <row r="2495">
          <cell r="A2495" t="str">
            <v>CQUL$C1UKNRTAIB6M1</v>
          </cell>
          <cell r="D2495" t="str">
            <v>PS</v>
          </cell>
          <cell r="E2495" t="str">
            <v>CQUL$C1UKNRTAIB6M1PS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</row>
        <row r="2496">
          <cell r="A2496" t="str">
            <v>CQUL$C1UKNRTAIB6M1</v>
          </cell>
          <cell r="D2496" t="str">
            <v>PT</v>
          </cell>
          <cell r="E2496" t="str">
            <v>CQUL$C1UKNRTAIB6M1PT</v>
          </cell>
          <cell r="F2496">
            <v>292</v>
          </cell>
          <cell r="G2496">
            <v>173</v>
          </cell>
          <cell r="H2496">
            <v>233</v>
          </cell>
          <cell r="I2496">
            <v>6</v>
          </cell>
        </row>
        <row r="2497">
          <cell r="A2497" t="str">
            <v>CQUL$C1UKNRTAIB6M1</v>
          </cell>
          <cell r="D2497" t="str">
            <v>PU</v>
          </cell>
          <cell r="E2497" t="str">
            <v>CQUL$C1UKNRTAIB6M1PU</v>
          </cell>
        </row>
        <row r="2498">
          <cell r="A2498" t="str">
            <v>CQUL$C1UKNRTAIB6M1</v>
          </cell>
          <cell r="D2498" t="str">
            <v>PY</v>
          </cell>
          <cell r="E2498" t="str">
            <v>CQUL$C1UKNRTAIB6M1PY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</row>
        <row r="2499">
          <cell r="A2499" t="str">
            <v>CQUL$C1UKNRTAIB6M1</v>
          </cell>
          <cell r="D2499" t="str">
            <v>QA</v>
          </cell>
          <cell r="E2499" t="str">
            <v>CQUL$C1UKNRTAIB6M1QA</v>
          </cell>
          <cell r="F2499">
            <v>1179</v>
          </cell>
          <cell r="G2499">
            <v>1280</v>
          </cell>
          <cell r="H2499">
            <v>1592</v>
          </cell>
          <cell r="I2499">
            <v>1977</v>
          </cell>
        </row>
        <row r="2500">
          <cell r="A2500" t="str">
            <v>CQUL$C1UKNRTAIB6M1</v>
          </cell>
          <cell r="D2500" t="str">
            <v>RO</v>
          </cell>
          <cell r="E2500" t="str">
            <v>CQUL$C1UKNRTAIB6M1RO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</row>
        <row r="2501">
          <cell r="A2501" t="str">
            <v>CQUL$C1UKNRTAIB6M1</v>
          </cell>
          <cell r="D2501" t="str">
            <v>RS</v>
          </cell>
          <cell r="E2501" t="str">
            <v>CQUL$C1UKNRTAIB6M1RS</v>
          </cell>
          <cell r="F2501">
            <v>0</v>
          </cell>
          <cell r="G2501">
            <v>0</v>
          </cell>
          <cell r="H2501">
            <v>0</v>
          </cell>
          <cell r="I2501">
            <v>2</v>
          </cell>
        </row>
        <row r="2502">
          <cell r="A2502" t="str">
            <v>CQUL$C1UKNRTAIB6M1</v>
          </cell>
          <cell r="D2502" t="str">
            <v>RU</v>
          </cell>
          <cell r="E2502" t="str">
            <v>CQUL$C1UKNRTAIB6M1RU</v>
          </cell>
          <cell r="F2502">
            <v>175</v>
          </cell>
          <cell r="G2502">
            <v>796</v>
          </cell>
          <cell r="H2502">
            <v>779</v>
          </cell>
          <cell r="I2502">
            <v>713</v>
          </cell>
        </row>
        <row r="2503">
          <cell r="A2503" t="str">
            <v>CQUL$C1UKNRTAIB6M1</v>
          </cell>
          <cell r="D2503" t="str">
            <v>RW</v>
          </cell>
          <cell r="E2503" t="str">
            <v>CQUL$C1UKNRTAIB6M1RW</v>
          </cell>
        </row>
        <row r="2504">
          <cell r="A2504" t="str">
            <v>CQUL$C1UKNRTAIB6M1</v>
          </cell>
          <cell r="D2504" t="str">
            <v>SA</v>
          </cell>
          <cell r="E2504" t="str">
            <v>CQUL$C1UKNRTAIB6M1SA</v>
          </cell>
          <cell r="F2504">
            <v>1989</v>
          </cell>
          <cell r="G2504">
            <v>1266</v>
          </cell>
          <cell r="H2504">
            <v>1513</v>
          </cell>
          <cell r="I2504">
            <v>2043</v>
          </cell>
        </row>
        <row r="2505">
          <cell r="A2505" t="str">
            <v>CQUL$C1UKNRTAIB6M1</v>
          </cell>
          <cell r="D2505" t="str">
            <v>SB</v>
          </cell>
          <cell r="E2505" t="str">
            <v>CQUL$C1UKNRTAIB6M1SB</v>
          </cell>
        </row>
        <row r="2506">
          <cell r="A2506" t="str">
            <v>CQUL$C1UKNRTAIB6M1</v>
          </cell>
          <cell r="D2506" t="str">
            <v>SC</v>
          </cell>
          <cell r="E2506" t="str">
            <v>CQUL$C1UKNRTAIB6M1SC</v>
          </cell>
          <cell r="F2506">
            <v>5</v>
          </cell>
          <cell r="G2506">
            <v>9</v>
          </cell>
          <cell r="H2506">
            <v>7</v>
          </cell>
          <cell r="I2506">
            <v>2</v>
          </cell>
        </row>
        <row r="2507">
          <cell r="A2507" t="str">
            <v>CQUL$C1UKNRTAIB6M1</v>
          </cell>
          <cell r="D2507" t="str">
            <v>SD</v>
          </cell>
          <cell r="E2507" t="str">
            <v>CQUL$C1UKNRTAIB6M1SD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</row>
        <row r="2508">
          <cell r="A2508" t="str">
            <v>CQUL$C1UKNRTAIB6M1</v>
          </cell>
          <cell r="D2508" t="str">
            <v>SE</v>
          </cell>
          <cell r="E2508" t="str">
            <v>CQUL$C1UKNRTAIB6M1SE</v>
          </cell>
          <cell r="F2508">
            <v>355</v>
          </cell>
          <cell r="G2508">
            <v>306</v>
          </cell>
          <cell r="H2508">
            <v>353</v>
          </cell>
          <cell r="I2508">
            <v>422</v>
          </cell>
        </row>
        <row r="2509">
          <cell r="A2509" t="str">
            <v>CQUL$C1UKNRTAIB6M1</v>
          </cell>
          <cell r="D2509" t="str">
            <v>SG</v>
          </cell>
          <cell r="E2509" t="str">
            <v>CQUL$C1UKNRTAIB6M1SG</v>
          </cell>
          <cell r="F2509">
            <v>2498</v>
          </cell>
          <cell r="G2509">
            <v>2575</v>
          </cell>
          <cell r="H2509">
            <v>1991</v>
          </cell>
          <cell r="I2509">
            <v>2913</v>
          </cell>
        </row>
        <row r="2510">
          <cell r="A2510" t="str">
            <v>CQUL$C1UKNRTAIB6M1</v>
          </cell>
          <cell r="D2510" t="str">
            <v>SH</v>
          </cell>
          <cell r="E2510" t="str">
            <v>CQUL$C1UKNRTAIB6M1SH</v>
          </cell>
        </row>
        <row r="2511">
          <cell r="A2511" t="str">
            <v>CQUL$C1UKNRTAIB6M1</v>
          </cell>
          <cell r="D2511" t="str">
            <v>SI</v>
          </cell>
          <cell r="E2511" t="str">
            <v>CQUL$C1UKNRTAIB6M1SI</v>
          </cell>
          <cell r="F2511">
            <v>0</v>
          </cell>
          <cell r="G2511">
            <v>0</v>
          </cell>
          <cell r="H2511">
            <v>1</v>
          </cell>
          <cell r="I2511">
            <v>2</v>
          </cell>
        </row>
        <row r="2512">
          <cell r="A2512" t="str">
            <v>CQUL$C1UKNRTAIB6M1</v>
          </cell>
          <cell r="D2512" t="str">
            <v>SK</v>
          </cell>
          <cell r="E2512" t="str">
            <v>CQUL$C1UKNRTAIB6M1SK</v>
          </cell>
          <cell r="F2512">
            <v>0</v>
          </cell>
          <cell r="G2512">
            <v>0</v>
          </cell>
          <cell r="H2512">
            <v>3</v>
          </cell>
          <cell r="I2512">
            <v>3</v>
          </cell>
        </row>
        <row r="2513">
          <cell r="A2513" t="str">
            <v>CQUL$C1UKNRTAIB6M1</v>
          </cell>
          <cell r="D2513" t="str">
            <v>SL</v>
          </cell>
          <cell r="E2513" t="str">
            <v>CQUL$C1UKNRTAIB6M1SL</v>
          </cell>
        </row>
        <row r="2514">
          <cell r="A2514" t="str">
            <v>CQUL$C1UKNRTAIB6M1</v>
          </cell>
          <cell r="D2514" t="str">
            <v>SN</v>
          </cell>
          <cell r="E2514" t="str">
            <v>CQUL$C1UKNRTAIB6M1SN</v>
          </cell>
        </row>
        <row r="2515">
          <cell r="A2515" t="str">
            <v>CQUL$C1UKNRTAIB6M1</v>
          </cell>
          <cell r="D2515" t="str">
            <v>SR</v>
          </cell>
          <cell r="E2515" t="str">
            <v>CQUL$C1UKNRTAIB6M1SR</v>
          </cell>
        </row>
        <row r="2516">
          <cell r="A2516" t="str">
            <v>CQUL$C1UKNRTAIB6M1</v>
          </cell>
          <cell r="D2516" t="str">
            <v>ST</v>
          </cell>
          <cell r="E2516" t="str">
            <v>CQUL$C1UKNRTAIB6M1ST</v>
          </cell>
        </row>
        <row r="2517">
          <cell r="A2517" t="str">
            <v>CQUL$C1UKNRTAIB6M1</v>
          </cell>
          <cell r="D2517" t="str">
            <v>SV</v>
          </cell>
          <cell r="E2517" t="str">
            <v>CQUL$C1UKNRTAIB6M1SV</v>
          </cell>
          <cell r="F2517">
            <v>2</v>
          </cell>
          <cell r="G2517">
            <v>2</v>
          </cell>
          <cell r="H2517">
            <v>1</v>
          </cell>
          <cell r="I2517">
            <v>3</v>
          </cell>
        </row>
        <row r="2518">
          <cell r="A2518" t="str">
            <v>CQUL$C1UKNRTAIB6M1</v>
          </cell>
          <cell r="D2518" t="str">
            <v>SX</v>
          </cell>
          <cell r="E2518" t="str">
            <v>CQUL$C1UKNRTAIB6M1SX</v>
          </cell>
        </row>
        <row r="2519">
          <cell r="A2519" t="str">
            <v>CQUL$C1UKNRTAIB6M1</v>
          </cell>
          <cell r="D2519" t="str">
            <v>SY</v>
          </cell>
          <cell r="E2519" t="str">
            <v>CQUL$C1UKNRTAIB6M1SY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</row>
        <row r="2520">
          <cell r="A2520" t="str">
            <v>CQUL$C1UKNRTAIB6M1</v>
          </cell>
          <cell r="D2520" t="str">
            <v>SZ</v>
          </cell>
          <cell r="E2520" t="str">
            <v>CQUL$C1UKNRTAIB6M1SZ</v>
          </cell>
        </row>
        <row r="2521">
          <cell r="A2521" t="str">
            <v>CQUL$C1UKNRTAIB6M1</v>
          </cell>
          <cell r="D2521" t="str">
            <v>TC</v>
          </cell>
          <cell r="E2521" t="str">
            <v>CQUL$C1UKNRTAIB6M1TC</v>
          </cell>
          <cell r="F2521">
            <v>8</v>
          </cell>
          <cell r="G2521">
            <v>8</v>
          </cell>
          <cell r="H2521">
            <v>10</v>
          </cell>
          <cell r="I2521">
            <v>3</v>
          </cell>
        </row>
        <row r="2522">
          <cell r="A2522" t="str">
            <v>CQUL$C1UKNRTAIB6M1</v>
          </cell>
          <cell r="D2522" t="str">
            <v>TD</v>
          </cell>
          <cell r="E2522" t="str">
            <v>CQUL$C1UKNRTAIB6M1TD</v>
          </cell>
        </row>
        <row r="2523">
          <cell r="A2523" t="str">
            <v>CQUL$C1UKNRTAIB6M1</v>
          </cell>
          <cell r="D2523" t="str">
            <v>TG</v>
          </cell>
          <cell r="E2523" t="str">
            <v>CQUL$C1UKNRTAIB6M1TG</v>
          </cell>
        </row>
        <row r="2524">
          <cell r="A2524" t="str">
            <v>CQUL$C1UKNRTAIB6M1</v>
          </cell>
          <cell r="D2524" t="str">
            <v>TH</v>
          </cell>
          <cell r="E2524" t="str">
            <v>CQUL$C1UKNRTAIB6M1TH</v>
          </cell>
          <cell r="F2524">
            <v>112</v>
          </cell>
          <cell r="G2524">
            <v>95</v>
          </cell>
          <cell r="H2524">
            <v>91</v>
          </cell>
          <cell r="I2524">
            <v>131</v>
          </cell>
        </row>
        <row r="2525">
          <cell r="A2525" t="str">
            <v>CQUL$C1UKNRTAIB6M1</v>
          </cell>
          <cell r="D2525" t="str">
            <v>TL</v>
          </cell>
          <cell r="E2525" t="str">
            <v>CQUL$C1UKNRTAIB6M1TL</v>
          </cell>
        </row>
        <row r="2526">
          <cell r="A2526" t="str">
            <v>CQUL$C1UKNRTAIB6M1</v>
          </cell>
          <cell r="D2526" t="str">
            <v>TM</v>
          </cell>
          <cell r="E2526" t="str">
            <v>CQUL$C1UKNRTAIB6M1TM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</row>
        <row r="2527">
          <cell r="A2527" t="str">
            <v>CQUL$C1UKNRTAIB6M1</v>
          </cell>
          <cell r="D2527" t="str">
            <v>TN</v>
          </cell>
          <cell r="E2527" t="str">
            <v>CQUL$C1UKNRTAIB6M1TN</v>
          </cell>
          <cell r="F2527">
            <v>18</v>
          </cell>
          <cell r="G2527">
            <v>8</v>
          </cell>
          <cell r="H2527">
            <v>4</v>
          </cell>
          <cell r="I2527">
            <v>5</v>
          </cell>
        </row>
        <row r="2528">
          <cell r="A2528" t="str">
            <v>CQUL$C1UKNRTAIB6M1</v>
          </cell>
          <cell r="D2528" t="str">
            <v>TR</v>
          </cell>
          <cell r="E2528" t="str">
            <v>CQUL$C1UKNRTAIB6M1TR</v>
          </cell>
          <cell r="F2528">
            <v>3583</v>
          </cell>
          <cell r="G2528">
            <v>3673</v>
          </cell>
          <cell r="H2528">
            <v>3508</v>
          </cell>
          <cell r="I2528">
            <v>3979</v>
          </cell>
        </row>
        <row r="2529">
          <cell r="A2529" t="str">
            <v>CQUL$C1UKNRTAIB6M1</v>
          </cell>
          <cell r="D2529" t="str">
            <v>TT</v>
          </cell>
          <cell r="E2529" t="str">
            <v>CQUL$C1UKNRTAIB6M1TT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</row>
        <row r="2530">
          <cell r="A2530" t="str">
            <v>CQUL$C1UKNRTAIB6M1</v>
          </cell>
          <cell r="D2530" t="str">
            <v>TW</v>
          </cell>
          <cell r="E2530" t="str">
            <v>CQUL$C1UKNRTAIB6M1TW</v>
          </cell>
          <cell r="F2530">
            <v>131</v>
          </cell>
          <cell r="G2530">
            <v>326</v>
          </cell>
          <cell r="H2530">
            <v>107</v>
          </cell>
          <cell r="I2530">
            <v>233</v>
          </cell>
        </row>
        <row r="2531">
          <cell r="A2531" t="str">
            <v>CQUL$C1UKNRTAIB6M1</v>
          </cell>
          <cell r="D2531" t="str">
            <v>TZ</v>
          </cell>
          <cell r="E2531" t="str">
            <v>CQUL$C1UKNRTAIB6M1TZ</v>
          </cell>
          <cell r="F2531">
            <v>32</v>
          </cell>
          <cell r="G2531">
            <v>48</v>
          </cell>
          <cell r="H2531">
            <v>64</v>
          </cell>
          <cell r="I2531">
            <v>25</v>
          </cell>
        </row>
        <row r="2532">
          <cell r="A2532" t="str">
            <v>CQUL$C1UKNRTAIB6M1</v>
          </cell>
          <cell r="D2532" t="str">
            <v>UA</v>
          </cell>
          <cell r="E2532" t="str">
            <v>CQUL$C1UKNRTAIB6M1UA</v>
          </cell>
          <cell r="F2532">
            <v>49</v>
          </cell>
          <cell r="G2532">
            <v>0</v>
          </cell>
          <cell r="H2532">
            <v>1</v>
          </cell>
          <cell r="I2532">
            <v>2</v>
          </cell>
        </row>
        <row r="2533">
          <cell r="A2533" t="str">
            <v>CQUL$C1UKNRTAIB6M1</v>
          </cell>
          <cell r="D2533" t="str">
            <v>UG</v>
          </cell>
          <cell r="E2533" t="str">
            <v>CQUL$C1UKNRTAIB6M1UG</v>
          </cell>
          <cell r="F2533">
            <v>18</v>
          </cell>
          <cell r="G2533">
            <v>20</v>
          </cell>
          <cell r="H2533">
            <v>7</v>
          </cell>
          <cell r="I2533">
            <v>0</v>
          </cell>
        </row>
        <row r="2534">
          <cell r="A2534" t="str">
            <v>CQUL$C1UKNRTAIB6M1</v>
          </cell>
          <cell r="D2534" t="str">
            <v>UK</v>
          </cell>
          <cell r="E2534" t="str">
            <v>CQUL$C1UKNRTAIB6M1UK</v>
          </cell>
          <cell r="F2534">
            <v>9268</v>
          </cell>
          <cell r="G2534">
            <v>7170</v>
          </cell>
          <cell r="H2534">
            <v>8476</v>
          </cell>
          <cell r="I2534">
            <v>5544</v>
          </cell>
        </row>
        <row r="2535">
          <cell r="A2535" t="str">
            <v>CQUL$C1UKNRTAIB6M1</v>
          </cell>
          <cell r="D2535" t="str">
            <v>UY</v>
          </cell>
          <cell r="E2535" t="str">
            <v>CQUL$C1UKNRTAIB6M1UY</v>
          </cell>
          <cell r="F2535">
            <v>146</v>
          </cell>
          <cell r="G2535">
            <v>137</v>
          </cell>
          <cell r="H2535">
            <v>144</v>
          </cell>
          <cell r="I2535">
            <v>107</v>
          </cell>
        </row>
        <row r="2536">
          <cell r="A2536" t="str">
            <v>CQUL$C1UKNRTAIB6M1</v>
          </cell>
          <cell r="D2536" t="str">
            <v>UZ</v>
          </cell>
          <cell r="E2536" t="str">
            <v>CQUL$C1UKNRTAIB6M1UZ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</row>
        <row r="2537">
          <cell r="A2537" t="str">
            <v>CQUL$C1UKNRTAIB6M1</v>
          </cell>
          <cell r="D2537" t="str">
            <v>VA</v>
          </cell>
          <cell r="E2537" t="str">
            <v>CQUL$C1UKNRTAIB6M1VA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</row>
        <row r="2538">
          <cell r="A2538" t="str">
            <v>CQUL$C1UKNRTAIB6M1</v>
          </cell>
          <cell r="D2538" t="str">
            <v>VC</v>
          </cell>
          <cell r="E2538" t="str">
            <v>CQUL$C1UKNRTAIB6M1VC</v>
          </cell>
        </row>
        <row r="2539">
          <cell r="A2539" t="str">
            <v>CQUL$C1UKNRTAIB6M1</v>
          </cell>
          <cell r="D2539" t="str">
            <v>VE</v>
          </cell>
          <cell r="E2539" t="str">
            <v>CQUL$C1UKNRTAIB6M1VE</v>
          </cell>
          <cell r="F2539">
            <v>6</v>
          </cell>
          <cell r="G2539">
            <v>11</v>
          </cell>
          <cell r="H2539">
            <v>12</v>
          </cell>
          <cell r="I2539">
            <v>0</v>
          </cell>
        </row>
        <row r="2540">
          <cell r="A2540" t="str">
            <v>CQUL$C1UKNRTAIB6M1</v>
          </cell>
          <cell r="D2540" t="str">
            <v>VN</v>
          </cell>
          <cell r="E2540" t="str">
            <v>CQUL$C1UKNRTAIB6M1VN</v>
          </cell>
          <cell r="F2540">
            <v>441</v>
          </cell>
          <cell r="G2540">
            <v>620</v>
          </cell>
          <cell r="H2540">
            <v>536</v>
          </cell>
          <cell r="I2540">
            <v>691</v>
          </cell>
        </row>
        <row r="2541">
          <cell r="A2541" t="str">
            <v>CQUL$C1UKNRTAIB6M1</v>
          </cell>
          <cell r="D2541" t="str">
            <v>VU</v>
          </cell>
          <cell r="E2541" t="str">
            <v>CQUL$C1UKNRTAIB6M1VU</v>
          </cell>
        </row>
        <row r="2542">
          <cell r="A2542" t="str">
            <v>CQUL$C1UKNRTAIB6M1</v>
          </cell>
          <cell r="D2542" t="str">
            <v>WS</v>
          </cell>
          <cell r="E2542" t="str">
            <v>CQUL$C1UKNRTAIB6M1WS</v>
          </cell>
        </row>
        <row r="2543">
          <cell r="A2543" t="str">
            <v>CQUL$C1UKNRTAIB6M1</v>
          </cell>
          <cell r="D2543" t="str">
            <v>YE</v>
          </cell>
          <cell r="E2543" t="str">
            <v>CQUL$C1UKNRTAIB6M1YE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</row>
        <row r="2544">
          <cell r="A2544" t="str">
            <v>CQUL$C1UKNRTAIB6M1</v>
          </cell>
          <cell r="D2544" t="str">
            <v>ZA</v>
          </cell>
          <cell r="E2544" t="str">
            <v>CQUL$C1UKNRTAIB6M1ZA</v>
          </cell>
          <cell r="F2544">
            <v>895</v>
          </cell>
          <cell r="G2544">
            <v>1444</v>
          </cell>
          <cell r="H2544">
            <v>1578</v>
          </cell>
          <cell r="I2544">
            <v>606</v>
          </cell>
        </row>
        <row r="2545">
          <cell r="A2545" t="str">
            <v>CQUL$C1UKNRTAIB6M1</v>
          </cell>
          <cell r="D2545" t="str">
            <v>ZM</v>
          </cell>
          <cell r="E2545" t="str">
            <v>CQUL$C1UKNRTAIB6M1ZM</v>
          </cell>
          <cell r="F2545">
            <v>110</v>
          </cell>
          <cell r="G2545">
            <v>69</v>
          </cell>
          <cell r="H2545">
            <v>83</v>
          </cell>
          <cell r="I2545">
            <v>53</v>
          </cell>
        </row>
        <row r="2546">
          <cell r="A2546" t="str">
            <v>CQUL$C1UKNRTAIB6M1</v>
          </cell>
          <cell r="D2546" t="str">
            <v>ZW</v>
          </cell>
          <cell r="E2546" t="str">
            <v>CQUL$C1UKNRTAIB6M1ZW</v>
          </cell>
          <cell r="F2546">
            <v>0</v>
          </cell>
          <cell r="G2546">
            <v>3</v>
          </cell>
          <cell r="H2546">
            <v>0</v>
          </cell>
          <cell r="I2546">
            <v>3</v>
          </cell>
        </row>
        <row r="2547">
          <cell r="A2547" t="str">
            <v>CQUL$C1UKNRTAIB6M11C</v>
          </cell>
          <cell r="E2547" t="str">
            <v>CQUL$C1UKNRTAIB6M11C</v>
          </cell>
          <cell r="F2547">
            <v>32</v>
          </cell>
          <cell r="G2547">
            <v>150</v>
          </cell>
          <cell r="H2547">
            <v>243</v>
          </cell>
          <cell r="I2547">
            <v>71</v>
          </cell>
        </row>
        <row r="2548">
          <cell r="A2548" t="str">
            <v>CQUL$C1UKNRTAIB6M11N</v>
          </cell>
          <cell r="E2548" t="str">
            <v>CQUL$C1UKNRTAIB6M11N</v>
          </cell>
          <cell r="F2548">
            <v>18527</v>
          </cell>
          <cell r="G2548">
            <v>17047</v>
          </cell>
          <cell r="H2548">
            <v>13817</v>
          </cell>
          <cell r="I2548">
            <v>15930</v>
          </cell>
        </row>
        <row r="2549">
          <cell r="A2549" t="str">
            <v>CQUL$C1UKNRTAIB6M11W</v>
          </cell>
          <cell r="E2549" t="str">
            <v>CQUL$C1UKNRTAIB6M11W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</row>
        <row r="2550">
          <cell r="A2550" t="str">
            <v>CQUL$C1UKNRTAIB6M11Z</v>
          </cell>
          <cell r="E2550" t="str">
            <v>CQUL$C1UKNRTAIB6M11Z</v>
          </cell>
          <cell r="F2550">
            <v>1200</v>
          </cell>
          <cell r="G2550">
            <v>791</v>
          </cell>
          <cell r="H2550">
            <v>1010</v>
          </cell>
          <cell r="I2550">
            <v>963</v>
          </cell>
        </row>
        <row r="2551">
          <cell r="A2551" t="str">
            <v>CQUL$C1UKNRTAIB6M13C</v>
          </cell>
          <cell r="E2551" t="str">
            <v>CQUL$C1UKNRTAIB6M13C</v>
          </cell>
          <cell r="F2551">
            <v>5984</v>
          </cell>
          <cell r="G2551">
            <v>5917</v>
          </cell>
          <cell r="H2551">
            <v>6035</v>
          </cell>
          <cell r="I2551">
            <v>6339</v>
          </cell>
        </row>
        <row r="2552">
          <cell r="A2552" t="str">
            <v>CQUL$C1UKNRTAIB6M13P</v>
          </cell>
          <cell r="E2552" t="str">
            <v>CQUL$C1UKNRTAIB6M13P</v>
          </cell>
          <cell r="F2552">
            <v>117839</v>
          </cell>
          <cell r="G2552">
            <v>110100</v>
          </cell>
          <cell r="H2552">
            <v>102787</v>
          </cell>
          <cell r="I2552">
            <v>101208</v>
          </cell>
        </row>
        <row r="2553">
          <cell r="A2553" t="str">
            <v>CQUL$C1UKNRTAIB6M14T</v>
          </cell>
          <cell r="E2553" t="str">
            <v>CQUL$C1UKNRTAIB6M14T</v>
          </cell>
          <cell r="F2553">
            <v>45672</v>
          </cell>
          <cell r="G2553">
            <v>45642</v>
          </cell>
          <cell r="H2553">
            <v>44082</v>
          </cell>
          <cell r="I2553">
            <v>44534</v>
          </cell>
        </row>
        <row r="2554">
          <cell r="A2554" t="str">
            <v>CQUL$C1UKNRTAIB6M14U</v>
          </cell>
          <cell r="E2554" t="str">
            <v>CQUL$C1UKNRTAIB6M14U</v>
          </cell>
          <cell r="F2554">
            <v>5593</v>
          </cell>
          <cell r="G2554">
            <v>6298</v>
          </cell>
          <cell r="H2554">
            <v>5958</v>
          </cell>
          <cell r="I2554">
            <v>4845</v>
          </cell>
        </row>
        <row r="2555">
          <cell r="A2555" t="str">
            <v>CQUL$C1UKNRTAIB6M14W</v>
          </cell>
          <cell r="E2555" t="str">
            <v>CQUL$C1UKNRTAIB6M14W</v>
          </cell>
          <cell r="F2555">
            <v>11767</v>
          </cell>
          <cell r="G2555">
            <v>10153</v>
          </cell>
          <cell r="H2555">
            <v>10182</v>
          </cell>
          <cell r="I2555">
            <v>10814</v>
          </cell>
        </row>
        <row r="2556">
          <cell r="A2556" t="str">
            <v>CQUL$C1UKNRTAIB6M14Y</v>
          </cell>
          <cell r="E2556" t="str">
            <v>CQUL$C1UKNRTAIB6M14Y</v>
          </cell>
          <cell r="F2556">
            <v>22329</v>
          </cell>
          <cell r="G2556">
            <v>23275</v>
          </cell>
          <cell r="H2556">
            <v>21907</v>
          </cell>
          <cell r="I2556">
            <v>22537</v>
          </cell>
        </row>
        <row r="2557">
          <cell r="A2557" t="str">
            <v>CQUL$C1UKNRTAIB6M15J</v>
          </cell>
          <cell r="E2557" t="str">
            <v>CQUL$C1UKNRTAIB6M15J</v>
          </cell>
          <cell r="F2557">
            <v>127107</v>
          </cell>
          <cell r="G2557">
            <v>117271</v>
          </cell>
          <cell r="H2557">
            <v>111263</v>
          </cell>
          <cell r="I2557">
            <v>106753</v>
          </cell>
        </row>
        <row r="2558">
          <cell r="A2558" t="str">
            <v>CQUL$C1UKNRTAIB6M15K</v>
          </cell>
          <cell r="E2558" t="str">
            <v>CQUL$C1UKNRTAIB6M15K</v>
          </cell>
          <cell r="F2558">
            <v>43589</v>
          </cell>
          <cell r="G2558">
            <v>38524</v>
          </cell>
          <cell r="H2558">
            <v>36843</v>
          </cell>
          <cell r="I2558">
            <v>31568</v>
          </cell>
        </row>
        <row r="2559">
          <cell r="A2559" t="str">
            <v>CQUL$C1UKNRTAIB6M15M</v>
          </cell>
          <cell r="E2559" t="str">
            <v>CQUL$C1UKNRTAIB6M15M</v>
          </cell>
          <cell r="F2559">
            <v>0</v>
          </cell>
          <cell r="G2559">
            <v>0</v>
          </cell>
          <cell r="H2559">
            <v>1</v>
          </cell>
          <cell r="I2559">
            <v>0</v>
          </cell>
        </row>
        <row r="2560">
          <cell r="A2560" t="str">
            <v>CQUL$C1UKNRTAIB6M15R</v>
          </cell>
          <cell r="E2560" t="str">
            <v>CQUL$C1UKNRTAIB6M15R</v>
          </cell>
          <cell r="F2560">
            <v>53607</v>
          </cell>
          <cell r="G2560">
            <v>47261</v>
          </cell>
          <cell r="H2560">
            <v>44643</v>
          </cell>
          <cell r="I2560">
            <v>40674</v>
          </cell>
        </row>
        <row r="2561">
          <cell r="A2561" t="str">
            <v>CQUL$C1UKNRTAIB6M1AE</v>
          </cell>
          <cell r="E2561" t="str">
            <v>CQUL$C1UKNRTAIB6M1AE</v>
          </cell>
          <cell r="F2561">
            <v>6092</v>
          </cell>
          <cell r="G2561">
            <v>4508</v>
          </cell>
          <cell r="H2561">
            <v>3529</v>
          </cell>
          <cell r="I2561">
            <v>3737</v>
          </cell>
        </row>
        <row r="2562">
          <cell r="A2562" t="str">
            <v>CQUL$C1UKNRTAIB6M1FR</v>
          </cell>
          <cell r="E2562" t="str">
            <v>CQUL$C1UKNRTAIB6M1FR</v>
          </cell>
          <cell r="F2562">
            <v>8544</v>
          </cell>
          <cell r="G2562">
            <v>7551</v>
          </cell>
          <cell r="H2562">
            <v>8656</v>
          </cell>
          <cell r="I2562">
            <v>3413</v>
          </cell>
        </row>
        <row r="2563">
          <cell r="A2563" t="str">
            <v>CQUL$C1UKNRTAIB6M1RC1N</v>
          </cell>
          <cell r="E2563" t="str">
            <v>CQUL$C1UKNRTAIB6M1RC1N</v>
          </cell>
          <cell r="F2563">
            <v>5</v>
          </cell>
          <cell r="G2563">
            <v>11</v>
          </cell>
          <cell r="H2563">
            <v>22</v>
          </cell>
          <cell r="I2563">
            <v>2</v>
          </cell>
        </row>
        <row r="2564">
          <cell r="A2564" t="str">
            <v>CQUL$C1UKNRTAIB6M1RC3C</v>
          </cell>
          <cell r="E2564" t="str">
            <v>CQUL$C1UKNRTAIB6M1RC3C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</row>
        <row r="2565">
          <cell r="A2565" t="str">
            <v>CQUL$C1UKNRTAIB6M1RC4U</v>
          </cell>
          <cell r="E2565" t="str">
            <v>CQUL$C1UKNRTAIB6M1RC4U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</row>
        <row r="2566">
          <cell r="A2566" t="str">
            <v>CQUL$C1UKNRTAIB6M1RC4W</v>
          </cell>
          <cell r="E2566" t="str">
            <v>CQUL$C1UKNRTAIB6M1RC4W</v>
          </cell>
          <cell r="F2566">
            <v>0</v>
          </cell>
          <cell r="G2566">
            <v>0</v>
          </cell>
          <cell r="H2566">
            <v>0</v>
          </cell>
          <cell r="I2566">
            <v>85</v>
          </cell>
        </row>
        <row r="2567">
          <cell r="A2567" t="str">
            <v>CQUL$C1UKNRTAIB6M1RC4Y</v>
          </cell>
          <cell r="E2567" t="str">
            <v>CQUL$C1UKNRTAIB6M1RC4Y</v>
          </cell>
          <cell r="F2567">
            <v>277</v>
          </cell>
          <cell r="G2567">
            <v>165</v>
          </cell>
          <cell r="H2567">
            <v>77</v>
          </cell>
          <cell r="I2567">
            <v>280</v>
          </cell>
        </row>
        <row r="2568">
          <cell r="A2568" t="str">
            <v>CQUL$C1UKNRTAIB6M1RC5K</v>
          </cell>
          <cell r="E2568" t="str">
            <v>CQUL$C1UKNRTAIB6M1RC5K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</row>
        <row r="2569">
          <cell r="A2569" t="str">
            <v>CQUL$C1UKNRTAIB6M1US</v>
          </cell>
          <cell r="E2569" t="str">
            <v>CQUL$C1UKNRTAIB6M1US</v>
          </cell>
          <cell r="F2569">
            <v>5677</v>
          </cell>
          <cell r="G2569">
            <v>4820</v>
          </cell>
          <cell r="H2569">
            <v>2790</v>
          </cell>
          <cell r="I2569">
            <v>3854</v>
          </cell>
        </row>
        <row r="2570">
          <cell r="A2570" t="str">
            <v>CQUL$C1UKNRTAIB6MU</v>
          </cell>
          <cell r="D2570" t="str">
            <v>AD</v>
          </cell>
          <cell r="E2570" t="str">
            <v>CQUL$C1UKNRTAIB6MUAD</v>
          </cell>
          <cell r="F2570">
            <v>5</v>
          </cell>
          <cell r="G2570">
            <v>2</v>
          </cell>
          <cell r="H2570">
            <v>1</v>
          </cell>
          <cell r="I2570">
            <v>0</v>
          </cell>
        </row>
        <row r="2571">
          <cell r="A2571" t="str">
            <v>CQUL$C1UKNRTAIB6MU</v>
          </cell>
          <cell r="D2571" t="str">
            <v>AF</v>
          </cell>
          <cell r="E2571" t="str">
            <v>CQUL$C1UKNRTAIB6MUAF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</row>
        <row r="2572">
          <cell r="A2572" t="str">
            <v>CQUL$C1UKNRTAIB6MU</v>
          </cell>
          <cell r="D2572" t="str">
            <v>AL</v>
          </cell>
          <cell r="E2572" t="str">
            <v>CQUL$C1UKNRTAIB6MUAL</v>
          </cell>
          <cell r="F2572">
            <v>2</v>
          </cell>
          <cell r="G2572">
            <v>5</v>
          </cell>
          <cell r="H2572">
            <v>4</v>
          </cell>
          <cell r="I2572">
            <v>2</v>
          </cell>
        </row>
        <row r="2573">
          <cell r="A2573" t="str">
            <v>CQUL$C1UKNRTAIB6MU</v>
          </cell>
          <cell r="D2573" t="str">
            <v>AM</v>
          </cell>
          <cell r="E2573" t="str">
            <v>CQUL$C1UKNRTAIB6MUAM</v>
          </cell>
          <cell r="F2573">
            <v>193</v>
          </cell>
          <cell r="G2573">
            <v>155</v>
          </cell>
          <cell r="H2573">
            <v>159</v>
          </cell>
          <cell r="I2573">
            <v>165</v>
          </cell>
        </row>
        <row r="2574">
          <cell r="A2574" t="str">
            <v>CQUL$C1UKNRTAIB6MU</v>
          </cell>
          <cell r="D2574" t="str">
            <v>AO</v>
          </cell>
          <cell r="E2574" t="str">
            <v>CQUL$C1UKNRTAIB6MUAO</v>
          </cell>
          <cell r="F2574">
            <v>131</v>
          </cell>
          <cell r="G2574">
            <v>198</v>
          </cell>
          <cell r="H2574">
            <v>160</v>
          </cell>
          <cell r="I2574">
            <v>118</v>
          </cell>
        </row>
        <row r="2575">
          <cell r="A2575" t="str">
            <v>CQUL$C1UKNRTAIB6MU</v>
          </cell>
          <cell r="D2575" t="str">
            <v>AR</v>
          </cell>
          <cell r="E2575" t="str">
            <v>CQUL$C1UKNRTAIB6MUAR</v>
          </cell>
          <cell r="F2575">
            <v>1318</v>
          </cell>
          <cell r="G2575">
            <v>1138</v>
          </cell>
          <cell r="H2575">
            <v>1060</v>
          </cell>
          <cell r="I2575">
            <v>1120</v>
          </cell>
        </row>
        <row r="2576">
          <cell r="A2576" t="str">
            <v>CQUL$C1UKNRTAIB6MU</v>
          </cell>
          <cell r="D2576" t="str">
            <v>AT</v>
          </cell>
          <cell r="E2576" t="str">
            <v>CQUL$C1UKNRTAIB6MUAT</v>
          </cell>
          <cell r="F2576">
            <v>2549</v>
          </cell>
          <cell r="G2576">
            <v>2720</v>
          </cell>
          <cell r="H2576">
            <v>2079</v>
          </cell>
          <cell r="I2576">
            <v>2655</v>
          </cell>
        </row>
        <row r="2577">
          <cell r="A2577" t="str">
            <v>CQUL$C1UKNRTAIB6MU</v>
          </cell>
          <cell r="D2577" t="str">
            <v>AU</v>
          </cell>
          <cell r="E2577" t="str">
            <v>CQUL$C1UKNRTAIB6MUAU</v>
          </cell>
          <cell r="F2577">
            <v>5173</v>
          </cell>
          <cell r="G2577">
            <v>7035</v>
          </cell>
          <cell r="H2577">
            <v>7339</v>
          </cell>
          <cell r="I2577">
            <v>7397</v>
          </cell>
        </row>
        <row r="2578">
          <cell r="A2578" t="str">
            <v>CQUL$C1UKNRTAIB6MU</v>
          </cell>
          <cell r="D2578" t="str">
            <v>AW</v>
          </cell>
          <cell r="E2578" t="str">
            <v>CQUL$C1UKNRTAIB6MUAW</v>
          </cell>
        </row>
        <row r="2579">
          <cell r="A2579" t="str">
            <v>CQUL$C1UKNRTAIB6MU</v>
          </cell>
          <cell r="D2579" t="str">
            <v>AZ</v>
          </cell>
          <cell r="E2579" t="str">
            <v>CQUL$C1UKNRTAIB6MUAZ</v>
          </cell>
          <cell r="F2579">
            <v>47</v>
          </cell>
          <cell r="G2579">
            <v>30</v>
          </cell>
          <cell r="H2579">
            <v>28</v>
          </cell>
          <cell r="I2579">
            <v>20</v>
          </cell>
        </row>
        <row r="2580">
          <cell r="A2580" t="str">
            <v>CQUL$C1UKNRTAIB6MU</v>
          </cell>
          <cell r="D2580" t="str">
            <v>BA</v>
          </cell>
          <cell r="E2580" t="str">
            <v>CQUL$C1UKNRTAIB6MUBA</v>
          </cell>
          <cell r="F2580">
            <v>8</v>
          </cell>
          <cell r="G2580">
            <v>0</v>
          </cell>
          <cell r="H2580">
            <v>0</v>
          </cell>
          <cell r="I2580">
            <v>0</v>
          </cell>
        </row>
        <row r="2581">
          <cell r="A2581" t="str">
            <v>CQUL$C1UKNRTAIB6MU</v>
          </cell>
          <cell r="D2581" t="str">
            <v>BB</v>
          </cell>
          <cell r="E2581" t="str">
            <v>CQUL$C1UKNRTAIB6MUBB</v>
          </cell>
          <cell r="F2581">
            <v>183</v>
          </cell>
          <cell r="G2581">
            <v>189</v>
          </cell>
          <cell r="H2581">
            <v>175</v>
          </cell>
          <cell r="I2581">
            <v>124</v>
          </cell>
        </row>
        <row r="2582">
          <cell r="A2582" t="str">
            <v>CQUL$C1UKNRTAIB6MU</v>
          </cell>
          <cell r="D2582" t="str">
            <v>BD</v>
          </cell>
          <cell r="E2582" t="str">
            <v>CQUL$C1UKNRTAIB6MUBD</v>
          </cell>
          <cell r="F2582">
            <v>3262</v>
          </cell>
          <cell r="G2582">
            <v>3346</v>
          </cell>
          <cell r="H2582">
            <v>3403</v>
          </cell>
          <cell r="I2582">
            <v>3581</v>
          </cell>
        </row>
        <row r="2583">
          <cell r="A2583" t="str">
            <v>CQUL$C1UKNRTAIB6MU</v>
          </cell>
          <cell r="D2583" t="str">
            <v>BE</v>
          </cell>
          <cell r="E2583" t="str">
            <v>CQUL$C1UKNRTAIB6MUBE</v>
          </cell>
          <cell r="F2583">
            <v>4658</v>
          </cell>
          <cell r="G2583">
            <v>6053</v>
          </cell>
          <cell r="H2583">
            <v>4597</v>
          </cell>
          <cell r="I2583">
            <v>4094</v>
          </cell>
        </row>
        <row r="2584">
          <cell r="A2584" t="str">
            <v>CQUL$C1UKNRTAIB6MU</v>
          </cell>
          <cell r="D2584" t="str">
            <v>BF</v>
          </cell>
          <cell r="E2584" t="str">
            <v>CQUL$C1UKNRTAIB6MUBF</v>
          </cell>
        </row>
        <row r="2585">
          <cell r="A2585" t="str">
            <v>CQUL$C1UKNRTAIB6MU</v>
          </cell>
          <cell r="D2585" t="str">
            <v>BG</v>
          </cell>
          <cell r="E2585" t="str">
            <v>CQUL$C1UKNRTAIB6MUBG</v>
          </cell>
          <cell r="F2585">
            <v>28</v>
          </cell>
          <cell r="G2585">
            <v>425</v>
          </cell>
          <cell r="H2585">
            <v>18</v>
          </cell>
          <cell r="I2585">
            <v>16</v>
          </cell>
        </row>
        <row r="2586">
          <cell r="A2586" t="str">
            <v>CQUL$C1UKNRTAIB6MU</v>
          </cell>
          <cell r="D2586" t="str">
            <v>BH</v>
          </cell>
          <cell r="E2586" t="str">
            <v>CQUL$C1UKNRTAIB6MUBH</v>
          </cell>
          <cell r="F2586">
            <v>2495</v>
          </cell>
          <cell r="G2586">
            <v>2722</v>
          </cell>
          <cell r="H2586">
            <v>3563</v>
          </cell>
          <cell r="I2586">
            <v>3581</v>
          </cell>
        </row>
        <row r="2587">
          <cell r="A2587" t="str">
            <v>CQUL$C1UKNRTAIB6MU</v>
          </cell>
          <cell r="D2587" t="str">
            <v>BI</v>
          </cell>
          <cell r="E2587" t="str">
            <v>CQUL$C1UKNRTAIB6MUBI</v>
          </cell>
        </row>
        <row r="2588">
          <cell r="A2588" t="str">
            <v>CQUL$C1UKNRTAIB6MU</v>
          </cell>
          <cell r="D2588" t="str">
            <v>BM</v>
          </cell>
          <cell r="E2588" t="str">
            <v>CQUL$C1UKNRTAIB6MUBM</v>
          </cell>
          <cell r="F2588">
            <v>1530</v>
          </cell>
          <cell r="G2588">
            <v>1322</v>
          </cell>
          <cell r="H2588">
            <v>1195</v>
          </cell>
          <cell r="I2588">
            <v>1647</v>
          </cell>
        </row>
        <row r="2589">
          <cell r="A2589" t="str">
            <v>CQUL$C1UKNRTAIB6MU</v>
          </cell>
          <cell r="D2589" t="str">
            <v>BN</v>
          </cell>
          <cell r="E2589" t="str">
            <v>CQUL$C1UKNRTAIB6MUBN</v>
          </cell>
          <cell r="F2589">
            <v>148</v>
          </cell>
          <cell r="G2589">
            <v>137</v>
          </cell>
          <cell r="H2589">
            <v>150</v>
          </cell>
          <cell r="I2589">
            <v>165</v>
          </cell>
        </row>
        <row r="2590">
          <cell r="A2590" t="str">
            <v>CQUL$C1UKNRTAIB6MU</v>
          </cell>
          <cell r="D2590" t="str">
            <v>BO</v>
          </cell>
          <cell r="E2590" t="str">
            <v>CQUL$C1UKNRTAIB6MUBO</v>
          </cell>
          <cell r="F2590">
            <v>10</v>
          </cell>
          <cell r="G2590">
            <v>11</v>
          </cell>
          <cell r="H2590">
            <v>140</v>
          </cell>
          <cell r="I2590">
            <v>138</v>
          </cell>
        </row>
        <row r="2591">
          <cell r="A2591" t="str">
            <v>CQUL$C1UKNRTAIB6MU</v>
          </cell>
          <cell r="D2591" t="str">
            <v>BR</v>
          </cell>
          <cell r="E2591" t="str">
            <v>CQUL$C1UKNRTAIB6MUBR</v>
          </cell>
          <cell r="F2591">
            <v>8424</v>
          </cell>
          <cell r="G2591">
            <v>8524</v>
          </cell>
          <cell r="H2591">
            <v>8838</v>
          </cell>
          <cell r="I2591">
            <v>6115</v>
          </cell>
        </row>
        <row r="2592">
          <cell r="A2592" t="str">
            <v>CQUL$C1UKNRTAIB6MU</v>
          </cell>
          <cell r="D2592" t="str">
            <v>BS</v>
          </cell>
          <cell r="E2592" t="str">
            <v>CQUL$C1UKNRTAIB6MUBS</v>
          </cell>
          <cell r="F2592">
            <v>1128</v>
          </cell>
          <cell r="G2592">
            <v>974</v>
          </cell>
          <cell r="H2592">
            <v>971</v>
          </cell>
          <cell r="I2592">
            <v>991</v>
          </cell>
        </row>
        <row r="2593">
          <cell r="A2593" t="str">
            <v>CQUL$C1UKNRTAIB6MU</v>
          </cell>
          <cell r="D2593" t="str">
            <v>BW</v>
          </cell>
          <cell r="E2593" t="str">
            <v>CQUL$C1UKNRTAIB6MUBW</v>
          </cell>
          <cell r="F2593">
            <v>248</v>
          </cell>
          <cell r="G2593">
            <v>289</v>
          </cell>
          <cell r="H2593">
            <v>252</v>
          </cell>
          <cell r="I2593">
            <v>269</v>
          </cell>
        </row>
        <row r="2594">
          <cell r="A2594" t="str">
            <v>CQUL$C1UKNRTAIB6MU</v>
          </cell>
          <cell r="D2594" t="str">
            <v>BY</v>
          </cell>
          <cell r="E2594" t="str">
            <v>CQUL$C1UKNRTAIB6MUBY</v>
          </cell>
        </row>
        <row r="2595">
          <cell r="A2595" t="str">
            <v>CQUL$C1UKNRTAIB6MU</v>
          </cell>
          <cell r="D2595" t="str">
            <v>BZ</v>
          </cell>
          <cell r="E2595" t="str">
            <v>CQUL$C1UKNRTAIB6MUBZ</v>
          </cell>
          <cell r="F2595">
            <v>175</v>
          </cell>
          <cell r="G2595">
            <v>64</v>
          </cell>
          <cell r="H2595">
            <v>56</v>
          </cell>
          <cell r="I2595">
            <v>49</v>
          </cell>
        </row>
        <row r="2596">
          <cell r="A2596" t="str">
            <v>CQUL$C1UKNRTAIB6MU</v>
          </cell>
          <cell r="D2596" t="str">
            <v>CA</v>
          </cell>
          <cell r="E2596" t="str">
            <v>CQUL$C1UKNRTAIB6MUCA</v>
          </cell>
          <cell r="F2596">
            <v>9808</v>
          </cell>
          <cell r="G2596">
            <v>14281</v>
          </cell>
          <cell r="H2596">
            <v>13674</v>
          </cell>
          <cell r="I2596">
            <v>16742</v>
          </cell>
        </row>
        <row r="2597">
          <cell r="A2597" t="str">
            <v>CQUL$C1UKNRTAIB6MU</v>
          </cell>
          <cell r="D2597" t="str">
            <v>CD</v>
          </cell>
          <cell r="E2597" t="str">
            <v>CQUL$C1UKNRTAIB6MUCD</v>
          </cell>
        </row>
        <row r="2598">
          <cell r="A2598" t="str">
            <v>CQUL$C1UKNRTAIB6MU</v>
          </cell>
          <cell r="D2598" t="str">
            <v>CG</v>
          </cell>
          <cell r="E2598" t="str">
            <v>CQUL$C1UKNRTAIB6MUCG</v>
          </cell>
        </row>
        <row r="2599">
          <cell r="A2599" t="str">
            <v>CQUL$C1UKNRTAIB6MU</v>
          </cell>
          <cell r="D2599" t="str">
            <v>CH</v>
          </cell>
          <cell r="E2599" t="str">
            <v>CQUL$C1UKNRTAIB6MUCH</v>
          </cell>
          <cell r="F2599">
            <v>12470</v>
          </cell>
          <cell r="G2599">
            <v>14302</v>
          </cell>
          <cell r="H2599">
            <v>14745</v>
          </cell>
          <cell r="I2599">
            <v>12689</v>
          </cell>
        </row>
        <row r="2600">
          <cell r="A2600" t="str">
            <v>CQUL$C1UKNRTAIB6MU</v>
          </cell>
          <cell r="D2600" t="str">
            <v>CI</v>
          </cell>
          <cell r="E2600" t="str">
            <v>CQUL$C1UKNRTAIB6MUCI</v>
          </cell>
          <cell r="F2600">
            <v>8</v>
          </cell>
          <cell r="G2600">
            <v>19</v>
          </cell>
          <cell r="H2600">
            <v>9</v>
          </cell>
          <cell r="I2600">
            <v>5</v>
          </cell>
        </row>
        <row r="2601">
          <cell r="A2601" t="str">
            <v>CQUL$C1UKNRTAIB6MU</v>
          </cell>
          <cell r="D2601" t="str">
            <v>CL</v>
          </cell>
          <cell r="E2601" t="str">
            <v>CQUL$C1UKNRTAIB6MUCL</v>
          </cell>
          <cell r="F2601">
            <v>1702</v>
          </cell>
          <cell r="G2601">
            <v>2056</v>
          </cell>
          <cell r="H2601">
            <v>1350</v>
          </cell>
          <cell r="I2601">
            <v>1376</v>
          </cell>
        </row>
        <row r="2602">
          <cell r="A2602" t="str">
            <v>CQUL$C1UKNRTAIB6MU</v>
          </cell>
          <cell r="D2602" t="str">
            <v>CM</v>
          </cell>
          <cell r="E2602" t="str">
            <v>CQUL$C1UKNRTAIB6MUCM</v>
          </cell>
          <cell r="F2602">
            <v>3</v>
          </cell>
          <cell r="G2602">
            <v>9</v>
          </cell>
          <cell r="H2602">
            <v>15</v>
          </cell>
          <cell r="I2602">
            <v>11</v>
          </cell>
        </row>
        <row r="2603">
          <cell r="A2603" t="str">
            <v>CQUL$C1UKNRTAIB6MU</v>
          </cell>
          <cell r="D2603" t="str">
            <v>CN</v>
          </cell>
          <cell r="E2603" t="str">
            <v>CQUL$C1UKNRTAIB6MUCN</v>
          </cell>
          <cell r="F2603">
            <v>62632</v>
          </cell>
          <cell r="G2603">
            <v>49989</v>
          </cell>
          <cell r="H2603">
            <v>51480</v>
          </cell>
          <cell r="I2603">
            <v>48338</v>
          </cell>
        </row>
        <row r="2604">
          <cell r="A2604" t="str">
            <v>CQUL$C1UKNRTAIB6MU</v>
          </cell>
          <cell r="D2604" t="str">
            <v>CO</v>
          </cell>
          <cell r="E2604" t="str">
            <v>CQUL$C1UKNRTAIB6MUCO</v>
          </cell>
          <cell r="F2604">
            <v>551</v>
          </cell>
          <cell r="G2604">
            <v>585</v>
          </cell>
          <cell r="H2604">
            <v>656</v>
          </cell>
          <cell r="I2604">
            <v>793</v>
          </cell>
        </row>
        <row r="2605">
          <cell r="A2605" t="str">
            <v>CQUL$C1UKNRTAIB6MU</v>
          </cell>
          <cell r="D2605" t="str">
            <v>CR</v>
          </cell>
          <cell r="E2605" t="str">
            <v>CQUL$C1UKNRTAIB6MUCR</v>
          </cell>
          <cell r="F2605">
            <v>131</v>
          </cell>
          <cell r="G2605">
            <v>125</v>
          </cell>
          <cell r="H2605">
            <v>113</v>
          </cell>
          <cell r="I2605">
            <v>149</v>
          </cell>
        </row>
        <row r="2606">
          <cell r="A2606" t="str">
            <v>CQUL$C1UKNRTAIB6MU</v>
          </cell>
          <cell r="D2606" t="str">
            <v>CU</v>
          </cell>
          <cell r="E2606" t="str">
            <v>CQUL$C1UKNRTAIB6MUCU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</row>
        <row r="2607">
          <cell r="A2607" t="str">
            <v>CQUL$C1UKNRTAIB6MU</v>
          </cell>
          <cell r="D2607" t="str">
            <v>CV</v>
          </cell>
          <cell r="E2607" t="str">
            <v>CQUL$C1UKNRTAIB6MUCV</v>
          </cell>
        </row>
        <row r="2608">
          <cell r="A2608" t="str">
            <v>CQUL$C1UKNRTAIB6MU</v>
          </cell>
          <cell r="D2608" t="str">
            <v>CW</v>
          </cell>
          <cell r="E2608" t="str">
            <v>CQUL$C1UKNRTAIB6MUCW</v>
          </cell>
          <cell r="F2608">
            <v>186</v>
          </cell>
          <cell r="G2608">
            <v>161</v>
          </cell>
          <cell r="H2608">
            <v>175</v>
          </cell>
          <cell r="I2608">
            <v>190</v>
          </cell>
        </row>
        <row r="2609">
          <cell r="A2609" t="str">
            <v>CQUL$C1UKNRTAIB6MU</v>
          </cell>
          <cell r="D2609" t="str">
            <v>CY</v>
          </cell>
          <cell r="E2609" t="str">
            <v>CQUL$C1UKNRTAIB6MUCY</v>
          </cell>
          <cell r="F2609">
            <v>579</v>
          </cell>
          <cell r="G2609">
            <v>359</v>
          </cell>
          <cell r="H2609">
            <v>290</v>
          </cell>
          <cell r="I2609">
            <v>340</v>
          </cell>
        </row>
        <row r="2610">
          <cell r="A2610" t="str">
            <v>CQUL$C1UKNRTAIB6MU</v>
          </cell>
          <cell r="D2610" t="str">
            <v>CZ</v>
          </cell>
          <cell r="E2610" t="str">
            <v>CQUL$C1UKNRTAIB6MUCZ</v>
          </cell>
          <cell r="F2610">
            <v>759</v>
          </cell>
          <cell r="G2610">
            <v>823</v>
          </cell>
          <cell r="H2610">
            <v>319</v>
          </cell>
          <cell r="I2610">
            <v>398</v>
          </cell>
        </row>
        <row r="2611">
          <cell r="A2611" t="str">
            <v>CQUL$C1UKNRTAIB6MU</v>
          </cell>
          <cell r="D2611" t="str">
            <v>DE</v>
          </cell>
          <cell r="E2611" t="str">
            <v>CQUL$C1UKNRTAIB6MUDE</v>
          </cell>
          <cell r="F2611">
            <v>27468</v>
          </cell>
          <cell r="G2611">
            <v>30097</v>
          </cell>
          <cell r="H2611">
            <v>33389</v>
          </cell>
          <cell r="I2611">
            <v>29616</v>
          </cell>
        </row>
        <row r="2612">
          <cell r="A2612" t="str">
            <v>CQUL$C1UKNRTAIB6MU</v>
          </cell>
          <cell r="D2612" t="str">
            <v>DJ</v>
          </cell>
          <cell r="E2612" t="str">
            <v>CQUL$C1UKNRTAIB6MUDJ</v>
          </cell>
        </row>
        <row r="2613">
          <cell r="A2613" t="str">
            <v>CQUL$C1UKNRTAIB6MU</v>
          </cell>
          <cell r="D2613" t="str">
            <v>DK</v>
          </cell>
          <cell r="E2613" t="str">
            <v>CQUL$C1UKNRTAIB6MUDK</v>
          </cell>
          <cell r="F2613">
            <v>2378</v>
          </cell>
          <cell r="G2613">
            <v>1569</v>
          </cell>
          <cell r="H2613">
            <v>2533</v>
          </cell>
          <cell r="I2613">
            <v>2060</v>
          </cell>
        </row>
        <row r="2614">
          <cell r="A2614" t="str">
            <v>CQUL$C1UKNRTAIB6MU</v>
          </cell>
          <cell r="D2614" t="str">
            <v>DM</v>
          </cell>
          <cell r="E2614" t="str">
            <v>CQUL$C1UKNRTAIB6MUDM</v>
          </cell>
        </row>
        <row r="2615">
          <cell r="A2615" t="str">
            <v>CQUL$C1UKNRTAIB6MU</v>
          </cell>
          <cell r="D2615" t="str">
            <v>DO</v>
          </cell>
          <cell r="E2615" t="str">
            <v>CQUL$C1UKNRTAIB6MUDO</v>
          </cell>
          <cell r="F2615">
            <v>45</v>
          </cell>
          <cell r="G2615">
            <v>44</v>
          </cell>
          <cell r="H2615">
            <v>53</v>
          </cell>
          <cell r="I2615">
            <v>52</v>
          </cell>
        </row>
        <row r="2616">
          <cell r="A2616" t="str">
            <v>CQUL$C1UKNRTAIB6MU</v>
          </cell>
          <cell r="D2616" t="str">
            <v>DZ</v>
          </cell>
          <cell r="E2616" t="str">
            <v>CQUL$C1UKNRTAIB6MUDZ</v>
          </cell>
          <cell r="F2616">
            <v>164</v>
          </cell>
          <cell r="G2616">
            <v>186</v>
          </cell>
          <cell r="H2616">
            <v>251</v>
          </cell>
          <cell r="I2616">
            <v>179</v>
          </cell>
        </row>
        <row r="2617">
          <cell r="A2617" t="str">
            <v>CQUL$C1UKNRTAIB6MU</v>
          </cell>
          <cell r="D2617" t="str">
            <v>EC</v>
          </cell>
          <cell r="E2617" t="str">
            <v>CQUL$C1UKNRTAIB6MUEC</v>
          </cell>
          <cell r="F2617">
            <v>41</v>
          </cell>
          <cell r="G2617">
            <v>47</v>
          </cell>
          <cell r="H2617">
            <v>42</v>
          </cell>
          <cell r="I2617">
            <v>35</v>
          </cell>
        </row>
        <row r="2618">
          <cell r="A2618" t="str">
            <v>CQUL$C1UKNRTAIB6MU</v>
          </cell>
          <cell r="D2618" t="str">
            <v>EE</v>
          </cell>
          <cell r="E2618" t="str">
            <v>CQUL$C1UKNRTAIB6MUEE</v>
          </cell>
          <cell r="F2618">
            <v>2</v>
          </cell>
          <cell r="G2618">
            <v>17</v>
          </cell>
          <cell r="H2618">
            <v>16</v>
          </cell>
          <cell r="I2618">
            <v>2</v>
          </cell>
        </row>
        <row r="2619">
          <cell r="A2619" t="str">
            <v>CQUL$C1UKNRTAIB6MU</v>
          </cell>
          <cell r="D2619" t="str">
            <v>EG</v>
          </cell>
          <cell r="E2619" t="str">
            <v>CQUL$C1UKNRTAIB6MUEG</v>
          </cell>
          <cell r="F2619">
            <v>1195</v>
          </cell>
          <cell r="G2619">
            <v>1378</v>
          </cell>
          <cell r="H2619">
            <v>1094</v>
          </cell>
          <cell r="I2619">
            <v>1132</v>
          </cell>
        </row>
        <row r="2620">
          <cell r="A2620" t="str">
            <v>CQUL$C1UKNRTAIB6MU</v>
          </cell>
          <cell r="D2620" t="str">
            <v>ES</v>
          </cell>
          <cell r="E2620" t="str">
            <v>CQUL$C1UKNRTAIB6MUES</v>
          </cell>
          <cell r="F2620">
            <v>17408</v>
          </cell>
          <cell r="G2620">
            <v>12666</v>
          </cell>
          <cell r="H2620">
            <v>14385</v>
          </cell>
          <cell r="I2620">
            <v>13307</v>
          </cell>
        </row>
        <row r="2621">
          <cell r="A2621" t="str">
            <v>CQUL$C1UKNRTAIB6MU</v>
          </cell>
          <cell r="D2621" t="str">
            <v>ET</v>
          </cell>
          <cell r="E2621" t="str">
            <v>CQUL$C1UKNRTAIB6MUET</v>
          </cell>
          <cell r="F2621">
            <v>0</v>
          </cell>
          <cell r="G2621">
            <v>2</v>
          </cell>
          <cell r="H2621">
            <v>1</v>
          </cell>
          <cell r="I2621">
            <v>8</v>
          </cell>
        </row>
        <row r="2622">
          <cell r="A2622" t="str">
            <v>CQUL$C1UKNRTAIB6MU</v>
          </cell>
          <cell r="D2622" t="str">
            <v>FI</v>
          </cell>
          <cell r="E2622" t="str">
            <v>CQUL$C1UKNRTAIB6MUFI</v>
          </cell>
          <cell r="F2622">
            <v>5334</v>
          </cell>
          <cell r="G2622">
            <v>5513</v>
          </cell>
          <cell r="H2622">
            <v>6751</v>
          </cell>
          <cell r="I2622">
            <v>5425</v>
          </cell>
        </row>
        <row r="2623">
          <cell r="A2623" t="str">
            <v>CQUL$C1UKNRTAIB6MU</v>
          </cell>
          <cell r="D2623" t="str">
            <v>FJ</v>
          </cell>
          <cell r="E2623" t="str">
            <v>CQUL$C1UKNRTAIB6MUFJ</v>
          </cell>
        </row>
        <row r="2624">
          <cell r="A2624" t="str">
            <v>CQUL$C1UKNRTAIB6MU</v>
          </cell>
          <cell r="D2624" t="str">
            <v>FK</v>
          </cell>
          <cell r="E2624" t="str">
            <v>CQUL$C1UKNRTAIB6MUFK</v>
          </cell>
        </row>
        <row r="2625">
          <cell r="A2625" t="str">
            <v>CQUL$C1UKNRTAIB6MU</v>
          </cell>
          <cell r="D2625" t="str">
            <v>GA</v>
          </cell>
          <cell r="E2625" t="str">
            <v>CQUL$C1UKNRTAIB6MUGA</v>
          </cell>
        </row>
        <row r="2626">
          <cell r="A2626" t="str">
            <v>CQUL$C1UKNRTAIB6MU</v>
          </cell>
          <cell r="D2626" t="str">
            <v>GD</v>
          </cell>
          <cell r="E2626" t="str">
            <v>CQUL$C1UKNRTAIB6MUGD</v>
          </cell>
        </row>
        <row r="2627">
          <cell r="A2627" t="str">
            <v>CQUL$C1UKNRTAIB6MU</v>
          </cell>
          <cell r="D2627" t="str">
            <v>GE</v>
          </cell>
          <cell r="E2627" t="str">
            <v>CQUL$C1UKNRTAIB6MUGE</v>
          </cell>
        </row>
        <row r="2628">
          <cell r="A2628" t="str">
            <v>CQUL$C1UKNRTAIB6MU</v>
          </cell>
          <cell r="D2628" t="str">
            <v>GG</v>
          </cell>
          <cell r="E2628" t="str">
            <v>CQUL$C1UKNRTAIB6MUGG</v>
          </cell>
          <cell r="F2628">
            <v>2469</v>
          </cell>
          <cell r="G2628">
            <v>4033</v>
          </cell>
          <cell r="H2628">
            <v>1822</v>
          </cell>
          <cell r="I2628">
            <v>2197</v>
          </cell>
        </row>
        <row r="2629">
          <cell r="A2629" t="str">
            <v>CQUL$C1UKNRTAIB6MU</v>
          </cell>
          <cell r="D2629" t="str">
            <v>GH</v>
          </cell>
          <cell r="E2629" t="str">
            <v>CQUL$C1UKNRTAIB6MUGH</v>
          </cell>
          <cell r="F2629">
            <v>880</v>
          </cell>
          <cell r="G2629">
            <v>582</v>
          </cell>
          <cell r="H2629">
            <v>689</v>
          </cell>
          <cell r="I2629">
            <v>461</v>
          </cell>
        </row>
        <row r="2630">
          <cell r="A2630" t="str">
            <v>CQUL$C1UKNRTAIB6MU</v>
          </cell>
          <cell r="D2630" t="str">
            <v>GI</v>
          </cell>
          <cell r="E2630" t="str">
            <v>CQUL$C1UKNRTAIB6MUGI</v>
          </cell>
          <cell r="F2630">
            <v>598</v>
          </cell>
          <cell r="G2630">
            <v>674</v>
          </cell>
          <cell r="H2630">
            <v>496</v>
          </cell>
          <cell r="I2630">
            <v>598</v>
          </cell>
        </row>
        <row r="2631">
          <cell r="A2631" t="str">
            <v>CQUL$C1UKNRTAIB6MU</v>
          </cell>
          <cell r="D2631" t="str">
            <v>GL</v>
          </cell>
          <cell r="E2631" t="str">
            <v>CQUL$C1UKNRTAIB6MUGL</v>
          </cell>
        </row>
        <row r="2632">
          <cell r="A2632" t="str">
            <v>CQUL$C1UKNRTAIB6MU</v>
          </cell>
          <cell r="D2632" t="str">
            <v>GM</v>
          </cell>
          <cell r="E2632" t="str">
            <v>CQUL$C1UKNRTAIB6MUGM</v>
          </cell>
        </row>
        <row r="2633">
          <cell r="A2633" t="str">
            <v>CQUL$C1UKNRTAIB6MU</v>
          </cell>
          <cell r="D2633" t="str">
            <v>GN</v>
          </cell>
          <cell r="E2633" t="str">
            <v>CQUL$C1UKNRTAIB6MUGN</v>
          </cell>
        </row>
        <row r="2634">
          <cell r="A2634" t="str">
            <v>CQUL$C1UKNRTAIB6MU</v>
          </cell>
          <cell r="D2634" t="str">
            <v>GQ</v>
          </cell>
          <cell r="E2634" t="str">
            <v>CQUL$C1UKNRTAIB6MUGQ</v>
          </cell>
        </row>
        <row r="2635">
          <cell r="A2635" t="str">
            <v>CQUL$C1UKNRTAIB6MU</v>
          </cell>
          <cell r="D2635" t="str">
            <v>GR</v>
          </cell>
          <cell r="E2635" t="str">
            <v>CQUL$C1UKNRTAIB6MUGR</v>
          </cell>
          <cell r="F2635">
            <v>12284</v>
          </cell>
          <cell r="G2635">
            <v>11202</v>
          </cell>
          <cell r="H2635">
            <v>2493</v>
          </cell>
          <cell r="I2635">
            <v>2710</v>
          </cell>
        </row>
        <row r="2636">
          <cell r="A2636" t="str">
            <v>CQUL$C1UKNRTAIB6MU</v>
          </cell>
          <cell r="D2636" t="str">
            <v>GT</v>
          </cell>
          <cell r="E2636" t="str">
            <v>CQUL$C1UKNRTAIB6MUGT</v>
          </cell>
          <cell r="F2636">
            <v>89</v>
          </cell>
          <cell r="G2636">
            <v>125</v>
          </cell>
          <cell r="H2636">
            <v>80</v>
          </cell>
          <cell r="I2636">
            <v>44</v>
          </cell>
        </row>
        <row r="2637">
          <cell r="A2637" t="str">
            <v>CQUL$C1UKNRTAIB6MU</v>
          </cell>
          <cell r="D2637" t="str">
            <v>GY</v>
          </cell>
          <cell r="E2637" t="str">
            <v>CQUL$C1UKNRTAIB6MUGY</v>
          </cell>
        </row>
        <row r="2638">
          <cell r="A2638" t="str">
            <v>CQUL$C1UKNRTAIB6MU</v>
          </cell>
          <cell r="D2638" t="str">
            <v>HK</v>
          </cell>
          <cell r="E2638" t="str">
            <v>CQUL$C1UKNRTAIB6MUHK</v>
          </cell>
          <cell r="F2638">
            <v>46725</v>
          </cell>
          <cell r="G2638">
            <v>51378</v>
          </cell>
          <cell r="H2638">
            <v>48173</v>
          </cell>
          <cell r="I2638">
            <v>43955</v>
          </cell>
        </row>
        <row r="2639">
          <cell r="A2639" t="str">
            <v>CQUL$C1UKNRTAIB6MU</v>
          </cell>
          <cell r="D2639" t="str">
            <v>HN</v>
          </cell>
          <cell r="E2639" t="str">
            <v>CQUL$C1UKNRTAIB6MUHN</v>
          </cell>
          <cell r="F2639">
            <v>101</v>
          </cell>
          <cell r="G2639">
            <v>89</v>
          </cell>
          <cell r="H2639">
            <v>59</v>
          </cell>
          <cell r="I2639">
            <v>79</v>
          </cell>
        </row>
        <row r="2640">
          <cell r="A2640" t="str">
            <v>CQUL$C1UKNRTAIB6MU</v>
          </cell>
          <cell r="D2640" t="str">
            <v>HR</v>
          </cell>
          <cell r="E2640" t="str">
            <v>CQUL$C1UKNRTAIB6MUHR</v>
          </cell>
          <cell r="F2640">
            <v>23</v>
          </cell>
          <cell r="G2640">
            <v>25</v>
          </cell>
          <cell r="H2640">
            <v>24</v>
          </cell>
          <cell r="I2640">
            <v>31</v>
          </cell>
        </row>
        <row r="2641">
          <cell r="A2641" t="str">
            <v>CQUL$C1UKNRTAIB6MU</v>
          </cell>
          <cell r="D2641" t="str">
            <v>HU</v>
          </cell>
          <cell r="E2641" t="str">
            <v>CQUL$C1UKNRTAIB6MUHU</v>
          </cell>
          <cell r="F2641">
            <v>1036</v>
          </cell>
          <cell r="G2641">
            <v>765</v>
          </cell>
          <cell r="H2641">
            <v>1001</v>
          </cell>
          <cell r="I2641">
            <v>1032</v>
          </cell>
        </row>
        <row r="2642">
          <cell r="A2642" t="str">
            <v>CQUL$C1UKNRTAIB6MU</v>
          </cell>
          <cell r="D2642" t="str">
            <v>ID</v>
          </cell>
          <cell r="E2642" t="str">
            <v>CQUL$C1UKNRTAIB6MUID</v>
          </cell>
          <cell r="F2642">
            <v>7234</v>
          </cell>
          <cell r="G2642">
            <v>7426</v>
          </cell>
          <cell r="H2642">
            <v>7588</v>
          </cell>
          <cell r="I2642">
            <v>6943</v>
          </cell>
        </row>
        <row r="2643">
          <cell r="A2643" t="str">
            <v>CQUL$C1UKNRTAIB6MU</v>
          </cell>
          <cell r="D2643" t="str">
            <v>IE</v>
          </cell>
          <cell r="E2643" t="str">
            <v>CQUL$C1UKNRTAIB6MUIE</v>
          </cell>
          <cell r="F2643">
            <v>19308</v>
          </cell>
          <cell r="G2643">
            <v>17203</v>
          </cell>
          <cell r="H2643">
            <v>17935</v>
          </cell>
          <cell r="I2643">
            <v>12706</v>
          </cell>
        </row>
        <row r="2644">
          <cell r="A2644" t="str">
            <v>CQUL$C1UKNRTAIB6MU</v>
          </cell>
          <cell r="D2644" t="str">
            <v>IL</v>
          </cell>
          <cell r="E2644" t="str">
            <v>CQUL$C1UKNRTAIB6MUIL</v>
          </cell>
          <cell r="F2644">
            <v>942</v>
          </cell>
          <cell r="G2644">
            <v>835</v>
          </cell>
          <cell r="H2644">
            <v>817</v>
          </cell>
          <cell r="I2644">
            <v>805</v>
          </cell>
        </row>
        <row r="2645">
          <cell r="A2645" t="str">
            <v>CQUL$C1UKNRTAIB6MU</v>
          </cell>
          <cell r="D2645" t="str">
            <v>IM</v>
          </cell>
          <cell r="E2645" t="str">
            <v>CQUL$C1UKNRTAIB6MUIM</v>
          </cell>
          <cell r="F2645">
            <v>1694</v>
          </cell>
          <cell r="G2645">
            <v>1556</v>
          </cell>
          <cell r="H2645">
            <v>1605</v>
          </cell>
          <cell r="I2645">
            <v>1563</v>
          </cell>
        </row>
        <row r="2646">
          <cell r="A2646" t="str">
            <v>CQUL$C1UKNRTAIB6MU</v>
          </cell>
          <cell r="D2646" t="str">
            <v>IN</v>
          </cell>
          <cell r="E2646" t="str">
            <v>CQUL$C1UKNRTAIB6MUIN</v>
          </cell>
          <cell r="F2646">
            <v>15617</v>
          </cell>
          <cell r="G2646">
            <v>13069</v>
          </cell>
          <cell r="H2646">
            <v>12320</v>
          </cell>
          <cell r="I2646">
            <v>11919</v>
          </cell>
        </row>
        <row r="2647">
          <cell r="A2647" t="str">
            <v>CQUL$C1UKNRTAIB6MU</v>
          </cell>
          <cell r="D2647" t="str">
            <v>IQ</v>
          </cell>
          <cell r="E2647" t="str">
            <v>CQUL$C1UKNRTAIB6MUIQ</v>
          </cell>
          <cell r="F2647">
            <v>13</v>
          </cell>
          <cell r="G2647">
            <v>120</v>
          </cell>
          <cell r="H2647">
            <v>9</v>
          </cell>
          <cell r="I2647">
            <v>22</v>
          </cell>
        </row>
        <row r="2648">
          <cell r="A2648" t="str">
            <v>CQUL$C1UKNRTAIB6MU</v>
          </cell>
          <cell r="D2648" t="str">
            <v>IR</v>
          </cell>
          <cell r="E2648" t="str">
            <v>CQUL$C1UKNRTAIB6MUIR</v>
          </cell>
          <cell r="F2648">
            <v>8</v>
          </cell>
          <cell r="G2648">
            <v>8</v>
          </cell>
          <cell r="H2648">
            <v>12</v>
          </cell>
          <cell r="I2648">
            <v>13</v>
          </cell>
        </row>
        <row r="2649">
          <cell r="A2649" t="str">
            <v>CQUL$C1UKNRTAIB6MU</v>
          </cell>
          <cell r="D2649" t="str">
            <v>IS</v>
          </cell>
          <cell r="E2649" t="str">
            <v>CQUL$C1UKNRTAIB6MUIS</v>
          </cell>
          <cell r="F2649">
            <v>263</v>
          </cell>
          <cell r="G2649">
            <v>115</v>
          </cell>
          <cell r="H2649">
            <v>125</v>
          </cell>
          <cell r="I2649">
            <v>94</v>
          </cell>
        </row>
        <row r="2650">
          <cell r="A2650" t="str">
            <v>CQUL$C1UKNRTAIB6MU</v>
          </cell>
          <cell r="D2650" t="str">
            <v>IT</v>
          </cell>
          <cell r="E2650" t="str">
            <v>CQUL$C1UKNRTAIB6MUIT</v>
          </cell>
          <cell r="F2650">
            <v>4585</v>
          </cell>
          <cell r="G2650">
            <v>4626</v>
          </cell>
          <cell r="H2650">
            <v>3992</v>
          </cell>
          <cell r="I2650">
            <v>6169</v>
          </cell>
        </row>
        <row r="2651">
          <cell r="A2651" t="str">
            <v>CQUL$C1UKNRTAIB6MU</v>
          </cell>
          <cell r="D2651" t="str">
            <v>JE</v>
          </cell>
          <cell r="E2651" t="str">
            <v>CQUL$C1UKNRTAIB6MUJE</v>
          </cell>
          <cell r="F2651">
            <v>6876</v>
          </cell>
          <cell r="G2651">
            <v>5093</v>
          </cell>
          <cell r="H2651">
            <v>5093</v>
          </cell>
          <cell r="I2651">
            <v>5279</v>
          </cell>
        </row>
        <row r="2652">
          <cell r="A2652" t="str">
            <v>CQUL$C1UKNRTAIB6MU</v>
          </cell>
          <cell r="D2652" t="str">
            <v>JM</v>
          </cell>
          <cell r="E2652" t="str">
            <v>CQUL$C1UKNRTAIB6MUJM</v>
          </cell>
          <cell r="F2652">
            <v>6</v>
          </cell>
          <cell r="G2652">
            <v>8</v>
          </cell>
          <cell r="H2652">
            <v>7</v>
          </cell>
          <cell r="I2652">
            <v>6</v>
          </cell>
        </row>
        <row r="2653">
          <cell r="A2653" t="str">
            <v>CQUL$C1UKNRTAIB6MU</v>
          </cell>
          <cell r="D2653" t="str">
            <v>JO</v>
          </cell>
          <cell r="E2653" t="str">
            <v>CQUL$C1UKNRTAIB6MUJO</v>
          </cell>
          <cell r="F2653">
            <v>188</v>
          </cell>
          <cell r="G2653">
            <v>133</v>
          </cell>
          <cell r="H2653">
            <v>135</v>
          </cell>
          <cell r="I2653">
            <v>148</v>
          </cell>
        </row>
        <row r="2654">
          <cell r="A2654" t="str">
            <v>CQUL$C1UKNRTAIB6MU</v>
          </cell>
          <cell r="D2654" t="str">
            <v>JP</v>
          </cell>
          <cell r="E2654" t="str">
            <v>CQUL$C1UKNRTAIB6MUJP</v>
          </cell>
          <cell r="F2654">
            <v>11906</v>
          </cell>
          <cell r="G2654">
            <v>9256</v>
          </cell>
          <cell r="H2654">
            <v>9330</v>
          </cell>
          <cell r="I2654">
            <v>8706</v>
          </cell>
        </row>
        <row r="2655">
          <cell r="A2655" t="str">
            <v>CQUL$C1UKNRTAIB6MU</v>
          </cell>
          <cell r="D2655" t="str">
            <v>KE</v>
          </cell>
          <cell r="E2655" t="str">
            <v>CQUL$C1UKNRTAIB6MUKE</v>
          </cell>
          <cell r="F2655">
            <v>494</v>
          </cell>
          <cell r="G2655">
            <v>540</v>
          </cell>
          <cell r="H2655">
            <v>416</v>
          </cell>
          <cell r="I2655">
            <v>431</v>
          </cell>
        </row>
        <row r="2656">
          <cell r="A2656" t="str">
            <v>CQUL$C1UKNRTAIB6MU</v>
          </cell>
          <cell r="D2656" t="str">
            <v>KG</v>
          </cell>
          <cell r="E2656" t="str">
            <v>CQUL$C1UKNRTAIB6MUKG</v>
          </cell>
        </row>
        <row r="2657">
          <cell r="A2657" t="str">
            <v>CQUL$C1UKNRTAIB6MU</v>
          </cell>
          <cell r="D2657" t="str">
            <v>KH</v>
          </cell>
          <cell r="E2657" t="str">
            <v>CQUL$C1UKNRTAIB6MUKH</v>
          </cell>
          <cell r="F2657">
            <v>11</v>
          </cell>
          <cell r="G2657">
            <v>5</v>
          </cell>
          <cell r="H2657">
            <v>12</v>
          </cell>
          <cell r="I2657">
            <v>13</v>
          </cell>
        </row>
        <row r="2658">
          <cell r="A2658" t="str">
            <v>CQUL$C1UKNRTAIB6MU</v>
          </cell>
          <cell r="D2658" t="str">
            <v>KR</v>
          </cell>
          <cell r="E2658" t="str">
            <v>CQUL$C1UKNRTAIB6MUKR</v>
          </cell>
          <cell r="F2658">
            <v>12569</v>
          </cell>
          <cell r="G2658">
            <v>12021</v>
          </cell>
          <cell r="H2658">
            <v>9288</v>
          </cell>
          <cell r="I2658">
            <v>9236</v>
          </cell>
        </row>
        <row r="2659">
          <cell r="A2659" t="str">
            <v>CQUL$C1UKNRTAIB6MU</v>
          </cell>
          <cell r="D2659" t="str">
            <v>KW</v>
          </cell>
          <cell r="E2659" t="str">
            <v>CQUL$C1UKNRTAIB6MUKW</v>
          </cell>
          <cell r="F2659">
            <v>631</v>
          </cell>
          <cell r="G2659">
            <v>812</v>
          </cell>
          <cell r="H2659">
            <v>631</v>
          </cell>
          <cell r="I2659">
            <v>786</v>
          </cell>
        </row>
        <row r="2660">
          <cell r="A2660" t="str">
            <v>CQUL$C1UKNRTAIB6MU</v>
          </cell>
          <cell r="D2660" t="str">
            <v>KY</v>
          </cell>
          <cell r="E2660" t="str">
            <v>CQUL$C1UKNRTAIB6MUKY</v>
          </cell>
          <cell r="F2660">
            <v>27893</v>
          </cell>
          <cell r="G2660">
            <v>27643</v>
          </cell>
          <cell r="H2660">
            <v>28033</v>
          </cell>
          <cell r="I2660">
            <v>23980</v>
          </cell>
        </row>
        <row r="2661">
          <cell r="A2661" t="str">
            <v>CQUL$C1UKNRTAIB6MU</v>
          </cell>
          <cell r="D2661" t="str">
            <v>KZ</v>
          </cell>
          <cell r="E2661" t="str">
            <v>CQUL$C1UKNRTAIB6MUKZ</v>
          </cell>
          <cell r="F2661">
            <v>874</v>
          </cell>
          <cell r="G2661">
            <v>553</v>
          </cell>
          <cell r="H2661">
            <v>291</v>
          </cell>
          <cell r="I2661">
            <v>222</v>
          </cell>
        </row>
        <row r="2662">
          <cell r="A2662" t="str">
            <v>CQUL$C1UKNRTAIB6MU</v>
          </cell>
          <cell r="D2662" t="str">
            <v>LA</v>
          </cell>
          <cell r="E2662" t="str">
            <v>CQUL$C1UKNRTAIB6MULA</v>
          </cell>
        </row>
        <row r="2663">
          <cell r="A2663" t="str">
            <v>CQUL$C1UKNRTAIB6MU</v>
          </cell>
          <cell r="D2663" t="str">
            <v>LB</v>
          </cell>
          <cell r="E2663" t="str">
            <v>CQUL$C1UKNRTAIB6MULB</v>
          </cell>
          <cell r="F2663">
            <v>850</v>
          </cell>
          <cell r="G2663">
            <v>776</v>
          </cell>
          <cell r="H2663">
            <v>628</v>
          </cell>
          <cell r="I2663">
            <v>577</v>
          </cell>
        </row>
        <row r="2664">
          <cell r="A2664" t="str">
            <v>CQUL$C1UKNRTAIB6MU</v>
          </cell>
          <cell r="D2664" t="str">
            <v>LC</v>
          </cell>
          <cell r="E2664" t="str">
            <v>CQUL$C1UKNRTAIB6MULC</v>
          </cell>
        </row>
        <row r="2665">
          <cell r="A2665" t="str">
            <v>CQUL$C1UKNRTAIB6MU</v>
          </cell>
          <cell r="D2665" t="str">
            <v>LI</v>
          </cell>
          <cell r="E2665" t="str">
            <v>CQUL$C1UKNRTAIB6MULI</v>
          </cell>
          <cell r="F2665">
            <v>306</v>
          </cell>
          <cell r="G2665">
            <v>212</v>
          </cell>
          <cell r="H2665">
            <v>196</v>
          </cell>
          <cell r="I2665">
            <v>252</v>
          </cell>
        </row>
        <row r="2666">
          <cell r="A2666" t="str">
            <v>CQUL$C1UKNRTAIB6MU</v>
          </cell>
          <cell r="D2666" t="str">
            <v>LK</v>
          </cell>
          <cell r="E2666" t="str">
            <v>CQUL$C1UKNRTAIB6MULK</v>
          </cell>
          <cell r="F2666">
            <v>755</v>
          </cell>
          <cell r="G2666">
            <v>910</v>
          </cell>
          <cell r="H2666">
            <v>906</v>
          </cell>
          <cell r="I2666">
            <v>807</v>
          </cell>
        </row>
        <row r="2667">
          <cell r="A2667" t="str">
            <v>CQUL$C1UKNRTAIB6MU</v>
          </cell>
          <cell r="D2667" t="str">
            <v>LR</v>
          </cell>
          <cell r="E2667" t="str">
            <v>CQUL$C1UKNRTAIB6MULR</v>
          </cell>
          <cell r="F2667">
            <v>303</v>
          </cell>
          <cell r="G2667">
            <v>339</v>
          </cell>
          <cell r="H2667">
            <v>324</v>
          </cell>
          <cell r="I2667">
            <v>255</v>
          </cell>
        </row>
        <row r="2668">
          <cell r="A2668" t="str">
            <v>CQUL$C1UKNRTAIB6MU</v>
          </cell>
          <cell r="D2668" t="str">
            <v>LS</v>
          </cell>
          <cell r="E2668" t="str">
            <v>CQUL$C1UKNRTAIB6MULS</v>
          </cell>
        </row>
        <row r="2669">
          <cell r="A2669" t="str">
            <v>CQUL$C1UKNRTAIB6MU</v>
          </cell>
          <cell r="D2669" t="str">
            <v>LT</v>
          </cell>
          <cell r="E2669" t="str">
            <v>CQUL$C1UKNRTAIB6MULT</v>
          </cell>
          <cell r="F2669">
            <v>11</v>
          </cell>
          <cell r="G2669">
            <v>9</v>
          </cell>
          <cell r="H2669">
            <v>9</v>
          </cell>
          <cell r="I2669">
            <v>13</v>
          </cell>
        </row>
        <row r="2670">
          <cell r="A2670" t="str">
            <v>CQUL$C1UKNRTAIB6MU</v>
          </cell>
          <cell r="D2670" t="str">
            <v>LU</v>
          </cell>
          <cell r="E2670" t="str">
            <v>CQUL$C1UKNRTAIB6MULU</v>
          </cell>
          <cell r="F2670">
            <v>7868</v>
          </cell>
          <cell r="G2670">
            <v>6114</v>
          </cell>
          <cell r="H2670">
            <v>11901</v>
          </cell>
          <cell r="I2670">
            <v>7427</v>
          </cell>
        </row>
        <row r="2671">
          <cell r="A2671" t="str">
            <v>CQUL$C1UKNRTAIB6MU</v>
          </cell>
          <cell r="D2671" t="str">
            <v>LV</v>
          </cell>
          <cell r="E2671" t="str">
            <v>CQUL$C1UKNRTAIB6MULV</v>
          </cell>
          <cell r="F2671">
            <v>28</v>
          </cell>
          <cell r="G2671">
            <v>14</v>
          </cell>
          <cell r="H2671">
            <v>13</v>
          </cell>
          <cell r="I2671">
            <v>6</v>
          </cell>
        </row>
        <row r="2672">
          <cell r="A2672" t="str">
            <v>CQUL$C1UKNRTAIB6MU</v>
          </cell>
          <cell r="D2672" t="str">
            <v>LY</v>
          </cell>
          <cell r="E2672" t="str">
            <v>CQUL$C1UKNRTAIB6MULY</v>
          </cell>
          <cell r="F2672">
            <v>49</v>
          </cell>
          <cell r="G2672">
            <v>47</v>
          </cell>
          <cell r="H2672">
            <v>42</v>
          </cell>
          <cell r="I2672">
            <v>42</v>
          </cell>
        </row>
        <row r="2673">
          <cell r="A2673" t="str">
            <v>CQUL$C1UKNRTAIB6MU</v>
          </cell>
          <cell r="D2673" t="str">
            <v>MA</v>
          </cell>
          <cell r="E2673" t="str">
            <v>CQUL$C1UKNRTAIB6MUMA</v>
          </cell>
          <cell r="F2673">
            <v>501</v>
          </cell>
          <cell r="G2673">
            <v>524</v>
          </cell>
          <cell r="H2673">
            <v>520</v>
          </cell>
          <cell r="I2673">
            <v>319</v>
          </cell>
        </row>
        <row r="2674">
          <cell r="A2674" t="str">
            <v>CQUL$C1UKNRTAIB6MU</v>
          </cell>
          <cell r="D2674" t="str">
            <v>MD</v>
          </cell>
          <cell r="E2674" t="str">
            <v>CQUL$C1UKNRTAIB6MUMD</v>
          </cell>
        </row>
        <row r="2675">
          <cell r="A2675" t="str">
            <v>CQUL$C1UKNRTAIB6MU</v>
          </cell>
          <cell r="D2675" t="str">
            <v>ME</v>
          </cell>
          <cell r="E2675" t="str">
            <v>CQUL$C1UKNRTAIB6MUME</v>
          </cell>
        </row>
        <row r="2676">
          <cell r="A2676" t="str">
            <v>CQUL$C1UKNRTAIB6MU</v>
          </cell>
          <cell r="D2676" t="str">
            <v>MG</v>
          </cell>
          <cell r="E2676" t="str">
            <v>CQUL$C1UKNRTAIB6MUMG</v>
          </cell>
        </row>
        <row r="2677">
          <cell r="A2677" t="str">
            <v>CQUL$C1UKNRTAIB6MU</v>
          </cell>
          <cell r="D2677" t="str">
            <v>MH</v>
          </cell>
          <cell r="E2677" t="str">
            <v>CQUL$C1UKNRTAIB6MUMH</v>
          </cell>
        </row>
        <row r="2678">
          <cell r="A2678" t="str">
            <v>CQUL$C1UKNRTAIB6MU</v>
          </cell>
          <cell r="D2678" t="str">
            <v>MK</v>
          </cell>
          <cell r="E2678" t="str">
            <v>CQUL$C1UKNRTAIB6MUMK</v>
          </cell>
        </row>
        <row r="2679">
          <cell r="A2679" t="str">
            <v>CQUL$C1UKNRTAIB6MU</v>
          </cell>
          <cell r="D2679" t="str">
            <v>ML</v>
          </cell>
          <cell r="E2679" t="str">
            <v>CQUL$C1UKNRTAIB6MUML</v>
          </cell>
          <cell r="F2679">
            <v>18</v>
          </cell>
          <cell r="G2679">
            <v>5</v>
          </cell>
          <cell r="H2679">
            <v>6</v>
          </cell>
          <cell r="I2679">
            <v>0</v>
          </cell>
        </row>
        <row r="2680">
          <cell r="A2680" t="str">
            <v>CQUL$C1UKNRTAIB6MU</v>
          </cell>
          <cell r="D2680" t="str">
            <v>MN</v>
          </cell>
          <cell r="E2680" t="str">
            <v>CQUL$C1UKNRTAIB6MUMN</v>
          </cell>
        </row>
        <row r="2681">
          <cell r="A2681" t="str">
            <v>CQUL$C1UKNRTAIB6MU</v>
          </cell>
          <cell r="D2681" t="str">
            <v>MO</v>
          </cell>
          <cell r="E2681" t="str">
            <v>CQUL$C1UKNRTAIB6MUMO</v>
          </cell>
          <cell r="F2681">
            <v>1707</v>
          </cell>
          <cell r="G2681">
            <v>1675</v>
          </cell>
          <cell r="H2681">
            <v>1791</v>
          </cell>
          <cell r="I2681">
            <v>2592</v>
          </cell>
        </row>
        <row r="2682">
          <cell r="A2682" t="str">
            <v>CQUL$C1UKNRTAIB6MU</v>
          </cell>
          <cell r="D2682" t="str">
            <v>MR</v>
          </cell>
          <cell r="E2682" t="str">
            <v>CQUL$C1UKNRTAIB6MUMR</v>
          </cell>
        </row>
        <row r="2683">
          <cell r="A2683" t="str">
            <v>CQUL$C1UKNRTAIB6MU</v>
          </cell>
          <cell r="D2683" t="str">
            <v>MT</v>
          </cell>
          <cell r="E2683" t="str">
            <v>CQUL$C1UKNRTAIB6MUMT</v>
          </cell>
          <cell r="F2683">
            <v>1200</v>
          </cell>
          <cell r="G2683">
            <v>1008</v>
          </cell>
          <cell r="H2683">
            <v>1023</v>
          </cell>
          <cell r="I2683">
            <v>508</v>
          </cell>
        </row>
        <row r="2684">
          <cell r="A2684" t="str">
            <v>CQUL$C1UKNRTAIB6MU</v>
          </cell>
          <cell r="D2684" t="str">
            <v>MU</v>
          </cell>
          <cell r="E2684" t="str">
            <v>CQUL$C1UKNRTAIB6MUMU</v>
          </cell>
          <cell r="F2684">
            <v>874</v>
          </cell>
          <cell r="G2684">
            <v>720</v>
          </cell>
          <cell r="H2684">
            <v>681</v>
          </cell>
          <cell r="I2684">
            <v>714</v>
          </cell>
        </row>
        <row r="2685">
          <cell r="A2685" t="str">
            <v>CQUL$C1UKNRTAIB6MU</v>
          </cell>
          <cell r="D2685" t="str">
            <v>MV</v>
          </cell>
          <cell r="E2685" t="str">
            <v>CQUL$C1UKNRTAIB6MUMV</v>
          </cell>
        </row>
        <row r="2686">
          <cell r="A2686" t="str">
            <v>CQUL$C1UKNRTAIB6MU</v>
          </cell>
          <cell r="D2686" t="str">
            <v>MW</v>
          </cell>
          <cell r="E2686" t="str">
            <v>CQUL$C1UKNRTAIB6MUMW</v>
          </cell>
          <cell r="F2686">
            <v>3</v>
          </cell>
          <cell r="G2686">
            <v>2</v>
          </cell>
          <cell r="H2686">
            <v>3</v>
          </cell>
          <cell r="I2686">
            <v>3</v>
          </cell>
        </row>
        <row r="2687">
          <cell r="A2687" t="str">
            <v>CQUL$C1UKNRTAIB6MU</v>
          </cell>
          <cell r="D2687" t="str">
            <v>MX</v>
          </cell>
          <cell r="E2687" t="str">
            <v>CQUL$C1UKNRTAIB6MUMX</v>
          </cell>
          <cell r="F2687">
            <v>2166</v>
          </cell>
          <cell r="G2687">
            <v>2986</v>
          </cell>
          <cell r="H2687">
            <v>3404</v>
          </cell>
          <cell r="I2687">
            <v>2581</v>
          </cell>
        </row>
        <row r="2688">
          <cell r="A2688" t="str">
            <v>CQUL$C1UKNRTAIB6MU</v>
          </cell>
          <cell r="D2688" t="str">
            <v>MY</v>
          </cell>
          <cell r="E2688" t="str">
            <v>CQUL$C1UKNRTAIB6MUMY</v>
          </cell>
          <cell r="F2688">
            <v>4959</v>
          </cell>
          <cell r="G2688">
            <v>6148</v>
          </cell>
          <cell r="H2688">
            <v>6205</v>
          </cell>
          <cell r="I2688">
            <v>5868</v>
          </cell>
        </row>
        <row r="2689">
          <cell r="A2689" t="str">
            <v>CQUL$C1UKNRTAIB6MU</v>
          </cell>
          <cell r="D2689" t="str">
            <v>MZ</v>
          </cell>
          <cell r="E2689" t="str">
            <v>CQUL$C1UKNRTAIB6MUMZ</v>
          </cell>
          <cell r="F2689">
            <v>8</v>
          </cell>
          <cell r="G2689">
            <v>16</v>
          </cell>
          <cell r="H2689">
            <v>13</v>
          </cell>
          <cell r="I2689">
            <v>8</v>
          </cell>
        </row>
        <row r="2690">
          <cell r="A2690" t="str">
            <v>CQUL$C1UKNRTAIB6MU</v>
          </cell>
          <cell r="D2690" t="str">
            <v>NA</v>
          </cell>
          <cell r="E2690" t="str">
            <v>CQUL$C1UKNRTAIB6MUNA</v>
          </cell>
        </row>
        <row r="2691">
          <cell r="A2691" t="str">
            <v>CQUL$C1UKNRTAIB6MU</v>
          </cell>
          <cell r="D2691" t="str">
            <v>NG</v>
          </cell>
          <cell r="E2691" t="str">
            <v>CQUL$C1UKNRTAIB6MUNG</v>
          </cell>
          <cell r="F2691">
            <v>2133</v>
          </cell>
          <cell r="G2691">
            <v>2301</v>
          </cell>
          <cell r="H2691">
            <v>1874</v>
          </cell>
          <cell r="I2691">
            <v>1784</v>
          </cell>
        </row>
        <row r="2692">
          <cell r="A2692" t="str">
            <v>CQUL$C1UKNRTAIB6MU</v>
          </cell>
          <cell r="D2692" t="str">
            <v>NL</v>
          </cell>
          <cell r="E2692" t="str">
            <v>CQUL$C1UKNRTAIB6MUNL</v>
          </cell>
          <cell r="F2692">
            <v>33630</v>
          </cell>
          <cell r="G2692">
            <v>38155</v>
          </cell>
          <cell r="H2692">
            <v>47329</v>
          </cell>
          <cell r="I2692">
            <v>34458</v>
          </cell>
        </row>
        <row r="2693">
          <cell r="A2693" t="str">
            <v>CQUL$C1UKNRTAIB6MU</v>
          </cell>
          <cell r="D2693" t="str">
            <v>NO</v>
          </cell>
          <cell r="E2693" t="str">
            <v>CQUL$C1UKNRTAIB6MUNO</v>
          </cell>
          <cell r="F2693">
            <v>2782</v>
          </cell>
          <cell r="G2693">
            <v>2770</v>
          </cell>
          <cell r="H2693">
            <v>3833</v>
          </cell>
          <cell r="I2693">
            <v>3127</v>
          </cell>
        </row>
        <row r="2694">
          <cell r="A2694" t="str">
            <v>CQUL$C1UKNRTAIB6MU</v>
          </cell>
          <cell r="D2694" t="str">
            <v>NP</v>
          </cell>
          <cell r="E2694" t="str">
            <v>CQUL$C1UKNRTAIB6MUNP</v>
          </cell>
          <cell r="F2694">
            <v>11</v>
          </cell>
          <cell r="G2694">
            <v>6</v>
          </cell>
          <cell r="H2694">
            <v>12</v>
          </cell>
          <cell r="I2694">
            <v>13</v>
          </cell>
        </row>
        <row r="2695">
          <cell r="A2695" t="str">
            <v>CQUL$C1UKNRTAIB6MU</v>
          </cell>
          <cell r="D2695" t="str">
            <v>NZ</v>
          </cell>
          <cell r="E2695" t="str">
            <v>CQUL$C1UKNRTAIB6MUNZ</v>
          </cell>
          <cell r="F2695">
            <v>426</v>
          </cell>
          <cell r="G2695">
            <v>801</v>
          </cell>
          <cell r="H2695">
            <v>717</v>
          </cell>
          <cell r="I2695">
            <v>736</v>
          </cell>
        </row>
        <row r="2696">
          <cell r="A2696" t="str">
            <v>CQUL$C1UKNRTAIB6MU</v>
          </cell>
          <cell r="D2696" t="str">
            <v>OM</v>
          </cell>
          <cell r="E2696" t="str">
            <v>CQUL$C1UKNRTAIB6MUOM</v>
          </cell>
          <cell r="F2696">
            <v>851</v>
          </cell>
          <cell r="G2696">
            <v>824</v>
          </cell>
          <cell r="H2696">
            <v>1044</v>
          </cell>
          <cell r="I2696">
            <v>988</v>
          </cell>
        </row>
        <row r="2697">
          <cell r="A2697" t="str">
            <v>CQUL$C1UKNRTAIB6MU</v>
          </cell>
          <cell r="D2697" t="str">
            <v>PA</v>
          </cell>
          <cell r="E2697" t="str">
            <v>CQUL$C1UKNRTAIB6MUPA</v>
          </cell>
          <cell r="F2697">
            <v>1631</v>
          </cell>
          <cell r="G2697">
            <v>1462</v>
          </cell>
          <cell r="H2697">
            <v>1540</v>
          </cell>
          <cell r="I2697">
            <v>967</v>
          </cell>
        </row>
        <row r="2698">
          <cell r="A2698" t="str">
            <v>CQUL$C1UKNRTAIB6MU</v>
          </cell>
          <cell r="D2698" t="str">
            <v>PE</v>
          </cell>
          <cell r="E2698" t="str">
            <v>CQUL$C1UKNRTAIB6MUPE</v>
          </cell>
          <cell r="F2698">
            <v>718</v>
          </cell>
          <cell r="G2698">
            <v>665</v>
          </cell>
          <cell r="H2698">
            <v>377</v>
          </cell>
          <cell r="I2698">
            <v>322</v>
          </cell>
        </row>
        <row r="2699">
          <cell r="A2699" t="str">
            <v>CQUL$C1UKNRTAIB6MU</v>
          </cell>
          <cell r="D2699" t="str">
            <v>PG</v>
          </cell>
          <cell r="E2699" t="str">
            <v>CQUL$C1UKNRTAIB6MUPG</v>
          </cell>
        </row>
        <row r="2700">
          <cell r="A2700" t="str">
            <v>CQUL$C1UKNRTAIB6MU</v>
          </cell>
          <cell r="D2700" t="str">
            <v>PH</v>
          </cell>
          <cell r="E2700" t="str">
            <v>CQUL$C1UKNRTAIB6MUPH</v>
          </cell>
          <cell r="F2700">
            <v>1683</v>
          </cell>
          <cell r="G2700">
            <v>1539</v>
          </cell>
          <cell r="H2700">
            <v>1636</v>
          </cell>
          <cell r="I2700">
            <v>1557</v>
          </cell>
        </row>
        <row r="2701">
          <cell r="A2701" t="str">
            <v>CQUL$C1UKNRTAIB6MU</v>
          </cell>
          <cell r="D2701" t="str">
            <v>PK</v>
          </cell>
          <cell r="E2701" t="str">
            <v>CQUL$C1UKNRTAIB6MUPK</v>
          </cell>
          <cell r="F2701">
            <v>410</v>
          </cell>
          <cell r="G2701">
            <v>245</v>
          </cell>
          <cell r="H2701">
            <v>325</v>
          </cell>
          <cell r="I2701">
            <v>282</v>
          </cell>
        </row>
        <row r="2702">
          <cell r="A2702" t="str">
            <v>CQUL$C1UKNRTAIB6MU</v>
          </cell>
          <cell r="D2702" t="str">
            <v>PL</v>
          </cell>
          <cell r="E2702" t="str">
            <v>CQUL$C1UKNRTAIB6MUPL</v>
          </cell>
          <cell r="F2702">
            <v>2407</v>
          </cell>
          <cell r="G2702">
            <v>2443</v>
          </cell>
          <cell r="H2702">
            <v>2135</v>
          </cell>
          <cell r="I2702">
            <v>2782</v>
          </cell>
        </row>
        <row r="2703">
          <cell r="A2703" t="str">
            <v>CQUL$C1UKNRTAIB6MU</v>
          </cell>
          <cell r="D2703" t="str">
            <v>PS</v>
          </cell>
          <cell r="E2703" t="str">
            <v>CQUL$C1UKNRTAIB6MUPS</v>
          </cell>
          <cell r="F2703">
            <v>16</v>
          </cell>
          <cell r="G2703">
            <v>12</v>
          </cell>
          <cell r="H2703">
            <v>21</v>
          </cell>
          <cell r="I2703">
            <v>20</v>
          </cell>
        </row>
        <row r="2704">
          <cell r="A2704" t="str">
            <v>CQUL$C1UKNRTAIB6MU</v>
          </cell>
          <cell r="D2704" t="str">
            <v>PT</v>
          </cell>
          <cell r="E2704" t="str">
            <v>CQUL$C1UKNRTAIB6MUPT</v>
          </cell>
          <cell r="F2704">
            <v>1511</v>
          </cell>
          <cell r="G2704">
            <v>1962</v>
          </cell>
          <cell r="H2704">
            <v>2092</v>
          </cell>
          <cell r="I2704">
            <v>2594</v>
          </cell>
        </row>
        <row r="2705">
          <cell r="A2705" t="str">
            <v>CQUL$C1UKNRTAIB6MU</v>
          </cell>
          <cell r="D2705" t="str">
            <v>PU</v>
          </cell>
          <cell r="E2705" t="str">
            <v>CQUL$C1UKNRTAIB6MUPU</v>
          </cell>
        </row>
        <row r="2706">
          <cell r="A2706" t="str">
            <v>CQUL$C1UKNRTAIB6MU</v>
          </cell>
          <cell r="D2706" t="str">
            <v>PY</v>
          </cell>
          <cell r="E2706" t="str">
            <v>CQUL$C1UKNRTAIB6MUPY</v>
          </cell>
          <cell r="F2706">
            <v>36</v>
          </cell>
          <cell r="G2706">
            <v>31</v>
          </cell>
          <cell r="H2706">
            <v>31</v>
          </cell>
          <cell r="I2706">
            <v>31</v>
          </cell>
        </row>
        <row r="2707">
          <cell r="A2707" t="str">
            <v>CQUL$C1UKNRTAIB6MU</v>
          </cell>
          <cell r="D2707" t="str">
            <v>QA</v>
          </cell>
          <cell r="E2707" t="str">
            <v>CQUL$C1UKNRTAIB6MUQA</v>
          </cell>
          <cell r="F2707">
            <v>2605</v>
          </cell>
          <cell r="G2707">
            <v>2870</v>
          </cell>
          <cell r="H2707">
            <v>3698</v>
          </cell>
          <cell r="I2707">
            <v>4041</v>
          </cell>
        </row>
        <row r="2708">
          <cell r="A2708" t="str">
            <v>CQUL$C1UKNRTAIB6MU</v>
          </cell>
          <cell r="D2708" t="str">
            <v>RO</v>
          </cell>
          <cell r="E2708" t="str">
            <v>CQUL$C1UKNRTAIB6MURO</v>
          </cell>
          <cell r="F2708">
            <v>24</v>
          </cell>
          <cell r="G2708">
            <v>86</v>
          </cell>
          <cell r="H2708">
            <v>42</v>
          </cell>
          <cell r="I2708">
            <v>39</v>
          </cell>
        </row>
        <row r="2709">
          <cell r="A2709" t="str">
            <v>CQUL$C1UKNRTAIB6MU</v>
          </cell>
          <cell r="D2709" t="str">
            <v>RS</v>
          </cell>
          <cell r="E2709" t="str">
            <v>CQUL$C1UKNRTAIB6MURS</v>
          </cell>
          <cell r="F2709">
            <v>10</v>
          </cell>
          <cell r="G2709">
            <v>9</v>
          </cell>
          <cell r="H2709">
            <v>12</v>
          </cell>
          <cell r="I2709">
            <v>2</v>
          </cell>
        </row>
        <row r="2710">
          <cell r="A2710" t="str">
            <v>CQUL$C1UKNRTAIB6MU</v>
          </cell>
          <cell r="D2710" t="str">
            <v>RU</v>
          </cell>
          <cell r="E2710" t="str">
            <v>CQUL$C1UKNRTAIB6MURU</v>
          </cell>
          <cell r="F2710">
            <v>5669</v>
          </cell>
          <cell r="G2710">
            <v>2527</v>
          </cell>
          <cell r="H2710">
            <v>2030</v>
          </cell>
          <cell r="I2710">
            <v>1697</v>
          </cell>
        </row>
        <row r="2711">
          <cell r="A2711" t="str">
            <v>CQUL$C1UKNRTAIB6MU</v>
          </cell>
          <cell r="D2711" t="str">
            <v>RW</v>
          </cell>
          <cell r="E2711" t="str">
            <v>CQUL$C1UKNRTAIB6MURW</v>
          </cell>
        </row>
        <row r="2712">
          <cell r="A2712" t="str">
            <v>CQUL$C1UKNRTAIB6MU</v>
          </cell>
          <cell r="D2712" t="str">
            <v>SA</v>
          </cell>
          <cell r="E2712" t="str">
            <v>CQUL$C1UKNRTAIB6MUSA</v>
          </cell>
          <cell r="F2712">
            <v>4860</v>
          </cell>
          <cell r="G2712">
            <v>4990</v>
          </cell>
          <cell r="H2712">
            <v>5628</v>
          </cell>
          <cell r="I2712">
            <v>5971</v>
          </cell>
        </row>
        <row r="2713">
          <cell r="A2713" t="str">
            <v>CQUL$C1UKNRTAIB6MU</v>
          </cell>
          <cell r="D2713" t="str">
            <v>SB</v>
          </cell>
          <cell r="E2713" t="str">
            <v>CQUL$C1UKNRTAIB6MUSB</v>
          </cell>
        </row>
        <row r="2714">
          <cell r="A2714" t="str">
            <v>CQUL$C1UKNRTAIB6MU</v>
          </cell>
          <cell r="D2714" t="str">
            <v>SC</v>
          </cell>
          <cell r="E2714" t="str">
            <v>CQUL$C1UKNRTAIB6MUSC</v>
          </cell>
          <cell r="F2714">
            <v>212</v>
          </cell>
          <cell r="G2714">
            <v>195</v>
          </cell>
          <cell r="H2714">
            <v>181</v>
          </cell>
          <cell r="I2714">
            <v>187</v>
          </cell>
        </row>
        <row r="2715">
          <cell r="A2715" t="str">
            <v>CQUL$C1UKNRTAIB6MU</v>
          </cell>
          <cell r="D2715" t="str">
            <v>SD</v>
          </cell>
          <cell r="E2715" t="str">
            <v>CQUL$C1UKNRTAIB6MUSD</v>
          </cell>
          <cell r="F2715">
            <v>8</v>
          </cell>
          <cell r="G2715">
            <v>2</v>
          </cell>
          <cell r="H2715">
            <v>1</v>
          </cell>
          <cell r="I2715">
            <v>2</v>
          </cell>
        </row>
        <row r="2716">
          <cell r="A2716" t="str">
            <v>CQUL$C1UKNRTAIB6MU</v>
          </cell>
          <cell r="D2716" t="str">
            <v>SE</v>
          </cell>
          <cell r="E2716" t="str">
            <v>CQUL$C1UKNRTAIB6MUSE</v>
          </cell>
          <cell r="F2716">
            <v>7764</v>
          </cell>
          <cell r="G2716">
            <v>6175</v>
          </cell>
          <cell r="H2716">
            <v>8518</v>
          </cell>
          <cell r="I2716">
            <v>6435</v>
          </cell>
        </row>
        <row r="2717">
          <cell r="A2717" t="str">
            <v>CQUL$C1UKNRTAIB6MU</v>
          </cell>
          <cell r="D2717" t="str">
            <v>SG</v>
          </cell>
          <cell r="E2717" t="str">
            <v>CQUL$C1UKNRTAIB6MUSG</v>
          </cell>
          <cell r="F2717">
            <v>36274</v>
          </cell>
          <cell r="G2717">
            <v>30456</v>
          </cell>
          <cell r="H2717">
            <v>31014</v>
          </cell>
          <cell r="I2717">
            <v>34262</v>
          </cell>
        </row>
        <row r="2718">
          <cell r="A2718" t="str">
            <v>CQUL$C1UKNRTAIB6MU</v>
          </cell>
          <cell r="D2718" t="str">
            <v>SH</v>
          </cell>
          <cell r="E2718" t="str">
            <v>CQUL$C1UKNRTAIB6MUSH</v>
          </cell>
        </row>
        <row r="2719">
          <cell r="A2719" t="str">
            <v>CQUL$C1UKNRTAIB6MU</v>
          </cell>
          <cell r="D2719" t="str">
            <v>SI</v>
          </cell>
          <cell r="E2719" t="str">
            <v>CQUL$C1UKNRTAIB6MUSI</v>
          </cell>
          <cell r="F2719">
            <v>49</v>
          </cell>
          <cell r="G2719">
            <v>106</v>
          </cell>
          <cell r="H2719">
            <v>263</v>
          </cell>
          <cell r="I2719">
            <v>208</v>
          </cell>
        </row>
        <row r="2720">
          <cell r="A2720" t="str">
            <v>CQUL$C1UKNRTAIB6MU</v>
          </cell>
          <cell r="D2720" t="str">
            <v>SK</v>
          </cell>
          <cell r="E2720" t="str">
            <v>CQUL$C1UKNRTAIB6MUSK</v>
          </cell>
          <cell r="F2720">
            <v>41</v>
          </cell>
          <cell r="G2720">
            <v>36</v>
          </cell>
          <cell r="H2720">
            <v>123</v>
          </cell>
          <cell r="I2720">
            <v>173</v>
          </cell>
        </row>
        <row r="2721">
          <cell r="A2721" t="str">
            <v>CQUL$C1UKNRTAIB6MU</v>
          </cell>
          <cell r="D2721" t="str">
            <v>SL</v>
          </cell>
          <cell r="E2721" t="str">
            <v>CQUL$C1UKNRTAIB6MUSL</v>
          </cell>
        </row>
        <row r="2722">
          <cell r="A2722" t="str">
            <v>CQUL$C1UKNRTAIB6MU</v>
          </cell>
          <cell r="D2722" t="str">
            <v>SN</v>
          </cell>
          <cell r="E2722" t="str">
            <v>CQUL$C1UKNRTAIB6MUSN</v>
          </cell>
        </row>
        <row r="2723">
          <cell r="A2723" t="str">
            <v>CQUL$C1UKNRTAIB6MU</v>
          </cell>
          <cell r="D2723" t="str">
            <v>SR</v>
          </cell>
          <cell r="E2723" t="str">
            <v>CQUL$C1UKNRTAIB6MUSR</v>
          </cell>
        </row>
        <row r="2724">
          <cell r="A2724" t="str">
            <v>CQUL$C1UKNRTAIB6MU</v>
          </cell>
          <cell r="D2724" t="str">
            <v>ST</v>
          </cell>
          <cell r="E2724" t="str">
            <v>CQUL$C1UKNRTAIB6MUST</v>
          </cell>
        </row>
        <row r="2725">
          <cell r="A2725" t="str">
            <v>CQUL$C1UKNRTAIB6MU</v>
          </cell>
          <cell r="D2725" t="str">
            <v>SV</v>
          </cell>
          <cell r="E2725" t="str">
            <v>CQUL$C1UKNRTAIB6MUSV</v>
          </cell>
          <cell r="F2725">
            <v>62</v>
          </cell>
          <cell r="G2725">
            <v>42</v>
          </cell>
          <cell r="H2725">
            <v>67</v>
          </cell>
          <cell r="I2725">
            <v>55</v>
          </cell>
        </row>
        <row r="2726">
          <cell r="A2726" t="str">
            <v>CQUL$C1UKNRTAIB6MU</v>
          </cell>
          <cell r="D2726" t="str">
            <v>SX</v>
          </cell>
          <cell r="E2726" t="str">
            <v>CQUL$C1UKNRTAIB6MUSX</v>
          </cell>
        </row>
        <row r="2727">
          <cell r="A2727" t="str">
            <v>CQUL$C1UKNRTAIB6MU</v>
          </cell>
          <cell r="D2727" t="str">
            <v>SY</v>
          </cell>
          <cell r="E2727" t="str">
            <v>CQUL$C1UKNRTAIB6MUSY</v>
          </cell>
          <cell r="F2727">
            <v>2</v>
          </cell>
          <cell r="G2727">
            <v>2</v>
          </cell>
          <cell r="H2727">
            <v>0</v>
          </cell>
          <cell r="I2727">
            <v>2</v>
          </cell>
        </row>
        <row r="2728">
          <cell r="A2728" t="str">
            <v>CQUL$C1UKNRTAIB6MU</v>
          </cell>
          <cell r="D2728" t="str">
            <v>SZ</v>
          </cell>
          <cell r="E2728" t="str">
            <v>CQUL$C1UKNRTAIB6MUSZ</v>
          </cell>
        </row>
        <row r="2729">
          <cell r="A2729" t="str">
            <v>CQUL$C1UKNRTAIB6MU</v>
          </cell>
          <cell r="D2729" t="str">
            <v>TC</v>
          </cell>
          <cell r="E2729" t="str">
            <v>CQUL$C1UKNRTAIB6MUTC</v>
          </cell>
          <cell r="F2729">
            <v>70</v>
          </cell>
          <cell r="G2729">
            <v>95</v>
          </cell>
          <cell r="H2729">
            <v>61</v>
          </cell>
          <cell r="I2729">
            <v>90</v>
          </cell>
        </row>
        <row r="2730">
          <cell r="A2730" t="str">
            <v>CQUL$C1UKNRTAIB6MU</v>
          </cell>
          <cell r="D2730" t="str">
            <v>TD</v>
          </cell>
          <cell r="E2730" t="str">
            <v>CQUL$C1UKNRTAIB6MUTD</v>
          </cell>
        </row>
        <row r="2731">
          <cell r="A2731" t="str">
            <v>CQUL$C1UKNRTAIB6MU</v>
          </cell>
          <cell r="D2731" t="str">
            <v>TG</v>
          </cell>
          <cell r="E2731" t="str">
            <v>CQUL$C1UKNRTAIB6MUTG</v>
          </cell>
        </row>
        <row r="2732">
          <cell r="A2732" t="str">
            <v>CQUL$C1UKNRTAIB6MU</v>
          </cell>
          <cell r="D2732" t="str">
            <v>TH</v>
          </cell>
          <cell r="E2732" t="str">
            <v>CQUL$C1UKNRTAIB6MUTH</v>
          </cell>
          <cell r="F2732">
            <v>1723</v>
          </cell>
          <cell r="G2732">
            <v>1380</v>
          </cell>
          <cell r="H2732">
            <v>1418</v>
          </cell>
          <cell r="I2732">
            <v>1379</v>
          </cell>
        </row>
        <row r="2733">
          <cell r="A2733" t="str">
            <v>CQUL$C1UKNRTAIB6MU</v>
          </cell>
          <cell r="D2733" t="str">
            <v>TL</v>
          </cell>
          <cell r="E2733" t="str">
            <v>CQUL$C1UKNRTAIB6MUTL</v>
          </cell>
        </row>
        <row r="2734">
          <cell r="A2734" t="str">
            <v>CQUL$C1UKNRTAIB6MU</v>
          </cell>
          <cell r="D2734" t="str">
            <v>TM</v>
          </cell>
          <cell r="E2734" t="str">
            <v>CQUL$C1UKNRTAIB6MUTM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</row>
        <row r="2735">
          <cell r="A2735" t="str">
            <v>CQUL$C1UKNRTAIB6MU</v>
          </cell>
          <cell r="D2735" t="str">
            <v>TN</v>
          </cell>
          <cell r="E2735" t="str">
            <v>CQUL$C1UKNRTAIB6MUTN</v>
          </cell>
          <cell r="F2735">
            <v>53</v>
          </cell>
          <cell r="G2735">
            <v>11</v>
          </cell>
          <cell r="H2735">
            <v>12</v>
          </cell>
          <cell r="I2735">
            <v>13</v>
          </cell>
        </row>
        <row r="2736">
          <cell r="A2736" t="str">
            <v>CQUL$C1UKNRTAIB6MU</v>
          </cell>
          <cell r="D2736" t="str">
            <v>TR</v>
          </cell>
          <cell r="E2736" t="str">
            <v>CQUL$C1UKNRTAIB6MUTR</v>
          </cell>
          <cell r="F2736">
            <v>12167</v>
          </cell>
          <cell r="G2736">
            <v>10382</v>
          </cell>
          <cell r="H2736">
            <v>11968</v>
          </cell>
          <cell r="I2736">
            <v>11367</v>
          </cell>
        </row>
        <row r="2737">
          <cell r="A2737" t="str">
            <v>CQUL$C1UKNRTAIB6MU</v>
          </cell>
          <cell r="D2737" t="str">
            <v>TT</v>
          </cell>
          <cell r="E2737" t="str">
            <v>CQUL$C1UKNRTAIB6MUTT</v>
          </cell>
          <cell r="F2737">
            <v>3</v>
          </cell>
          <cell r="G2737">
            <v>5</v>
          </cell>
          <cell r="H2737">
            <v>3</v>
          </cell>
          <cell r="I2737">
            <v>3</v>
          </cell>
        </row>
        <row r="2738">
          <cell r="A2738" t="str">
            <v>CQUL$C1UKNRTAIB6MU</v>
          </cell>
          <cell r="D2738" t="str">
            <v>TW</v>
          </cell>
          <cell r="E2738" t="str">
            <v>CQUL$C1UKNRTAIB6MUTW</v>
          </cell>
          <cell r="F2738">
            <v>18454</v>
          </cell>
          <cell r="G2738">
            <v>13520</v>
          </cell>
          <cell r="H2738">
            <v>12100</v>
          </cell>
          <cell r="I2738">
            <v>11045</v>
          </cell>
        </row>
        <row r="2739">
          <cell r="A2739" t="str">
            <v>CQUL$C1UKNRTAIB6MU</v>
          </cell>
          <cell r="D2739" t="str">
            <v>TZ</v>
          </cell>
          <cell r="E2739" t="str">
            <v>CQUL$C1UKNRTAIB6MUTZ</v>
          </cell>
          <cell r="F2739">
            <v>535</v>
          </cell>
          <cell r="G2739">
            <v>489</v>
          </cell>
          <cell r="H2739">
            <v>536</v>
          </cell>
          <cell r="I2739">
            <v>467</v>
          </cell>
        </row>
        <row r="2740">
          <cell r="A2740" t="str">
            <v>CQUL$C1UKNRTAIB6MU</v>
          </cell>
          <cell r="D2740" t="str">
            <v>UA</v>
          </cell>
          <cell r="E2740" t="str">
            <v>CQUL$C1UKNRTAIB6MUUA</v>
          </cell>
          <cell r="F2740">
            <v>467</v>
          </cell>
          <cell r="G2740">
            <v>119</v>
          </cell>
          <cell r="H2740">
            <v>74</v>
          </cell>
          <cell r="I2740">
            <v>11</v>
          </cell>
        </row>
        <row r="2741">
          <cell r="A2741" t="str">
            <v>CQUL$C1UKNRTAIB6MU</v>
          </cell>
          <cell r="D2741" t="str">
            <v>UG</v>
          </cell>
          <cell r="E2741" t="str">
            <v>CQUL$C1UKNRTAIB6MUUG</v>
          </cell>
          <cell r="F2741">
            <v>148</v>
          </cell>
          <cell r="G2741">
            <v>201</v>
          </cell>
          <cell r="H2741">
            <v>123</v>
          </cell>
          <cell r="I2741">
            <v>175</v>
          </cell>
        </row>
        <row r="2742">
          <cell r="A2742" t="str">
            <v>CQUL$C1UKNRTAIB6MU</v>
          </cell>
          <cell r="D2742" t="str">
            <v>UK</v>
          </cell>
          <cell r="E2742" t="str">
            <v>CQUL$C1UKNRTAIB6MUUK</v>
          </cell>
          <cell r="F2742">
            <v>193983</v>
          </cell>
          <cell r="G2742">
            <v>157653</v>
          </cell>
          <cell r="H2742">
            <v>165513</v>
          </cell>
          <cell r="I2742">
            <v>159494</v>
          </cell>
        </row>
        <row r="2743">
          <cell r="A2743" t="str">
            <v>CQUL$C1UKNRTAIB6MU</v>
          </cell>
          <cell r="D2743" t="str">
            <v>UY</v>
          </cell>
          <cell r="E2743" t="str">
            <v>CQUL$C1UKNRTAIB6MUUY</v>
          </cell>
          <cell r="F2743">
            <v>579</v>
          </cell>
          <cell r="G2743">
            <v>662</v>
          </cell>
          <cell r="H2743">
            <v>647</v>
          </cell>
          <cell r="I2743">
            <v>672</v>
          </cell>
        </row>
        <row r="2744">
          <cell r="A2744" t="str">
            <v>CQUL$C1UKNRTAIB6MU</v>
          </cell>
          <cell r="D2744" t="str">
            <v>UZ</v>
          </cell>
          <cell r="E2744" t="str">
            <v>CQUL$C1UKNRTAIB6MUUZ</v>
          </cell>
          <cell r="F2744">
            <v>15</v>
          </cell>
          <cell r="G2744">
            <v>3</v>
          </cell>
          <cell r="H2744">
            <v>3</v>
          </cell>
          <cell r="I2744">
            <v>3</v>
          </cell>
        </row>
        <row r="2745">
          <cell r="A2745" t="str">
            <v>CQUL$C1UKNRTAIB6MU</v>
          </cell>
          <cell r="D2745" t="str">
            <v>VA</v>
          </cell>
          <cell r="E2745" t="str">
            <v>CQUL$C1UKNRTAIB6MUVA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</row>
        <row r="2746">
          <cell r="A2746" t="str">
            <v>CQUL$C1UKNRTAIB6MU</v>
          </cell>
          <cell r="D2746" t="str">
            <v>VC</v>
          </cell>
          <cell r="E2746" t="str">
            <v>CQUL$C1UKNRTAIB6MUVC</v>
          </cell>
        </row>
        <row r="2747">
          <cell r="A2747" t="str">
            <v>CQUL$C1UKNRTAIB6MU</v>
          </cell>
          <cell r="D2747" t="str">
            <v>VE</v>
          </cell>
          <cell r="E2747" t="str">
            <v>CQUL$C1UKNRTAIB6MUVE</v>
          </cell>
          <cell r="F2747">
            <v>276</v>
          </cell>
          <cell r="G2747">
            <v>147</v>
          </cell>
          <cell r="H2747">
            <v>89</v>
          </cell>
          <cell r="I2747">
            <v>94</v>
          </cell>
        </row>
        <row r="2748">
          <cell r="A2748" t="str">
            <v>CQUL$C1UKNRTAIB6MU</v>
          </cell>
          <cell r="D2748" t="str">
            <v>VN</v>
          </cell>
          <cell r="E2748" t="str">
            <v>CQUL$C1UKNRTAIB6MUVN</v>
          </cell>
          <cell r="F2748">
            <v>1783</v>
          </cell>
          <cell r="G2748">
            <v>1308</v>
          </cell>
          <cell r="H2748">
            <v>1437</v>
          </cell>
          <cell r="I2748">
            <v>1523</v>
          </cell>
        </row>
        <row r="2749">
          <cell r="A2749" t="str">
            <v>CQUL$C1UKNRTAIB6MU</v>
          </cell>
          <cell r="D2749" t="str">
            <v>VU</v>
          </cell>
          <cell r="E2749" t="str">
            <v>CQUL$C1UKNRTAIB6MUVU</v>
          </cell>
        </row>
        <row r="2750">
          <cell r="A2750" t="str">
            <v>CQUL$C1UKNRTAIB6MU</v>
          </cell>
          <cell r="D2750" t="str">
            <v>WS</v>
          </cell>
          <cell r="E2750" t="str">
            <v>CQUL$C1UKNRTAIB6MUWS</v>
          </cell>
        </row>
        <row r="2751">
          <cell r="A2751" t="str">
            <v>CQUL$C1UKNRTAIB6MU</v>
          </cell>
          <cell r="D2751" t="str">
            <v>YE</v>
          </cell>
          <cell r="E2751" t="str">
            <v>CQUL$C1UKNRTAIB6MUYE</v>
          </cell>
          <cell r="F2751">
            <v>29</v>
          </cell>
          <cell r="G2751">
            <v>34</v>
          </cell>
          <cell r="H2751">
            <v>31</v>
          </cell>
          <cell r="I2751">
            <v>19</v>
          </cell>
        </row>
        <row r="2752">
          <cell r="A2752" t="str">
            <v>CQUL$C1UKNRTAIB6MU</v>
          </cell>
          <cell r="D2752" t="str">
            <v>ZA</v>
          </cell>
          <cell r="E2752" t="str">
            <v>CQUL$C1UKNRTAIB6MUZA</v>
          </cell>
          <cell r="F2752">
            <v>2445</v>
          </cell>
          <cell r="G2752">
            <v>1336</v>
          </cell>
          <cell r="H2752">
            <v>2030</v>
          </cell>
          <cell r="I2752">
            <v>2419</v>
          </cell>
        </row>
        <row r="2753">
          <cell r="A2753" t="str">
            <v>CQUL$C1UKNRTAIB6MU</v>
          </cell>
          <cell r="D2753" t="str">
            <v>ZM</v>
          </cell>
          <cell r="E2753" t="str">
            <v>CQUL$C1UKNRTAIB6MUZM</v>
          </cell>
          <cell r="F2753">
            <v>431</v>
          </cell>
          <cell r="G2753">
            <v>322</v>
          </cell>
          <cell r="H2753">
            <v>339</v>
          </cell>
          <cell r="I2753">
            <v>579</v>
          </cell>
        </row>
        <row r="2754">
          <cell r="A2754" t="str">
            <v>CQUL$C1UKNRTAIB6MU</v>
          </cell>
          <cell r="D2754" t="str">
            <v>ZW</v>
          </cell>
          <cell r="E2754" t="str">
            <v>CQUL$C1UKNRTAIB6MUZW</v>
          </cell>
          <cell r="F2754">
            <v>178</v>
          </cell>
          <cell r="G2754">
            <v>117</v>
          </cell>
          <cell r="H2754">
            <v>116</v>
          </cell>
          <cell r="I2754">
            <v>115</v>
          </cell>
        </row>
        <row r="2755">
          <cell r="A2755" t="str">
            <v>CQUL$C1UKNRTAIB6MU1C</v>
          </cell>
          <cell r="E2755" t="str">
            <v>CQUL$C1UKNRTAIB6MU1C</v>
          </cell>
          <cell r="F2755">
            <v>965</v>
          </cell>
          <cell r="G2755">
            <v>830</v>
          </cell>
          <cell r="H2755">
            <v>1713</v>
          </cell>
          <cell r="I2755">
            <v>1754</v>
          </cell>
        </row>
        <row r="2756">
          <cell r="A2756" t="str">
            <v>CQUL$C1UKNRTAIB6MU1N</v>
          </cell>
          <cell r="E2756" t="str">
            <v>CQUL$C1UKNRTAIB6MU1N</v>
          </cell>
          <cell r="F2756">
            <v>148205</v>
          </cell>
          <cell r="G2756">
            <v>146191</v>
          </cell>
          <cell r="H2756">
            <v>141871</v>
          </cell>
          <cell r="I2756">
            <v>133286</v>
          </cell>
        </row>
        <row r="2757">
          <cell r="A2757" t="str">
            <v>CQUL$C1UKNRTAIB6MU1W</v>
          </cell>
          <cell r="E2757" t="str">
            <v>CQUL$C1UKNRTAIB6MU1W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</row>
        <row r="2758">
          <cell r="A2758" t="str">
            <v>CQUL$C1UKNRTAIB6MU1Z</v>
          </cell>
          <cell r="E2758" t="str">
            <v>CQUL$C1UKNRTAIB6MU1Z</v>
          </cell>
          <cell r="F2758">
            <v>14978</v>
          </cell>
          <cell r="G2758">
            <v>15274</v>
          </cell>
          <cell r="H2758">
            <v>14837</v>
          </cell>
          <cell r="I2758">
            <v>9963</v>
          </cell>
        </row>
        <row r="2759">
          <cell r="A2759" t="str">
            <v>CQUL$C1UKNRTAIB6MU3C</v>
          </cell>
          <cell r="E2759" t="str">
            <v>CQUL$C1UKNRTAIB6MU3C</v>
          </cell>
          <cell r="F2759">
            <v>22609</v>
          </cell>
          <cell r="G2759">
            <v>17609</v>
          </cell>
          <cell r="H2759">
            <v>17628</v>
          </cell>
          <cell r="I2759">
            <v>17381</v>
          </cell>
        </row>
        <row r="2760">
          <cell r="A2760" t="str">
            <v>CQUL$C1UKNRTAIB6MU3P</v>
          </cell>
          <cell r="E2760" t="str">
            <v>CQUL$C1UKNRTAIB6MU3P</v>
          </cell>
          <cell r="F2760">
            <v>717191</v>
          </cell>
          <cell r="G2760">
            <v>680902</v>
          </cell>
          <cell r="H2760">
            <v>685437</v>
          </cell>
          <cell r="I2760">
            <v>630198</v>
          </cell>
        </row>
        <row r="2761">
          <cell r="A2761" t="str">
            <v>CQUL$C1UKNRTAIB6MU4T</v>
          </cell>
          <cell r="E2761" t="str">
            <v>CQUL$C1UKNRTAIB6MU4T</v>
          </cell>
          <cell r="F2761">
            <v>202402</v>
          </cell>
          <cell r="G2761">
            <v>179828</v>
          </cell>
          <cell r="H2761">
            <v>178366</v>
          </cell>
          <cell r="I2761">
            <v>168341</v>
          </cell>
        </row>
        <row r="2762">
          <cell r="A2762" t="str">
            <v>CQUL$C1UKNRTAIB6MU4U</v>
          </cell>
          <cell r="E2762" t="str">
            <v>CQUL$C1UKNRTAIB6MU4U</v>
          </cell>
          <cell r="F2762">
            <v>16538</v>
          </cell>
          <cell r="G2762">
            <v>17473</v>
          </cell>
          <cell r="H2762">
            <v>17172</v>
          </cell>
          <cell r="I2762">
            <v>13838</v>
          </cell>
        </row>
        <row r="2763">
          <cell r="A2763" t="str">
            <v>CQUL$C1UKNRTAIB6MU4W</v>
          </cell>
          <cell r="E2763" t="str">
            <v>CQUL$C1UKNRTAIB6MU4W</v>
          </cell>
          <cell r="F2763">
            <v>30454</v>
          </cell>
          <cell r="G2763">
            <v>32554</v>
          </cell>
          <cell r="H2763">
            <v>34347</v>
          </cell>
          <cell r="I2763">
            <v>33695</v>
          </cell>
        </row>
        <row r="2764">
          <cell r="A2764" t="str">
            <v>CQUL$C1UKNRTAIB6MU4Y</v>
          </cell>
          <cell r="E2764" t="str">
            <v>CQUL$C1UKNRTAIB6MU4Y</v>
          </cell>
          <cell r="F2764">
            <v>132801</v>
          </cell>
          <cell r="G2764">
            <v>112192</v>
          </cell>
          <cell r="H2764">
            <v>109219</v>
          </cell>
          <cell r="I2764">
            <v>103428</v>
          </cell>
        </row>
        <row r="2765">
          <cell r="A2765" t="str">
            <v>CQUL$C1UKNRTAIB6MU5J</v>
          </cell>
          <cell r="E2765" t="str">
            <v>CQUL$C1UKNRTAIB6MU5J</v>
          </cell>
          <cell r="F2765">
            <v>911174</v>
          </cell>
          <cell r="G2765">
            <v>838555</v>
          </cell>
          <cell r="H2765">
            <v>850950</v>
          </cell>
          <cell r="I2765">
            <v>789692</v>
          </cell>
        </row>
        <row r="2766">
          <cell r="A2766" t="str">
            <v>CQUL$C1UKNRTAIB6MU5K</v>
          </cell>
          <cell r="E2766" t="str">
            <v>CQUL$C1UKNRTAIB6MU5K</v>
          </cell>
          <cell r="F2766">
            <v>222442</v>
          </cell>
          <cell r="G2766">
            <v>213171</v>
          </cell>
          <cell r="H2766">
            <v>223032</v>
          </cell>
          <cell r="I2766">
            <v>193503</v>
          </cell>
        </row>
        <row r="2767">
          <cell r="A2767" t="str">
            <v>CQUL$C1UKNRTAIB6MU5M</v>
          </cell>
          <cell r="E2767" t="str">
            <v>CQUL$C1UKNRTAIB6MU5M</v>
          </cell>
          <cell r="F2767">
            <v>8</v>
          </cell>
          <cell r="G2767">
            <v>58</v>
          </cell>
          <cell r="H2767">
            <v>56</v>
          </cell>
          <cell r="I2767">
            <v>5</v>
          </cell>
        </row>
        <row r="2768">
          <cell r="A2768" t="str">
            <v>CQUL$C1UKNRTAIB6MU5R</v>
          </cell>
          <cell r="E2768" t="str">
            <v>CQUL$C1UKNRTAIB6MU5R</v>
          </cell>
          <cell r="F2768">
            <v>365611</v>
          </cell>
          <cell r="G2768">
            <v>353996</v>
          </cell>
          <cell r="H2768">
            <v>363431</v>
          </cell>
          <cell r="I2768">
            <v>326812</v>
          </cell>
        </row>
        <row r="2769">
          <cell r="A2769" t="str">
            <v>CQUL$C1UKNRTAIB6MUAE</v>
          </cell>
          <cell r="E2769" t="str">
            <v>CQUL$C1UKNRTAIB6MUAE</v>
          </cell>
          <cell r="F2769">
            <v>10097</v>
          </cell>
          <cell r="G2769">
            <v>12767</v>
          </cell>
          <cell r="H2769">
            <v>13223</v>
          </cell>
          <cell r="I2769">
            <v>11879</v>
          </cell>
        </row>
        <row r="2770">
          <cell r="A2770" t="str">
            <v>CQUL$C1UKNRTAIB6MUFR</v>
          </cell>
          <cell r="E2770" t="str">
            <v>CQUL$C1UKNRTAIB6MUFR</v>
          </cell>
          <cell r="F2770">
            <v>57963</v>
          </cell>
          <cell r="G2770">
            <v>50164</v>
          </cell>
          <cell r="H2770">
            <v>44398</v>
          </cell>
          <cell r="I2770">
            <v>46435</v>
          </cell>
        </row>
        <row r="2771">
          <cell r="A2771" t="str">
            <v>CQUL$C1UKNRTAIB6MURC1N</v>
          </cell>
          <cell r="E2771" t="str">
            <v>CQUL$C1UKNRTAIB6MURC1N</v>
          </cell>
          <cell r="F2771">
            <v>113</v>
          </cell>
          <cell r="G2771">
            <v>83</v>
          </cell>
          <cell r="H2771">
            <v>80</v>
          </cell>
          <cell r="I2771">
            <v>104</v>
          </cell>
        </row>
        <row r="2772">
          <cell r="A2772" t="str">
            <v>CQUL$C1UKNRTAIB6MURC3C</v>
          </cell>
          <cell r="E2772" t="str">
            <v>CQUL$C1UKNRTAIB6MURC3C</v>
          </cell>
          <cell r="F2772">
            <v>10</v>
          </cell>
          <cell r="G2772">
            <v>2</v>
          </cell>
          <cell r="H2772">
            <v>1</v>
          </cell>
          <cell r="I2772">
            <v>3</v>
          </cell>
        </row>
        <row r="2773">
          <cell r="A2773" t="str">
            <v>CQUL$C1UKNRTAIB6MURC4U</v>
          </cell>
          <cell r="E2773" t="str">
            <v>CQUL$C1UKNRTAIB6MURC4U</v>
          </cell>
          <cell r="F2773">
            <v>36</v>
          </cell>
          <cell r="G2773">
            <v>27</v>
          </cell>
          <cell r="H2773">
            <v>37</v>
          </cell>
          <cell r="I2773">
            <v>33</v>
          </cell>
        </row>
        <row r="2774">
          <cell r="A2774" t="str">
            <v>CQUL$C1UKNRTAIB6MURC4W</v>
          </cell>
          <cell r="E2774" t="str">
            <v>CQUL$C1UKNRTAIB6MURC4W</v>
          </cell>
          <cell r="F2774">
            <v>62</v>
          </cell>
          <cell r="G2774">
            <v>39</v>
          </cell>
          <cell r="H2774">
            <v>92</v>
          </cell>
          <cell r="I2774">
            <v>20</v>
          </cell>
        </row>
        <row r="2775">
          <cell r="A2775" t="str">
            <v>CQUL$C1UKNRTAIB6MURC4Y</v>
          </cell>
          <cell r="E2775" t="str">
            <v>CQUL$C1UKNRTAIB6MURC4Y</v>
          </cell>
          <cell r="F2775">
            <v>420</v>
          </cell>
          <cell r="G2775">
            <v>403</v>
          </cell>
          <cell r="H2775">
            <v>457</v>
          </cell>
          <cell r="I2775">
            <v>348</v>
          </cell>
        </row>
        <row r="2776">
          <cell r="A2776" t="str">
            <v>CQUL$C1UKNRTAIB6MURC5K</v>
          </cell>
          <cell r="E2776" t="str">
            <v>CQUL$C1UKNRTAIB6MURC5K</v>
          </cell>
          <cell r="F2776">
            <v>0</v>
          </cell>
          <cell r="G2776">
            <v>2</v>
          </cell>
          <cell r="H2776">
            <v>1</v>
          </cell>
          <cell r="I2776">
            <v>2</v>
          </cell>
        </row>
        <row r="2777">
          <cell r="A2777" t="str">
            <v>CQUL$C1UKNRTAIB6MUUS</v>
          </cell>
          <cell r="E2777" t="str">
            <v>CQUL$C1UKNRTAIB6MUUS</v>
          </cell>
          <cell r="F2777">
            <v>115856</v>
          </cell>
          <cell r="G2777">
            <v>109453</v>
          </cell>
          <cell r="H2777">
            <v>109339</v>
          </cell>
          <cell r="I2777">
            <v>99728</v>
          </cell>
        </row>
        <row r="2778">
          <cell r="A2778" t="str">
            <v>CQUL$C1UKNRTAIBCRC</v>
          </cell>
          <cell r="D2778" t="str">
            <v>AD</v>
          </cell>
          <cell r="E2778" t="str">
            <v>CQUL$C1UKNRTAIBCRCAD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</row>
        <row r="2779">
          <cell r="A2779" t="str">
            <v>CQUL$C1UKNRTAIBCRC</v>
          </cell>
          <cell r="D2779" t="str">
            <v>AF</v>
          </cell>
          <cell r="E2779" t="str">
            <v>CQUL$C1UKNRTAIBCRCAF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</row>
        <row r="2780">
          <cell r="A2780" t="str">
            <v>CQUL$C1UKNRTAIBCRC</v>
          </cell>
          <cell r="D2780" t="str">
            <v>AL</v>
          </cell>
          <cell r="E2780" t="str">
            <v>CQUL$C1UKNRTAIBCRCAL</v>
          </cell>
          <cell r="F2780">
            <v>3</v>
          </cell>
          <cell r="G2780">
            <v>0</v>
          </cell>
          <cell r="H2780">
            <v>0</v>
          </cell>
          <cell r="I2780">
            <v>0</v>
          </cell>
        </row>
        <row r="2781">
          <cell r="A2781" t="str">
            <v>CQUL$C1UKNRTAIBCRC</v>
          </cell>
          <cell r="D2781" t="str">
            <v>AM</v>
          </cell>
          <cell r="E2781" t="str">
            <v>CQUL$C1UKNRTAIBCRCAM</v>
          </cell>
          <cell r="F2781">
            <v>42</v>
          </cell>
          <cell r="G2781">
            <v>62</v>
          </cell>
          <cell r="H2781">
            <v>52</v>
          </cell>
          <cell r="I2781">
            <v>52</v>
          </cell>
        </row>
        <row r="2782">
          <cell r="A2782" t="str">
            <v>CQUL$C1UKNRTAIBCRC</v>
          </cell>
          <cell r="D2782" t="str">
            <v>AO</v>
          </cell>
          <cell r="E2782" t="str">
            <v>CQUL$C1UKNRTAIBCRCAO</v>
          </cell>
          <cell r="F2782">
            <v>206</v>
          </cell>
          <cell r="G2782">
            <v>165</v>
          </cell>
          <cell r="H2782">
            <v>649</v>
          </cell>
          <cell r="I2782">
            <v>322</v>
          </cell>
        </row>
        <row r="2783">
          <cell r="A2783" t="str">
            <v>CQUL$C1UKNRTAIBCRC</v>
          </cell>
          <cell r="D2783" t="str">
            <v>AR</v>
          </cell>
          <cell r="E2783" t="str">
            <v>CQUL$C1UKNRTAIBCRCAR</v>
          </cell>
          <cell r="F2783">
            <v>271</v>
          </cell>
          <cell r="G2783">
            <v>318</v>
          </cell>
          <cell r="H2783">
            <v>324</v>
          </cell>
          <cell r="I2783">
            <v>293</v>
          </cell>
        </row>
        <row r="2784">
          <cell r="A2784" t="str">
            <v>CQUL$C1UKNRTAIBCRC</v>
          </cell>
          <cell r="D2784" t="str">
            <v>AT</v>
          </cell>
          <cell r="E2784" t="str">
            <v>CQUL$C1UKNRTAIBCRCAT</v>
          </cell>
          <cell r="F2784">
            <v>1417</v>
          </cell>
          <cell r="G2784">
            <v>1455</v>
          </cell>
          <cell r="H2784">
            <v>1618</v>
          </cell>
          <cell r="I2784">
            <v>1442</v>
          </cell>
        </row>
        <row r="2785">
          <cell r="A2785" t="str">
            <v>CQUL$C1UKNRTAIBCRC</v>
          </cell>
          <cell r="D2785" t="str">
            <v>AU</v>
          </cell>
          <cell r="E2785" t="str">
            <v>CQUL$C1UKNRTAIBCRCAU</v>
          </cell>
          <cell r="F2785">
            <v>10071</v>
          </cell>
          <cell r="G2785">
            <v>10379</v>
          </cell>
          <cell r="H2785">
            <v>9743</v>
          </cell>
          <cell r="I2785">
            <v>9834</v>
          </cell>
        </row>
        <row r="2786">
          <cell r="A2786" t="str">
            <v>CQUL$C1UKNRTAIBCRC</v>
          </cell>
          <cell r="D2786" t="str">
            <v>AW</v>
          </cell>
          <cell r="E2786" t="str">
            <v>CQUL$C1UKNRTAIBCRCAW</v>
          </cell>
        </row>
        <row r="2787">
          <cell r="A2787" t="str">
            <v>CQUL$C1UKNRTAIBCRC</v>
          </cell>
          <cell r="D2787" t="str">
            <v>AZ</v>
          </cell>
          <cell r="E2787" t="str">
            <v>CQUL$C1UKNRTAIBCRCAZ</v>
          </cell>
          <cell r="F2787">
            <v>21</v>
          </cell>
          <cell r="G2787">
            <v>16</v>
          </cell>
          <cell r="H2787">
            <v>15</v>
          </cell>
          <cell r="I2787">
            <v>5</v>
          </cell>
        </row>
        <row r="2788">
          <cell r="A2788" t="str">
            <v>CQUL$C1UKNRTAIBCRC</v>
          </cell>
          <cell r="D2788" t="str">
            <v>BA</v>
          </cell>
          <cell r="E2788" t="str">
            <v>CQUL$C1UKNRTAIBCRCBA</v>
          </cell>
          <cell r="F2788">
            <v>0</v>
          </cell>
          <cell r="G2788">
            <v>0</v>
          </cell>
          <cell r="H2788">
            <v>0</v>
          </cell>
          <cell r="I2788">
            <v>31</v>
          </cell>
        </row>
        <row r="2789">
          <cell r="A2789" t="str">
            <v>CQUL$C1UKNRTAIBCRC</v>
          </cell>
          <cell r="D2789" t="str">
            <v>BB</v>
          </cell>
          <cell r="E2789" t="str">
            <v>CQUL$C1UKNRTAIBCRCBB</v>
          </cell>
          <cell r="F2789">
            <v>1123</v>
          </cell>
          <cell r="G2789">
            <v>1033</v>
          </cell>
          <cell r="H2789">
            <v>996</v>
          </cell>
          <cell r="I2789">
            <v>1059</v>
          </cell>
        </row>
        <row r="2790">
          <cell r="A2790" t="str">
            <v>CQUL$C1UKNRTAIBCRC</v>
          </cell>
          <cell r="D2790" t="str">
            <v>BD</v>
          </cell>
          <cell r="E2790" t="str">
            <v>CQUL$C1UKNRTAIBCRCBD</v>
          </cell>
          <cell r="F2790">
            <v>1167</v>
          </cell>
          <cell r="G2790">
            <v>1103</v>
          </cell>
          <cell r="H2790">
            <v>1155</v>
          </cell>
          <cell r="I2790">
            <v>977</v>
          </cell>
        </row>
        <row r="2791">
          <cell r="A2791" t="str">
            <v>CQUL$C1UKNRTAIBCRC</v>
          </cell>
          <cell r="D2791" t="str">
            <v>BE</v>
          </cell>
          <cell r="E2791" t="str">
            <v>CQUL$C1UKNRTAIBCRCBE</v>
          </cell>
          <cell r="F2791">
            <v>4243</v>
          </cell>
          <cell r="G2791">
            <v>4127</v>
          </cell>
          <cell r="H2791">
            <v>3890</v>
          </cell>
          <cell r="I2791">
            <v>3986</v>
          </cell>
        </row>
        <row r="2792">
          <cell r="A2792" t="str">
            <v>CQUL$C1UKNRTAIBCRC</v>
          </cell>
          <cell r="D2792" t="str">
            <v>BF</v>
          </cell>
          <cell r="E2792" t="str">
            <v>CQUL$C1UKNRTAIBCRCBF</v>
          </cell>
        </row>
        <row r="2793">
          <cell r="A2793" t="str">
            <v>CQUL$C1UKNRTAIBCRC</v>
          </cell>
          <cell r="D2793" t="str">
            <v>BG</v>
          </cell>
          <cell r="E2793" t="str">
            <v>CQUL$C1UKNRTAIBCRCBG</v>
          </cell>
          <cell r="F2793">
            <v>6</v>
          </cell>
          <cell r="G2793">
            <v>6</v>
          </cell>
          <cell r="H2793">
            <v>1</v>
          </cell>
          <cell r="I2793">
            <v>3</v>
          </cell>
        </row>
        <row r="2794">
          <cell r="A2794" t="str">
            <v>CQUL$C1UKNRTAIBCRC</v>
          </cell>
          <cell r="D2794" t="str">
            <v>BH</v>
          </cell>
          <cell r="E2794" t="str">
            <v>CQUL$C1UKNRTAIBCRCBH</v>
          </cell>
          <cell r="F2794">
            <v>266</v>
          </cell>
          <cell r="G2794">
            <v>211</v>
          </cell>
          <cell r="H2794">
            <v>306</v>
          </cell>
          <cell r="I2794">
            <v>226</v>
          </cell>
        </row>
        <row r="2795">
          <cell r="A2795" t="str">
            <v>CQUL$C1UKNRTAIBCRC</v>
          </cell>
          <cell r="D2795" t="str">
            <v>BI</v>
          </cell>
          <cell r="E2795" t="str">
            <v>CQUL$C1UKNRTAIBCRCBI</v>
          </cell>
        </row>
        <row r="2796">
          <cell r="A2796" t="str">
            <v>CQUL$C1UKNRTAIBCRC</v>
          </cell>
          <cell r="D2796" t="str">
            <v>BM</v>
          </cell>
          <cell r="E2796" t="str">
            <v>CQUL$C1UKNRTAIBCRCBM</v>
          </cell>
          <cell r="F2796">
            <v>3338</v>
          </cell>
          <cell r="G2796">
            <v>3490</v>
          </cell>
          <cell r="H2796">
            <v>4205</v>
          </cell>
          <cell r="I2796">
            <v>3937</v>
          </cell>
        </row>
        <row r="2797">
          <cell r="A2797" t="str">
            <v>CQUL$C1UKNRTAIBCRC</v>
          </cell>
          <cell r="D2797" t="str">
            <v>BN</v>
          </cell>
          <cell r="E2797" t="str">
            <v>CQUL$C1UKNRTAIBCRCBN</v>
          </cell>
          <cell r="F2797">
            <v>49</v>
          </cell>
          <cell r="G2797">
            <v>45</v>
          </cell>
          <cell r="H2797">
            <v>22</v>
          </cell>
          <cell r="I2797">
            <v>25</v>
          </cell>
        </row>
        <row r="2798">
          <cell r="A2798" t="str">
            <v>CQUL$C1UKNRTAIBCRC</v>
          </cell>
          <cell r="D2798" t="str">
            <v>BO</v>
          </cell>
          <cell r="E2798" t="str">
            <v>CQUL$C1UKNRTAIBCRCBO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</row>
        <row r="2799">
          <cell r="A2799" t="str">
            <v>CQUL$C1UKNRTAIBCRC</v>
          </cell>
          <cell r="D2799" t="str">
            <v>BR</v>
          </cell>
          <cell r="E2799" t="str">
            <v>CQUL$C1UKNRTAIBCRCBR</v>
          </cell>
          <cell r="F2799">
            <v>10684</v>
          </cell>
          <cell r="G2799">
            <v>10072</v>
          </cell>
          <cell r="H2799">
            <v>8908</v>
          </cell>
          <cell r="I2799">
            <v>10192</v>
          </cell>
        </row>
        <row r="2800">
          <cell r="A2800" t="str">
            <v>CQUL$C1UKNRTAIBCRC</v>
          </cell>
          <cell r="D2800" t="str">
            <v>BS</v>
          </cell>
          <cell r="E2800" t="str">
            <v>CQUL$C1UKNRTAIBCRCBS</v>
          </cell>
          <cell r="F2800">
            <v>31</v>
          </cell>
          <cell r="G2800">
            <v>61</v>
          </cell>
          <cell r="H2800">
            <v>56</v>
          </cell>
          <cell r="I2800">
            <v>36</v>
          </cell>
        </row>
        <row r="2801">
          <cell r="A2801" t="str">
            <v>CQUL$C1UKNRTAIBCRC</v>
          </cell>
          <cell r="D2801" t="str">
            <v>BW</v>
          </cell>
          <cell r="E2801" t="str">
            <v>CQUL$C1UKNRTAIBCRCBW</v>
          </cell>
          <cell r="F2801">
            <v>24</v>
          </cell>
          <cell r="G2801">
            <v>25</v>
          </cell>
          <cell r="H2801">
            <v>4</v>
          </cell>
          <cell r="I2801">
            <v>5</v>
          </cell>
        </row>
        <row r="2802">
          <cell r="A2802" t="str">
            <v>CQUL$C1UKNRTAIBCRC</v>
          </cell>
          <cell r="D2802" t="str">
            <v>BY</v>
          </cell>
          <cell r="E2802" t="str">
            <v>CQUL$C1UKNRTAIBCRCBY</v>
          </cell>
        </row>
        <row r="2803">
          <cell r="A2803" t="str">
            <v>CQUL$C1UKNRTAIBCRC</v>
          </cell>
          <cell r="D2803" t="str">
            <v>BZ</v>
          </cell>
          <cell r="E2803" t="str">
            <v>CQUL$C1UKNRTAIBCRCBZ</v>
          </cell>
          <cell r="F2803">
            <v>3</v>
          </cell>
          <cell r="G2803">
            <v>5</v>
          </cell>
          <cell r="H2803">
            <v>1</v>
          </cell>
          <cell r="I2803">
            <v>2</v>
          </cell>
        </row>
        <row r="2804">
          <cell r="A2804" t="str">
            <v>CQUL$C1UKNRTAIBCRC</v>
          </cell>
          <cell r="D2804" t="str">
            <v>CA</v>
          </cell>
          <cell r="E2804" t="str">
            <v>CQUL$C1UKNRTAIBCRCCA</v>
          </cell>
          <cell r="F2804">
            <v>15129</v>
          </cell>
          <cell r="G2804">
            <v>14967</v>
          </cell>
          <cell r="H2804">
            <v>14557</v>
          </cell>
          <cell r="I2804">
            <v>15402</v>
          </cell>
        </row>
        <row r="2805">
          <cell r="A2805" t="str">
            <v>CQUL$C1UKNRTAIBCRC</v>
          </cell>
          <cell r="D2805" t="str">
            <v>CD</v>
          </cell>
          <cell r="E2805" t="str">
            <v>CQUL$C1UKNRTAIBCRCCD</v>
          </cell>
        </row>
        <row r="2806">
          <cell r="A2806" t="str">
            <v>CQUL$C1UKNRTAIBCRC</v>
          </cell>
          <cell r="D2806" t="str">
            <v>CG</v>
          </cell>
          <cell r="E2806" t="str">
            <v>CQUL$C1UKNRTAIBCRCCG</v>
          </cell>
        </row>
        <row r="2807">
          <cell r="A2807" t="str">
            <v>CQUL$C1UKNRTAIBCRC</v>
          </cell>
          <cell r="D2807" t="str">
            <v>CH</v>
          </cell>
          <cell r="E2807" t="str">
            <v>CQUL$C1UKNRTAIBCRCCH</v>
          </cell>
          <cell r="F2807">
            <v>14258</v>
          </cell>
          <cell r="G2807">
            <v>13791</v>
          </cell>
          <cell r="H2807">
            <v>12749</v>
          </cell>
          <cell r="I2807">
            <v>13429</v>
          </cell>
        </row>
        <row r="2808">
          <cell r="A2808" t="str">
            <v>CQUL$C1UKNRTAIBCRC</v>
          </cell>
          <cell r="D2808" t="str">
            <v>CI</v>
          </cell>
          <cell r="E2808" t="str">
            <v>CQUL$C1UKNRTAIBCRCCI</v>
          </cell>
          <cell r="F2808">
            <v>113</v>
          </cell>
          <cell r="G2808">
            <v>86</v>
          </cell>
          <cell r="H2808">
            <v>70</v>
          </cell>
          <cell r="I2808">
            <v>50</v>
          </cell>
        </row>
        <row r="2809">
          <cell r="A2809" t="str">
            <v>CQUL$C1UKNRTAIBCRC</v>
          </cell>
          <cell r="D2809" t="str">
            <v>CL</v>
          </cell>
          <cell r="E2809" t="str">
            <v>CQUL$C1UKNRTAIBCRCCL</v>
          </cell>
          <cell r="F2809">
            <v>937</v>
          </cell>
          <cell r="G2809">
            <v>524</v>
          </cell>
          <cell r="H2809">
            <v>279</v>
          </cell>
          <cell r="I2809">
            <v>234</v>
          </cell>
        </row>
        <row r="2810">
          <cell r="A2810" t="str">
            <v>CQUL$C1UKNRTAIBCRC</v>
          </cell>
          <cell r="D2810" t="str">
            <v>CM</v>
          </cell>
          <cell r="E2810" t="str">
            <v>CQUL$C1UKNRTAIBCRCCM</v>
          </cell>
          <cell r="F2810">
            <v>2</v>
          </cell>
          <cell r="G2810">
            <v>0</v>
          </cell>
          <cell r="H2810">
            <v>0</v>
          </cell>
          <cell r="I2810">
            <v>0</v>
          </cell>
        </row>
        <row r="2811">
          <cell r="A2811" t="str">
            <v>CQUL$C1UKNRTAIBCRC</v>
          </cell>
          <cell r="D2811" t="str">
            <v>CN</v>
          </cell>
          <cell r="E2811" t="str">
            <v>CQUL$C1UKNRTAIBCRCCN</v>
          </cell>
          <cell r="F2811">
            <v>7790</v>
          </cell>
          <cell r="G2811">
            <v>8709</v>
          </cell>
          <cell r="H2811">
            <v>6836</v>
          </cell>
          <cell r="I2811">
            <v>6859</v>
          </cell>
        </row>
        <row r="2812">
          <cell r="A2812" t="str">
            <v>CQUL$C1UKNRTAIBCRC</v>
          </cell>
          <cell r="D2812" t="str">
            <v>CO</v>
          </cell>
          <cell r="E2812" t="str">
            <v>CQUL$C1UKNRTAIBCRCCO</v>
          </cell>
          <cell r="F2812">
            <v>446</v>
          </cell>
          <cell r="G2812">
            <v>336</v>
          </cell>
          <cell r="H2812">
            <v>168</v>
          </cell>
          <cell r="I2812">
            <v>426</v>
          </cell>
        </row>
        <row r="2813">
          <cell r="A2813" t="str">
            <v>CQUL$C1UKNRTAIBCRC</v>
          </cell>
          <cell r="D2813" t="str">
            <v>CR</v>
          </cell>
          <cell r="E2813" t="str">
            <v>CQUL$C1UKNRTAIBCRCCR</v>
          </cell>
          <cell r="F2813">
            <v>3</v>
          </cell>
          <cell r="G2813">
            <v>6</v>
          </cell>
          <cell r="H2813">
            <v>3</v>
          </cell>
          <cell r="I2813">
            <v>5</v>
          </cell>
        </row>
        <row r="2814">
          <cell r="A2814" t="str">
            <v>CQUL$C1UKNRTAIBCRC</v>
          </cell>
          <cell r="D2814" t="str">
            <v>CU</v>
          </cell>
          <cell r="E2814" t="str">
            <v>CQUL$C1UKNRTAIBCRCCU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</row>
        <row r="2815">
          <cell r="A2815" t="str">
            <v>CQUL$C1UKNRTAIBCRC</v>
          </cell>
          <cell r="D2815" t="str">
            <v>CV</v>
          </cell>
          <cell r="E2815" t="str">
            <v>CQUL$C1UKNRTAIBCRCCV</v>
          </cell>
        </row>
        <row r="2816">
          <cell r="A2816" t="str">
            <v>CQUL$C1UKNRTAIBCRC</v>
          </cell>
          <cell r="D2816" t="str">
            <v>CW</v>
          </cell>
          <cell r="E2816" t="str">
            <v>CQUL$C1UKNRTAIBCRCCW</v>
          </cell>
          <cell r="F2816">
            <v>1522</v>
          </cell>
          <cell r="G2816">
            <v>1487</v>
          </cell>
          <cell r="H2816">
            <v>4</v>
          </cell>
          <cell r="I2816">
            <v>0</v>
          </cell>
        </row>
        <row r="2817">
          <cell r="A2817" t="str">
            <v>CQUL$C1UKNRTAIBCRC</v>
          </cell>
          <cell r="D2817" t="str">
            <v>CY</v>
          </cell>
          <cell r="E2817" t="str">
            <v>CQUL$C1UKNRTAIBCRCCY</v>
          </cell>
          <cell r="F2817">
            <v>293</v>
          </cell>
          <cell r="G2817">
            <v>275</v>
          </cell>
          <cell r="H2817">
            <v>218</v>
          </cell>
          <cell r="I2817">
            <v>135</v>
          </cell>
        </row>
        <row r="2818">
          <cell r="A2818" t="str">
            <v>CQUL$C1UKNRTAIBCRC</v>
          </cell>
          <cell r="D2818" t="str">
            <v>CZ</v>
          </cell>
          <cell r="E2818" t="str">
            <v>CQUL$C1UKNRTAIBCRCCZ</v>
          </cell>
          <cell r="F2818">
            <v>261</v>
          </cell>
          <cell r="G2818">
            <v>192</v>
          </cell>
          <cell r="H2818">
            <v>273</v>
          </cell>
          <cell r="I2818">
            <v>327</v>
          </cell>
        </row>
        <row r="2819">
          <cell r="A2819" t="str">
            <v>CQUL$C1UKNRTAIBCRC</v>
          </cell>
          <cell r="D2819" t="str">
            <v>DE</v>
          </cell>
          <cell r="E2819" t="str">
            <v>CQUL$C1UKNRTAIBCRCDE</v>
          </cell>
          <cell r="F2819">
            <v>38170</v>
          </cell>
          <cell r="G2819">
            <v>36234</v>
          </cell>
          <cell r="H2819">
            <v>33113</v>
          </cell>
          <cell r="I2819">
            <v>32122</v>
          </cell>
        </row>
        <row r="2820">
          <cell r="A2820" t="str">
            <v>CQUL$C1UKNRTAIBCRC</v>
          </cell>
          <cell r="D2820" t="str">
            <v>DJ</v>
          </cell>
          <cell r="E2820" t="str">
            <v>CQUL$C1UKNRTAIBCRCDJ</v>
          </cell>
        </row>
        <row r="2821">
          <cell r="A2821" t="str">
            <v>CQUL$C1UKNRTAIBCRC</v>
          </cell>
          <cell r="D2821" t="str">
            <v>DK</v>
          </cell>
          <cell r="E2821" t="str">
            <v>CQUL$C1UKNRTAIBCRCDK</v>
          </cell>
          <cell r="F2821">
            <v>3066</v>
          </cell>
          <cell r="G2821">
            <v>3148</v>
          </cell>
          <cell r="H2821">
            <v>2609</v>
          </cell>
          <cell r="I2821">
            <v>2449</v>
          </cell>
        </row>
        <row r="2822">
          <cell r="A2822" t="str">
            <v>CQUL$C1UKNRTAIBCRC</v>
          </cell>
          <cell r="D2822" t="str">
            <v>DM</v>
          </cell>
          <cell r="E2822" t="str">
            <v>CQUL$C1UKNRTAIBCRCDM</v>
          </cell>
        </row>
        <row r="2823">
          <cell r="A2823" t="str">
            <v>CQUL$C1UKNRTAIBCRC</v>
          </cell>
          <cell r="D2823" t="str">
            <v>DO</v>
          </cell>
          <cell r="E2823" t="str">
            <v>CQUL$C1UKNRTAIBCRCDO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</row>
        <row r="2824">
          <cell r="A2824" t="str">
            <v>CQUL$C1UKNRTAIBCRC</v>
          </cell>
          <cell r="D2824" t="str">
            <v>DZ</v>
          </cell>
          <cell r="E2824" t="str">
            <v>CQUL$C1UKNRTAIBCRCDZ</v>
          </cell>
          <cell r="F2824">
            <v>209</v>
          </cell>
          <cell r="G2824">
            <v>212</v>
          </cell>
          <cell r="H2824">
            <v>147</v>
          </cell>
          <cell r="I2824">
            <v>153</v>
          </cell>
        </row>
        <row r="2825">
          <cell r="A2825" t="str">
            <v>CQUL$C1UKNRTAIBCRC</v>
          </cell>
          <cell r="D2825" t="str">
            <v>EC</v>
          </cell>
          <cell r="E2825" t="str">
            <v>CQUL$C1UKNRTAIBCRCEC</v>
          </cell>
          <cell r="F2825">
            <v>53</v>
          </cell>
          <cell r="G2825">
            <v>2</v>
          </cell>
          <cell r="H2825">
            <v>3</v>
          </cell>
          <cell r="I2825">
            <v>3</v>
          </cell>
        </row>
        <row r="2826">
          <cell r="A2826" t="str">
            <v>CQUL$C1UKNRTAIBCRC</v>
          </cell>
          <cell r="D2826" t="str">
            <v>EE</v>
          </cell>
          <cell r="E2826" t="str">
            <v>CQUL$C1UKNRTAIBCRCEE</v>
          </cell>
          <cell r="F2826">
            <v>0</v>
          </cell>
          <cell r="G2826">
            <v>0</v>
          </cell>
          <cell r="H2826">
            <v>1</v>
          </cell>
          <cell r="I2826">
            <v>0</v>
          </cell>
        </row>
        <row r="2827">
          <cell r="A2827" t="str">
            <v>CQUL$C1UKNRTAIBCRC</v>
          </cell>
          <cell r="D2827" t="str">
            <v>EG</v>
          </cell>
          <cell r="E2827" t="str">
            <v>CQUL$C1UKNRTAIBCRCEG</v>
          </cell>
          <cell r="F2827">
            <v>1123</v>
          </cell>
          <cell r="G2827">
            <v>977</v>
          </cell>
          <cell r="H2827">
            <v>707</v>
          </cell>
          <cell r="I2827">
            <v>554</v>
          </cell>
        </row>
        <row r="2828">
          <cell r="A2828" t="str">
            <v>CQUL$C1UKNRTAIBCRC</v>
          </cell>
          <cell r="D2828" t="str">
            <v>ES</v>
          </cell>
          <cell r="E2828" t="str">
            <v>CQUL$C1UKNRTAIBCRCES</v>
          </cell>
          <cell r="F2828">
            <v>8289</v>
          </cell>
          <cell r="G2828">
            <v>7532</v>
          </cell>
          <cell r="H2828">
            <v>6681</v>
          </cell>
          <cell r="I2828">
            <v>7229</v>
          </cell>
        </row>
        <row r="2829">
          <cell r="A2829" t="str">
            <v>CQUL$C1UKNRTAIBCRC</v>
          </cell>
          <cell r="D2829" t="str">
            <v>ET</v>
          </cell>
          <cell r="E2829" t="str">
            <v>CQUL$C1UKNRTAIBCRCET</v>
          </cell>
          <cell r="F2829">
            <v>2</v>
          </cell>
          <cell r="G2829">
            <v>2</v>
          </cell>
          <cell r="H2829">
            <v>1</v>
          </cell>
          <cell r="I2829">
            <v>6</v>
          </cell>
        </row>
        <row r="2830">
          <cell r="A2830" t="str">
            <v>CQUL$C1UKNRTAIBCRC</v>
          </cell>
          <cell r="D2830" t="str">
            <v>FI</v>
          </cell>
          <cell r="E2830" t="str">
            <v>CQUL$C1UKNRTAIBCRCFI</v>
          </cell>
          <cell r="F2830">
            <v>2484</v>
          </cell>
          <cell r="G2830">
            <v>2485</v>
          </cell>
          <cell r="H2830">
            <v>1995</v>
          </cell>
          <cell r="I2830">
            <v>2105</v>
          </cell>
        </row>
        <row r="2831">
          <cell r="A2831" t="str">
            <v>CQUL$C1UKNRTAIBCRC</v>
          </cell>
          <cell r="D2831" t="str">
            <v>FJ</v>
          </cell>
          <cell r="E2831" t="str">
            <v>CQUL$C1UKNRTAIBCRCFJ</v>
          </cell>
        </row>
        <row r="2832">
          <cell r="A2832" t="str">
            <v>CQUL$C1UKNRTAIBCRC</v>
          </cell>
          <cell r="D2832" t="str">
            <v>FK</v>
          </cell>
          <cell r="E2832" t="str">
            <v>CQUL$C1UKNRTAIBCRCFK</v>
          </cell>
        </row>
        <row r="2833">
          <cell r="A2833" t="str">
            <v>CQUL$C1UKNRTAIBCRC</v>
          </cell>
          <cell r="D2833" t="str">
            <v>GA</v>
          </cell>
          <cell r="E2833" t="str">
            <v>CQUL$C1UKNRTAIBCRCGA</v>
          </cell>
        </row>
        <row r="2834">
          <cell r="A2834" t="str">
            <v>CQUL$C1UKNRTAIBCRC</v>
          </cell>
          <cell r="D2834" t="str">
            <v>GD</v>
          </cell>
          <cell r="E2834" t="str">
            <v>CQUL$C1UKNRTAIBCRCGD</v>
          </cell>
        </row>
        <row r="2835">
          <cell r="A2835" t="str">
            <v>CQUL$C1UKNRTAIBCRC</v>
          </cell>
          <cell r="D2835" t="str">
            <v>GE</v>
          </cell>
          <cell r="E2835" t="str">
            <v>CQUL$C1UKNRTAIBCRCGE</v>
          </cell>
        </row>
        <row r="2836">
          <cell r="A2836" t="str">
            <v>CQUL$C1UKNRTAIBCRC</v>
          </cell>
          <cell r="D2836" t="str">
            <v>GG</v>
          </cell>
          <cell r="E2836" t="str">
            <v>CQUL$C1UKNRTAIBCRCGG</v>
          </cell>
          <cell r="F2836">
            <v>2625</v>
          </cell>
          <cell r="G2836">
            <v>3031</v>
          </cell>
          <cell r="H2836">
            <v>2408</v>
          </cell>
          <cell r="I2836">
            <v>2595</v>
          </cell>
        </row>
        <row r="2837">
          <cell r="A2837" t="str">
            <v>CQUL$C1UKNRTAIBCRC</v>
          </cell>
          <cell r="D2837" t="str">
            <v>GH</v>
          </cell>
          <cell r="E2837" t="str">
            <v>CQUL$C1UKNRTAIBCRCGH</v>
          </cell>
          <cell r="F2837">
            <v>204</v>
          </cell>
          <cell r="G2837">
            <v>253</v>
          </cell>
          <cell r="H2837">
            <v>243</v>
          </cell>
          <cell r="I2837">
            <v>275</v>
          </cell>
        </row>
        <row r="2838">
          <cell r="A2838" t="str">
            <v>CQUL$C1UKNRTAIBCRC</v>
          </cell>
          <cell r="D2838" t="str">
            <v>GI</v>
          </cell>
          <cell r="E2838" t="str">
            <v>CQUL$C1UKNRTAIBCRCGI</v>
          </cell>
          <cell r="F2838">
            <v>89</v>
          </cell>
          <cell r="G2838">
            <v>106</v>
          </cell>
          <cell r="H2838">
            <v>79</v>
          </cell>
          <cell r="I2838">
            <v>90</v>
          </cell>
        </row>
        <row r="2839">
          <cell r="A2839" t="str">
            <v>CQUL$C1UKNRTAIBCRC</v>
          </cell>
          <cell r="D2839" t="str">
            <v>GL</v>
          </cell>
          <cell r="E2839" t="str">
            <v>CQUL$C1UKNRTAIBCRCGL</v>
          </cell>
        </row>
        <row r="2840">
          <cell r="A2840" t="str">
            <v>CQUL$C1UKNRTAIBCRC</v>
          </cell>
          <cell r="D2840" t="str">
            <v>GM</v>
          </cell>
          <cell r="E2840" t="str">
            <v>CQUL$C1UKNRTAIBCRCGM</v>
          </cell>
        </row>
        <row r="2841">
          <cell r="A2841" t="str">
            <v>CQUL$C1UKNRTAIBCRC</v>
          </cell>
          <cell r="D2841" t="str">
            <v>GN</v>
          </cell>
          <cell r="E2841" t="str">
            <v>CQUL$C1UKNRTAIBCRCGN</v>
          </cell>
        </row>
        <row r="2842">
          <cell r="A2842" t="str">
            <v>CQUL$C1UKNRTAIBCRC</v>
          </cell>
          <cell r="D2842" t="str">
            <v>GQ</v>
          </cell>
          <cell r="E2842" t="str">
            <v>CQUL$C1UKNRTAIBCRCGQ</v>
          </cell>
        </row>
        <row r="2843">
          <cell r="A2843" t="str">
            <v>CQUL$C1UKNRTAIBCRC</v>
          </cell>
          <cell r="D2843" t="str">
            <v>GR</v>
          </cell>
          <cell r="E2843" t="str">
            <v>CQUL$C1UKNRTAIBCRCGR</v>
          </cell>
          <cell r="F2843">
            <v>426</v>
          </cell>
          <cell r="G2843">
            <v>609</v>
          </cell>
          <cell r="H2843">
            <v>518</v>
          </cell>
          <cell r="I2843">
            <v>450</v>
          </cell>
        </row>
        <row r="2844">
          <cell r="A2844" t="str">
            <v>CQUL$C1UKNRTAIBCRC</v>
          </cell>
          <cell r="D2844" t="str">
            <v>GT</v>
          </cell>
          <cell r="E2844" t="str">
            <v>CQUL$C1UKNRTAIBCRCGT</v>
          </cell>
          <cell r="F2844">
            <v>0</v>
          </cell>
          <cell r="G2844">
            <v>0</v>
          </cell>
          <cell r="H2844">
            <v>1</v>
          </cell>
          <cell r="I2844">
            <v>0</v>
          </cell>
        </row>
        <row r="2845">
          <cell r="A2845" t="str">
            <v>CQUL$C1UKNRTAIBCRC</v>
          </cell>
          <cell r="D2845" t="str">
            <v>GY</v>
          </cell>
          <cell r="E2845" t="str">
            <v>CQUL$C1UKNRTAIBCRCGY</v>
          </cell>
        </row>
        <row r="2846">
          <cell r="A2846" t="str">
            <v>CQUL$C1UKNRTAIBCRC</v>
          </cell>
          <cell r="D2846" t="str">
            <v>HK</v>
          </cell>
          <cell r="E2846" t="str">
            <v>CQUL$C1UKNRTAIBCRCHK</v>
          </cell>
          <cell r="F2846">
            <v>19013</v>
          </cell>
          <cell r="G2846">
            <v>19395</v>
          </cell>
          <cell r="H2846">
            <v>16983</v>
          </cell>
          <cell r="I2846">
            <v>17162</v>
          </cell>
        </row>
        <row r="2847">
          <cell r="A2847" t="str">
            <v>CQUL$C1UKNRTAIBCRC</v>
          </cell>
          <cell r="D2847" t="str">
            <v>HN</v>
          </cell>
          <cell r="E2847" t="str">
            <v>CQUL$C1UKNRTAIBCRCHN</v>
          </cell>
          <cell r="F2847">
            <v>71</v>
          </cell>
          <cell r="G2847">
            <v>2</v>
          </cell>
          <cell r="H2847">
            <v>7</v>
          </cell>
          <cell r="I2847">
            <v>11</v>
          </cell>
        </row>
        <row r="2848">
          <cell r="A2848" t="str">
            <v>CQUL$C1UKNRTAIBCRC</v>
          </cell>
          <cell r="D2848" t="str">
            <v>HR</v>
          </cell>
          <cell r="E2848" t="str">
            <v>CQUL$C1UKNRTAIBCRCHR</v>
          </cell>
          <cell r="F2848">
            <v>6</v>
          </cell>
          <cell r="G2848">
            <v>8</v>
          </cell>
          <cell r="H2848">
            <v>0</v>
          </cell>
          <cell r="I2848">
            <v>6</v>
          </cell>
        </row>
        <row r="2849">
          <cell r="A2849" t="str">
            <v>CQUL$C1UKNRTAIBCRC</v>
          </cell>
          <cell r="D2849" t="str">
            <v>HU</v>
          </cell>
          <cell r="E2849" t="str">
            <v>CQUL$C1UKNRTAIBCRCHU</v>
          </cell>
          <cell r="F2849">
            <v>220</v>
          </cell>
          <cell r="G2849">
            <v>267</v>
          </cell>
          <cell r="H2849">
            <v>131</v>
          </cell>
          <cell r="I2849">
            <v>138</v>
          </cell>
        </row>
        <row r="2850">
          <cell r="A2850" t="str">
            <v>CQUL$C1UKNRTAIBCRC</v>
          </cell>
          <cell r="D2850" t="str">
            <v>ID</v>
          </cell>
          <cell r="E2850" t="str">
            <v>CQUL$C1UKNRTAIBCRCID</v>
          </cell>
          <cell r="F2850">
            <v>1060</v>
          </cell>
          <cell r="G2850">
            <v>1043</v>
          </cell>
          <cell r="H2850">
            <v>1307</v>
          </cell>
          <cell r="I2850">
            <v>1173</v>
          </cell>
        </row>
        <row r="2851">
          <cell r="A2851" t="str">
            <v>CQUL$C1UKNRTAIBCRC</v>
          </cell>
          <cell r="D2851" t="str">
            <v>IE</v>
          </cell>
          <cell r="E2851" t="str">
            <v>CQUL$C1UKNRTAIBCRCIE</v>
          </cell>
          <cell r="F2851">
            <v>10319</v>
          </cell>
          <cell r="G2851">
            <v>12817</v>
          </cell>
          <cell r="H2851">
            <v>12200</v>
          </cell>
          <cell r="I2851">
            <v>18305</v>
          </cell>
        </row>
        <row r="2852">
          <cell r="A2852" t="str">
            <v>CQUL$C1UKNRTAIBCRC</v>
          </cell>
          <cell r="D2852" t="str">
            <v>IL</v>
          </cell>
          <cell r="E2852" t="str">
            <v>CQUL$C1UKNRTAIBCRCIL</v>
          </cell>
          <cell r="F2852">
            <v>566</v>
          </cell>
          <cell r="G2852">
            <v>688</v>
          </cell>
          <cell r="H2852">
            <v>637</v>
          </cell>
          <cell r="I2852">
            <v>439</v>
          </cell>
        </row>
        <row r="2853">
          <cell r="A2853" t="str">
            <v>CQUL$C1UKNRTAIBCRC</v>
          </cell>
          <cell r="D2853" t="str">
            <v>IM</v>
          </cell>
          <cell r="E2853" t="str">
            <v>CQUL$C1UKNRTAIBCRCIM</v>
          </cell>
          <cell r="F2853">
            <v>4533</v>
          </cell>
          <cell r="G2853">
            <v>4373</v>
          </cell>
          <cell r="H2853">
            <v>956</v>
          </cell>
          <cell r="I2853">
            <v>915</v>
          </cell>
        </row>
        <row r="2854">
          <cell r="A2854" t="str">
            <v>CQUL$C1UKNRTAIBCRC</v>
          </cell>
          <cell r="D2854" t="str">
            <v>IN</v>
          </cell>
          <cell r="E2854" t="str">
            <v>CQUL$C1UKNRTAIBCRCIN</v>
          </cell>
          <cell r="F2854">
            <v>5100</v>
          </cell>
          <cell r="G2854">
            <v>5007</v>
          </cell>
          <cell r="H2854">
            <v>4386</v>
          </cell>
          <cell r="I2854">
            <v>4061</v>
          </cell>
        </row>
        <row r="2855">
          <cell r="A2855" t="str">
            <v>CQUL$C1UKNRTAIBCRC</v>
          </cell>
          <cell r="D2855" t="str">
            <v>IQ</v>
          </cell>
          <cell r="E2855" t="str">
            <v>CQUL$C1UKNRTAIBCRCIQ</v>
          </cell>
          <cell r="F2855">
            <v>3</v>
          </cell>
          <cell r="G2855">
            <v>0</v>
          </cell>
          <cell r="H2855">
            <v>287</v>
          </cell>
          <cell r="I2855">
            <v>299</v>
          </cell>
        </row>
        <row r="2856">
          <cell r="A2856" t="str">
            <v>CQUL$C1UKNRTAIBCRC</v>
          </cell>
          <cell r="D2856" t="str">
            <v>IR</v>
          </cell>
          <cell r="E2856" t="str">
            <v>CQUL$C1UKNRTAIBCRCIR</v>
          </cell>
          <cell r="F2856">
            <v>19</v>
          </cell>
          <cell r="G2856">
            <v>0</v>
          </cell>
          <cell r="H2856">
            <v>0</v>
          </cell>
          <cell r="I2856">
            <v>0</v>
          </cell>
        </row>
        <row r="2857">
          <cell r="A2857" t="str">
            <v>CQUL$C1UKNRTAIBCRC</v>
          </cell>
          <cell r="D2857" t="str">
            <v>IS</v>
          </cell>
          <cell r="E2857" t="str">
            <v>CQUL$C1UKNRTAIBCRCIS</v>
          </cell>
          <cell r="F2857">
            <v>133</v>
          </cell>
          <cell r="G2857">
            <v>130</v>
          </cell>
          <cell r="H2857">
            <v>37</v>
          </cell>
          <cell r="I2857">
            <v>77</v>
          </cell>
        </row>
        <row r="2858">
          <cell r="A2858" t="str">
            <v>CQUL$C1UKNRTAIBCRC</v>
          </cell>
          <cell r="D2858" t="str">
            <v>IT</v>
          </cell>
          <cell r="E2858" t="str">
            <v>CQUL$C1UKNRTAIBCRCIT</v>
          </cell>
          <cell r="F2858">
            <v>7586</v>
          </cell>
          <cell r="G2858">
            <v>8186</v>
          </cell>
          <cell r="H2858">
            <v>6568</v>
          </cell>
          <cell r="I2858">
            <v>8385</v>
          </cell>
        </row>
        <row r="2859">
          <cell r="A2859" t="str">
            <v>CQUL$C1UKNRTAIBCRC</v>
          </cell>
          <cell r="D2859" t="str">
            <v>JE</v>
          </cell>
          <cell r="E2859" t="str">
            <v>CQUL$C1UKNRTAIBCRCJE</v>
          </cell>
          <cell r="F2859">
            <v>7757</v>
          </cell>
          <cell r="G2859">
            <v>4804</v>
          </cell>
          <cell r="H2859">
            <v>3833</v>
          </cell>
          <cell r="I2859">
            <v>3759</v>
          </cell>
        </row>
        <row r="2860">
          <cell r="A2860" t="str">
            <v>CQUL$C1UKNRTAIBCRC</v>
          </cell>
          <cell r="D2860" t="str">
            <v>JM</v>
          </cell>
          <cell r="E2860" t="str">
            <v>CQUL$C1UKNRTAIBCRCJM</v>
          </cell>
          <cell r="F2860">
            <v>8</v>
          </cell>
          <cell r="G2860">
            <v>0</v>
          </cell>
          <cell r="H2860">
            <v>0</v>
          </cell>
          <cell r="I2860">
            <v>0</v>
          </cell>
        </row>
        <row r="2861">
          <cell r="A2861" t="str">
            <v>CQUL$C1UKNRTAIBCRC</v>
          </cell>
          <cell r="D2861" t="str">
            <v>JO</v>
          </cell>
          <cell r="E2861" t="str">
            <v>CQUL$C1UKNRTAIBCRCJO</v>
          </cell>
          <cell r="F2861">
            <v>57</v>
          </cell>
          <cell r="G2861">
            <v>47</v>
          </cell>
          <cell r="H2861">
            <v>48</v>
          </cell>
          <cell r="I2861">
            <v>61</v>
          </cell>
        </row>
        <row r="2862">
          <cell r="A2862" t="str">
            <v>CQUL$C1UKNRTAIBCRC</v>
          </cell>
          <cell r="D2862" t="str">
            <v>JP</v>
          </cell>
          <cell r="E2862" t="str">
            <v>CQUL$C1UKNRTAIBCRCJP</v>
          </cell>
          <cell r="F2862">
            <v>2099</v>
          </cell>
          <cell r="G2862">
            <v>2516</v>
          </cell>
          <cell r="H2862">
            <v>2481</v>
          </cell>
          <cell r="I2862">
            <v>2425</v>
          </cell>
        </row>
        <row r="2863">
          <cell r="A2863" t="str">
            <v>CQUL$C1UKNRTAIBCRC</v>
          </cell>
          <cell r="D2863" t="str">
            <v>KE</v>
          </cell>
          <cell r="E2863" t="str">
            <v>CQUL$C1UKNRTAIBCRCKE</v>
          </cell>
          <cell r="F2863">
            <v>305</v>
          </cell>
          <cell r="G2863">
            <v>506</v>
          </cell>
          <cell r="H2863">
            <v>480</v>
          </cell>
          <cell r="I2863">
            <v>486</v>
          </cell>
        </row>
        <row r="2864">
          <cell r="A2864" t="str">
            <v>CQUL$C1UKNRTAIBCRC</v>
          </cell>
          <cell r="D2864" t="str">
            <v>KG</v>
          </cell>
          <cell r="E2864" t="str">
            <v>CQUL$C1UKNRTAIBCRCKG</v>
          </cell>
        </row>
        <row r="2865">
          <cell r="A2865" t="str">
            <v>CQUL$C1UKNRTAIBCRC</v>
          </cell>
          <cell r="D2865" t="str">
            <v>KH</v>
          </cell>
          <cell r="E2865" t="str">
            <v>CQUL$C1UKNRTAIBCRCKH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</row>
        <row r="2866">
          <cell r="A2866" t="str">
            <v>CQUL$C1UKNRTAIBCRC</v>
          </cell>
          <cell r="D2866" t="str">
            <v>KR</v>
          </cell>
          <cell r="E2866" t="str">
            <v>CQUL$C1UKNRTAIBCRCKR</v>
          </cell>
          <cell r="F2866">
            <v>1814</v>
          </cell>
          <cell r="G2866">
            <v>1957</v>
          </cell>
          <cell r="H2866">
            <v>2181</v>
          </cell>
          <cell r="I2866">
            <v>1831</v>
          </cell>
        </row>
        <row r="2867">
          <cell r="A2867" t="str">
            <v>CQUL$C1UKNRTAIBCRC</v>
          </cell>
          <cell r="D2867" t="str">
            <v>KW</v>
          </cell>
          <cell r="E2867" t="str">
            <v>CQUL$C1UKNRTAIBCRCKW</v>
          </cell>
          <cell r="F2867">
            <v>337</v>
          </cell>
          <cell r="G2867">
            <v>312</v>
          </cell>
          <cell r="H2867">
            <v>248</v>
          </cell>
          <cell r="I2867">
            <v>214</v>
          </cell>
        </row>
        <row r="2868">
          <cell r="A2868" t="str">
            <v>CQUL$C1UKNRTAIBCRC</v>
          </cell>
          <cell r="D2868" t="str">
            <v>KY</v>
          </cell>
          <cell r="E2868" t="str">
            <v>CQUL$C1UKNRTAIBCRCKY</v>
          </cell>
          <cell r="F2868">
            <v>9460</v>
          </cell>
          <cell r="G2868">
            <v>11542</v>
          </cell>
          <cell r="H2868">
            <v>3658</v>
          </cell>
          <cell r="I2868">
            <v>3998</v>
          </cell>
        </row>
        <row r="2869">
          <cell r="A2869" t="str">
            <v>CQUL$C1UKNRTAIBCRC</v>
          </cell>
          <cell r="D2869" t="str">
            <v>KZ</v>
          </cell>
          <cell r="E2869" t="str">
            <v>CQUL$C1UKNRTAIBCRCKZ</v>
          </cell>
          <cell r="F2869">
            <v>246</v>
          </cell>
          <cell r="G2869">
            <v>184</v>
          </cell>
          <cell r="H2869">
            <v>102</v>
          </cell>
          <cell r="I2869">
            <v>113</v>
          </cell>
        </row>
        <row r="2870">
          <cell r="A2870" t="str">
            <v>CQUL$C1UKNRTAIBCRC</v>
          </cell>
          <cell r="D2870" t="str">
            <v>LA</v>
          </cell>
          <cell r="E2870" t="str">
            <v>CQUL$C1UKNRTAIBCRCLA</v>
          </cell>
        </row>
        <row r="2871">
          <cell r="A2871" t="str">
            <v>CQUL$C1UKNRTAIBCRC</v>
          </cell>
          <cell r="D2871" t="str">
            <v>LB</v>
          </cell>
          <cell r="E2871" t="str">
            <v>CQUL$C1UKNRTAIBCRCLB</v>
          </cell>
          <cell r="F2871">
            <v>79</v>
          </cell>
          <cell r="G2871">
            <v>92</v>
          </cell>
          <cell r="H2871">
            <v>55</v>
          </cell>
          <cell r="I2871">
            <v>46</v>
          </cell>
        </row>
        <row r="2872">
          <cell r="A2872" t="str">
            <v>CQUL$C1UKNRTAIBCRC</v>
          </cell>
          <cell r="D2872" t="str">
            <v>LC</v>
          </cell>
          <cell r="E2872" t="str">
            <v>CQUL$C1UKNRTAIBCRCLC</v>
          </cell>
        </row>
        <row r="2873">
          <cell r="A2873" t="str">
            <v>CQUL$C1UKNRTAIBCRC</v>
          </cell>
          <cell r="D2873" t="str">
            <v>LI</v>
          </cell>
          <cell r="E2873" t="str">
            <v>CQUL$C1UKNRTAIBCRCLI</v>
          </cell>
          <cell r="F2873">
            <v>2</v>
          </cell>
          <cell r="G2873">
            <v>16</v>
          </cell>
          <cell r="H2873">
            <v>15</v>
          </cell>
          <cell r="I2873">
            <v>0</v>
          </cell>
        </row>
        <row r="2874">
          <cell r="A2874" t="str">
            <v>CQUL$C1UKNRTAIBCRC</v>
          </cell>
          <cell r="D2874" t="str">
            <v>LK</v>
          </cell>
          <cell r="E2874" t="str">
            <v>CQUL$C1UKNRTAIBCRCLK</v>
          </cell>
          <cell r="F2874">
            <v>146</v>
          </cell>
          <cell r="G2874">
            <v>95</v>
          </cell>
          <cell r="H2874">
            <v>199</v>
          </cell>
          <cell r="I2874">
            <v>182</v>
          </cell>
        </row>
        <row r="2875">
          <cell r="A2875" t="str">
            <v>CQUL$C1UKNRTAIBCRC</v>
          </cell>
          <cell r="D2875" t="str">
            <v>LR</v>
          </cell>
          <cell r="E2875" t="str">
            <v>CQUL$C1UKNRTAIBCRCLR</v>
          </cell>
          <cell r="F2875">
            <v>342</v>
          </cell>
          <cell r="G2875">
            <v>331</v>
          </cell>
          <cell r="H2875">
            <v>347</v>
          </cell>
          <cell r="I2875">
            <v>401</v>
          </cell>
        </row>
        <row r="2876">
          <cell r="A2876" t="str">
            <v>CQUL$C1UKNRTAIBCRC</v>
          </cell>
          <cell r="D2876" t="str">
            <v>LS</v>
          </cell>
          <cell r="E2876" t="str">
            <v>CQUL$C1UKNRTAIBCRCLS</v>
          </cell>
        </row>
        <row r="2877">
          <cell r="A2877" t="str">
            <v>CQUL$C1UKNRTAIBCRC</v>
          </cell>
          <cell r="D2877" t="str">
            <v>LT</v>
          </cell>
          <cell r="E2877" t="str">
            <v>CQUL$C1UKNRTAIBCRCLT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</row>
        <row r="2878">
          <cell r="A2878" t="str">
            <v>CQUL$C1UKNRTAIBCRC</v>
          </cell>
          <cell r="D2878" t="str">
            <v>LU</v>
          </cell>
          <cell r="E2878" t="str">
            <v>CQUL$C1UKNRTAIBCRCLU</v>
          </cell>
          <cell r="F2878">
            <v>5561</v>
          </cell>
          <cell r="G2878">
            <v>9916</v>
          </cell>
          <cell r="H2878">
            <v>6968</v>
          </cell>
          <cell r="I2878">
            <v>5247</v>
          </cell>
        </row>
        <row r="2879">
          <cell r="A2879" t="str">
            <v>CQUL$C1UKNRTAIBCRC</v>
          </cell>
          <cell r="D2879" t="str">
            <v>LV</v>
          </cell>
          <cell r="E2879" t="str">
            <v>CQUL$C1UKNRTAIBCRCLV</v>
          </cell>
          <cell r="F2879">
            <v>0</v>
          </cell>
          <cell r="G2879">
            <v>0</v>
          </cell>
          <cell r="H2879">
            <v>0</v>
          </cell>
          <cell r="I2879">
            <v>2</v>
          </cell>
        </row>
        <row r="2880">
          <cell r="A2880" t="str">
            <v>CQUL$C1UKNRTAIBCRC</v>
          </cell>
          <cell r="D2880" t="str">
            <v>LY</v>
          </cell>
          <cell r="E2880" t="str">
            <v>CQUL$C1UKNRTAIBCRCLY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</row>
        <row r="2881">
          <cell r="A2881" t="str">
            <v>CQUL$C1UKNRTAIBCRC</v>
          </cell>
          <cell r="D2881" t="str">
            <v>MA</v>
          </cell>
          <cell r="E2881" t="str">
            <v>CQUL$C1UKNRTAIBCRCMA</v>
          </cell>
          <cell r="F2881">
            <v>50</v>
          </cell>
          <cell r="G2881">
            <v>91</v>
          </cell>
          <cell r="H2881">
            <v>102</v>
          </cell>
          <cell r="I2881">
            <v>96</v>
          </cell>
        </row>
        <row r="2882">
          <cell r="A2882" t="str">
            <v>CQUL$C1UKNRTAIBCRC</v>
          </cell>
          <cell r="D2882" t="str">
            <v>MD</v>
          </cell>
          <cell r="E2882" t="str">
            <v>CQUL$C1UKNRTAIBCRCMD</v>
          </cell>
        </row>
        <row r="2883">
          <cell r="A2883" t="str">
            <v>CQUL$C1UKNRTAIBCRC</v>
          </cell>
          <cell r="D2883" t="str">
            <v>ME</v>
          </cell>
          <cell r="E2883" t="str">
            <v>CQUL$C1UKNRTAIBCRCME</v>
          </cell>
        </row>
        <row r="2884">
          <cell r="A2884" t="str">
            <v>CQUL$C1UKNRTAIBCRC</v>
          </cell>
          <cell r="D2884" t="str">
            <v>MG</v>
          </cell>
          <cell r="E2884" t="str">
            <v>CQUL$C1UKNRTAIBCRCMG</v>
          </cell>
        </row>
        <row r="2885">
          <cell r="A2885" t="str">
            <v>CQUL$C1UKNRTAIBCRC</v>
          </cell>
          <cell r="D2885" t="str">
            <v>MH</v>
          </cell>
          <cell r="E2885" t="str">
            <v>CQUL$C1UKNRTAIBCRCMH</v>
          </cell>
        </row>
        <row r="2886">
          <cell r="A2886" t="str">
            <v>CQUL$C1UKNRTAIBCRC</v>
          </cell>
          <cell r="D2886" t="str">
            <v>MK</v>
          </cell>
          <cell r="E2886" t="str">
            <v>CQUL$C1UKNRTAIBCRCMK</v>
          </cell>
        </row>
        <row r="2887">
          <cell r="A2887" t="str">
            <v>CQUL$C1UKNRTAIBCRC</v>
          </cell>
          <cell r="D2887" t="str">
            <v>ML</v>
          </cell>
          <cell r="E2887" t="str">
            <v>CQUL$C1UKNRTAIBCRCML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</row>
        <row r="2888">
          <cell r="A2888" t="str">
            <v>CQUL$C1UKNRTAIBCRC</v>
          </cell>
          <cell r="D2888" t="str">
            <v>MN</v>
          </cell>
          <cell r="E2888" t="str">
            <v>CQUL$C1UKNRTAIBCRCMN</v>
          </cell>
        </row>
        <row r="2889">
          <cell r="A2889" t="str">
            <v>CQUL$C1UKNRTAIBCRC</v>
          </cell>
          <cell r="D2889" t="str">
            <v>MO</v>
          </cell>
          <cell r="E2889" t="str">
            <v>CQUL$C1UKNRTAIBCRCMO</v>
          </cell>
          <cell r="F2889">
            <v>806</v>
          </cell>
          <cell r="G2889">
            <v>936</v>
          </cell>
          <cell r="H2889">
            <v>830</v>
          </cell>
          <cell r="I2889">
            <v>766</v>
          </cell>
        </row>
        <row r="2890">
          <cell r="A2890" t="str">
            <v>CQUL$C1UKNRTAIBCRC</v>
          </cell>
          <cell r="D2890" t="str">
            <v>MR</v>
          </cell>
          <cell r="E2890" t="str">
            <v>CQUL$C1UKNRTAIBCRCMR</v>
          </cell>
        </row>
        <row r="2891">
          <cell r="A2891" t="str">
            <v>CQUL$C1UKNRTAIBCRC</v>
          </cell>
          <cell r="D2891" t="str">
            <v>MT</v>
          </cell>
          <cell r="E2891" t="str">
            <v>CQUL$C1UKNRTAIBCRCMT</v>
          </cell>
          <cell r="F2891">
            <v>543</v>
          </cell>
          <cell r="G2891">
            <v>707</v>
          </cell>
          <cell r="H2891">
            <v>537</v>
          </cell>
          <cell r="I2891">
            <v>524</v>
          </cell>
        </row>
        <row r="2892">
          <cell r="A2892" t="str">
            <v>CQUL$C1UKNRTAIBCRC</v>
          </cell>
          <cell r="D2892" t="str">
            <v>MU</v>
          </cell>
          <cell r="E2892" t="str">
            <v>CQUL$C1UKNRTAIBCRCMU</v>
          </cell>
          <cell r="F2892">
            <v>274</v>
          </cell>
          <cell r="G2892">
            <v>245</v>
          </cell>
          <cell r="H2892">
            <v>144</v>
          </cell>
          <cell r="I2892">
            <v>121</v>
          </cell>
        </row>
        <row r="2893">
          <cell r="A2893" t="str">
            <v>CQUL$C1UKNRTAIBCRC</v>
          </cell>
          <cell r="D2893" t="str">
            <v>MV</v>
          </cell>
          <cell r="E2893" t="str">
            <v>CQUL$C1UKNRTAIBCRCMV</v>
          </cell>
        </row>
        <row r="2894">
          <cell r="A2894" t="str">
            <v>CQUL$C1UKNRTAIBCRC</v>
          </cell>
          <cell r="D2894" t="str">
            <v>MW</v>
          </cell>
          <cell r="E2894" t="str">
            <v>CQUL$C1UKNRTAIBCRCMW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</row>
        <row r="2895">
          <cell r="A2895" t="str">
            <v>CQUL$C1UKNRTAIBCRC</v>
          </cell>
          <cell r="D2895" t="str">
            <v>MX</v>
          </cell>
          <cell r="E2895" t="str">
            <v>CQUL$C1UKNRTAIBCRCMX</v>
          </cell>
          <cell r="F2895">
            <v>3675</v>
          </cell>
          <cell r="G2895">
            <v>2763</v>
          </cell>
          <cell r="H2895">
            <v>2583</v>
          </cell>
          <cell r="I2895">
            <v>2493</v>
          </cell>
        </row>
        <row r="2896">
          <cell r="A2896" t="str">
            <v>CQUL$C1UKNRTAIBCRC</v>
          </cell>
          <cell r="D2896" t="str">
            <v>MY</v>
          </cell>
          <cell r="E2896" t="str">
            <v>CQUL$C1UKNRTAIBCRCMY</v>
          </cell>
          <cell r="F2896">
            <v>6029</v>
          </cell>
          <cell r="G2896">
            <v>5500</v>
          </cell>
          <cell r="H2896">
            <v>5418</v>
          </cell>
          <cell r="I2896">
            <v>5686</v>
          </cell>
        </row>
        <row r="2897">
          <cell r="A2897" t="str">
            <v>CQUL$C1UKNRTAIBCRC</v>
          </cell>
          <cell r="D2897" t="str">
            <v>MZ</v>
          </cell>
          <cell r="E2897" t="str">
            <v>CQUL$C1UKNRTAIBCRCMZ</v>
          </cell>
          <cell r="F2897">
            <v>76</v>
          </cell>
          <cell r="G2897">
            <v>28</v>
          </cell>
          <cell r="H2897">
            <v>64</v>
          </cell>
          <cell r="I2897">
            <v>113</v>
          </cell>
        </row>
        <row r="2898">
          <cell r="A2898" t="str">
            <v>CQUL$C1UKNRTAIBCRC</v>
          </cell>
          <cell r="D2898" t="str">
            <v>NA</v>
          </cell>
          <cell r="E2898" t="str">
            <v>CQUL$C1UKNRTAIBCRCNA</v>
          </cell>
        </row>
        <row r="2899">
          <cell r="A2899" t="str">
            <v>CQUL$C1UKNRTAIBCRC</v>
          </cell>
          <cell r="D2899" t="str">
            <v>NG</v>
          </cell>
          <cell r="E2899" t="str">
            <v>CQUL$C1UKNRTAIBCRCNG</v>
          </cell>
          <cell r="F2899">
            <v>906</v>
          </cell>
          <cell r="G2899">
            <v>1149</v>
          </cell>
          <cell r="H2899">
            <v>912</v>
          </cell>
          <cell r="I2899">
            <v>695</v>
          </cell>
        </row>
        <row r="2900">
          <cell r="A2900" t="str">
            <v>CQUL$C1UKNRTAIBCRC</v>
          </cell>
          <cell r="D2900" t="str">
            <v>NL</v>
          </cell>
          <cell r="E2900" t="str">
            <v>CQUL$C1UKNRTAIBCRCNL</v>
          </cell>
          <cell r="F2900">
            <v>15729</v>
          </cell>
          <cell r="G2900">
            <v>14637</v>
          </cell>
          <cell r="H2900">
            <v>13177</v>
          </cell>
          <cell r="I2900">
            <v>14216</v>
          </cell>
        </row>
        <row r="2901">
          <cell r="A2901" t="str">
            <v>CQUL$C1UKNRTAIBCRC</v>
          </cell>
          <cell r="D2901" t="str">
            <v>NO</v>
          </cell>
          <cell r="E2901" t="str">
            <v>CQUL$C1UKNRTAIBCRCNO</v>
          </cell>
          <cell r="F2901">
            <v>2647</v>
          </cell>
          <cell r="G2901">
            <v>2877</v>
          </cell>
          <cell r="H2901">
            <v>2710</v>
          </cell>
          <cell r="I2901">
            <v>2880</v>
          </cell>
        </row>
        <row r="2902">
          <cell r="A2902" t="str">
            <v>CQUL$C1UKNRTAIBCRC</v>
          </cell>
          <cell r="D2902" t="str">
            <v>NP</v>
          </cell>
          <cell r="E2902" t="str">
            <v>CQUL$C1UKNRTAIBCRCNP</v>
          </cell>
          <cell r="F2902">
            <v>45</v>
          </cell>
          <cell r="G2902">
            <v>31</v>
          </cell>
          <cell r="H2902">
            <v>34</v>
          </cell>
          <cell r="I2902">
            <v>27</v>
          </cell>
        </row>
        <row r="2903">
          <cell r="A2903" t="str">
            <v>CQUL$C1UKNRTAIBCRC</v>
          </cell>
          <cell r="D2903" t="str">
            <v>NZ</v>
          </cell>
          <cell r="E2903" t="str">
            <v>CQUL$C1UKNRTAIBCRCNZ</v>
          </cell>
          <cell r="F2903">
            <v>1023</v>
          </cell>
          <cell r="G2903">
            <v>994</v>
          </cell>
          <cell r="H2903">
            <v>974</v>
          </cell>
          <cell r="I2903">
            <v>919</v>
          </cell>
        </row>
        <row r="2904">
          <cell r="A2904" t="str">
            <v>CQUL$C1UKNRTAIBCRC</v>
          </cell>
          <cell r="D2904" t="str">
            <v>OM</v>
          </cell>
          <cell r="E2904" t="str">
            <v>CQUL$C1UKNRTAIBCRCOM</v>
          </cell>
          <cell r="F2904">
            <v>657</v>
          </cell>
          <cell r="G2904">
            <v>1133</v>
          </cell>
          <cell r="H2904">
            <v>965</v>
          </cell>
          <cell r="I2904">
            <v>1071</v>
          </cell>
        </row>
        <row r="2905">
          <cell r="A2905" t="str">
            <v>CQUL$C1UKNRTAIBCRC</v>
          </cell>
          <cell r="D2905" t="str">
            <v>PA</v>
          </cell>
          <cell r="E2905" t="str">
            <v>CQUL$C1UKNRTAIBCRCPA</v>
          </cell>
          <cell r="F2905">
            <v>130</v>
          </cell>
          <cell r="G2905">
            <v>92</v>
          </cell>
          <cell r="H2905">
            <v>119</v>
          </cell>
          <cell r="I2905">
            <v>231</v>
          </cell>
        </row>
        <row r="2906">
          <cell r="A2906" t="str">
            <v>CQUL$C1UKNRTAIBCRC</v>
          </cell>
          <cell r="D2906" t="str">
            <v>PE</v>
          </cell>
          <cell r="E2906" t="str">
            <v>CQUL$C1UKNRTAIBCRCPE</v>
          </cell>
          <cell r="F2906">
            <v>516</v>
          </cell>
          <cell r="G2906">
            <v>445</v>
          </cell>
          <cell r="H2906">
            <v>294</v>
          </cell>
          <cell r="I2906">
            <v>256</v>
          </cell>
        </row>
        <row r="2907">
          <cell r="A2907" t="str">
            <v>CQUL$C1UKNRTAIBCRC</v>
          </cell>
          <cell r="D2907" t="str">
            <v>PG</v>
          </cell>
          <cell r="E2907" t="str">
            <v>CQUL$C1UKNRTAIBCRCPG</v>
          </cell>
        </row>
        <row r="2908">
          <cell r="A2908" t="str">
            <v>CQUL$C1UKNRTAIBCRC</v>
          </cell>
          <cell r="D2908" t="str">
            <v>PH</v>
          </cell>
          <cell r="E2908" t="str">
            <v>CQUL$C1UKNRTAIBCRCPH</v>
          </cell>
          <cell r="F2908">
            <v>1122</v>
          </cell>
          <cell r="G2908">
            <v>262</v>
          </cell>
          <cell r="H2908">
            <v>291</v>
          </cell>
          <cell r="I2908">
            <v>204</v>
          </cell>
        </row>
        <row r="2909">
          <cell r="A2909" t="str">
            <v>CQUL$C1UKNRTAIBCRC</v>
          </cell>
          <cell r="D2909" t="str">
            <v>PK</v>
          </cell>
          <cell r="E2909" t="str">
            <v>CQUL$C1UKNRTAIBCRCPK</v>
          </cell>
          <cell r="F2909">
            <v>198</v>
          </cell>
          <cell r="G2909">
            <v>175</v>
          </cell>
          <cell r="H2909">
            <v>131</v>
          </cell>
          <cell r="I2909">
            <v>192</v>
          </cell>
        </row>
        <row r="2910">
          <cell r="A2910" t="str">
            <v>CQUL$C1UKNRTAIBCRC</v>
          </cell>
          <cell r="D2910" t="str">
            <v>PL</v>
          </cell>
          <cell r="E2910" t="str">
            <v>CQUL$C1UKNRTAIBCRCPL</v>
          </cell>
          <cell r="F2910">
            <v>517</v>
          </cell>
          <cell r="G2910">
            <v>414</v>
          </cell>
          <cell r="H2910">
            <v>330</v>
          </cell>
          <cell r="I2910">
            <v>326</v>
          </cell>
        </row>
        <row r="2911">
          <cell r="A2911" t="str">
            <v>CQUL$C1UKNRTAIBCRC</v>
          </cell>
          <cell r="D2911" t="str">
            <v>PS</v>
          </cell>
          <cell r="E2911" t="str">
            <v>CQUL$C1UKNRTAIBCRCPS</v>
          </cell>
          <cell r="F2911">
            <v>21</v>
          </cell>
          <cell r="G2911">
            <v>20</v>
          </cell>
          <cell r="H2911">
            <v>21</v>
          </cell>
          <cell r="I2911">
            <v>17</v>
          </cell>
        </row>
        <row r="2912">
          <cell r="A2912" t="str">
            <v>CQUL$C1UKNRTAIBCRC</v>
          </cell>
          <cell r="D2912" t="str">
            <v>PT</v>
          </cell>
          <cell r="E2912" t="str">
            <v>CQUL$C1UKNRTAIBCRCPT</v>
          </cell>
          <cell r="F2912">
            <v>1041</v>
          </cell>
          <cell r="G2912">
            <v>1018</v>
          </cell>
          <cell r="H2912">
            <v>744</v>
          </cell>
          <cell r="I2912">
            <v>665</v>
          </cell>
        </row>
        <row r="2913">
          <cell r="A2913" t="str">
            <v>CQUL$C1UKNRTAIBCRC</v>
          </cell>
          <cell r="D2913" t="str">
            <v>PU</v>
          </cell>
          <cell r="E2913" t="str">
            <v>CQUL$C1UKNRTAIBCRCPU</v>
          </cell>
        </row>
        <row r="2914">
          <cell r="A2914" t="str">
            <v>CQUL$C1UKNRTAIBCRC</v>
          </cell>
          <cell r="D2914" t="str">
            <v>PY</v>
          </cell>
          <cell r="E2914" t="str">
            <v>CQUL$C1UKNRTAIBCRCPY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</row>
        <row r="2915">
          <cell r="A2915" t="str">
            <v>CQUL$C1UKNRTAIBCRC</v>
          </cell>
          <cell r="D2915" t="str">
            <v>QA</v>
          </cell>
          <cell r="E2915" t="str">
            <v>CQUL$C1UKNRTAIBCRCQA</v>
          </cell>
          <cell r="F2915">
            <v>501</v>
          </cell>
          <cell r="G2915">
            <v>503</v>
          </cell>
          <cell r="H2915">
            <v>575</v>
          </cell>
          <cell r="I2915">
            <v>352</v>
          </cell>
        </row>
        <row r="2916">
          <cell r="A2916" t="str">
            <v>CQUL$C1UKNRTAIBCRC</v>
          </cell>
          <cell r="D2916" t="str">
            <v>RO</v>
          </cell>
          <cell r="E2916" t="str">
            <v>CQUL$C1UKNRTAIBCRCRO</v>
          </cell>
          <cell r="F2916">
            <v>97</v>
          </cell>
          <cell r="G2916">
            <v>92</v>
          </cell>
          <cell r="H2916">
            <v>82</v>
          </cell>
          <cell r="I2916">
            <v>25</v>
          </cell>
        </row>
        <row r="2917">
          <cell r="A2917" t="str">
            <v>CQUL$C1UKNRTAIBCRC</v>
          </cell>
          <cell r="D2917" t="str">
            <v>RS</v>
          </cell>
          <cell r="E2917" t="str">
            <v>CQUL$C1UKNRTAIBCRCRS</v>
          </cell>
          <cell r="F2917">
            <v>3</v>
          </cell>
          <cell r="G2917">
            <v>0</v>
          </cell>
          <cell r="H2917">
            <v>0</v>
          </cell>
          <cell r="I2917">
            <v>0</v>
          </cell>
        </row>
        <row r="2918">
          <cell r="A2918" t="str">
            <v>CQUL$C1UKNRTAIBCRC</v>
          </cell>
          <cell r="D2918" t="str">
            <v>RU</v>
          </cell>
          <cell r="E2918" t="str">
            <v>CQUL$C1UKNRTAIBCRCRU</v>
          </cell>
          <cell r="F2918">
            <v>1350</v>
          </cell>
          <cell r="G2918">
            <v>1054</v>
          </cell>
          <cell r="H2918">
            <v>1069</v>
          </cell>
          <cell r="I2918">
            <v>986</v>
          </cell>
        </row>
        <row r="2919">
          <cell r="A2919" t="str">
            <v>CQUL$C1UKNRTAIBCRC</v>
          </cell>
          <cell r="D2919" t="str">
            <v>RW</v>
          </cell>
          <cell r="E2919" t="str">
            <v>CQUL$C1UKNRTAIBCRCRW</v>
          </cell>
        </row>
        <row r="2920">
          <cell r="A2920" t="str">
            <v>CQUL$C1UKNRTAIBCRC</v>
          </cell>
          <cell r="D2920" t="str">
            <v>SA</v>
          </cell>
          <cell r="E2920" t="str">
            <v>CQUL$C1UKNRTAIBCRCSA</v>
          </cell>
          <cell r="F2920">
            <v>1569</v>
          </cell>
          <cell r="G2920">
            <v>913</v>
          </cell>
          <cell r="H2920">
            <v>1299</v>
          </cell>
          <cell r="I2920">
            <v>824</v>
          </cell>
        </row>
        <row r="2921">
          <cell r="A2921" t="str">
            <v>CQUL$C1UKNRTAIBCRC</v>
          </cell>
          <cell r="D2921" t="str">
            <v>SB</v>
          </cell>
          <cell r="E2921" t="str">
            <v>CQUL$C1UKNRTAIBCRCSB</v>
          </cell>
        </row>
        <row r="2922">
          <cell r="A2922" t="str">
            <v>CQUL$C1UKNRTAIBCRC</v>
          </cell>
          <cell r="D2922" t="str">
            <v>SC</v>
          </cell>
          <cell r="E2922" t="str">
            <v>CQUL$C1UKNRTAIBCRCSC</v>
          </cell>
          <cell r="F2922">
            <v>11</v>
          </cell>
          <cell r="G2922">
            <v>14</v>
          </cell>
          <cell r="H2922">
            <v>12</v>
          </cell>
          <cell r="I2922">
            <v>11</v>
          </cell>
        </row>
        <row r="2923">
          <cell r="A2923" t="str">
            <v>CQUL$C1UKNRTAIBCRC</v>
          </cell>
          <cell r="D2923" t="str">
            <v>SD</v>
          </cell>
          <cell r="E2923" t="str">
            <v>CQUL$C1UKNRTAIBCRCSD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</row>
        <row r="2924">
          <cell r="A2924" t="str">
            <v>CQUL$C1UKNRTAIBCRC</v>
          </cell>
          <cell r="D2924" t="str">
            <v>SE</v>
          </cell>
          <cell r="E2924" t="str">
            <v>CQUL$C1UKNRTAIBCRCSE</v>
          </cell>
          <cell r="F2924">
            <v>6052</v>
          </cell>
          <cell r="G2924">
            <v>5881</v>
          </cell>
          <cell r="H2924">
            <v>5513</v>
          </cell>
          <cell r="I2924">
            <v>5508</v>
          </cell>
        </row>
        <row r="2925">
          <cell r="A2925" t="str">
            <v>CQUL$C1UKNRTAIBCRC</v>
          </cell>
          <cell r="D2925" t="str">
            <v>SG</v>
          </cell>
          <cell r="E2925" t="str">
            <v>CQUL$C1UKNRTAIBCRCSG</v>
          </cell>
          <cell r="F2925">
            <v>5668</v>
          </cell>
          <cell r="G2925">
            <v>5311</v>
          </cell>
          <cell r="H2925">
            <v>5363</v>
          </cell>
          <cell r="I2925">
            <v>4673</v>
          </cell>
        </row>
        <row r="2926">
          <cell r="A2926" t="str">
            <v>CQUL$C1UKNRTAIBCRC</v>
          </cell>
          <cell r="D2926" t="str">
            <v>SH</v>
          </cell>
          <cell r="E2926" t="str">
            <v>CQUL$C1UKNRTAIBCRCSH</v>
          </cell>
        </row>
        <row r="2927">
          <cell r="A2927" t="str">
            <v>CQUL$C1UKNRTAIBCRC</v>
          </cell>
          <cell r="D2927" t="str">
            <v>SI</v>
          </cell>
          <cell r="E2927" t="str">
            <v>CQUL$C1UKNRTAIBCRCSI</v>
          </cell>
          <cell r="F2927">
            <v>3</v>
          </cell>
          <cell r="G2927">
            <v>3</v>
          </cell>
          <cell r="H2927">
            <v>0</v>
          </cell>
          <cell r="I2927">
            <v>0</v>
          </cell>
        </row>
        <row r="2928">
          <cell r="A2928" t="str">
            <v>CQUL$C1UKNRTAIBCRC</v>
          </cell>
          <cell r="D2928" t="str">
            <v>SK</v>
          </cell>
          <cell r="E2928" t="str">
            <v>CQUL$C1UKNRTAIBCRCSK</v>
          </cell>
          <cell r="F2928">
            <v>36</v>
          </cell>
          <cell r="G2928">
            <v>39</v>
          </cell>
          <cell r="H2928">
            <v>37</v>
          </cell>
          <cell r="I2928">
            <v>33</v>
          </cell>
        </row>
        <row r="2929">
          <cell r="A2929" t="str">
            <v>CQUL$C1UKNRTAIBCRC</v>
          </cell>
          <cell r="D2929" t="str">
            <v>SL</v>
          </cell>
          <cell r="E2929" t="str">
            <v>CQUL$C1UKNRTAIBCRCSL</v>
          </cell>
        </row>
        <row r="2930">
          <cell r="A2930" t="str">
            <v>CQUL$C1UKNRTAIBCRC</v>
          </cell>
          <cell r="D2930" t="str">
            <v>SN</v>
          </cell>
          <cell r="E2930" t="str">
            <v>CQUL$C1UKNRTAIBCRCSN</v>
          </cell>
        </row>
        <row r="2931">
          <cell r="A2931" t="str">
            <v>CQUL$C1UKNRTAIBCRC</v>
          </cell>
          <cell r="D2931" t="str">
            <v>SR</v>
          </cell>
          <cell r="E2931" t="str">
            <v>CQUL$C1UKNRTAIBCRCSR</v>
          </cell>
        </row>
        <row r="2932">
          <cell r="A2932" t="str">
            <v>CQUL$C1UKNRTAIBCRC</v>
          </cell>
          <cell r="D2932" t="str">
            <v>ST</v>
          </cell>
          <cell r="E2932" t="str">
            <v>CQUL$C1UKNRTAIBCRCST</v>
          </cell>
        </row>
        <row r="2933">
          <cell r="A2933" t="str">
            <v>CQUL$C1UKNRTAIBCRC</v>
          </cell>
          <cell r="D2933" t="str">
            <v>SV</v>
          </cell>
          <cell r="E2933" t="str">
            <v>CQUL$C1UKNRTAIBCRCSV</v>
          </cell>
          <cell r="F2933">
            <v>3</v>
          </cell>
          <cell r="G2933">
            <v>3</v>
          </cell>
          <cell r="H2933">
            <v>1</v>
          </cell>
          <cell r="I2933">
            <v>2</v>
          </cell>
        </row>
        <row r="2934">
          <cell r="A2934" t="str">
            <v>CQUL$C1UKNRTAIBCRC</v>
          </cell>
          <cell r="D2934" t="str">
            <v>SX</v>
          </cell>
          <cell r="E2934" t="str">
            <v>CQUL$C1UKNRTAIBCRCSX</v>
          </cell>
        </row>
        <row r="2935">
          <cell r="A2935" t="str">
            <v>CQUL$C1UKNRTAIBCRC</v>
          </cell>
          <cell r="D2935" t="str">
            <v>SY</v>
          </cell>
          <cell r="E2935" t="str">
            <v>CQUL$C1UKNRTAIBCRCSY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</row>
        <row r="2936">
          <cell r="A2936" t="str">
            <v>CQUL$C1UKNRTAIBCRC</v>
          </cell>
          <cell r="D2936" t="str">
            <v>SZ</v>
          </cell>
          <cell r="E2936" t="str">
            <v>CQUL$C1UKNRTAIBCRCSZ</v>
          </cell>
        </row>
        <row r="2937">
          <cell r="A2937" t="str">
            <v>CQUL$C1UKNRTAIBCRC</v>
          </cell>
          <cell r="D2937" t="str">
            <v>TC</v>
          </cell>
          <cell r="E2937" t="str">
            <v>CQUL$C1UKNRTAIBCRCTC</v>
          </cell>
          <cell r="F2937">
            <v>0</v>
          </cell>
          <cell r="G2937">
            <v>2</v>
          </cell>
          <cell r="H2937">
            <v>0</v>
          </cell>
          <cell r="I2937">
            <v>0</v>
          </cell>
        </row>
        <row r="2938">
          <cell r="A2938" t="str">
            <v>CQUL$C1UKNRTAIBCRC</v>
          </cell>
          <cell r="D2938" t="str">
            <v>TD</v>
          </cell>
          <cell r="E2938" t="str">
            <v>CQUL$C1UKNRTAIBCRCTD</v>
          </cell>
        </row>
        <row r="2939">
          <cell r="A2939" t="str">
            <v>CQUL$C1UKNRTAIBCRC</v>
          </cell>
          <cell r="D2939" t="str">
            <v>TG</v>
          </cell>
          <cell r="E2939" t="str">
            <v>CQUL$C1UKNRTAIBCRCTG</v>
          </cell>
        </row>
        <row r="2940">
          <cell r="A2940" t="str">
            <v>CQUL$C1UKNRTAIBCRC</v>
          </cell>
          <cell r="D2940" t="str">
            <v>TH</v>
          </cell>
          <cell r="E2940" t="str">
            <v>CQUL$C1UKNRTAIBCRCTH</v>
          </cell>
          <cell r="F2940">
            <v>101</v>
          </cell>
          <cell r="G2940">
            <v>119</v>
          </cell>
          <cell r="H2940">
            <v>137</v>
          </cell>
          <cell r="I2940">
            <v>148</v>
          </cell>
        </row>
        <row r="2941">
          <cell r="A2941" t="str">
            <v>CQUL$C1UKNRTAIBCRC</v>
          </cell>
          <cell r="D2941" t="str">
            <v>TL</v>
          </cell>
          <cell r="E2941" t="str">
            <v>CQUL$C1UKNRTAIBCRCTL</v>
          </cell>
        </row>
        <row r="2942">
          <cell r="A2942" t="str">
            <v>CQUL$C1UKNRTAIBCRC</v>
          </cell>
          <cell r="D2942" t="str">
            <v>TM</v>
          </cell>
          <cell r="E2942" t="str">
            <v>CQUL$C1UKNRTAIBCRCTM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</row>
        <row r="2943">
          <cell r="A2943" t="str">
            <v>CQUL$C1UKNRTAIBCRC</v>
          </cell>
          <cell r="D2943" t="str">
            <v>TN</v>
          </cell>
          <cell r="E2943" t="str">
            <v>CQUL$C1UKNRTAIBCRCTN</v>
          </cell>
          <cell r="F2943">
            <v>21</v>
          </cell>
          <cell r="G2943">
            <v>28</v>
          </cell>
          <cell r="H2943">
            <v>24</v>
          </cell>
          <cell r="I2943">
            <v>17</v>
          </cell>
        </row>
        <row r="2944">
          <cell r="A2944" t="str">
            <v>CQUL$C1UKNRTAIBCRC</v>
          </cell>
          <cell r="D2944" t="str">
            <v>TR</v>
          </cell>
          <cell r="E2944" t="str">
            <v>CQUL$C1UKNRTAIBCRCTR</v>
          </cell>
          <cell r="F2944">
            <v>1409</v>
          </cell>
          <cell r="G2944">
            <v>1533</v>
          </cell>
          <cell r="H2944">
            <v>1485</v>
          </cell>
          <cell r="I2944">
            <v>1077</v>
          </cell>
        </row>
        <row r="2945">
          <cell r="A2945" t="str">
            <v>CQUL$C1UKNRTAIBCRC</v>
          </cell>
          <cell r="D2945" t="str">
            <v>TT</v>
          </cell>
          <cell r="E2945" t="str">
            <v>CQUL$C1UKNRTAIBCRCTT</v>
          </cell>
          <cell r="F2945">
            <v>2</v>
          </cell>
          <cell r="G2945">
            <v>2</v>
          </cell>
          <cell r="H2945">
            <v>1</v>
          </cell>
          <cell r="I2945">
            <v>2</v>
          </cell>
        </row>
        <row r="2946">
          <cell r="A2946" t="str">
            <v>CQUL$C1UKNRTAIBCRC</v>
          </cell>
          <cell r="D2946" t="str">
            <v>TW</v>
          </cell>
          <cell r="E2946" t="str">
            <v>CQUL$C1UKNRTAIBCRCTW</v>
          </cell>
          <cell r="F2946">
            <v>764</v>
          </cell>
          <cell r="G2946">
            <v>754</v>
          </cell>
          <cell r="H2946">
            <v>107</v>
          </cell>
          <cell r="I2946">
            <v>149</v>
          </cell>
        </row>
        <row r="2947">
          <cell r="A2947" t="str">
            <v>CQUL$C1UKNRTAIBCRC</v>
          </cell>
          <cell r="D2947" t="str">
            <v>TZ</v>
          </cell>
          <cell r="E2947" t="str">
            <v>CQUL$C1UKNRTAIBCRCTZ</v>
          </cell>
          <cell r="F2947">
            <v>233</v>
          </cell>
          <cell r="G2947">
            <v>214</v>
          </cell>
          <cell r="H2947">
            <v>123</v>
          </cell>
          <cell r="I2947">
            <v>25</v>
          </cell>
        </row>
        <row r="2948">
          <cell r="A2948" t="str">
            <v>CQUL$C1UKNRTAIBCRC</v>
          </cell>
          <cell r="D2948" t="str">
            <v>UA</v>
          </cell>
          <cell r="E2948" t="str">
            <v>CQUL$C1UKNRTAIBCRCUA</v>
          </cell>
          <cell r="F2948">
            <v>2</v>
          </cell>
          <cell r="G2948">
            <v>0</v>
          </cell>
          <cell r="H2948">
            <v>0</v>
          </cell>
          <cell r="I2948">
            <v>0</v>
          </cell>
        </row>
        <row r="2949">
          <cell r="A2949" t="str">
            <v>CQUL$C1UKNRTAIBCRC</v>
          </cell>
          <cell r="D2949" t="str">
            <v>UG</v>
          </cell>
          <cell r="E2949" t="str">
            <v>CQUL$C1UKNRTAIBCRCUG</v>
          </cell>
          <cell r="F2949">
            <v>34</v>
          </cell>
          <cell r="G2949">
            <v>50</v>
          </cell>
          <cell r="H2949">
            <v>33</v>
          </cell>
          <cell r="I2949">
            <v>33</v>
          </cell>
        </row>
        <row r="2950">
          <cell r="A2950" t="str">
            <v>CQUL$C1UKNRTAIBCRC</v>
          </cell>
          <cell r="D2950" t="str">
            <v>UK</v>
          </cell>
          <cell r="E2950" t="str">
            <v>CQUL$C1UKNRTAIBCRCUK</v>
          </cell>
          <cell r="F2950">
            <v>334418</v>
          </cell>
          <cell r="G2950">
            <v>338967</v>
          </cell>
          <cell r="H2950">
            <v>363734</v>
          </cell>
          <cell r="I2950">
            <v>410516</v>
          </cell>
        </row>
        <row r="2951">
          <cell r="A2951" t="str">
            <v>CQUL$C1UKNRTAIBCRC</v>
          </cell>
          <cell r="D2951" t="str">
            <v>UY</v>
          </cell>
          <cell r="E2951" t="str">
            <v>CQUL$C1UKNRTAIBCRCUY</v>
          </cell>
          <cell r="F2951">
            <v>28</v>
          </cell>
          <cell r="G2951">
            <v>28</v>
          </cell>
          <cell r="H2951">
            <v>9</v>
          </cell>
          <cell r="I2951">
            <v>9</v>
          </cell>
        </row>
        <row r="2952">
          <cell r="A2952" t="str">
            <v>CQUL$C1UKNRTAIBCRC</v>
          </cell>
          <cell r="D2952" t="str">
            <v>UZ</v>
          </cell>
          <cell r="E2952" t="str">
            <v>CQUL$C1UKNRTAIBCRCUZ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</row>
        <row r="2953">
          <cell r="A2953" t="str">
            <v>CQUL$C1UKNRTAIBCRC</v>
          </cell>
          <cell r="D2953" t="str">
            <v>VA</v>
          </cell>
          <cell r="E2953" t="str">
            <v>CQUL$C1UKNRTAIBCRCVA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</row>
        <row r="2954">
          <cell r="A2954" t="str">
            <v>CQUL$C1UKNRTAIBCRC</v>
          </cell>
          <cell r="D2954" t="str">
            <v>VC</v>
          </cell>
          <cell r="E2954" t="str">
            <v>CQUL$C1UKNRTAIBCRCVC</v>
          </cell>
        </row>
        <row r="2955">
          <cell r="A2955" t="str">
            <v>CQUL$C1UKNRTAIBCRC</v>
          </cell>
          <cell r="D2955" t="str">
            <v>VE</v>
          </cell>
          <cell r="E2955" t="str">
            <v>CQUL$C1UKNRTAIBCRCVE</v>
          </cell>
          <cell r="F2955">
            <v>2</v>
          </cell>
          <cell r="G2955">
            <v>2</v>
          </cell>
          <cell r="H2955">
            <v>13</v>
          </cell>
          <cell r="I2955">
            <v>0</v>
          </cell>
        </row>
        <row r="2956">
          <cell r="A2956" t="str">
            <v>CQUL$C1UKNRTAIBCRC</v>
          </cell>
          <cell r="D2956" t="str">
            <v>VN</v>
          </cell>
          <cell r="E2956" t="str">
            <v>CQUL$C1UKNRTAIBCRCVN</v>
          </cell>
          <cell r="F2956">
            <v>459</v>
          </cell>
          <cell r="G2956">
            <v>420</v>
          </cell>
          <cell r="H2956">
            <v>451</v>
          </cell>
          <cell r="I2956">
            <v>412</v>
          </cell>
        </row>
        <row r="2957">
          <cell r="A2957" t="str">
            <v>CQUL$C1UKNRTAIBCRC</v>
          </cell>
          <cell r="D2957" t="str">
            <v>VU</v>
          </cell>
          <cell r="E2957" t="str">
            <v>CQUL$C1UKNRTAIBCRCVU</v>
          </cell>
        </row>
        <row r="2958">
          <cell r="A2958" t="str">
            <v>CQUL$C1UKNRTAIBCRC</v>
          </cell>
          <cell r="D2958" t="str">
            <v>WS</v>
          </cell>
          <cell r="E2958" t="str">
            <v>CQUL$C1UKNRTAIBCRCWS</v>
          </cell>
        </row>
        <row r="2959">
          <cell r="A2959" t="str">
            <v>CQUL$C1UKNRTAIBCRC</v>
          </cell>
          <cell r="D2959" t="str">
            <v>YE</v>
          </cell>
          <cell r="E2959" t="str">
            <v>CQUL$C1UKNRTAIBCRCYE</v>
          </cell>
          <cell r="F2959">
            <v>0</v>
          </cell>
          <cell r="G2959">
            <v>0</v>
          </cell>
          <cell r="H2959">
            <v>12</v>
          </cell>
          <cell r="I2959">
            <v>0</v>
          </cell>
        </row>
        <row r="2960">
          <cell r="A2960" t="str">
            <v>CQUL$C1UKNRTAIBCRC</v>
          </cell>
          <cell r="D2960" t="str">
            <v>ZA</v>
          </cell>
          <cell r="E2960" t="str">
            <v>CQUL$C1UKNRTAIBCRCZA</v>
          </cell>
          <cell r="F2960">
            <v>7051</v>
          </cell>
          <cell r="G2960">
            <v>10384</v>
          </cell>
          <cell r="H2960">
            <v>11107</v>
          </cell>
          <cell r="I2960">
            <v>11512</v>
          </cell>
        </row>
        <row r="2961">
          <cell r="A2961" t="str">
            <v>CQUL$C1UKNRTAIBCRC</v>
          </cell>
          <cell r="D2961" t="str">
            <v>ZM</v>
          </cell>
          <cell r="E2961" t="str">
            <v>CQUL$C1UKNRTAIBCRCZM</v>
          </cell>
          <cell r="F2961">
            <v>118</v>
          </cell>
          <cell r="G2961">
            <v>115</v>
          </cell>
          <cell r="H2961">
            <v>22</v>
          </cell>
          <cell r="I2961">
            <v>252</v>
          </cell>
        </row>
        <row r="2962">
          <cell r="A2962" t="str">
            <v>CQUL$C1UKNRTAIBCRC</v>
          </cell>
          <cell r="D2962" t="str">
            <v>ZW</v>
          </cell>
          <cell r="E2962" t="str">
            <v>CQUL$C1UKNRTAIBCRCZW</v>
          </cell>
          <cell r="F2962">
            <v>3</v>
          </cell>
          <cell r="G2962">
            <v>3</v>
          </cell>
          <cell r="H2962">
            <v>3</v>
          </cell>
          <cell r="I2962">
            <v>9</v>
          </cell>
        </row>
        <row r="2963">
          <cell r="A2963" t="str">
            <v>CQUL$C1UKNRTAIBCRC1C</v>
          </cell>
          <cell r="E2963" t="str">
            <v>CQUL$C1UKNRTAIBCRC1C</v>
          </cell>
          <cell r="F2963">
            <v>452</v>
          </cell>
          <cell r="G2963">
            <v>509</v>
          </cell>
          <cell r="H2963">
            <v>460</v>
          </cell>
          <cell r="I2963">
            <v>461</v>
          </cell>
        </row>
        <row r="2964">
          <cell r="A2964" t="str">
            <v>CQUL$C1UKNRTAIBCRC1N</v>
          </cell>
          <cell r="E2964" t="str">
            <v>CQUL$C1UKNRTAIBCRC1N</v>
          </cell>
          <cell r="F2964">
            <v>57947</v>
          </cell>
          <cell r="G2964">
            <v>57618</v>
          </cell>
          <cell r="H2964">
            <v>40860</v>
          </cell>
          <cell r="I2964">
            <v>40244</v>
          </cell>
        </row>
        <row r="2965">
          <cell r="A2965" t="str">
            <v>CQUL$C1UKNRTAIBCRC1W</v>
          </cell>
          <cell r="E2965" t="str">
            <v>CQUL$C1UKNRTAIBCRC1W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</row>
        <row r="2966">
          <cell r="A2966" t="str">
            <v>CQUL$C1UKNRTAIBCRC1Z</v>
          </cell>
          <cell r="E2966" t="str">
            <v>CQUL$C1UKNRTAIBCRC1Z</v>
          </cell>
          <cell r="F2966">
            <v>1232</v>
          </cell>
          <cell r="G2966">
            <v>1402</v>
          </cell>
          <cell r="H2966">
            <v>864</v>
          </cell>
          <cell r="I2966">
            <v>629</v>
          </cell>
        </row>
        <row r="2967">
          <cell r="A2967" t="str">
            <v>CQUL$C1UKNRTAIBCRC3C</v>
          </cell>
          <cell r="E2967" t="str">
            <v>CQUL$C1UKNRTAIBCRC3C</v>
          </cell>
          <cell r="F2967">
            <v>4071</v>
          </cell>
          <cell r="G2967">
            <v>3565</v>
          </cell>
          <cell r="H2967">
            <v>3370</v>
          </cell>
          <cell r="I2967">
            <v>2921</v>
          </cell>
        </row>
        <row r="2968">
          <cell r="A2968" t="str">
            <v>CQUL$C1UKNRTAIBCRC3P</v>
          </cell>
          <cell r="E2968" t="str">
            <v>CQUL$C1UKNRTAIBCRC3P</v>
          </cell>
          <cell r="F2968">
            <v>516393</v>
          </cell>
          <cell r="G2968">
            <v>523227</v>
          </cell>
          <cell r="H2968">
            <v>566814</v>
          </cell>
          <cell r="I2968">
            <v>575876</v>
          </cell>
        </row>
        <row r="2969">
          <cell r="A2969" t="str">
            <v>CQUL$C1UKNRTAIBCRC4T</v>
          </cell>
          <cell r="E2969" t="str">
            <v>CQUL$C1UKNRTAIBCRC4T</v>
          </cell>
          <cell r="F2969">
            <v>67384</v>
          </cell>
          <cell r="G2969">
            <v>67673</v>
          </cell>
          <cell r="H2969">
            <v>63603</v>
          </cell>
          <cell r="I2969">
            <v>62789</v>
          </cell>
        </row>
        <row r="2970">
          <cell r="A2970" t="str">
            <v>CQUL$C1UKNRTAIBCRC4U</v>
          </cell>
          <cell r="E2970" t="str">
            <v>CQUL$C1UKNRTAIBCRC4U</v>
          </cell>
          <cell r="F2970">
            <v>16703</v>
          </cell>
          <cell r="G2970">
            <v>14509</v>
          </cell>
          <cell r="H2970">
            <v>12598</v>
          </cell>
          <cell r="I2970">
            <v>13928</v>
          </cell>
        </row>
        <row r="2971">
          <cell r="A2971" t="str">
            <v>CQUL$C1UKNRTAIBCRC4W</v>
          </cell>
          <cell r="E2971" t="str">
            <v>CQUL$C1UKNRTAIBCRC4W</v>
          </cell>
          <cell r="F2971">
            <v>20312</v>
          </cell>
          <cell r="G2971">
            <v>24072</v>
          </cell>
          <cell r="H2971">
            <v>24787</v>
          </cell>
          <cell r="I2971">
            <v>23781</v>
          </cell>
        </row>
        <row r="2972">
          <cell r="A2972" t="str">
            <v>CQUL$C1UKNRTAIBCRC4Y</v>
          </cell>
          <cell r="E2972" t="str">
            <v>CQUL$C1UKNRTAIBCRC4Y</v>
          </cell>
          <cell r="F2972">
            <v>26297</v>
          </cell>
          <cell r="G2972">
            <v>25527</v>
          </cell>
          <cell r="H2972">
            <v>22848</v>
          </cell>
          <cell r="I2972">
            <v>22159</v>
          </cell>
        </row>
        <row r="2973">
          <cell r="A2973" t="str">
            <v>CQUL$C1UKNRTAIBCRC5J</v>
          </cell>
          <cell r="E2973" t="str">
            <v>CQUL$C1UKNRTAIBCRC5J</v>
          </cell>
          <cell r="F2973">
            <v>850811</v>
          </cell>
          <cell r="G2973">
            <v>862194</v>
          </cell>
          <cell r="H2973">
            <v>930548</v>
          </cell>
          <cell r="I2973">
            <v>986392</v>
          </cell>
        </row>
        <row r="2974">
          <cell r="A2974" t="str">
            <v>CQUL$C1UKNRTAIBCRC5K</v>
          </cell>
          <cell r="E2974" t="str">
            <v>CQUL$C1UKNRTAIBCRC5K</v>
          </cell>
          <cell r="F2974">
            <v>185417</v>
          </cell>
          <cell r="G2974">
            <v>185671</v>
          </cell>
          <cell r="H2974">
            <v>163688</v>
          </cell>
          <cell r="I2974">
            <v>173104</v>
          </cell>
        </row>
        <row r="2975">
          <cell r="A2975" t="str">
            <v>CQUL$C1UKNRTAIBCRC5M</v>
          </cell>
          <cell r="E2975" t="str">
            <v>CQUL$C1UKNRTAIBCRC5M</v>
          </cell>
          <cell r="F2975">
            <v>3</v>
          </cell>
          <cell r="G2975">
            <v>12</v>
          </cell>
          <cell r="H2975">
            <v>3</v>
          </cell>
          <cell r="I2975">
            <v>3</v>
          </cell>
        </row>
        <row r="2976">
          <cell r="A2976" t="str">
            <v>CQUL$C1UKNRTAIBCRC5R</v>
          </cell>
          <cell r="E2976" t="str">
            <v>CQUL$C1UKNRTAIBCRC5R</v>
          </cell>
          <cell r="F2976">
            <v>390607</v>
          </cell>
          <cell r="G2976">
            <v>397414</v>
          </cell>
          <cell r="H2976">
            <v>461887</v>
          </cell>
          <cell r="I2976">
            <v>472380</v>
          </cell>
        </row>
        <row r="2977">
          <cell r="A2977" t="str">
            <v>CQUL$C1UKNRTAIBCRCAE</v>
          </cell>
          <cell r="E2977" t="str">
            <v>CQUL$C1UKNRTAIBCRCAE</v>
          </cell>
          <cell r="F2977">
            <v>5522</v>
          </cell>
          <cell r="G2977">
            <v>5817</v>
          </cell>
          <cell r="H2977">
            <v>5640</v>
          </cell>
          <cell r="I2977">
            <v>5478</v>
          </cell>
        </row>
        <row r="2978">
          <cell r="A2978" t="str">
            <v>CQUL$C1UKNRTAIBCRCFR</v>
          </cell>
          <cell r="E2978" t="str">
            <v>CQUL$C1UKNRTAIBCRCFR</v>
          </cell>
          <cell r="F2978">
            <v>63120</v>
          </cell>
          <cell r="G2978">
            <v>59790</v>
          </cell>
          <cell r="H2978">
            <v>51789</v>
          </cell>
          <cell r="I2978">
            <v>53914</v>
          </cell>
        </row>
        <row r="2979">
          <cell r="A2979" t="str">
            <v>CQUL$C1UKNRTAIBCRCRC1N</v>
          </cell>
          <cell r="E2979" t="str">
            <v>CQUL$C1UKNRTAIBCRCRC1N</v>
          </cell>
          <cell r="F2979">
            <v>0</v>
          </cell>
          <cell r="G2979">
            <v>6</v>
          </cell>
          <cell r="H2979">
            <v>0</v>
          </cell>
          <cell r="I2979">
            <v>0</v>
          </cell>
        </row>
        <row r="2980">
          <cell r="A2980" t="str">
            <v>CQUL$C1UKNRTAIBCRCRC3C</v>
          </cell>
          <cell r="E2980" t="str">
            <v>CQUL$C1UKNRTAIBCRCRC3C</v>
          </cell>
          <cell r="F2980">
            <v>195</v>
          </cell>
          <cell r="G2980">
            <v>0</v>
          </cell>
          <cell r="H2980">
            <v>0</v>
          </cell>
          <cell r="I2980">
            <v>0</v>
          </cell>
        </row>
        <row r="2981">
          <cell r="A2981" t="str">
            <v>CQUL$C1UKNRTAIBCRCRC4U</v>
          </cell>
          <cell r="E2981" t="str">
            <v>CQUL$C1UKNRTAIBCRCRC4U</v>
          </cell>
          <cell r="F2981">
            <v>2</v>
          </cell>
          <cell r="G2981">
            <v>2</v>
          </cell>
          <cell r="H2981">
            <v>0</v>
          </cell>
          <cell r="I2981">
            <v>0</v>
          </cell>
        </row>
        <row r="2982">
          <cell r="A2982" t="str">
            <v>CQUL$C1UKNRTAIBCRCRC4W</v>
          </cell>
          <cell r="E2982" t="str">
            <v>CQUL$C1UKNRTAIBCRCRC4W</v>
          </cell>
          <cell r="F2982">
            <v>24</v>
          </cell>
          <cell r="G2982">
            <v>6</v>
          </cell>
          <cell r="H2982">
            <v>6</v>
          </cell>
          <cell r="I2982">
            <v>8</v>
          </cell>
        </row>
        <row r="2983">
          <cell r="A2983" t="str">
            <v>CQUL$C1UKNRTAIBCRCRC4Y</v>
          </cell>
          <cell r="E2983" t="str">
            <v>CQUL$C1UKNRTAIBCRCRC4Y</v>
          </cell>
          <cell r="F2983">
            <v>144</v>
          </cell>
          <cell r="G2983">
            <v>44</v>
          </cell>
          <cell r="H2983">
            <v>25</v>
          </cell>
          <cell r="I2983">
            <v>61</v>
          </cell>
        </row>
        <row r="2984">
          <cell r="A2984" t="str">
            <v>CQUL$C1UKNRTAIBCRCRC5K</v>
          </cell>
          <cell r="E2984" t="str">
            <v>CQUL$C1UKNRTAIBCRCRC5K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</row>
        <row r="2985">
          <cell r="A2985" t="str">
            <v>CQUL$C1UKNRTAIBCRCUS</v>
          </cell>
          <cell r="E2985" t="str">
            <v>CQUL$C1UKNRTAIBCRCUS</v>
          </cell>
          <cell r="F2985">
            <v>176868</v>
          </cell>
          <cell r="G2985">
            <v>182887</v>
          </cell>
          <cell r="H2985">
            <v>270444</v>
          </cell>
          <cell r="I2985">
            <v>270696</v>
          </cell>
        </row>
        <row r="2986">
          <cell r="A2986" t="str">
            <v>CQUL$C1UKNRTAIBDRV</v>
          </cell>
          <cell r="D2986" t="str">
            <v>AD</v>
          </cell>
          <cell r="E2986" t="str">
            <v>CQUL$C1UKNRTAIBDRVAD</v>
          </cell>
          <cell r="F2986">
            <v>15</v>
          </cell>
          <cell r="G2986">
            <v>16</v>
          </cell>
          <cell r="H2986">
            <v>19</v>
          </cell>
          <cell r="I2986">
            <v>14</v>
          </cell>
        </row>
        <row r="2987">
          <cell r="A2987" t="str">
            <v>CQUL$C1UKNRTAIBDRV</v>
          </cell>
          <cell r="D2987" t="str">
            <v>AF</v>
          </cell>
          <cell r="E2987" t="str">
            <v>CQUL$C1UKNRTAIBDRVAF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</row>
        <row r="2988">
          <cell r="A2988" t="str">
            <v>CQUL$C1UKNRTAIBDRV</v>
          </cell>
          <cell r="D2988" t="str">
            <v>AL</v>
          </cell>
          <cell r="E2988" t="str">
            <v>CQUL$C1UKNRTAIBDRVAL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</row>
        <row r="2989">
          <cell r="A2989" t="str">
            <v>CQUL$C1UKNRTAIBDRV</v>
          </cell>
          <cell r="D2989" t="str">
            <v>AM</v>
          </cell>
          <cell r="E2989" t="str">
            <v>CQUL$C1UKNRTAIBDRVAM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</row>
        <row r="2990">
          <cell r="A2990" t="str">
            <v>CQUL$C1UKNRTAIBDRV</v>
          </cell>
          <cell r="D2990" t="str">
            <v>AO</v>
          </cell>
          <cell r="E2990" t="str">
            <v>CQUL$C1UKNRTAIBDRVAO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</row>
        <row r="2991">
          <cell r="A2991" t="str">
            <v>CQUL$C1UKNRTAIBDRV</v>
          </cell>
          <cell r="D2991" t="str">
            <v>AR</v>
          </cell>
          <cell r="E2991" t="str">
            <v>CQUL$C1UKNRTAIBDRVAR</v>
          </cell>
          <cell r="F2991">
            <v>15</v>
          </cell>
          <cell r="G2991">
            <v>14</v>
          </cell>
          <cell r="H2991">
            <v>7</v>
          </cell>
          <cell r="I2991">
            <v>9</v>
          </cell>
        </row>
        <row r="2992">
          <cell r="A2992" t="str">
            <v>CQUL$C1UKNRTAIBDRV</v>
          </cell>
          <cell r="D2992" t="str">
            <v>AT</v>
          </cell>
          <cell r="E2992" t="str">
            <v>CQUL$C1UKNRTAIBDRVAT</v>
          </cell>
          <cell r="F2992">
            <v>3983</v>
          </cell>
          <cell r="G2992">
            <v>4381</v>
          </cell>
          <cell r="H2992">
            <v>4078</v>
          </cell>
          <cell r="I2992">
            <v>3287</v>
          </cell>
        </row>
        <row r="2993">
          <cell r="A2993" t="str">
            <v>CQUL$C1UKNRTAIBDRV</v>
          </cell>
          <cell r="D2993" t="str">
            <v>AU</v>
          </cell>
          <cell r="E2993" t="str">
            <v>CQUL$C1UKNRTAIBDRVAU</v>
          </cell>
          <cell r="F2993">
            <v>13398</v>
          </cell>
          <cell r="G2993">
            <v>13904</v>
          </cell>
          <cell r="H2993">
            <v>14759</v>
          </cell>
          <cell r="I2993">
            <v>10982</v>
          </cell>
        </row>
        <row r="2994">
          <cell r="A2994" t="str">
            <v>CQUL$C1UKNRTAIBDRV</v>
          </cell>
          <cell r="D2994" t="str">
            <v>AW</v>
          </cell>
          <cell r="E2994" t="str">
            <v>CQUL$C1UKNRTAIBDRVAW</v>
          </cell>
        </row>
        <row r="2995">
          <cell r="A2995" t="str">
            <v>CQUL$C1UKNRTAIBDRV</v>
          </cell>
          <cell r="D2995" t="str">
            <v>AZ</v>
          </cell>
          <cell r="E2995" t="str">
            <v>CQUL$C1UKNRTAIBDRVAZ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</row>
        <row r="2996">
          <cell r="A2996" t="str">
            <v>CQUL$C1UKNRTAIBDRV</v>
          </cell>
          <cell r="D2996" t="str">
            <v>BA</v>
          </cell>
          <cell r="E2996" t="str">
            <v>CQUL$C1UKNRTAIBDRVBA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</row>
        <row r="2997">
          <cell r="A2997" t="str">
            <v>CQUL$C1UKNRTAIBDRV</v>
          </cell>
          <cell r="D2997" t="str">
            <v>BB</v>
          </cell>
          <cell r="E2997" t="str">
            <v>CQUL$C1UKNRTAIBDRVBB</v>
          </cell>
          <cell r="F2997">
            <v>45</v>
          </cell>
          <cell r="G2997">
            <v>48</v>
          </cell>
          <cell r="H2997">
            <v>58</v>
          </cell>
          <cell r="I2997">
            <v>107</v>
          </cell>
        </row>
        <row r="2998">
          <cell r="A2998" t="str">
            <v>CQUL$C1UKNRTAIBDRV</v>
          </cell>
          <cell r="D2998" t="str">
            <v>BD</v>
          </cell>
          <cell r="E2998" t="str">
            <v>CQUL$C1UKNRTAIBDRVBD</v>
          </cell>
          <cell r="F2998">
            <v>32</v>
          </cell>
          <cell r="G2998">
            <v>44</v>
          </cell>
          <cell r="H2998">
            <v>48</v>
          </cell>
          <cell r="I2998">
            <v>35</v>
          </cell>
        </row>
        <row r="2999">
          <cell r="A2999" t="str">
            <v>CQUL$C1UKNRTAIBDRV</v>
          </cell>
          <cell r="D2999" t="str">
            <v>BE</v>
          </cell>
          <cell r="E2999" t="str">
            <v>CQUL$C1UKNRTAIBDRVBE</v>
          </cell>
          <cell r="F2999">
            <v>14273</v>
          </cell>
          <cell r="G2999">
            <v>15948</v>
          </cell>
          <cell r="H2999">
            <v>16559</v>
          </cell>
          <cell r="I2999">
            <v>13024</v>
          </cell>
        </row>
        <row r="3000">
          <cell r="A3000" t="str">
            <v>CQUL$C1UKNRTAIBDRV</v>
          </cell>
          <cell r="D3000" t="str">
            <v>BF</v>
          </cell>
          <cell r="E3000" t="str">
            <v>CQUL$C1UKNRTAIBDRVBF</v>
          </cell>
        </row>
        <row r="3001">
          <cell r="A3001" t="str">
            <v>CQUL$C1UKNRTAIBDRV</v>
          </cell>
          <cell r="D3001" t="str">
            <v>BG</v>
          </cell>
          <cell r="E3001" t="str">
            <v>CQUL$C1UKNRTAIBDRVBG</v>
          </cell>
          <cell r="F3001">
            <v>0</v>
          </cell>
          <cell r="G3001">
            <v>0</v>
          </cell>
          <cell r="H3001">
            <v>0</v>
          </cell>
          <cell r="I3001">
            <v>2</v>
          </cell>
        </row>
        <row r="3002">
          <cell r="A3002" t="str">
            <v>CQUL$C1UKNRTAIBDRV</v>
          </cell>
          <cell r="D3002" t="str">
            <v>BH</v>
          </cell>
          <cell r="E3002" t="str">
            <v>CQUL$C1UKNRTAIBDRVBH</v>
          </cell>
          <cell r="F3002">
            <v>470</v>
          </cell>
          <cell r="G3002">
            <v>573</v>
          </cell>
          <cell r="H3002">
            <v>733</v>
          </cell>
          <cell r="I3002">
            <v>499</v>
          </cell>
        </row>
        <row r="3003">
          <cell r="A3003" t="str">
            <v>CQUL$C1UKNRTAIBDRV</v>
          </cell>
          <cell r="D3003" t="str">
            <v>BI</v>
          </cell>
          <cell r="E3003" t="str">
            <v>CQUL$C1UKNRTAIBDRVBI</v>
          </cell>
        </row>
        <row r="3004">
          <cell r="A3004" t="str">
            <v>CQUL$C1UKNRTAIBDRV</v>
          </cell>
          <cell r="D3004" t="str">
            <v>BM</v>
          </cell>
          <cell r="E3004" t="str">
            <v>CQUL$C1UKNRTAIBDRVBM</v>
          </cell>
          <cell r="F3004">
            <v>269</v>
          </cell>
          <cell r="G3004">
            <v>329</v>
          </cell>
          <cell r="H3004">
            <v>477</v>
          </cell>
          <cell r="I3004">
            <v>401</v>
          </cell>
        </row>
        <row r="3005">
          <cell r="A3005" t="str">
            <v>CQUL$C1UKNRTAIBDRV</v>
          </cell>
          <cell r="D3005" t="str">
            <v>BN</v>
          </cell>
          <cell r="E3005" t="str">
            <v>CQUL$C1UKNRTAIBDRVBN</v>
          </cell>
          <cell r="F3005">
            <v>151</v>
          </cell>
          <cell r="G3005">
            <v>153</v>
          </cell>
          <cell r="H3005">
            <v>143</v>
          </cell>
          <cell r="I3005">
            <v>96</v>
          </cell>
        </row>
        <row r="3006">
          <cell r="A3006" t="str">
            <v>CQUL$C1UKNRTAIBDRV</v>
          </cell>
          <cell r="D3006" t="str">
            <v>BO</v>
          </cell>
          <cell r="E3006" t="str">
            <v>CQUL$C1UKNRTAIBDRVBO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</row>
        <row r="3007">
          <cell r="A3007" t="str">
            <v>CQUL$C1UKNRTAIBDRV</v>
          </cell>
          <cell r="D3007" t="str">
            <v>BR</v>
          </cell>
          <cell r="E3007" t="str">
            <v>CQUL$C1UKNRTAIBDRVBR</v>
          </cell>
          <cell r="F3007">
            <v>1600</v>
          </cell>
          <cell r="G3007">
            <v>1873</v>
          </cell>
          <cell r="H3007">
            <v>2451</v>
          </cell>
          <cell r="I3007">
            <v>1751</v>
          </cell>
        </row>
        <row r="3008">
          <cell r="A3008" t="str">
            <v>CQUL$C1UKNRTAIBDRV</v>
          </cell>
          <cell r="D3008" t="str">
            <v>BS</v>
          </cell>
          <cell r="E3008" t="str">
            <v>CQUL$C1UKNRTAIBDRVBS</v>
          </cell>
          <cell r="F3008">
            <v>144</v>
          </cell>
          <cell r="G3008">
            <v>66</v>
          </cell>
          <cell r="H3008">
            <v>134</v>
          </cell>
          <cell r="I3008">
            <v>79</v>
          </cell>
        </row>
        <row r="3009">
          <cell r="A3009" t="str">
            <v>CQUL$C1UKNRTAIBDRV</v>
          </cell>
          <cell r="D3009" t="str">
            <v>BW</v>
          </cell>
          <cell r="E3009" t="str">
            <v>CQUL$C1UKNRTAIBDRVBW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</row>
        <row r="3010">
          <cell r="A3010" t="str">
            <v>CQUL$C1UKNRTAIBDRV</v>
          </cell>
          <cell r="D3010" t="str">
            <v>BY</v>
          </cell>
          <cell r="E3010" t="str">
            <v>CQUL$C1UKNRTAIBDRVBY</v>
          </cell>
        </row>
        <row r="3011">
          <cell r="A3011" t="str">
            <v>CQUL$C1UKNRTAIBDRV</v>
          </cell>
          <cell r="D3011" t="str">
            <v>BZ</v>
          </cell>
          <cell r="E3011" t="str">
            <v>CQUL$C1UKNRTAIBDRVBZ</v>
          </cell>
          <cell r="F3011">
            <v>2</v>
          </cell>
          <cell r="G3011">
            <v>0</v>
          </cell>
          <cell r="H3011">
            <v>0</v>
          </cell>
          <cell r="I3011">
            <v>0</v>
          </cell>
        </row>
        <row r="3012">
          <cell r="A3012" t="str">
            <v>CQUL$C1UKNRTAIBDRV</v>
          </cell>
          <cell r="D3012" t="str">
            <v>CA</v>
          </cell>
          <cell r="E3012" t="str">
            <v>CQUL$C1UKNRTAIBDRVCA</v>
          </cell>
          <cell r="F3012">
            <v>9111</v>
          </cell>
          <cell r="G3012">
            <v>10151</v>
          </cell>
          <cell r="H3012">
            <v>12578</v>
          </cell>
          <cell r="I3012">
            <v>9581</v>
          </cell>
        </row>
        <row r="3013">
          <cell r="A3013" t="str">
            <v>CQUL$C1UKNRTAIBDRV</v>
          </cell>
          <cell r="D3013" t="str">
            <v>CD</v>
          </cell>
          <cell r="E3013" t="str">
            <v>CQUL$C1UKNRTAIBDRVCD</v>
          </cell>
        </row>
        <row r="3014">
          <cell r="A3014" t="str">
            <v>CQUL$C1UKNRTAIBDRV</v>
          </cell>
          <cell r="D3014" t="str">
            <v>CG</v>
          </cell>
          <cell r="E3014" t="str">
            <v>CQUL$C1UKNRTAIBDRVCG</v>
          </cell>
        </row>
        <row r="3015">
          <cell r="A3015" t="str">
            <v>CQUL$C1UKNRTAIBDRV</v>
          </cell>
          <cell r="D3015" t="str">
            <v>CH</v>
          </cell>
          <cell r="E3015" t="str">
            <v>CQUL$C1UKNRTAIBDRVCH</v>
          </cell>
          <cell r="F3015">
            <v>12692</v>
          </cell>
          <cell r="G3015">
            <v>11520</v>
          </cell>
          <cell r="H3015">
            <v>12746</v>
          </cell>
          <cell r="I3015">
            <v>7684</v>
          </cell>
        </row>
        <row r="3016">
          <cell r="A3016" t="str">
            <v>CQUL$C1UKNRTAIBDRV</v>
          </cell>
          <cell r="D3016" t="str">
            <v>CI</v>
          </cell>
          <cell r="E3016" t="str">
            <v>CQUL$C1UKNRTAIBDRVCI</v>
          </cell>
          <cell r="F3016">
            <v>0</v>
          </cell>
          <cell r="G3016">
            <v>3</v>
          </cell>
          <cell r="H3016">
            <v>1</v>
          </cell>
          <cell r="I3016">
            <v>2</v>
          </cell>
        </row>
        <row r="3017">
          <cell r="A3017" t="str">
            <v>CQUL$C1UKNRTAIBDRV</v>
          </cell>
          <cell r="D3017" t="str">
            <v>CL</v>
          </cell>
          <cell r="E3017" t="str">
            <v>CQUL$C1UKNRTAIBDRVCL</v>
          </cell>
          <cell r="F3017">
            <v>734</v>
          </cell>
          <cell r="G3017">
            <v>799</v>
          </cell>
          <cell r="H3017">
            <v>704</v>
          </cell>
          <cell r="I3017">
            <v>648</v>
          </cell>
        </row>
        <row r="3018">
          <cell r="A3018" t="str">
            <v>CQUL$C1UKNRTAIBDRV</v>
          </cell>
          <cell r="D3018" t="str">
            <v>CM</v>
          </cell>
          <cell r="E3018" t="str">
            <v>CQUL$C1UKNRTAIBDRVCM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</row>
        <row r="3019">
          <cell r="A3019" t="str">
            <v>CQUL$C1UKNRTAIBDRV</v>
          </cell>
          <cell r="D3019" t="str">
            <v>CN</v>
          </cell>
          <cell r="E3019" t="str">
            <v>CQUL$C1UKNRTAIBDRVCN</v>
          </cell>
          <cell r="F3019">
            <v>2523</v>
          </cell>
          <cell r="G3019">
            <v>2580</v>
          </cell>
          <cell r="H3019">
            <v>3859</v>
          </cell>
          <cell r="I3019">
            <v>3489</v>
          </cell>
        </row>
        <row r="3020">
          <cell r="A3020" t="str">
            <v>CQUL$C1UKNRTAIBDRV</v>
          </cell>
          <cell r="D3020" t="str">
            <v>CO</v>
          </cell>
          <cell r="E3020" t="str">
            <v>CQUL$C1UKNRTAIBDRVCO</v>
          </cell>
          <cell r="F3020">
            <v>92</v>
          </cell>
          <cell r="G3020">
            <v>173</v>
          </cell>
          <cell r="H3020">
            <v>186</v>
          </cell>
          <cell r="I3020">
            <v>142</v>
          </cell>
        </row>
        <row r="3021">
          <cell r="A3021" t="str">
            <v>CQUL$C1UKNRTAIBDRV</v>
          </cell>
          <cell r="D3021" t="str">
            <v>CR</v>
          </cell>
          <cell r="E3021" t="str">
            <v>CQUL$C1UKNRTAIBDRVCR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</row>
        <row r="3022">
          <cell r="A3022" t="str">
            <v>CQUL$C1UKNRTAIBDRV</v>
          </cell>
          <cell r="D3022" t="str">
            <v>CU</v>
          </cell>
          <cell r="E3022" t="str">
            <v>CQUL$C1UKNRTAIBDRVCU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</row>
        <row r="3023">
          <cell r="A3023" t="str">
            <v>CQUL$C1UKNRTAIBDRV</v>
          </cell>
          <cell r="D3023" t="str">
            <v>CV</v>
          </cell>
          <cell r="E3023" t="str">
            <v>CQUL$C1UKNRTAIBDRVCV</v>
          </cell>
        </row>
        <row r="3024">
          <cell r="A3024" t="str">
            <v>CQUL$C1UKNRTAIBDRV</v>
          </cell>
          <cell r="D3024" t="str">
            <v>CW</v>
          </cell>
          <cell r="E3024" t="str">
            <v>CQUL$C1UKNRTAIBDRVCW</v>
          </cell>
          <cell r="F3024">
            <v>44</v>
          </cell>
          <cell r="G3024">
            <v>14</v>
          </cell>
          <cell r="H3024">
            <v>0</v>
          </cell>
          <cell r="I3024">
            <v>11</v>
          </cell>
        </row>
        <row r="3025">
          <cell r="A3025" t="str">
            <v>CQUL$C1UKNRTAIBDRV</v>
          </cell>
          <cell r="D3025" t="str">
            <v>CY</v>
          </cell>
          <cell r="E3025" t="str">
            <v>CQUL$C1UKNRTAIBDRVCY</v>
          </cell>
          <cell r="F3025">
            <v>488</v>
          </cell>
          <cell r="G3025">
            <v>1047</v>
          </cell>
          <cell r="H3025">
            <v>561</v>
          </cell>
          <cell r="I3025">
            <v>481</v>
          </cell>
        </row>
        <row r="3026">
          <cell r="A3026" t="str">
            <v>CQUL$C1UKNRTAIBDRV</v>
          </cell>
          <cell r="D3026" t="str">
            <v>CZ</v>
          </cell>
          <cell r="E3026" t="str">
            <v>CQUL$C1UKNRTAIBDRVCZ</v>
          </cell>
          <cell r="F3026">
            <v>541</v>
          </cell>
          <cell r="G3026">
            <v>523</v>
          </cell>
          <cell r="H3026">
            <v>589</v>
          </cell>
          <cell r="I3026">
            <v>458</v>
          </cell>
        </row>
        <row r="3027">
          <cell r="A3027" t="str">
            <v>CQUL$C1UKNRTAIBDRV</v>
          </cell>
          <cell r="D3027" t="str">
            <v>DE</v>
          </cell>
          <cell r="E3027" t="str">
            <v>CQUL$C1UKNRTAIBDRVDE</v>
          </cell>
          <cell r="F3027">
            <v>91860</v>
          </cell>
          <cell r="G3027">
            <v>101516</v>
          </cell>
          <cell r="H3027">
            <v>110163</v>
          </cell>
          <cell r="I3027">
            <v>85357</v>
          </cell>
        </row>
        <row r="3028">
          <cell r="A3028" t="str">
            <v>CQUL$C1UKNRTAIBDRV</v>
          </cell>
          <cell r="D3028" t="str">
            <v>DJ</v>
          </cell>
          <cell r="E3028" t="str">
            <v>CQUL$C1UKNRTAIBDRVDJ</v>
          </cell>
        </row>
        <row r="3029">
          <cell r="A3029" t="str">
            <v>CQUL$C1UKNRTAIBDRV</v>
          </cell>
          <cell r="D3029" t="str">
            <v>DK</v>
          </cell>
          <cell r="E3029" t="str">
            <v>CQUL$C1UKNRTAIBDRVDK</v>
          </cell>
          <cell r="F3029">
            <v>6448</v>
          </cell>
          <cell r="G3029">
            <v>5560</v>
          </cell>
          <cell r="H3029">
            <v>6840</v>
          </cell>
          <cell r="I3029">
            <v>5920</v>
          </cell>
        </row>
        <row r="3030">
          <cell r="A3030" t="str">
            <v>CQUL$C1UKNRTAIBDRV</v>
          </cell>
          <cell r="D3030" t="str">
            <v>DM</v>
          </cell>
          <cell r="E3030" t="str">
            <v>CQUL$C1UKNRTAIBDRVDM</v>
          </cell>
        </row>
        <row r="3031">
          <cell r="A3031" t="str">
            <v>CQUL$C1UKNRTAIBDRV</v>
          </cell>
          <cell r="D3031" t="str">
            <v>DO</v>
          </cell>
          <cell r="E3031" t="str">
            <v>CQUL$C1UKNRTAIBDRVDO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</row>
        <row r="3032">
          <cell r="A3032" t="str">
            <v>CQUL$C1UKNRTAIBDRV</v>
          </cell>
          <cell r="D3032" t="str">
            <v>DZ</v>
          </cell>
          <cell r="E3032" t="str">
            <v>CQUL$C1UKNRTAIBDRVDZ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</row>
        <row r="3033">
          <cell r="A3033" t="str">
            <v>CQUL$C1UKNRTAIBDRV</v>
          </cell>
          <cell r="D3033" t="str">
            <v>EC</v>
          </cell>
          <cell r="E3033" t="str">
            <v>CQUL$C1UKNRTAIBDRVEC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</row>
        <row r="3034">
          <cell r="A3034" t="str">
            <v>CQUL$C1UKNRTAIBDRV</v>
          </cell>
          <cell r="D3034" t="str">
            <v>EE</v>
          </cell>
          <cell r="E3034" t="str">
            <v>CQUL$C1UKNRTAIBDRVEE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</row>
        <row r="3035">
          <cell r="A3035" t="str">
            <v>CQUL$C1UKNRTAIBDRV</v>
          </cell>
          <cell r="D3035" t="str">
            <v>EG</v>
          </cell>
          <cell r="E3035" t="str">
            <v>CQUL$C1UKNRTAIBDRVEG</v>
          </cell>
          <cell r="F3035">
            <v>68</v>
          </cell>
          <cell r="G3035">
            <v>76</v>
          </cell>
          <cell r="H3035">
            <v>89</v>
          </cell>
          <cell r="I3035">
            <v>57</v>
          </cell>
        </row>
        <row r="3036">
          <cell r="A3036" t="str">
            <v>CQUL$C1UKNRTAIBDRV</v>
          </cell>
          <cell r="D3036" t="str">
            <v>ES</v>
          </cell>
          <cell r="E3036" t="str">
            <v>CQUL$C1UKNRTAIBDRVES</v>
          </cell>
          <cell r="F3036">
            <v>15803</v>
          </cell>
          <cell r="G3036">
            <v>16864</v>
          </cell>
          <cell r="H3036">
            <v>17767</v>
          </cell>
          <cell r="I3036">
            <v>13661</v>
          </cell>
        </row>
        <row r="3037">
          <cell r="A3037" t="str">
            <v>CQUL$C1UKNRTAIBDRV</v>
          </cell>
          <cell r="D3037" t="str">
            <v>ET</v>
          </cell>
          <cell r="E3037" t="str">
            <v>CQUL$C1UKNRTAIBDRVET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</row>
        <row r="3038">
          <cell r="A3038" t="str">
            <v>CQUL$C1UKNRTAIBDRV</v>
          </cell>
          <cell r="D3038" t="str">
            <v>FI</v>
          </cell>
          <cell r="E3038" t="str">
            <v>CQUL$C1UKNRTAIBDRVFI</v>
          </cell>
          <cell r="F3038">
            <v>11032</v>
          </cell>
          <cell r="G3038">
            <v>11511</v>
          </cell>
          <cell r="H3038">
            <v>11649</v>
          </cell>
          <cell r="I3038">
            <v>8977</v>
          </cell>
        </row>
        <row r="3039">
          <cell r="A3039" t="str">
            <v>CQUL$C1UKNRTAIBDRV</v>
          </cell>
          <cell r="D3039" t="str">
            <v>FJ</v>
          </cell>
          <cell r="E3039" t="str">
            <v>CQUL$C1UKNRTAIBDRVFJ</v>
          </cell>
        </row>
        <row r="3040">
          <cell r="A3040" t="str">
            <v>CQUL$C1UKNRTAIBDRV</v>
          </cell>
          <cell r="D3040" t="str">
            <v>FK</v>
          </cell>
          <cell r="E3040" t="str">
            <v>CQUL$C1UKNRTAIBDRVFK</v>
          </cell>
        </row>
        <row r="3041">
          <cell r="A3041" t="str">
            <v>CQUL$C1UKNRTAIBDRV</v>
          </cell>
          <cell r="D3041" t="str">
            <v>GA</v>
          </cell>
          <cell r="E3041" t="str">
            <v>CQUL$C1UKNRTAIBDRVGA</v>
          </cell>
        </row>
        <row r="3042">
          <cell r="A3042" t="str">
            <v>CQUL$C1UKNRTAIBDRV</v>
          </cell>
          <cell r="D3042" t="str">
            <v>GD</v>
          </cell>
          <cell r="E3042" t="str">
            <v>CQUL$C1UKNRTAIBDRVGD</v>
          </cell>
        </row>
        <row r="3043">
          <cell r="A3043" t="str">
            <v>CQUL$C1UKNRTAIBDRV</v>
          </cell>
          <cell r="D3043" t="str">
            <v>GE</v>
          </cell>
          <cell r="E3043" t="str">
            <v>CQUL$C1UKNRTAIBDRVGE</v>
          </cell>
        </row>
        <row r="3044">
          <cell r="A3044" t="str">
            <v>CQUL$C1UKNRTAIBDRV</v>
          </cell>
          <cell r="D3044" t="str">
            <v>GG</v>
          </cell>
          <cell r="E3044" t="str">
            <v>CQUL$C1UKNRTAIBDRVGG</v>
          </cell>
          <cell r="F3044">
            <v>1021</v>
          </cell>
          <cell r="G3044">
            <v>492</v>
          </cell>
          <cell r="H3044">
            <v>485</v>
          </cell>
          <cell r="I3044">
            <v>319</v>
          </cell>
        </row>
        <row r="3045">
          <cell r="A3045" t="str">
            <v>CQUL$C1UKNRTAIBDRV</v>
          </cell>
          <cell r="D3045" t="str">
            <v>GH</v>
          </cell>
          <cell r="E3045" t="str">
            <v>CQUL$C1UKNRTAIBDRVGH</v>
          </cell>
          <cell r="F3045">
            <v>68</v>
          </cell>
          <cell r="G3045">
            <v>8</v>
          </cell>
          <cell r="H3045">
            <v>42</v>
          </cell>
          <cell r="I3045">
            <v>49</v>
          </cell>
        </row>
        <row r="3046">
          <cell r="A3046" t="str">
            <v>CQUL$C1UKNRTAIBDRV</v>
          </cell>
          <cell r="D3046" t="str">
            <v>GI</v>
          </cell>
          <cell r="E3046" t="str">
            <v>CQUL$C1UKNRTAIBDRVGI</v>
          </cell>
          <cell r="F3046">
            <v>57</v>
          </cell>
          <cell r="G3046">
            <v>89</v>
          </cell>
          <cell r="H3046">
            <v>80</v>
          </cell>
          <cell r="I3046">
            <v>71</v>
          </cell>
        </row>
        <row r="3047">
          <cell r="A3047" t="str">
            <v>CQUL$C1UKNRTAIBDRV</v>
          </cell>
          <cell r="D3047" t="str">
            <v>GL</v>
          </cell>
          <cell r="E3047" t="str">
            <v>CQUL$C1UKNRTAIBDRVGL</v>
          </cell>
        </row>
        <row r="3048">
          <cell r="A3048" t="str">
            <v>CQUL$C1UKNRTAIBDRV</v>
          </cell>
          <cell r="D3048" t="str">
            <v>GM</v>
          </cell>
          <cell r="E3048" t="str">
            <v>CQUL$C1UKNRTAIBDRVGM</v>
          </cell>
        </row>
        <row r="3049">
          <cell r="A3049" t="str">
            <v>CQUL$C1UKNRTAIBDRV</v>
          </cell>
          <cell r="D3049" t="str">
            <v>GN</v>
          </cell>
          <cell r="E3049" t="str">
            <v>CQUL$C1UKNRTAIBDRVGN</v>
          </cell>
        </row>
        <row r="3050">
          <cell r="A3050" t="str">
            <v>CQUL$C1UKNRTAIBDRV</v>
          </cell>
          <cell r="D3050" t="str">
            <v>GQ</v>
          </cell>
          <cell r="E3050" t="str">
            <v>CQUL$C1UKNRTAIBDRVGQ</v>
          </cell>
        </row>
        <row r="3051">
          <cell r="A3051" t="str">
            <v>CQUL$C1UKNRTAIBDRV</v>
          </cell>
          <cell r="D3051" t="str">
            <v>GR</v>
          </cell>
          <cell r="E3051" t="str">
            <v>CQUL$C1UKNRTAIBDRVGR</v>
          </cell>
          <cell r="F3051">
            <v>2753</v>
          </cell>
          <cell r="G3051">
            <v>2956</v>
          </cell>
          <cell r="H3051">
            <v>2724</v>
          </cell>
          <cell r="I3051">
            <v>1965</v>
          </cell>
        </row>
        <row r="3052">
          <cell r="A3052" t="str">
            <v>CQUL$C1UKNRTAIBDRV</v>
          </cell>
          <cell r="D3052" t="str">
            <v>GT</v>
          </cell>
          <cell r="E3052" t="str">
            <v>CQUL$C1UKNRTAIBDRVGT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</row>
        <row r="3053">
          <cell r="A3053" t="str">
            <v>CQUL$C1UKNRTAIBDRV</v>
          </cell>
          <cell r="D3053" t="str">
            <v>GY</v>
          </cell>
          <cell r="E3053" t="str">
            <v>CQUL$C1UKNRTAIBDRVGY</v>
          </cell>
        </row>
        <row r="3054">
          <cell r="A3054" t="str">
            <v>CQUL$C1UKNRTAIBDRV</v>
          </cell>
          <cell r="D3054" t="str">
            <v>HK</v>
          </cell>
          <cell r="E3054" t="str">
            <v>CQUL$C1UKNRTAIBDRVHK</v>
          </cell>
          <cell r="F3054">
            <v>6545</v>
          </cell>
          <cell r="G3054">
            <v>6562</v>
          </cell>
          <cell r="H3054">
            <v>6365</v>
          </cell>
          <cell r="I3054">
            <v>5626</v>
          </cell>
        </row>
        <row r="3055">
          <cell r="A3055" t="str">
            <v>CQUL$C1UKNRTAIBDRV</v>
          </cell>
          <cell r="D3055" t="str">
            <v>HN</v>
          </cell>
          <cell r="E3055" t="str">
            <v>CQUL$C1UKNRTAIBDRVHN</v>
          </cell>
          <cell r="F3055">
            <v>10</v>
          </cell>
          <cell r="G3055">
            <v>25</v>
          </cell>
          <cell r="H3055">
            <v>30</v>
          </cell>
          <cell r="I3055">
            <v>9</v>
          </cell>
        </row>
        <row r="3056">
          <cell r="A3056" t="str">
            <v>CQUL$C1UKNRTAIBDRV</v>
          </cell>
          <cell r="D3056" t="str">
            <v>HR</v>
          </cell>
          <cell r="E3056" t="str">
            <v>CQUL$C1UKNRTAIBDRVHR</v>
          </cell>
          <cell r="F3056">
            <v>21</v>
          </cell>
          <cell r="G3056">
            <v>0</v>
          </cell>
          <cell r="H3056">
            <v>0</v>
          </cell>
          <cell r="I3056">
            <v>-2</v>
          </cell>
        </row>
        <row r="3057">
          <cell r="A3057" t="str">
            <v>CQUL$C1UKNRTAIBDRV</v>
          </cell>
          <cell r="D3057" t="str">
            <v>HU</v>
          </cell>
          <cell r="E3057" t="str">
            <v>CQUL$C1UKNRTAIBDRVHU</v>
          </cell>
          <cell r="F3057">
            <v>538</v>
          </cell>
          <cell r="G3057">
            <v>490</v>
          </cell>
          <cell r="H3057">
            <v>534</v>
          </cell>
          <cell r="I3057">
            <v>352</v>
          </cell>
        </row>
        <row r="3058">
          <cell r="A3058" t="str">
            <v>CQUL$C1UKNRTAIBDRV</v>
          </cell>
          <cell r="D3058" t="str">
            <v>ID</v>
          </cell>
          <cell r="E3058" t="str">
            <v>CQUL$C1UKNRTAIBDRVID</v>
          </cell>
          <cell r="F3058">
            <v>545</v>
          </cell>
          <cell r="G3058">
            <v>609</v>
          </cell>
          <cell r="H3058">
            <v>649</v>
          </cell>
          <cell r="I3058">
            <v>623</v>
          </cell>
        </row>
        <row r="3059">
          <cell r="A3059" t="str">
            <v>CQUL$C1UKNRTAIBDRV</v>
          </cell>
          <cell r="D3059" t="str">
            <v>IE</v>
          </cell>
          <cell r="E3059" t="str">
            <v>CQUL$C1UKNRTAIBDRVIE</v>
          </cell>
          <cell r="F3059">
            <v>9348</v>
          </cell>
          <cell r="G3059">
            <v>10311</v>
          </cell>
          <cell r="H3059">
            <v>9925</v>
          </cell>
          <cell r="I3059">
            <v>9195</v>
          </cell>
        </row>
        <row r="3060">
          <cell r="A3060" t="str">
            <v>CQUL$C1UKNRTAIBDRV</v>
          </cell>
          <cell r="D3060" t="str">
            <v>IL</v>
          </cell>
          <cell r="E3060" t="str">
            <v>CQUL$C1UKNRTAIBDRVIL</v>
          </cell>
          <cell r="F3060">
            <v>1292</v>
          </cell>
          <cell r="G3060">
            <v>1189</v>
          </cell>
          <cell r="H3060">
            <v>1599</v>
          </cell>
          <cell r="I3060">
            <v>1375</v>
          </cell>
        </row>
        <row r="3061">
          <cell r="A3061" t="str">
            <v>CQUL$C1UKNRTAIBDRV</v>
          </cell>
          <cell r="D3061" t="str">
            <v>IM</v>
          </cell>
          <cell r="E3061" t="str">
            <v>CQUL$C1UKNRTAIBDRVIM</v>
          </cell>
          <cell r="F3061">
            <v>242</v>
          </cell>
          <cell r="G3061">
            <v>259</v>
          </cell>
          <cell r="H3061">
            <v>236</v>
          </cell>
          <cell r="I3061">
            <v>68</v>
          </cell>
        </row>
        <row r="3062">
          <cell r="A3062" t="str">
            <v>CQUL$C1UKNRTAIBDRV</v>
          </cell>
          <cell r="D3062" t="str">
            <v>IN</v>
          </cell>
          <cell r="E3062" t="str">
            <v>CQUL$C1UKNRTAIBDRVIN</v>
          </cell>
          <cell r="F3062">
            <v>5016</v>
          </cell>
          <cell r="G3062">
            <v>4790</v>
          </cell>
          <cell r="H3062">
            <v>4791</v>
          </cell>
          <cell r="I3062">
            <v>2904</v>
          </cell>
        </row>
        <row r="3063">
          <cell r="A3063" t="str">
            <v>CQUL$C1UKNRTAIBDRV</v>
          </cell>
          <cell r="D3063" t="str">
            <v>IQ</v>
          </cell>
          <cell r="E3063" t="str">
            <v>CQUL$C1UKNRTAIBDRVIQ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</row>
        <row r="3064">
          <cell r="A3064" t="str">
            <v>CQUL$C1UKNRTAIBDRV</v>
          </cell>
          <cell r="D3064" t="str">
            <v>IR</v>
          </cell>
          <cell r="E3064" t="str">
            <v>CQUL$C1UKNRTAIBDRVIR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</row>
        <row r="3065">
          <cell r="A3065" t="str">
            <v>CQUL$C1UKNRTAIBDRV</v>
          </cell>
          <cell r="D3065" t="str">
            <v>IS</v>
          </cell>
          <cell r="E3065" t="str">
            <v>CQUL$C1UKNRTAIBDRVIS</v>
          </cell>
          <cell r="F3065">
            <v>11</v>
          </cell>
          <cell r="G3065">
            <v>11</v>
          </cell>
          <cell r="H3065">
            <v>13</v>
          </cell>
          <cell r="I3065">
            <v>11</v>
          </cell>
        </row>
        <row r="3066">
          <cell r="A3066" t="str">
            <v>CQUL$C1UKNRTAIBDRV</v>
          </cell>
          <cell r="D3066" t="str">
            <v>IT</v>
          </cell>
          <cell r="E3066" t="str">
            <v>CQUL$C1UKNRTAIBDRVIT</v>
          </cell>
          <cell r="F3066">
            <v>19809</v>
          </cell>
          <cell r="G3066">
            <v>20244</v>
          </cell>
          <cell r="H3066">
            <v>19864</v>
          </cell>
          <cell r="I3066">
            <v>13904</v>
          </cell>
        </row>
        <row r="3067">
          <cell r="A3067" t="str">
            <v>CQUL$C1UKNRTAIBDRV</v>
          </cell>
          <cell r="D3067" t="str">
            <v>JE</v>
          </cell>
          <cell r="E3067" t="str">
            <v>CQUL$C1UKNRTAIBDRVJE</v>
          </cell>
          <cell r="F3067">
            <v>1274</v>
          </cell>
          <cell r="G3067">
            <v>1706</v>
          </cell>
          <cell r="H3067">
            <v>1373</v>
          </cell>
          <cell r="I3067">
            <v>1622</v>
          </cell>
        </row>
        <row r="3068">
          <cell r="A3068" t="str">
            <v>CQUL$C1UKNRTAIBDRV</v>
          </cell>
          <cell r="D3068" t="str">
            <v>JM</v>
          </cell>
          <cell r="E3068" t="str">
            <v>CQUL$C1UKNRTAIBDRVJM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</row>
        <row r="3069">
          <cell r="A3069" t="str">
            <v>CQUL$C1UKNRTAIBDRV</v>
          </cell>
          <cell r="D3069" t="str">
            <v>JO</v>
          </cell>
          <cell r="E3069" t="str">
            <v>CQUL$C1UKNRTAIBDRVJO</v>
          </cell>
          <cell r="F3069">
            <v>36</v>
          </cell>
          <cell r="G3069">
            <v>52</v>
          </cell>
          <cell r="H3069">
            <v>61</v>
          </cell>
          <cell r="I3069">
            <v>41</v>
          </cell>
        </row>
        <row r="3070">
          <cell r="A3070" t="str">
            <v>CQUL$C1UKNRTAIBDRV</v>
          </cell>
          <cell r="D3070" t="str">
            <v>JP</v>
          </cell>
          <cell r="E3070" t="str">
            <v>CQUL$C1UKNRTAIBDRVJP</v>
          </cell>
          <cell r="F3070">
            <v>25626</v>
          </cell>
          <cell r="G3070">
            <v>27369</v>
          </cell>
          <cell r="H3070">
            <v>19720</v>
          </cell>
          <cell r="I3070">
            <v>19350</v>
          </cell>
        </row>
        <row r="3071">
          <cell r="A3071" t="str">
            <v>CQUL$C1UKNRTAIBDRV</v>
          </cell>
          <cell r="D3071" t="str">
            <v>KE</v>
          </cell>
          <cell r="E3071" t="str">
            <v>CQUL$C1UKNRTAIBDRVKE</v>
          </cell>
          <cell r="F3071">
            <v>36</v>
          </cell>
          <cell r="G3071">
            <v>115</v>
          </cell>
          <cell r="H3071">
            <v>105</v>
          </cell>
          <cell r="I3071">
            <v>85</v>
          </cell>
        </row>
        <row r="3072">
          <cell r="A3072" t="str">
            <v>CQUL$C1UKNRTAIBDRV</v>
          </cell>
          <cell r="D3072" t="str">
            <v>KG</v>
          </cell>
          <cell r="E3072" t="str">
            <v>CQUL$C1UKNRTAIBDRVKG</v>
          </cell>
        </row>
        <row r="3073">
          <cell r="A3073" t="str">
            <v>CQUL$C1UKNRTAIBDRV</v>
          </cell>
          <cell r="D3073" t="str">
            <v>KH</v>
          </cell>
          <cell r="E3073" t="str">
            <v>CQUL$C1UKNRTAIBDRVKH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</row>
        <row r="3074">
          <cell r="A3074" t="str">
            <v>CQUL$C1UKNRTAIBDRV</v>
          </cell>
          <cell r="D3074" t="str">
            <v>KR</v>
          </cell>
          <cell r="E3074" t="str">
            <v>CQUL$C1UKNRTAIBDRVKR</v>
          </cell>
          <cell r="F3074">
            <v>6869</v>
          </cell>
          <cell r="G3074">
            <v>7603</v>
          </cell>
          <cell r="H3074">
            <v>6733</v>
          </cell>
          <cell r="I3074">
            <v>6377</v>
          </cell>
        </row>
        <row r="3075">
          <cell r="A3075" t="str">
            <v>CQUL$C1UKNRTAIBDRV</v>
          </cell>
          <cell r="D3075" t="str">
            <v>KW</v>
          </cell>
          <cell r="E3075" t="str">
            <v>CQUL$C1UKNRTAIBDRVKW</v>
          </cell>
          <cell r="F3075">
            <v>146</v>
          </cell>
          <cell r="G3075">
            <v>211</v>
          </cell>
          <cell r="H3075">
            <v>260</v>
          </cell>
          <cell r="I3075">
            <v>195</v>
          </cell>
        </row>
        <row r="3076">
          <cell r="A3076" t="str">
            <v>CQUL$C1UKNRTAIBDRV</v>
          </cell>
          <cell r="D3076" t="str">
            <v>KY</v>
          </cell>
          <cell r="E3076" t="str">
            <v>CQUL$C1UKNRTAIBDRVKY</v>
          </cell>
          <cell r="F3076">
            <v>3298</v>
          </cell>
          <cell r="G3076">
            <v>3988</v>
          </cell>
          <cell r="H3076">
            <v>5945</v>
          </cell>
          <cell r="I3076">
            <v>4744</v>
          </cell>
        </row>
        <row r="3077">
          <cell r="A3077" t="str">
            <v>CQUL$C1UKNRTAIBDRV</v>
          </cell>
          <cell r="D3077" t="str">
            <v>KZ</v>
          </cell>
          <cell r="E3077" t="str">
            <v>CQUL$C1UKNRTAIBDRVKZ</v>
          </cell>
          <cell r="F3077">
            <v>10</v>
          </cell>
          <cell r="G3077">
            <v>14</v>
          </cell>
          <cell r="H3077">
            <v>27</v>
          </cell>
          <cell r="I3077">
            <v>16</v>
          </cell>
        </row>
        <row r="3078">
          <cell r="A3078" t="str">
            <v>CQUL$C1UKNRTAIBDRV</v>
          </cell>
          <cell r="D3078" t="str">
            <v>LA</v>
          </cell>
          <cell r="E3078" t="str">
            <v>CQUL$C1UKNRTAIBDRVLA</v>
          </cell>
        </row>
        <row r="3079">
          <cell r="A3079" t="str">
            <v>CQUL$C1UKNRTAIBDRV</v>
          </cell>
          <cell r="D3079" t="str">
            <v>LB</v>
          </cell>
          <cell r="E3079" t="str">
            <v>CQUL$C1UKNRTAIBDRVLB</v>
          </cell>
          <cell r="F3079">
            <v>37</v>
          </cell>
          <cell r="G3079">
            <v>72</v>
          </cell>
          <cell r="H3079">
            <v>43</v>
          </cell>
          <cell r="I3079">
            <v>39</v>
          </cell>
        </row>
        <row r="3080">
          <cell r="A3080" t="str">
            <v>CQUL$C1UKNRTAIBDRV</v>
          </cell>
          <cell r="D3080" t="str">
            <v>LC</v>
          </cell>
          <cell r="E3080" t="str">
            <v>CQUL$C1UKNRTAIBDRVLC</v>
          </cell>
        </row>
        <row r="3081">
          <cell r="A3081" t="str">
            <v>CQUL$C1UKNRTAIBDRV</v>
          </cell>
          <cell r="D3081" t="str">
            <v>LI</v>
          </cell>
          <cell r="E3081" t="str">
            <v>CQUL$C1UKNRTAIBDRVLI</v>
          </cell>
          <cell r="F3081">
            <v>148</v>
          </cell>
          <cell r="G3081">
            <v>162</v>
          </cell>
          <cell r="H3081">
            <v>279</v>
          </cell>
          <cell r="I3081">
            <v>64</v>
          </cell>
        </row>
        <row r="3082">
          <cell r="A3082" t="str">
            <v>CQUL$C1UKNRTAIBDRV</v>
          </cell>
          <cell r="D3082" t="str">
            <v>LK</v>
          </cell>
          <cell r="E3082" t="str">
            <v>CQUL$C1UKNRTAIBDRVLK</v>
          </cell>
          <cell r="F3082">
            <v>5</v>
          </cell>
          <cell r="G3082">
            <v>5</v>
          </cell>
          <cell r="H3082">
            <v>3</v>
          </cell>
          <cell r="I3082">
            <v>3</v>
          </cell>
        </row>
        <row r="3083">
          <cell r="A3083" t="str">
            <v>CQUL$C1UKNRTAIBDRV</v>
          </cell>
          <cell r="D3083" t="str">
            <v>LR</v>
          </cell>
          <cell r="E3083" t="str">
            <v>CQUL$C1UKNRTAIBDRVLR</v>
          </cell>
          <cell r="F3083">
            <v>11</v>
          </cell>
          <cell r="G3083">
            <v>12</v>
          </cell>
          <cell r="H3083">
            <v>10</v>
          </cell>
          <cell r="I3083">
            <v>6</v>
          </cell>
        </row>
        <row r="3084">
          <cell r="A3084" t="str">
            <v>CQUL$C1UKNRTAIBDRV</v>
          </cell>
          <cell r="D3084" t="str">
            <v>LS</v>
          </cell>
          <cell r="E3084" t="str">
            <v>CQUL$C1UKNRTAIBDRVLS</v>
          </cell>
        </row>
        <row r="3085">
          <cell r="A3085" t="str">
            <v>CQUL$C1UKNRTAIBDRV</v>
          </cell>
          <cell r="D3085" t="str">
            <v>LT</v>
          </cell>
          <cell r="E3085" t="str">
            <v>CQUL$C1UKNRTAIBDRVLT</v>
          </cell>
          <cell r="F3085">
            <v>34</v>
          </cell>
          <cell r="G3085">
            <v>11</v>
          </cell>
          <cell r="H3085">
            <v>9</v>
          </cell>
          <cell r="I3085">
            <v>5</v>
          </cell>
        </row>
        <row r="3086">
          <cell r="A3086" t="str">
            <v>CQUL$C1UKNRTAIBDRV</v>
          </cell>
          <cell r="D3086" t="str">
            <v>LU</v>
          </cell>
          <cell r="E3086" t="str">
            <v>CQUL$C1UKNRTAIBDRVLU</v>
          </cell>
          <cell r="F3086">
            <v>7911</v>
          </cell>
          <cell r="G3086">
            <v>8294</v>
          </cell>
          <cell r="H3086">
            <v>5862</v>
          </cell>
          <cell r="I3086">
            <v>3832</v>
          </cell>
        </row>
        <row r="3087">
          <cell r="A3087" t="str">
            <v>CQUL$C1UKNRTAIBDRV</v>
          </cell>
          <cell r="D3087" t="str">
            <v>LV</v>
          </cell>
          <cell r="E3087" t="str">
            <v>CQUL$C1UKNRTAIBDRVLV</v>
          </cell>
          <cell r="F3087">
            <v>26</v>
          </cell>
          <cell r="G3087">
            <v>30</v>
          </cell>
          <cell r="H3087">
            <v>24</v>
          </cell>
          <cell r="I3087">
            <v>17</v>
          </cell>
        </row>
        <row r="3088">
          <cell r="A3088" t="str">
            <v>CQUL$C1UKNRTAIBDRV</v>
          </cell>
          <cell r="D3088" t="str">
            <v>LY</v>
          </cell>
          <cell r="E3088" t="str">
            <v>CQUL$C1UKNRTAIBDRVLY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</row>
        <row r="3089">
          <cell r="A3089" t="str">
            <v>CQUL$C1UKNRTAIBDRV</v>
          </cell>
          <cell r="D3089" t="str">
            <v>MA</v>
          </cell>
          <cell r="E3089" t="str">
            <v>CQUL$C1UKNRTAIBDRVMA</v>
          </cell>
          <cell r="F3089">
            <v>26</v>
          </cell>
          <cell r="G3089">
            <v>45</v>
          </cell>
          <cell r="H3089">
            <v>55</v>
          </cell>
          <cell r="I3089">
            <v>30</v>
          </cell>
        </row>
        <row r="3090">
          <cell r="A3090" t="str">
            <v>CQUL$C1UKNRTAIBDRV</v>
          </cell>
          <cell r="D3090" t="str">
            <v>MD</v>
          </cell>
          <cell r="E3090" t="str">
            <v>CQUL$C1UKNRTAIBDRVMD</v>
          </cell>
        </row>
        <row r="3091">
          <cell r="A3091" t="str">
            <v>CQUL$C1UKNRTAIBDRV</v>
          </cell>
          <cell r="D3091" t="str">
            <v>ME</v>
          </cell>
          <cell r="E3091" t="str">
            <v>CQUL$C1UKNRTAIBDRVME</v>
          </cell>
        </row>
        <row r="3092">
          <cell r="A3092" t="str">
            <v>CQUL$C1UKNRTAIBDRV</v>
          </cell>
          <cell r="D3092" t="str">
            <v>MG</v>
          </cell>
          <cell r="E3092" t="str">
            <v>CQUL$C1UKNRTAIBDRVMG</v>
          </cell>
        </row>
        <row r="3093">
          <cell r="A3093" t="str">
            <v>CQUL$C1UKNRTAIBDRV</v>
          </cell>
          <cell r="D3093" t="str">
            <v>MH</v>
          </cell>
          <cell r="E3093" t="str">
            <v>CQUL$C1UKNRTAIBDRVMH</v>
          </cell>
        </row>
        <row r="3094">
          <cell r="A3094" t="str">
            <v>CQUL$C1UKNRTAIBDRV</v>
          </cell>
          <cell r="D3094" t="str">
            <v>MK</v>
          </cell>
          <cell r="E3094" t="str">
            <v>CQUL$C1UKNRTAIBDRVMK</v>
          </cell>
        </row>
        <row r="3095">
          <cell r="A3095" t="str">
            <v>CQUL$C1UKNRTAIBDRV</v>
          </cell>
          <cell r="D3095" t="str">
            <v>ML</v>
          </cell>
          <cell r="E3095" t="str">
            <v>CQUL$C1UKNRTAIBDRVML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</row>
        <row r="3096">
          <cell r="A3096" t="str">
            <v>CQUL$C1UKNRTAIBDRV</v>
          </cell>
          <cell r="D3096" t="str">
            <v>MN</v>
          </cell>
          <cell r="E3096" t="str">
            <v>CQUL$C1UKNRTAIBDRVMN</v>
          </cell>
        </row>
        <row r="3097">
          <cell r="A3097" t="str">
            <v>CQUL$C1UKNRTAIBDRV</v>
          </cell>
          <cell r="D3097" t="str">
            <v>MO</v>
          </cell>
          <cell r="E3097" t="str">
            <v>CQUL$C1UKNRTAIBDRVMO</v>
          </cell>
          <cell r="F3097">
            <v>21</v>
          </cell>
          <cell r="G3097">
            <v>23</v>
          </cell>
          <cell r="H3097">
            <v>19</v>
          </cell>
          <cell r="I3097">
            <v>17</v>
          </cell>
        </row>
        <row r="3098">
          <cell r="A3098" t="str">
            <v>CQUL$C1UKNRTAIBDRV</v>
          </cell>
          <cell r="D3098" t="str">
            <v>MR</v>
          </cell>
          <cell r="E3098" t="str">
            <v>CQUL$C1UKNRTAIBDRVMR</v>
          </cell>
        </row>
        <row r="3099">
          <cell r="A3099" t="str">
            <v>CQUL$C1UKNRTAIBDRV</v>
          </cell>
          <cell r="D3099" t="str">
            <v>MT</v>
          </cell>
          <cell r="E3099" t="str">
            <v>CQUL$C1UKNRTAIBDRVMT</v>
          </cell>
          <cell r="F3099">
            <v>47</v>
          </cell>
          <cell r="G3099">
            <v>30</v>
          </cell>
          <cell r="H3099">
            <v>98</v>
          </cell>
          <cell r="I3099">
            <v>13</v>
          </cell>
        </row>
        <row r="3100">
          <cell r="A3100" t="str">
            <v>CQUL$C1UKNRTAIBDRV</v>
          </cell>
          <cell r="D3100" t="str">
            <v>MU</v>
          </cell>
          <cell r="E3100" t="str">
            <v>CQUL$C1UKNRTAIBDRVMU</v>
          </cell>
          <cell r="F3100">
            <v>18</v>
          </cell>
          <cell r="G3100">
            <v>31</v>
          </cell>
          <cell r="H3100">
            <v>37</v>
          </cell>
          <cell r="I3100">
            <v>16</v>
          </cell>
        </row>
        <row r="3101">
          <cell r="A3101" t="str">
            <v>CQUL$C1UKNRTAIBDRV</v>
          </cell>
          <cell r="D3101" t="str">
            <v>MV</v>
          </cell>
          <cell r="E3101" t="str">
            <v>CQUL$C1UKNRTAIBDRVMV</v>
          </cell>
        </row>
        <row r="3102">
          <cell r="A3102" t="str">
            <v>CQUL$C1UKNRTAIBDRV</v>
          </cell>
          <cell r="D3102" t="str">
            <v>MW</v>
          </cell>
          <cell r="E3102" t="str">
            <v>CQUL$C1UKNRTAIBDRVMW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</row>
        <row r="3103">
          <cell r="A3103" t="str">
            <v>CQUL$C1UKNRTAIBDRV</v>
          </cell>
          <cell r="D3103" t="str">
            <v>MX</v>
          </cell>
          <cell r="E3103" t="str">
            <v>CQUL$C1UKNRTAIBDRVMX</v>
          </cell>
          <cell r="F3103">
            <v>1623</v>
          </cell>
          <cell r="G3103">
            <v>2054</v>
          </cell>
          <cell r="H3103">
            <v>1933</v>
          </cell>
          <cell r="I3103">
            <v>1903</v>
          </cell>
        </row>
        <row r="3104">
          <cell r="A3104" t="str">
            <v>CQUL$C1UKNRTAIBDRV</v>
          </cell>
          <cell r="D3104" t="str">
            <v>MY</v>
          </cell>
          <cell r="E3104" t="str">
            <v>CQUL$C1UKNRTAIBDRVMY</v>
          </cell>
          <cell r="F3104">
            <v>783</v>
          </cell>
          <cell r="G3104">
            <v>1441</v>
          </cell>
          <cell r="H3104">
            <v>1598</v>
          </cell>
          <cell r="I3104">
            <v>1422</v>
          </cell>
        </row>
        <row r="3105">
          <cell r="A3105" t="str">
            <v>CQUL$C1UKNRTAIBDRV</v>
          </cell>
          <cell r="D3105" t="str">
            <v>MZ</v>
          </cell>
          <cell r="E3105" t="str">
            <v>CQUL$C1UKNRTAIBDRVMZ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</row>
        <row r="3106">
          <cell r="A3106" t="str">
            <v>CQUL$C1UKNRTAIBDRV</v>
          </cell>
          <cell r="D3106" t="str">
            <v>NA</v>
          </cell>
          <cell r="E3106" t="str">
            <v>CQUL$C1UKNRTAIBDRVNA</v>
          </cell>
        </row>
        <row r="3107">
          <cell r="A3107" t="str">
            <v>CQUL$C1UKNRTAIBDRV</v>
          </cell>
          <cell r="D3107" t="str">
            <v>NG</v>
          </cell>
          <cell r="E3107" t="str">
            <v>CQUL$C1UKNRTAIBDRVNG</v>
          </cell>
          <cell r="F3107">
            <v>15</v>
          </cell>
          <cell r="G3107">
            <v>53</v>
          </cell>
          <cell r="H3107">
            <v>117</v>
          </cell>
          <cell r="I3107">
            <v>107</v>
          </cell>
        </row>
        <row r="3108">
          <cell r="A3108" t="str">
            <v>CQUL$C1UKNRTAIBDRV</v>
          </cell>
          <cell r="D3108" t="str">
            <v>NL</v>
          </cell>
          <cell r="E3108" t="str">
            <v>CQUL$C1UKNRTAIBDRVNL</v>
          </cell>
          <cell r="F3108">
            <v>50580</v>
          </cell>
          <cell r="G3108">
            <v>55379</v>
          </cell>
          <cell r="H3108">
            <v>58359</v>
          </cell>
          <cell r="I3108">
            <v>41584</v>
          </cell>
        </row>
        <row r="3109">
          <cell r="A3109" t="str">
            <v>CQUL$C1UKNRTAIBDRV</v>
          </cell>
          <cell r="D3109" t="str">
            <v>NO</v>
          </cell>
          <cell r="E3109" t="str">
            <v>CQUL$C1UKNRTAIBDRVNO</v>
          </cell>
          <cell r="F3109">
            <v>2631</v>
          </cell>
          <cell r="G3109">
            <v>2948</v>
          </cell>
          <cell r="H3109">
            <v>3211</v>
          </cell>
          <cell r="I3109">
            <v>2265</v>
          </cell>
        </row>
        <row r="3110">
          <cell r="A3110" t="str">
            <v>CQUL$C1UKNRTAIBDRV</v>
          </cell>
          <cell r="D3110" t="str">
            <v>NP</v>
          </cell>
          <cell r="E3110" t="str">
            <v>CQUL$C1UKNRTAIBDRVNP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</row>
        <row r="3111">
          <cell r="A3111" t="str">
            <v>CQUL$C1UKNRTAIBDRV</v>
          </cell>
          <cell r="D3111" t="str">
            <v>NZ</v>
          </cell>
          <cell r="E3111" t="str">
            <v>CQUL$C1UKNRTAIBDRVNZ</v>
          </cell>
          <cell r="F3111">
            <v>1041</v>
          </cell>
          <cell r="G3111">
            <v>799</v>
          </cell>
          <cell r="H3111">
            <v>1222</v>
          </cell>
          <cell r="I3111">
            <v>1457</v>
          </cell>
        </row>
        <row r="3112">
          <cell r="A3112" t="str">
            <v>CQUL$C1UKNRTAIBDRV</v>
          </cell>
          <cell r="D3112" t="str">
            <v>OM</v>
          </cell>
          <cell r="E3112" t="str">
            <v>CQUL$C1UKNRTAIBDRVOM</v>
          </cell>
          <cell r="F3112">
            <v>196</v>
          </cell>
          <cell r="G3112">
            <v>222</v>
          </cell>
          <cell r="H3112">
            <v>254</v>
          </cell>
          <cell r="I3112">
            <v>192</v>
          </cell>
        </row>
        <row r="3113">
          <cell r="A3113" t="str">
            <v>CQUL$C1UKNRTAIBDRV</v>
          </cell>
          <cell r="D3113" t="str">
            <v>PA</v>
          </cell>
          <cell r="E3113" t="str">
            <v>CQUL$C1UKNRTAIBDRVPA</v>
          </cell>
          <cell r="F3113">
            <v>149</v>
          </cell>
          <cell r="G3113">
            <v>62</v>
          </cell>
          <cell r="H3113">
            <v>62</v>
          </cell>
          <cell r="I3113">
            <v>46</v>
          </cell>
        </row>
        <row r="3114">
          <cell r="A3114" t="str">
            <v>CQUL$C1UKNRTAIBDRV</v>
          </cell>
          <cell r="D3114" t="str">
            <v>PE</v>
          </cell>
          <cell r="E3114" t="str">
            <v>CQUL$C1UKNRTAIBDRVPE</v>
          </cell>
          <cell r="F3114">
            <v>55</v>
          </cell>
          <cell r="G3114">
            <v>73</v>
          </cell>
          <cell r="H3114">
            <v>50</v>
          </cell>
          <cell r="I3114">
            <v>50</v>
          </cell>
        </row>
        <row r="3115">
          <cell r="A3115" t="str">
            <v>CQUL$C1UKNRTAIBDRV</v>
          </cell>
          <cell r="D3115" t="str">
            <v>PG</v>
          </cell>
          <cell r="E3115" t="str">
            <v>CQUL$C1UKNRTAIBDRVPG</v>
          </cell>
        </row>
        <row r="3116">
          <cell r="A3116" t="str">
            <v>CQUL$C1UKNRTAIBDRV</v>
          </cell>
          <cell r="D3116" t="str">
            <v>PH</v>
          </cell>
          <cell r="E3116" t="str">
            <v>CQUL$C1UKNRTAIBDRVPH</v>
          </cell>
          <cell r="F3116">
            <v>182</v>
          </cell>
          <cell r="G3116">
            <v>187</v>
          </cell>
          <cell r="H3116">
            <v>200</v>
          </cell>
          <cell r="I3116">
            <v>168</v>
          </cell>
        </row>
        <row r="3117">
          <cell r="A3117" t="str">
            <v>CQUL$C1UKNRTAIBDRV</v>
          </cell>
          <cell r="D3117" t="str">
            <v>PK</v>
          </cell>
          <cell r="E3117" t="str">
            <v>CQUL$C1UKNRTAIBDRVPK</v>
          </cell>
          <cell r="F3117">
            <v>21</v>
          </cell>
          <cell r="G3117">
            <v>16</v>
          </cell>
          <cell r="H3117">
            <v>15</v>
          </cell>
          <cell r="I3117">
            <v>17</v>
          </cell>
        </row>
        <row r="3118">
          <cell r="A3118" t="str">
            <v>CQUL$C1UKNRTAIBDRV</v>
          </cell>
          <cell r="D3118" t="str">
            <v>PL</v>
          </cell>
          <cell r="E3118" t="str">
            <v>CQUL$C1UKNRTAIBDRVPL</v>
          </cell>
          <cell r="F3118">
            <v>747</v>
          </cell>
          <cell r="G3118">
            <v>902</v>
          </cell>
          <cell r="H3118">
            <v>1044</v>
          </cell>
          <cell r="I3118">
            <v>944</v>
          </cell>
        </row>
        <row r="3119">
          <cell r="A3119" t="str">
            <v>CQUL$C1UKNRTAIBDRV</v>
          </cell>
          <cell r="D3119" t="str">
            <v>PS</v>
          </cell>
          <cell r="E3119" t="str">
            <v>CQUL$C1UKNRTAIBDRVPS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</row>
        <row r="3120">
          <cell r="A3120" t="str">
            <v>CQUL$C1UKNRTAIBDRV</v>
          </cell>
          <cell r="D3120" t="str">
            <v>PT</v>
          </cell>
          <cell r="E3120" t="str">
            <v>CQUL$C1UKNRTAIBDRVPT</v>
          </cell>
          <cell r="F3120">
            <v>1294</v>
          </cell>
          <cell r="G3120">
            <v>1200</v>
          </cell>
          <cell r="H3120">
            <v>1093</v>
          </cell>
          <cell r="I3120">
            <v>926</v>
          </cell>
        </row>
        <row r="3121">
          <cell r="A3121" t="str">
            <v>CQUL$C1UKNRTAIBDRV</v>
          </cell>
          <cell r="D3121" t="str">
            <v>PU</v>
          </cell>
          <cell r="E3121" t="str">
            <v>CQUL$C1UKNRTAIBDRVPU</v>
          </cell>
        </row>
        <row r="3122">
          <cell r="A3122" t="str">
            <v>CQUL$C1UKNRTAIBDRV</v>
          </cell>
          <cell r="D3122" t="str">
            <v>PY</v>
          </cell>
          <cell r="E3122" t="str">
            <v>CQUL$C1UKNRTAIBDRVPY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</row>
        <row r="3123">
          <cell r="A3123" t="str">
            <v>CQUL$C1UKNRTAIBDRV</v>
          </cell>
          <cell r="D3123" t="str">
            <v>QA</v>
          </cell>
          <cell r="E3123" t="str">
            <v>CQUL$C1UKNRTAIBDRVQA</v>
          </cell>
          <cell r="F3123">
            <v>1376</v>
          </cell>
          <cell r="G3123">
            <v>1762</v>
          </cell>
          <cell r="H3123">
            <v>1759</v>
          </cell>
          <cell r="I3123">
            <v>1455</v>
          </cell>
        </row>
        <row r="3124">
          <cell r="A3124" t="str">
            <v>CQUL$C1UKNRTAIBDRV</v>
          </cell>
          <cell r="D3124" t="str">
            <v>RO</v>
          </cell>
          <cell r="E3124" t="str">
            <v>CQUL$C1UKNRTAIBDRVRO</v>
          </cell>
          <cell r="F3124">
            <v>0</v>
          </cell>
          <cell r="G3124">
            <v>0</v>
          </cell>
          <cell r="H3124">
            <v>1</v>
          </cell>
          <cell r="I3124">
            <v>11</v>
          </cell>
        </row>
        <row r="3125">
          <cell r="A3125" t="str">
            <v>CQUL$C1UKNRTAIBDRV</v>
          </cell>
          <cell r="D3125" t="str">
            <v>RS</v>
          </cell>
          <cell r="E3125" t="str">
            <v>CQUL$C1UKNRTAIBDRVRS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</row>
        <row r="3126">
          <cell r="A3126" t="str">
            <v>CQUL$C1UKNRTAIBDRV</v>
          </cell>
          <cell r="D3126" t="str">
            <v>RU</v>
          </cell>
          <cell r="E3126" t="str">
            <v>CQUL$C1UKNRTAIBDRVRU</v>
          </cell>
          <cell r="F3126">
            <v>2061</v>
          </cell>
          <cell r="G3126">
            <v>3468</v>
          </cell>
          <cell r="H3126">
            <v>3204</v>
          </cell>
          <cell r="I3126">
            <v>2314</v>
          </cell>
        </row>
        <row r="3127">
          <cell r="A3127" t="str">
            <v>CQUL$C1UKNRTAIBDRV</v>
          </cell>
          <cell r="D3127" t="str">
            <v>RW</v>
          </cell>
          <cell r="E3127" t="str">
            <v>CQUL$C1UKNRTAIBDRVRW</v>
          </cell>
        </row>
        <row r="3128">
          <cell r="A3128" t="str">
            <v>CQUL$C1UKNRTAIBDRV</v>
          </cell>
          <cell r="D3128" t="str">
            <v>SA</v>
          </cell>
          <cell r="E3128" t="str">
            <v>CQUL$C1UKNRTAIBDRVSA</v>
          </cell>
          <cell r="F3128">
            <v>1127</v>
          </cell>
          <cell r="G3128">
            <v>1292</v>
          </cell>
          <cell r="H3128">
            <v>1485</v>
          </cell>
          <cell r="I3128">
            <v>1041</v>
          </cell>
        </row>
        <row r="3129">
          <cell r="A3129" t="str">
            <v>CQUL$C1UKNRTAIBDRV</v>
          </cell>
          <cell r="D3129" t="str">
            <v>SB</v>
          </cell>
          <cell r="E3129" t="str">
            <v>CQUL$C1UKNRTAIBDRVSB</v>
          </cell>
        </row>
        <row r="3130">
          <cell r="A3130" t="str">
            <v>CQUL$C1UKNRTAIBDRV</v>
          </cell>
          <cell r="D3130" t="str">
            <v>SC</v>
          </cell>
          <cell r="E3130" t="str">
            <v>CQUL$C1UKNRTAIBDRVSC</v>
          </cell>
          <cell r="F3130">
            <v>2</v>
          </cell>
          <cell r="G3130">
            <v>0</v>
          </cell>
          <cell r="H3130">
            <v>0</v>
          </cell>
          <cell r="I3130">
            <v>0</v>
          </cell>
        </row>
        <row r="3131">
          <cell r="A3131" t="str">
            <v>CQUL$C1UKNRTAIBDRV</v>
          </cell>
          <cell r="D3131" t="str">
            <v>SD</v>
          </cell>
          <cell r="E3131" t="str">
            <v>CQUL$C1UKNRTAIBDRVSD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</row>
        <row r="3132">
          <cell r="A3132" t="str">
            <v>CQUL$C1UKNRTAIBDRV</v>
          </cell>
          <cell r="D3132" t="str">
            <v>SE</v>
          </cell>
          <cell r="E3132" t="str">
            <v>CQUL$C1UKNRTAIBDRVSE</v>
          </cell>
          <cell r="F3132">
            <v>4466</v>
          </cell>
          <cell r="G3132">
            <v>4375</v>
          </cell>
          <cell r="H3132">
            <v>4779</v>
          </cell>
          <cell r="I3132">
            <v>3668</v>
          </cell>
        </row>
        <row r="3133">
          <cell r="A3133" t="str">
            <v>CQUL$C1UKNRTAIBDRV</v>
          </cell>
          <cell r="D3133" t="str">
            <v>SG</v>
          </cell>
          <cell r="E3133" t="str">
            <v>CQUL$C1UKNRTAIBDRVSG</v>
          </cell>
          <cell r="F3133">
            <v>4371</v>
          </cell>
          <cell r="G3133">
            <v>5594</v>
          </cell>
          <cell r="H3133">
            <v>4874</v>
          </cell>
          <cell r="I3133">
            <v>3926</v>
          </cell>
        </row>
        <row r="3134">
          <cell r="A3134" t="str">
            <v>CQUL$C1UKNRTAIBDRV</v>
          </cell>
          <cell r="D3134" t="str">
            <v>SH</v>
          </cell>
          <cell r="E3134" t="str">
            <v>CQUL$C1UKNRTAIBDRVSH</v>
          </cell>
        </row>
        <row r="3135">
          <cell r="A3135" t="str">
            <v>CQUL$C1UKNRTAIBDRV</v>
          </cell>
          <cell r="D3135" t="str">
            <v>SI</v>
          </cell>
          <cell r="E3135" t="str">
            <v>CQUL$C1UKNRTAIBDRVSI</v>
          </cell>
          <cell r="F3135">
            <v>2</v>
          </cell>
          <cell r="G3135">
            <v>0</v>
          </cell>
          <cell r="H3135">
            <v>0</v>
          </cell>
          <cell r="I3135">
            <v>2</v>
          </cell>
        </row>
        <row r="3136">
          <cell r="A3136" t="str">
            <v>CQUL$C1UKNRTAIBDRV</v>
          </cell>
          <cell r="D3136" t="str">
            <v>SK</v>
          </cell>
          <cell r="E3136" t="str">
            <v>CQUL$C1UKNRTAIBDRVSK</v>
          </cell>
          <cell r="F3136">
            <v>280</v>
          </cell>
          <cell r="G3136">
            <v>197</v>
          </cell>
          <cell r="H3136">
            <v>102</v>
          </cell>
          <cell r="I3136">
            <v>77</v>
          </cell>
        </row>
        <row r="3137">
          <cell r="A3137" t="str">
            <v>CQUL$C1UKNRTAIBDRV</v>
          </cell>
          <cell r="D3137" t="str">
            <v>SL</v>
          </cell>
          <cell r="E3137" t="str">
            <v>CQUL$C1UKNRTAIBDRVSL</v>
          </cell>
        </row>
        <row r="3138">
          <cell r="A3138" t="str">
            <v>CQUL$C1UKNRTAIBDRV</v>
          </cell>
          <cell r="D3138" t="str">
            <v>SN</v>
          </cell>
          <cell r="E3138" t="str">
            <v>CQUL$C1UKNRTAIBDRVSN</v>
          </cell>
        </row>
        <row r="3139">
          <cell r="A3139" t="str">
            <v>CQUL$C1UKNRTAIBDRV</v>
          </cell>
          <cell r="D3139" t="str">
            <v>SR</v>
          </cell>
          <cell r="E3139" t="str">
            <v>CQUL$C1UKNRTAIBDRVSR</v>
          </cell>
        </row>
        <row r="3140">
          <cell r="A3140" t="str">
            <v>CQUL$C1UKNRTAIBDRV</v>
          </cell>
          <cell r="D3140" t="str">
            <v>ST</v>
          </cell>
          <cell r="E3140" t="str">
            <v>CQUL$C1UKNRTAIBDRVST</v>
          </cell>
        </row>
        <row r="3141">
          <cell r="A3141" t="str">
            <v>CQUL$C1UKNRTAIBDRV</v>
          </cell>
          <cell r="D3141" t="str">
            <v>SV</v>
          </cell>
          <cell r="E3141" t="str">
            <v>CQUL$C1UKNRTAIBDRVSV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</row>
        <row r="3142">
          <cell r="A3142" t="str">
            <v>CQUL$C1UKNRTAIBDRV</v>
          </cell>
          <cell r="D3142" t="str">
            <v>SX</v>
          </cell>
          <cell r="E3142" t="str">
            <v>CQUL$C1UKNRTAIBDRVSX</v>
          </cell>
        </row>
        <row r="3143">
          <cell r="A3143" t="str">
            <v>CQUL$C1UKNRTAIBDRV</v>
          </cell>
          <cell r="D3143" t="str">
            <v>SY</v>
          </cell>
          <cell r="E3143" t="str">
            <v>CQUL$C1UKNRTAIBDRVSY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</row>
        <row r="3144">
          <cell r="A3144" t="str">
            <v>CQUL$C1UKNRTAIBDRV</v>
          </cell>
          <cell r="D3144" t="str">
            <v>SZ</v>
          </cell>
          <cell r="E3144" t="str">
            <v>CQUL$C1UKNRTAIBDRVSZ</v>
          </cell>
        </row>
        <row r="3145">
          <cell r="A3145" t="str">
            <v>CQUL$C1UKNRTAIBDRV</v>
          </cell>
          <cell r="D3145" t="str">
            <v>TC</v>
          </cell>
          <cell r="E3145" t="str">
            <v>CQUL$C1UKNRTAIBDRVTC</v>
          </cell>
          <cell r="F3145">
            <v>19</v>
          </cell>
          <cell r="G3145">
            <v>137</v>
          </cell>
          <cell r="H3145">
            <v>76</v>
          </cell>
          <cell r="I3145">
            <v>39</v>
          </cell>
        </row>
        <row r="3146">
          <cell r="A3146" t="str">
            <v>CQUL$C1UKNRTAIBDRV</v>
          </cell>
          <cell r="D3146" t="str">
            <v>TD</v>
          </cell>
          <cell r="E3146" t="str">
            <v>CQUL$C1UKNRTAIBDRVTD</v>
          </cell>
        </row>
        <row r="3147">
          <cell r="A3147" t="str">
            <v>CQUL$C1UKNRTAIBDRV</v>
          </cell>
          <cell r="D3147" t="str">
            <v>TG</v>
          </cell>
          <cell r="E3147" t="str">
            <v>CQUL$C1UKNRTAIBDRVTG</v>
          </cell>
        </row>
        <row r="3148">
          <cell r="A3148" t="str">
            <v>CQUL$C1UKNRTAIBDRV</v>
          </cell>
          <cell r="D3148" t="str">
            <v>TH</v>
          </cell>
          <cell r="E3148" t="str">
            <v>CQUL$C1UKNRTAIBDRVTH</v>
          </cell>
          <cell r="F3148">
            <v>1115</v>
          </cell>
          <cell r="G3148">
            <v>1313</v>
          </cell>
          <cell r="H3148">
            <v>1209</v>
          </cell>
          <cell r="I3148">
            <v>1449</v>
          </cell>
        </row>
        <row r="3149">
          <cell r="A3149" t="str">
            <v>CQUL$C1UKNRTAIBDRV</v>
          </cell>
          <cell r="D3149" t="str">
            <v>TL</v>
          </cell>
          <cell r="E3149" t="str">
            <v>CQUL$C1UKNRTAIBDRVTL</v>
          </cell>
        </row>
        <row r="3150">
          <cell r="A3150" t="str">
            <v>CQUL$C1UKNRTAIBDRV</v>
          </cell>
          <cell r="D3150" t="str">
            <v>TM</v>
          </cell>
          <cell r="E3150" t="str">
            <v>CQUL$C1UKNRTAIBDRVTM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</row>
        <row r="3151">
          <cell r="A3151" t="str">
            <v>CQUL$C1UKNRTAIBDRV</v>
          </cell>
          <cell r="D3151" t="str">
            <v>TN</v>
          </cell>
          <cell r="E3151" t="str">
            <v>CQUL$C1UKNRTAIBDRVTN</v>
          </cell>
          <cell r="F3151">
            <v>26</v>
          </cell>
          <cell r="G3151">
            <v>23</v>
          </cell>
          <cell r="H3151">
            <v>22</v>
          </cell>
          <cell r="I3151">
            <v>19</v>
          </cell>
        </row>
        <row r="3152">
          <cell r="A3152" t="str">
            <v>CQUL$C1UKNRTAIBDRV</v>
          </cell>
          <cell r="D3152" t="str">
            <v>TR</v>
          </cell>
          <cell r="E3152" t="str">
            <v>CQUL$C1UKNRTAIBDRVTR</v>
          </cell>
          <cell r="F3152">
            <v>867</v>
          </cell>
          <cell r="G3152">
            <v>794</v>
          </cell>
          <cell r="H3152">
            <v>1023</v>
          </cell>
          <cell r="I3152">
            <v>919</v>
          </cell>
        </row>
        <row r="3153">
          <cell r="A3153" t="str">
            <v>CQUL$C1UKNRTAIBDRV</v>
          </cell>
          <cell r="D3153" t="str">
            <v>TT</v>
          </cell>
          <cell r="E3153" t="str">
            <v>CQUL$C1UKNRTAIBDRVTT</v>
          </cell>
          <cell r="F3153">
            <v>2</v>
          </cell>
          <cell r="G3153">
            <v>3</v>
          </cell>
          <cell r="H3153">
            <v>3</v>
          </cell>
          <cell r="I3153">
            <v>2</v>
          </cell>
        </row>
        <row r="3154">
          <cell r="A3154" t="str">
            <v>CQUL$C1UKNRTAIBDRV</v>
          </cell>
          <cell r="D3154" t="str">
            <v>TW</v>
          </cell>
          <cell r="E3154" t="str">
            <v>CQUL$C1UKNRTAIBDRVTW</v>
          </cell>
          <cell r="F3154">
            <v>1075</v>
          </cell>
          <cell r="G3154">
            <v>1731</v>
          </cell>
          <cell r="H3154">
            <v>1097</v>
          </cell>
          <cell r="I3154">
            <v>758</v>
          </cell>
        </row>
        <row r="3155">
          <cell r="A3155" t="str">
            <v>CQUL$C1UKNRTAIBDRV</v>
          </cell>
          <cell r="D3155" t="str">
            <v>TZ</v>
          </cell>
          <cell r="E3155" t="str">
            <v>CQUL$C1UKNRTAIBDRVTZ</v>
          </cell>
          <cell r="F3155">
            <v>5</v>
          </cell>
          <cell r="G3155">
            <v>6</v>
          </cell>
          <cell r="H3155">
            <v>6</v>
          </cell>
          <cell r="I3155">
            <v>9</v>
          </cell>
        </row>
        <row r="3156">
          <cell r="A3156" t="str">
            <v>CQUL$C1UKNRTAIBDRV</v>
          </cell>
          <cell r="D3156" t="str">
            <v>UA</v>
          </cell>
          <cell r="E3156" t="str">
            <v>CQUL$C1UKNRTAIBDRVUA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</row>
        <row r="3157">
          <cell r="A3157" t="str">
            <v>CQUL$C1UKNRTAIBDRV</v>
          </cell>
          <cell r="D3157" t="str">
            <v>UG</v>
          </cell>
          <cell r="E3157" t="str">
            <v>CQUL$C1UKNRTAIBDRVUG</v>
          </cell>
          <cell r="F3157">
            <v>8</v>
          </cell>
          <cell r="G3157">
            <v>14</v>
          </cell>
          <cell r="H3157">
            <v>22</v>
          </cell>
          <cell r="I3157">
            <v>13</v>
          </cell>
        </row>
        <row r="3158">
          <cell r="A3158" t="str">
            <v>CQUL$C1UKNRTAIBDRV</v>
          </cell>
          <cell r="D3158" t="str">
            <v>UK</v>
          </cell>
          <cell r="E3158" t="str">
            <v>CQUL$C1UKNRTAIBDRVUK</v>
          </cell>
          <cell r="F3158">
            <v>391573</v>
          </cell>
          <cell r="G3158">
            <v>471037</v>
          </cell>
          <cell r="H3158">
            <v>475190</v>
          </cell>
          <cell r="I3158">
            <v>373270</v>
          </cell>
        </row>
        <row r="3159">
          <cell r="A3159" t="str">
            <v>CQUL$C1UKNRTAIBDRV</v>
          </cell>
          <cell r="D3159" t="str">
            <v>UY</v>
          </cell>
          <cell r="E3159" t="str">
            <v>CQUL$C1UKNRTAIBDRVUY</v>
          </cell>
          <cell r="F3159">
            <v>16</v>
          </cell>
          <cell r="G3159">
            <v>41</v>
          </cell>
          <cell r="H3159">
            <v>52</v>
          </cell>
          <cell r="I3159">
            <v>13</v>
          </cell>
        </row>
        <row r="3160">
          <cell r="A3160" t="str">
            <v>CQUL$C1UKNRTAIBDRV</v>
          </cell>
          <cell r="D3160" t="str">
            <v>UZ</v>
          </cell>
          <cell r="E3160" t="str">
            <v>CQUL$C1UKNRTAIBDRVUZ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</row>
        <row r="3161">
          <cell r="A3161" t="str">
            <v>CQUL$C1UKNRTAIBDRV</v>
          </cell>
          <cell r="D3161" t="str">
            <v>VA</v>
          </cell>
          <cell r="E3161" t="str">
            <v>CQUL$C1UKNRTAIBDRVVA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</row>
        <row r="3162">
          <cell r="A3162" t="str">
            <v>CQUL$C1UKNRTAIBDRV</v>
          </cell>
          <cell r="D3162" t="str">
            <v>VC</v>
          </cell>
          <cell r="E3162" t="str">
            <v>CQUL$C1UKNRTAIBDRVVC</v>
          </cell>
        </row>
        <row r="3163">
          <cell r="A3163" t="str">
            <v>CQUL$C1UKNRTAIBDRV</v>
          </cell>
          <cell r="D3163" t="str">
            <v>VE</v>
          </cell>
          <cell r="E3163" t="str">
            <v>CQUL$C1UKNRTAIBDRVVE</v>
          </cell>
          <cell r="F3163">
            <v>0</v>
          </cell>
          <cell r="G3163">
            <v>2</v>
          </cell>
          <cell r="H3163">
            <v>0</v>
          </cell>
          <cell r="I3163">
            <v>39</v>
          </cell>
        </row>
        <row r="3164">
          <cell r="A3164" t="str">
            <v>CQUL$C1UKNRTAIBDRV</v>
          </cell>
          <cell r="D3164" t="str">
            <v>VN</v>
          </cell>
          <cell r="E3164" t="str">
            <v>CQUL$C1UKNRTAIBDRVVN</v>
          </cell>
          <cell r="F3164">
            <v>39</v>
          </cell>
          <cell r="G3164">
            <v>86</v>
          </cell>
          <cell r="H3164">
            <v>76</v>
          </cell>
          <cell r="I3164">
            <v>39</v>
          </cell>
        </row>
        <row r="3165">
          <cell r="A3165" t="str">
            <v>CQUL$C1UKNRTAIBDRV</v>
          </cell>
          <cell r="D3165" t="str">
            <v>VU</v>
          </cell>
          <cell r="E3165" t="str">
            <v>CQUL$C1UKNRTAIBDRVVU</v>
          </cell>
        </row>
        <row r="3166">
          <cell r="A3166" t="str">
            <v>CQUL$C1UKNRTAIBDRV</v>
          </cell>
          <cell r="D3166" t="str">
            <v>WS</v>
          </cell>
          <cell r="E3166" t="str">
            <v>CQUL$C1UKNRTAIBDRVWS</v>
          </cell>
        </row>
        <row r="3167">
          <cell r="A3167" t="str">
            <v>CQUL$C1UKNRTAIBDRV</v>
          </cell>
          <cell r="D3167" t="str">
            <v>YE</v>
          </cell>
          <cell r="E3167" t="str">
            <v>CQUL$C1UKNRTAIBDRVYE</v>
          </cell>
          <cell r="F3167">
            <v>0</v>
          </cell>
          <cell r="G3167">
            <v>0</v>
          </cell>
          <cell r="H3167">
            <v>1</v>
          </cell>
          <cell r="I3167">
            <v>0</v>
          </cell>
        </row>
        <row r="3168">
          <cell r="A3168" t="str">
            <v>CQUL$C1UKNRTAIBDRV</v>
          </cell>
          <cell r="D3168" t="str">
            <v>ZA</v>
          </cell>
          <cell r="E3168" t="str">
            <v>CQUL$C1UKNRTAIBDRVZA</v>
          </cell>
          <cell r="F3168">
            <v>2237</v>
          </cell>
          <cell r="G3168">
            <v>2159</v>
          </cell>
          <cell r="H3168">
            <v>2824</v>
          </cell>
          <cell r="I3168">
            <v>2592</v>
          </cell>
        </row>
        <row r="3169">
          <cell r="A3169" t="str">
            <v>CQUL$C1UKNRTAIBDRV</v>
          </cell>
          <cell r="D3169" t="str">
            <v>ZM</v>
          </cell>
          <cell r="E3169" t="str">
            <v>CQUL$C1UKNRTAIBDRVZM</v>
          </cell>
          <cell r="F3169">
            <v>5</v>
          </cell>
          <cell r="G3169">
            <v>6</v>
          </cell>
          <cell r="H3169">
            <v>6</v>
          </cell>
          <cell r="I3169">
            <v>6</v>
          </cell>
        </row>
        <row r="3170">
          <cell r="A3170" t="str">
            <v>CQUL$C1UKNRTAIBDRV</v>
          </cell>
          <cell r="D3170" t="str">
            <v>ZW</v>
          </cell>
          <cell r="E3170" t="str">
            <v>CQUL$C1UKNRTAIBDRVZW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</row>
        <row r="3171">
          <cell r="A3171" t="str">
            <v>CQUL$C1UKNRTAIBDRV1C</v>
          </cell>
          <cell r="E3171" t="str">
            <v>CQUL$C1UKNRTAIBDRV1C</v>
          </cell>
          <cell r="F3171">
            <v>6660</v>
          </cell>
          <cell r="G3171">
            <v>7250</v>
          </cell>
          <cell r="H3171">
            <v>10001</v>
          </cell>
          <cell r="I3171">
            <v>9087</v>
          </cell>
        </row>
        <row r="3172">
          <cell r="A3172" t="str">
            <v>CQUL$C1UKNRTAIBDRV1N</v>
          </cell>
          <cell r="E3172" t="str">
            <v>CQUL$C1UKNRTAIBDRV1N</v>
          </cell>
          <cell r="F3172">
            <v>18665</v>
          </cell>
          <cell r="G3172">
            <v>20353</v>
          </cell>
          <cell r="H3172">
            <v>21449</v>
          </cell>
          <cell r="I3172">
            <v>17948</v>
          </cell>
        </row>
        <row r="3173">
          <cell r="A3173" t="str">
            <v>CQUL$C1UKNRTAIBDRV1W</v>
          </cell>
          <cell r="E3173" t="str">
            <v>CQUL$C1UKNRTAIBDRV1W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</row>
        <row r="3174">
          <cell r="A3174" t="str">
            <v>CQUL$C1UKNRTAIBDRV1Z</v>
          </cell>
          <cell r="E3174" t="str">
            <v>CQUL$C1UKNRTAIBDRV1Z</v>
          </cell>
          <cell r="F3174">
            <v>657</v>
          </cell>
          <cell r="G3174">
            <v>432</v>
          </cell>
          <cell r="H3174">
            <v>459</v>
          </cell>
          <cell r="I3174">
            <v>307</v>
          </cell>
        </row>
        <row r="3175">
          <cell r="A3175" t="str">
            <v>CQUL$C1UKNRTAIBDRV3C</v>
          </cell>
          <cell r="E3175" t="str">
            <v>CQUL$C1UKNRTAIBDRV3C</v>
          </cell>
          <cell r="F3175">
            <v>4776</v>
          </cell>
          <cell r="G3175">
            <v>6178</v>
          </cell>
          <cell r="H3175">
            <v>6396</v>
          </cell>
          <cell r="I3175">
            <v>4997</v>
          </cell>
        </row>
        <row r="3176">
          <cell r="A3176" t="str">
            <v>CQUL$C1UKNRTAIBDRV3P</v>
          </cell>
          <cell r="E3176" t="str">
            <v>CQUL$C1UKNRTAIBDRV3P</v>
          </cell>
          <cell r="F3176">
            <v>634385</v>
          </cell>
          <cell r="G3176">
            <v>732774</v>
          </cell>
          <cell r="H3176">
            <v>775333</v>
          </cell>
          <cell r="I3176">
            <v>599415</v>
          </cell>
        </row>
        <row r="3177">
          <cell r="A3177" t="str">
            <v>CQUL$C1UKNRTAIBDRV4T</v>
          </cell>
          <cell r="E3177" t="str">
            <v>CQUL$C1UKNRTAIBDRV4T</v>
          </cell>
          <cell r="F3177">
            <v>36712</v>
          </cell>
          <cell r="G3177">
            <v>42231</v>
          </cell>
          <cell r="H3177">
            <v>44382</v>
          </cell>
          <cell r="I3177">
            <v>36932</v>
          </cell>
        </row>
        <row r="3178">
          <cell r="A3178" t="str">
            <v>CQUL$C1UKNRTAIBDRV4U</v>
          </cell>
          <cell r="E3178" t="str">
            <v>CQUL$C1UKNRTAIBDRV4U</v>
          </cell>
          <cell r="F3178">
            <v>4168</v>
          </cell>
          <cell r="G3178">
            <v>5194</v>
          </cell>
          <cell r="H3178">
            <v>5492</v>
          </cell>
          <cell r="I3178">
            <v>4605</v>
          </cell>
        </row>
        <row r="3179">
          <cell r="A3179" t="str">
            <v>CQUL$C1UKNRTAIBDRV4W</v>
          </cell>
          <cell r="E3179" t="str">
            <v>CQUL$C1UKNRTAIBDRV4W</v>
          </cell>
          <cell r="F3179">
            <v>9332</v>
          </cell>
          <cell r="G3179">
            <v>10223</v>
          </cell>
          <cell r="H3179">
            <v>11990</v>
          </cell>
          <cell r="I3179">
            <v>9886</v>
          </cell>
        </row>
        <row r="3180">
          <cell r="A3180" t="str">
            <v>CQUL$C1UKNRTAIBDRV4Y</v>
          </cell>
          <cell r="E3180" t="str">
            <v>CQUL$C1UKNRTAIBDRV4Y</v>
          </cell>
          <cell r="F3180">
            <v>18436</v>
          </cell>
          <cell r="G3180">
            <v>20635</v>
          </cell>
          <cell r="H3180">
            <v>20504</v>
          </cell>
          <cell r="I3180">
            <v>17443</v>
          </cell>
        </row>
        <row r="3181">
          <cell r="A3181" t="str">
            <v>CQUL$C1UKNRTAIBDRV5J</v>
          </cell>
          <cell r="E3181" t="str">
            <v>CQUL$C1UKNRTAIBDRV5J</v>
          </cell>
          <cell r="F3181">
            <v>1025959</v>
          </cell>
          <cell r="G3181">
            <v>1203811</v>
          </cell>
          <cell r="H3181">
            <v>1250523</v>
          </cell>
          <cell r="I3181">
            <v>972684</v>
          </cell>
        </row>
        <row r="3182">
          <cell r="A3182" t="str">
            <v>CQUL$C1UKNRTAIBDRV5K</v>
          </cell>
          <cell r="E3182" t="str">
            <v>CQUL$C1UKNRTAIBDRV5K</v>
          </cell>
          <cell r="F3182">
            <v>334514</v>
          </cell>
          <cell r="G3182">
            <v>355820</v>
          </cell>
          <cell r="H3182">
            <v>375675</v>
          </cell>
          <cell r="I3182">
            <v>286169</v>
          </cell>
        </row>
        <row r="3183">
          <cell r="A3183" t="str">
            <v>CQUL$C1UKNRTAIBDRV5M</v>
          </cell>
          <cell r="E3183" t="str">
            <v>CQUL$C1UKNRTAIBDRV5M</v>
          </cell>
          <cell r="F3183">
            <v>36</v>
          </cell>
          <cell r="G3183">
            <v>34</v>
          </cell>
          <cell r="H3183">
            <v>42</v>
          </cell>
          <cell r="I3183">
            <v>38</v>
          </cell>
        </row>
        <row r="3184">
          <cell r="A3184" t="str">
            <v>CQUL$C1UKNRTAIBDRV5R</v>
          </cell>
          <cell r="E3184" t="str">
            <v>CQUL$C1UKNRTAIBDRV5R</v>
          </cell>
          <cell r="F3184">
            <v>572313</v>
          </cell>
          <cell r="G3184">
            <v>662906</v>
          </cell>
          <cell r="H3184">
            <v>699459</v>
          </cell>
          <cell r="I3184">
            <v>535410</v>
          </cell>
        </row>
        <row r="3185">
          <cell r="A3185" t="str">
            <v>CQUL$C1UKNRTAIBDRVAE</v>
          </cell>
          <cell r="E3185" t="str">
            <v>CQUL$C1UKNRTAIBDRVAE</v>
          </cell>
          <cell r="F3185">
            <v>2623</v>
          </cell>
          <cell r="G3185">
            <v>2905</v>
          </cell>
          <cell r="H3185">
            <v>3228</v>
          </cell>
          <cell r="I3185">
            <v>2570</v>
          </cell>
        </row>
        <row r="3186">
          <cell r="A3186" t="str">
            <v>CQUL$C1UKNRTAIBDRVFR</v>
          </cell>
          <cell r="E3186" t="str">
            <v>CQUL$C1UKNRTAIBDRVFR</v>
          </cell>
          <cell r="F3186">
            <v>78578</v>
          </cell>
          <cell r="G3186">
            <v>81310</v>
          </cell>
          <cell r="H3186">
            <v>88948</v>
          </cell>
          <cell r="I3186">
            <v>70236</v>
          </cell>
        </row>
        <row r="3187">
          <cell r="A3187" t="str">
            <v>CQUL$C1UKNRTAIBDRVRC1N</v>
          </cell>
          <cell r="E3187" t="str">
            <v>CQUL$C1UKNRTAIBDRVRC1N</v>
          </cell>
          <cell r="F3187">
            <v>3</v>
          </cell>
          <cell r="G3187">
            <v>12</v>
          </cell>
          <cell r="H3187">
            <v>68</v>
          </cell>
          <cell r="I3187">
            <v>52</v>
          </cell>
        </row>
        <row r="3188">
          <cell r="A3188" t="str">
            <v>CQUL$C1UKNRTAIBDRVRC3C</v>
          </cell>
          <cell r="E3188" t="str">
            <v>CQUL$C1UKNRTAIBDRVRC3C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</row>
        <row r="3189">
          <cell r="A3189" t="str">
            <v>CQUL$C1UKNRTAIBDRVRC4U</v>
          </cell>
          <cell r="E3189" t="str">
            <v>CQUL$C1UKNRTAIBDRVRC4U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</row>
        <row r="3190">
          <cell r="A3190" t="str">
            <v>CQUL$C1UKNRTAIBDRVRC4W</v>
          </cell>
          <cell r="E3190" t="str">
            <v>CQUL$C1UKNRTAIBDRVRC4W</v>
          </cell>
          <cell r="F3190">
            <v>29</v>
          </cell>
          <cell r="G3190">
            <v>69</v>
          </cell>
          <cell r="H3190">
            <v>43</v>
          </cell>
          <cell r="I3190">
            <v>42</v>
          </cell>
        </row>
        <row r="3191">
          <cell r="A3191" t="str">
            <v>CQUL$C1UKNRTAIBDRVRC4Y</v>
          </cell>
          <cell r="E3191" t="str">
            <v>CQUL$C1UKNRTAIBDRVRC4Y</v>
          </cell>
          <cell r="F3191">
            <v>71</v>
          </cell>
          <cell r="G3191">
            <v>66</v>
          </cell>
          <cell r="H3191">
            <v>58</v>
          </cell>
          <cell r="I3191">
            <v>49</v>
          </cell>
        </row>
        <row r="3192">
          <cell r="A3192" t="str">
            <v>CQUL$C1UKNRTAIBDRVRC5K</v>
          </cell>
          <cell r="E3192" t="str">
            <v>CQUL$C1UKNRTAIBDRVRC5K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</row>
        <row r="3193">
          <cell r="A3193" t="str">
            <v>CQUL$C1UKNRTAIBDRVUS</v>
          </cell>
          <cell r="E3193" t="str">
            <v>CQUL$C1UKNRTAIBDRVUS</v>
          </cell>
          <cell r="F3193">
            <v>188623</v>
          </cell>
          <cell r="G3193">
            <v>254863</v>
          </cell>
          <cell r="H3193">
            <v>275504</v>
          </cell>
          <cell r="I3193">
            <v>207873</v>
          </cell>
        </row>
        <row r="3194">
          <cell r="A3194" t="str">
            <v>CQUL$C1UKNRTAIBGUR</v>
          </cell>
          <cell r="D3194" t="str">
            <v>AD</v>
          </cell>
          <cell r="E3194" t="str">
            <v>CQUL$C1UKNRTAIBGURAD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</row>
        <row r="3195">
          <cell r="A3195" t="str">
            <v>CQUL$C1UKNRTAIBGUR</v>
          </cell>
          <cell r="D3195" t="str">
            <v>AF</v>
          </cell>
          <cell r="E3195" t="str">
            <v>CQUL$C1UKNRTAIBGURAF</v>
          </cell>
          <cell r="F3195">
            <v>2</v>
          </cell>
          <cell r="G3195">
            <v>0</v>
          </cell>
          <cell r="H3195">
            <v>0</v>
          </cell>
          <cell r="I3195">
            <v>0</v>
          </cell>
        </row>
        <row r="3196">
          <cell r="A3196" t="str">
            <v>CQUL$C1UKNRTAIBGUR</v>
          </cell>
          <cell r="D3196" t="str">
            <v>AL</v>
          </cell>
          <cell r="E3196" t="str">
            <v>CQUL$C1UKNRTAIBGURAL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</row>
        <row r="3197">
          <cell r="A3197" t="str">
            <v>CQUL$C1UKNRTAIBGUR</v>
          </cell>
          <cell r="D3197" t="str">
            <v>AM</v>
          </cell>
          <cell r="E3197" t="str">
            <v>CQUL$C1UKNRTAIBGURAM</v>
          </cell>
          <cell r="F3197">
            <v>10</v>
          </cell>
          <cell r="G3197">
            <v>9</v>
          </cell>
          <cell r="H3197">
            <v>10</v>
          </cell>
          <cell r="I3197">
            <v>11</v>
          </cell>
        </row>
        <row r="3198">
          <cell r="A3198" t="str">
            <v>CQUL$C1UKNRTAIBGUR</v>
          </cell>
          <cell r="D3198" t="str">
            <v>AO</v>
          </cell>
          <cell r="E3198" t="str">
            <v>CQUL$C1UKNRTAIBGURAO</v>
          </cell>
          <cell r="F3198">
            <v>29</v>
          </cell>
          <cell r="G3198">
            <v>27</v>
          </cell>
          <cell r="H3198">
            <v>43</v>
          </cell>
          <cell r="I3198">
            <v>20</v>
          </cell>
        </row>
        <row r="3199">
          <cell r="A3199" t="str">
            <v>CQUL$C1UKNRTAIBGUR</v>
          </cell>
          <cell r="D3199" t="str">
            <v>AR</v>
          </cell>
          <cell r="E3199" t="str">
            <v>CQUL$C1UKNRTAIBGURAR</v>
          </cell>
          <cell r="F3199">
            <v>418</v>
          </cell>
          <cell r="G3199">
            <v>289</v>
          </cell>
          <cell r="H3199">
            <v>340</v>
          </cell>
          <cell r="I3199">
            <v>308</v>
          </cell>
        </row>
        <row r="3200">
          <cell r="A3200" t="str">
            <v>CQUL$C1UKNRTAIBGUR</v>
          </cell>
          <cell r="D3200" t="str">
            <v>AT</v>
          </cell>
          <cell r="E3200" t="str">
            <v>CQUL$C1UKNRTAIBGURAT</v>
          </cell>
          <cell r="F3200">
            <v>9330</v>
          </cell>
          <cell r="G3200">
            <v>6736</v>
          </cell>
          <cell r="H3200">
            <v>5303</v>
          </cell>
          <cell r="I3200">
            <v>4637</v>
          </cell>
        </row>
        <row r="3201">
          <cell r="A3201" t="str">
            <v>CQUL$C1UKNRTAIBGUR</v>
          </cell>
          <cell r="D3201" t="str">
            <v>AU</v>
          </cell>
          <cell r="E3201" t="str">
            <v>CQUL$C1UKNRTAIBGURAU</v>
          </cell>
          <cell r="F3201">
            <v>19124</v>
          </cell>
          <cell r="G3201">
            <v>17962</v>
          </cell>
          <cell r="H3201">
            <v>17923</v>
          </cell>
          <cell r="I3201">
            <v>17615</v>
          </cell>
        </row>
        <row r="3202">
          <cell r="A3202" t="str">
            <v>CQUL$C1UKNRTAIBGUR</v>
          </cell>
          <cell r="D3202" t="str">
            <v>AW</v>
          </cell>
          <cell r="E3202" t="str">
            <v>CQUL$C1UKNRTAIBGURAW</v>
          </cell>
        </row>
        <row r="3203">
          <cell r="A3203" t="str">
            <v>CQUL$C1UKNRTAIBGUR</v>
          </cell>
          <cell r="D3203" t="str">
            <v>AZ</v>
          </cell>
          <cell r="E3203" t="str">
            <v>CQUL$C1UKNRTAIBGURAZ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</row>
        <row r="3204">
          <cell r="A3204" t="str">
            <v>CQUL$C1UKNRTAIBGUR</v>
          </cell>
          <cell r="D3204" t="str">
            <v>BA</v>
          </cell>
          <cell r="E3204" t="str">
            <v>CQUL$C1UKNRTAIBGURBA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</row>
        <row r="3205">
          <cell r="A3205" t="str">
            <v>CQUL$C1UKNRTAIBGUR</v>
          </cell>
          <cell r="D3205" t="str">
            <v>BB</v>
          </cell>
          <cell r="E3205" t="str">
            <v>CQUL$C1UKNRTAIBGURBB</v>
          </cell>
          <cell r="F3205">
            <v>5</v>
          </cell>
          <cell r="G3205">
            <v>5</v>
          </cell>
          <cell r="H3205">
            <v>6</v>
          </cell>
          <cell r="I3205">
            <v>6</v>
          </cell>
        </row>
        <row r="3206">
          <cell r="A3206" t="str">
            <v>CQUL$C1UKNRTAIBGUR</v>
          </cell>
          <cell r="D3206" t="str">
            <v>BD</v>
          </cell>
          <cell r="E3206" t="str">
            <v>CQUL$C1UKNRTAIBGURBD</v>
          </cell>
          <cell r="F3206">
            <v>785</v>
          </cell>
          <cell r="G3206">
            <v>785</v>
          </cell>
          <cell r="H3206">
            <v>840</v>
          </cell>
          <cell r="I3206">
            <v>774</v>
          </cell>
        </row>
        <row r="3207">
          <cell r="A3207" t="str">
            <v>CQUL$C1UKNRTAIBGUR</v>
          </cell>
          <cell r="D3207" t="str">
            <v>BE</v>
          </cell>
          <cell r="E3207" t="str">
            <v>CQUL$C1UKNRTAIBGURBE</v>
          </cell>
          <cell r="F3207">
            <v>10241</v>
          </cell>
          <cell r="G3207">
            <v>7431</v>
          </cell>
          <cell r="H3207">
            <v>6843</v>
          </cell>
          <cell r="I3207">
            <v>6584</v>
          </cell>
        </row>
        <row r="3208">
          <cell r="A3208" t="str">
            <v>CQUL$C1UKNRTAIBGUR</v>
          </cell>
          <cell r="D3208" t="str">
            <v>BF</v>
          </cell>
          <cell r="E3208" t="str">
            <v>CQUL$C1UKNRTAIBGURBF</v>
          </cell>
        </row>
        <row r="3209">
          <cell r="A3209" t="str">
            <v>CQUL$C1UKNRTAIBGUR</v>
          </cell>
          <cell r="D3209" t="str">
            <v>BG</v>
          </cell>
          <cell r="E3209" t="str">
            <v>CQUL$C1UKNRTAIBGURBG</v>
          </cell>
          <cell r="F3209">
            <v>1673</v>
          </cell>
          <cell r="G3209">
            <v>1455</v>
          </cell>
          <cell r="H3209">
            <v>1333</v>
          </cell>
          <cell r="I3209">
            <v>1379</v>
          </cell>
        </row>
        <row r="3210">
          <cell r="A3210" t="str">
            <v>CQUL$C1UKNRTAIBGUR</v>
          </cell>
          <cell r="D3210" t="str">
            <v>BH</v>
          </cell>
          <cell r="E3210" t="str">
            <v>CQUL$C1UKNRTAIBGURBH</v>
          </cell>
          <cell r="F3210">
            <v>618</v>
          </cell>
          <cell r="G3210">
            <v>631</v>
          </cell>
          <cell r="H3210">
            <v>640</v>
          </cell>
          <cell r="I3210">
            <v>598</v>
          </cell>
        </row>
        <row r="3211">
          <cell r="A3211" t="str">
            <v>CQUL$C1UKNRTAIBGUR</v>
          </cell>
          <cell r="D3211" t="str">
            <v>BI</v>
          </cell>
          <cell r="E3211" t="str">
            <v>CQUL$C1UKNRTAIBGURBI</v>
          </cell>
        </row>
        <row r="3212">
          <cell r="A3212" t="str">
            <v>CQUL$C1UKNRTAIBGUR</v>
          </cell>
          <cell r="D3212" t="str">
            <v>BM</v>
          </cell>
          <cell r="E3212" t="str">
            <v>CQUL$C1UKNRTAIBGURBM</v>
          </cell>
          <cell r="F3212">
            <v>3573</v>
          </cell>
          <cell r="G3212">
            <v>3054</v>
          </cell>
          <cell r="H3212">
            <v>3094</v>
          </cell>
          <cell r="I3212">
            <v>4116</v>
          </cell>
        </row>
        <row r="3213">
          <cell r="A3213" t="str">
            <v>CQUL$C1UKNRTAIBGUR</v>
          </cell>
          <cell r="D3213" t="str">
            <v>BN</v>
          </cell>
          <cell r="E3213" t="str">
            <v>CQUL$C1UKNRTAIBGURBN</v>
          </cell>
          <cell r="F3213">
            <v>185</v>
          </cell>
          <cell r="G3213">
            <v>176</v>
          </cell>
          <cell r="H3213">
            <v>199</v>
          </cell>
          <cell r="I3213">
            <v>215</v>
          </cell>
        </row>
        <row r="3214">
          <cell r="A3214" t="str">
            <v>CQUL$C1UKNRTAIBGUR</v>
          </cell>
          <cell r="D3214" t="str">
            <v>BO</v>
          </cell>
          <cell r="E3214" t="str">
            <v>CQUL$C1UKNRTAIBGURBO</v>
          </cell>
          <cell r="F3214">
            <v>13</v>
          </cell>
          <cell r="G3214">
            <v>12</v>
          </cell>
          <cell r="H3214">
            <v>13</v>
          </cell>
          <cell r="I3214">
            <v>6</v>
          </cell>
        </row>
        <row r="3215">
          <cell r="A3215" t="str">
            <v>CQUL$C1UKNRTAIBGUR</v>
          </cell>
          <cell r="D3215" t="str">
            <v>BR</v>
          </cell>
          <cell r="E3215" t="str">
            <v>CQUL$C1UKNRTAIBGURBR</v>
          </cell>
          <cell r="F3215">
            <v>25941</v>
          </cell>
          <cell r="G3215">
            <v>27682</v>
          </cell>
          <cell r="H3215">
            <v>29461</v>
          </cell>
          <cell r="I3215">
            <v>26401</v>
          </cell>
        </row>
        <row r="3216">
          <cell r="A3216" t="str">
            <v>CQUL$C1UKNRTAIBGUR</v>
          </cell>
          <cell r="D3216" t="str">
            <v>BS</v>
          </cell>
          <cell r="E3216" t="str">
            <v>CQUL$C1UKNRTAIBGURBS</v>
          </cell>
          <cell r="F3216">
            <v>253</v>
          </cell>
          <cell r="G3216">
            <v>231</v>
          </cell>
          <cell r="H3216">
            <v>22</v>
          </cell>
          <cell r="I3216">
            <v>22</v>
          </cell>
        </row>
        <row r="3217">
          <cell r="A3217" t="str">
            <v>CQUL$C1UKNRTAIBGUR</v>
          </cell>
          <cell r="D3217" t="str">
            <v>BW</v>
          </cell>
          <cell r="E3217" t="str">
            <v>CQUL$C1UKNRTAIBGURBW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</row>
        <row r="3218">
          <cell r="A3218" t="str">
            <v>CQUL$C1UKNRTAIBGUR</v>
          </cell>
          <cell r="D3218" t="str">
            <v>BY</v>
          </cell>
          <cell r="E3218" t="str">
            <v>CQUL$C1UKNRTAIBGURBY</v>
          </cell>
        </row>
        <row r="3219">
          <cell r="A3219" t="str">
            <v>CQUL$C1UKNRTAIBGUR</v>
          </cell>
          <cell r="D3219" t="str">
            <v>BZ</v>
          </cell>
          <cell r="E3219" t="str">
            <v>CQUL$C1UKNRTAIBGURBZ</v>
          </cell>
          <cell r="F3219">
            <v>2</v>
          </cell>
          <cell r="G3219">
            <v>2</v>
          </cell>
          <cell r="H3219">
            <v>1</v>
          </cell>
          <cell r="I3219">
            <v>2</v>
          </cell>
        </row>
        <row r="3220">
          <cell r="A3220" t="str">
            <v>CQUL$C1UKNRTAIBGUR</v>
          </cell>
          <cell r="D3220" t="str">
            <v>CA</v>
          </cell>
          <cell r="E3220" t="str">
            <v>CQUL$C1UKNRTAIBGURCA</v>
          </cell>
          <cell r="F3220">
            <v>12448</v>
          </cell>
          <cell r="G3220">
            <v>11567</v>
          </cell>
          <cell r="H3220">
            <v>10451</v>
          </cell>
          <cell r="I3220">
            <v>9206</v>
          </cell>
        </row>
        <row r="3221">
          <cell r="A3221" t="str">
            <v>CQUL$C1UKNRTAIBGUR</v>
          </cell>
          <cell r="D3221" t="str">
            <v>CD</v>
          </cell>
          <cell r="E3221" t="str">
            <v>CQUL$C1UKNRTAIBGURCD</v>
          </cell>
        </row>
        <row r="3222">
          <cell r="A3222" t="str">
            <v>CQUL$C1UKNRTAIBGUR</v>
          </cell>
          <cell r="D3222" t="str">
            <v>CG</v>
          </cell>
          <cell r="E3222" t="str">
            <v>CQUL$C1UKNRTAIBGURCG</v>
          </cell>
        </row>
        <row r="3223">
          <cell r="A3223" t="str">
            <v>CQUL$C1UKNRTAIBGUR</v>
          </cell>
          <cell r="D3223" t="str">
            <v>CH</v>
          </cell>
          <cell r="E3223" t="str">
            <v>CQUL$C1UKNRTAIBGURCH</v>
          </cell>
          <cell r="F3223">
            <v>18321</v>
          </cell>
          <cell r="G3223">
            <v>17328</v>
          </cell>
          <cell r="H3223">
            <v>14173</v>
          </cell>
          <cell r="I3223">
            <v>13033</v>
          </cell>
        </row>
        <row r="3224">
          <cell r="A3224" t="str">
            <v>CQUL$C1UKNRTAIBGUR</v>
          </cell>
          <cell r="D3224" t="str">
            <v>CI</v>
          </cell>
          <cell r="E3224" t="str">
            <v>CQUL$C1UKNRTAIBGURCI</v>
          </cell>
          <cell r="F3224">
            <v>34</v>
          </cell>
          <cell r="G3224">
            <v>31</v>
          </cell>
          <cell r="H3224">
            <v>34</v>
          </cell>
          <cell r="I3224">
            <v>41</v>
          </cell>
        </row>
        <row r="3225">
          <cell r="A3225" t="str">
            <v>CQUL$C1UKNRTAIBGUR</v>
          </cell>
          <cell r="D3225" t="str">
            <v>CL</v>
          </cell>
          <cell r="E3225" t="str">
            <v>CQUL$C1UKNRTAIBGURCL</v>
          </cell>
          <cell r="F3225">
            <v>1663</v>
          </cell>
          <cell r="G3225">
            <v>1709</v>
          </cell>
          <cell r="H3225">
            <v>1756</v>
          </cell>
          <cell r="I3225">
            <v>1615</v>
          </cell>
        </row>
        <row r="3226">
          <cell r="A3226" t="str">
            <v>CQUL$C1UKNRTAIBGUR</v>
          </cell>
          <cell r="D3226" t="str">
            <v>CM</v>
          </cell>
          <cell r="E3226" t="str">
            <v>CQUL$C1UKNRTAIBGURCM</v>
          </cell>
          <cell r="F3226">
            <v>13</v>
          </cell>
          <cell r="G3226">
            <v>12</v>
          </cell>
          <cell r="H3226">
            <v>12</v>
          </cell>
          <cell r="I3226">
            <v>31</v>
          </cell>
        </row>
        <row r="3227">
          <cell r="A3227" t="str">
            <v>CQUL$C1UKNRTAIBGUR</v>
          </cell>
          <cell r="D3227" t="str">
            <v>CN</v>
          </cell>
          <cell r="E3227" t="str">
            <v>CQUL$C1UKNRTAIBGURCN</v>
          </cell>
          <cell r="F3227">
            <v>17674</v>
          </cell>
          <cell r="G3227">
            <v>12646</v>
          </cell>
          <cell r="H3227">
            <v>12244</v>
          </cell>
          <cell r="I3227">
            <v>13516</v>
          </cell>
        </row>
        <row r="3228">
          <cell r="A3228" t="str">
            <v>CQUL$C1UKNRTAIBGUR</v>
          </cell>
          <cell r="D3228" t="str">
            <v>CO</v>
          </cell>
          <cell r="E3228" t="str">
            <v>CQUL$C1UKNRTAIBGURCO</v>
          </cell>
          <cell r="F3228">
            <v>5666</v>
          </cell>
          <cell r="G3228">
            <v>4993</v>
          </cell>
          <cell r="H3228">
            <v>5700</v>
          </cell>
          <cell r="I3228">
            <v>5208</v>
          </cell>
        </row>
        <row r="3229">
          <cell r="A3229" t="str">
            <v>CQUL$C1UKNRTAIBGUR</v>
          </cell>
          <cell r="D3229" t="str">
            <v>CR</v>
          </cell>
          <cell r="E3229" t="str">
            <v>CQUL$C1UKNRTAIBGURCR</v>
          </cell>
          <cell r="F3229">
            <v>75</v>
          </cell>
          <cell r="G3229">
            <v>64</v>
          </cell>
          <cell r="H3229">
            <v>65</v>
          </cell>
          <cell r="I3229">
            <v>25</v>
          </cell>
        </row>
        <row r="3230">
          <cell r="A3230" t="str">
            <v>CQUL$C1UKNRTAIBGUR</v>
          </cell>
          <cell r="D3230" t="str">
            <v>CU</v>
          </cell>
          <cell r="E3230" t="str">
            <v>CQUL$C1UKNRTAIBGURCU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</row>
        <row r="3231">
          <cell r="A3231" t="str">
            <v>CQUL$C1UKNRTAIBGUR</v>
          </cell>
          <cell r="D3231" t="str">
            <v>CV</v>
          </cell>
          <cell r="E3231" t="str">
            <v>CQUL$C1UKNRTAIBGURCV</v>
          </cell>
        </row>
        <row r="3232">
          <cell r="A3232" t="str">
            <v>CQUL$C1UKNRTAIBGUR</v>
          </cell>
          <cell r="D3232" t="str">
            <v>CW</v>
          </cell>
          <cell r="E3232" t="str">
            <v>CQUL$C1UKNRTAIBGURCW</v>
          </cell>
          <cell r="F3232">
            <v>76</v>
          </cell>
          <cell r="G3232">
            <v>80</v>
          </cell>
          <cell r="H3232">
            <v>79</v>
          </cell>
          <cell r="I3232">
            <v>72</v>
          </cell>
        </row>
        <row r="3233">
          <cell r="A3233" t="str">
            <v>CQUL$C1UKNRTAIBGUR</v>
          </cell>
          <cell r="D3233" t="str">
            <v>CY</v>
          </cell>
          <cell r="E3233" t="str">
            <v>CQUL$C1UKNRTAIBGURCY</v>
          </cell>
          <cell r="F3233">
            <v>78</v>
          </cell>
          <cell r="G3233">
            <v>80</v>
          </cell>
          <cell r="H3233">
            <v>73</v>
          </cell>
          <cell r="I3233">
            <v>82</v>
          </cell>
        </row>
        <row r="3234">
          <cell r="A3234" t="str">
            <v>CQUL$C1UKNRTAIBGUR</v>
          </cell>
          <cell r="D3234" t="str">
            <v>CZ</v>
          </cell>
          <cell r="E3234" t="str">
            <v>CQUL$C1UKNRTAIBGURCZ</v>
          </cell>
          <cell r="F3234">
            <v>1855</v>
          </cell>
          <cell r="G3234">
            <v>1692</v>
          </cell>
          <cell r="H3234">
            <v>1655</v>
          </cell>
          <cell r="I3234">
            <v>1579</v>
          </cell>
        </row>
        <row r="3235">
          <cell r="A3235" t="str">
            <v>CQUL$C1UKNRTAIBGUR</v>
          </cell>
          <cell r="D3235" t="str">
            <v>DE</v>
          </cell>
          <cell r="E3235" t="str">
            <v>CQUL$C1UKNRTAIBGURDE</v>
          </cell>
          <cell r="F3235">
            <v>61876</v>
          </cell>
          <cell r="G3235">
            <v>48748</v>
          </cell>
          <cell r="H3235">
            <v>41150</v>
          </cell>
          <cell r="I3235">
            <v>39838</v>
          </cell>
        </row>
        <row r="3236">
          <cell r="A3236" t="str">
            <v>CQUL$C1UKNRTAIBGUR</v>
          </cell>
          <cell r="D3236" t="str">
            <v>DJ</v>
          </cell>
          <cell r="E3236" t="str">
            <v>CQUL$C1UKNRTAIBGURDJ</v>
          </cell>
        </row>
        <row r="3237">
          <cell r="A3237" t="str">
            <v>CQUL$C1UKNRTAIBGUR</v>
          </cell>
          <cell r="D3237" t="str">
            <v>DK</v>
          </cell>
          <cell r="E3237" t="str">
            <v>CQUL$C1UKNRTAIBGURDK</v>
          </cell>
          <cell r="F3237">
            <v>4037</v>
          </cell>
          <cell r="G3237">
            <v>3754</v>
          </cell>
          <cell r="H3237">
            <v>3456</v>
          </cell>
          <cell r="I3237">
            <v>3221</v>
          </cell>
        </row>
        <row r="3238">
          <cell r="A3238" t="str">
            <v>CQUL$C1UKNRTAIBGUR</v>
          </cell>
          <cell r="D3238" t="str">
            <v>DM</v>
          </cell>
          <cell r="E3238" t="str">
            <v>CQUL$C1UKNRTAIBGURDM</v>
          </cell>
        </row>
        <row r="3239">
          <cell r="A3239" t="str">
            <v>CQUL$C1UKNRTAIBGUR</v>
          </cell>
          <cell r="D3239" t="str">
            <v>DO</v>
          </cell>
          <cell r="E3239" t="str">
            <v>CQUL$C1UKNRTAIBGURDO</v>
          </cell>
          <cell r="F3239">
            <v>16</v>
          </cell>
          <cell r="G3239">
            <v>17</v>
          </cell>
          <cell r="H3239">
            <v>15</v>
          </cell>
          <cell r="I3239">
            <v>14</v>
          </cell>
        </row>
        <row r="3240">
          <cell r="A3240" t="str">
            <v>CQUL$C1UKNRTAIBGUR</v>
          </cell>
          <cell r="D3240" t="str">
            <v>DZ</v>
          </cell>
          <cell r="E3240" t="str">
            <v>CQUL$C1UKNRTAIBGURDZ</v>
          </cell>
          <cell r="F3240">
            <v>206</v>
          </cell>
          <cell r="G3240">
            <v>186</v>
          </cell>
          <cell r="H3240">
            <v>177</v>
          </cell>
          <cell r="I3240">
            <v>187</v>
          </cell>
        </row>
        <row r="3241">
          <cell r="A3241" t="str">
            <v>CQUL$C1UKNRTAIBGUR</v>
          </cell>
          <cell r="D3241" t="str">
            <v>EC</v>
          </cell>
          <cell r="E3241" t="str">
            <v>CQUL$C1UKNRTAIBGUREC</v>
          </cell>
          <cell r="F3241">
            <v>34</v>
          </cell>
          <cell r="G3241">
            <v>31</v>
          </cell>
          <cell r="H3241">
            <v>16</v>
          </cell>
          <cell r="I3241">
            <v>13</v>
          </cell>
        </row>
        <row r="3242">
          <cell r="A3242" t="str">
            <v>CQUL$C1UKNRTAIBGUR</v>
          </cell>
          <cell r="D3242" t="str">
            <v>EE</v>
          </cell>
          <cell r="E3242" t="str">
            <v>CQUL$C1UKNRTAIBGUREE</v>
          </cell>
          <cell r="F3242">
            <v>300</v>
          </cell>
          <cell r="G3242">
            <v>275</v>
          </cell>
          <cell r="H3242">
            <v>246</v>
          </cell>
          <cell r="I3242">
            <v>230</v>
          </cell>
        </row>
        <row r="3243">
          <cell r="A3243" t="str">
            <v>CQUL$C1UKNRTAIBGUR</v>
          </cell>
          <cell r="D3243" t="str">
            <v>EG</v>
          </cell>
          <cell r="E3243" t="str">
            <v>CQUL$C1UKNRTAIBGUREG</v>
          </cell>
          <cell r="F3243">
            <v>1637</v>
          </cell>
          <cell r="G3243">
            <v>1459</v>
          </cell>
          <cell r="H3243">
            <v>1455</v>
          </cell>
          <cell r="I3243">
            <v>1328</v>
          </cell>
        </row>
        <row r="3244">
          <cell r="A3244" t="str">
            <v>CQUL$C1UKNRTAIBGUR</v>
          </cell>
          <cell r="D3244" t="str">
            <v>ES</v>
          </cell>
          <cell r="E3244" t="str">
            <v>CQUL$C1UKNRTAIBGURES</v>
          </cell>
          <cell r="F3244">
            <v>39077</v>
          </cell>
          <cell r="G3244">
            <v>31901</v>
          </cell>
          <cell r="H3244">
            <v>27131</v>
          </cell>
          <cell r="I3244">
            <v>25415</v>
          </cell>
        </row>
        <row r="3245">
          <cell r="A3245" t="str">
            <v>CQUL$C1UKNRTAIBGUR</v>
          </cell>
          <cell r="D3245" t="str">
            <v>ET</v>
          </cell>
          <cell r="E3245" t="str">
            <v>CQUL$C1UKNRTAIBGURET</v>
          </cell>
          <cell r="F3245">
            <v>10</v>
          </cell>
          <cell r="G3245">
            <v>0</v>
          </cell>
          <cell r="H3245">
            <v>3</v>
          </cell>
          <cell r="I3245">
            <v>3</v>
          </cell>
        </row>
        <row r="3246">
          <cell r="A3246" t="str">
            <v>CQUL$C1UKNRTAIBGUR</v>
          </cell>
          <cell r="D3246" t="str">
            <v>FI</v>
          </cell>
          <cell r="E3246" t="str">
            <v>CQUL$C1UKNRTAIBGURFI</v>
          </cell>
          <cell r="F3246">
            <v>8176</v>
          </cell>
          <cell r="G3246">
            <v>6569</v>
          </cell>
          <cell r="H3246">
            <v>5324</v>
          </cell>
          <cell r="I3246">
            <v>5079</v>
          </cell>
        </row>
        <row r="3247">
          <cell r="A3247" t="str">
            <v>CQUL$C1UKNRTAIBGUR</v>
          </cell>
          <cell r="D3247" t="str">
            <v>FJ</v>
          </cell>
          <cell r="E3247" t="str">
            <v>CQUL$C1UKNRTAIBGURFJ</v>
          </cell>
        </row>
        <row r="3248">
          <cell r="A3248" t="str">
            <v>CQUL$C1UKNRTAIBGUR</v>
          </cell>
          <cell r="D3248" t="str">
            <v>FK</v>
          </cell>
          <cell r="E3248" t="str">
            <v>CQUL$C1UKNRTAIBGURFK</v>
          </cell>
        </row>
        <row r="3249">
          <cell r="A3249" t="str">
            <v>CQUL$C1UKNRTAIBGUR</v>
          </cell>
          <cell r="D3249" t="str">
            <v>GA</v>
          </cell>
          <cell r="E3249" t="str">
            <v>CQUL$C1UKNRTAIBGURGA</v>
          </cell>
        </row>
        <row r="3250">
          <cell r="A3250" t="str">
            <v>CQUL$C1UKNRTAIBGUR</v>
          </cell>
          <cell r="D3250" t="str">
            <v>GD</v>
          </cell>
          <cell r="E3250" t="str">
            <v>CQUL$C1UKNRTAIBGURGD</v>
          </cell>
        </row>
        <row r="3251">
          <cell r="A3251" t="str">
            <v>CQUL$C1UKNRTAIBGUR</v>
          </cell>
          <cell r="D3251" t="str">
            <v>GE</v>
          </cell>
          <cell r="E3251" t="str">
            <v>CQUL$C1UKNRTAIBGURGE</v>
          </cell>
        </row>
        <row r="3252">
          <cell r="A3252" t="str">
            <v>CQUL$C1UKNRTAIBGUR</v>
          </cell>
          <cell r="D3252" t="str">
            <v>GG</v>
          </cell>
          <cell r="E3252" t="str">
            <v>CQUL$C1UKNRTAIBGURGG</v>
          </cell>
          <cell r="F3252">
            <v>323</v>
          </cell>
          <cell r="G3252">
            <v>284</v>
          </cell>
          <cell r="H3252">
            <v>264</v>
          </cell>
          <cell r="I3252">
            <v>236</v>
          </cell>
        </row>
        <row r="3253">
          <cell r="A3253" t="str">
            <v>CQUL$C1UKNRTAIBGUR</v>
          </cell>
          <cell r="D3253" t="str">
            <v>GH</v>
          </cell>
          <cell r="E3253" t="str">
            <v>CQUL$C1UKNRTAIBGURGH</v>
          </cell>
          <cell r="F3253">
            <v>52</v>
          </cell>
          <cell r="G3253">
            <v>144</v>
          </cell>
          <cell r="H3253">
            <v>101</v>
          </cell>
          <cell r="I3253">
            <v>61</v>
          </cell>
        </row>
        <row r="3254">
          <cell r="A3254" t="str">
            <v>CQUL$C1UKNRTAIBGUR</v>
          </cell>
          <cell r="D3254" t="str">
            <v>GI</v>
          </cell>
          <cell r="E3254" t="str">
            <v>CQUL$C1UKNRTAIBGURGI</v>
          </cell>
          <cell r="F3254">
            <v>16</v>
          </cell>
          <cell r="G3254">
            <v>16</v>
          </cell>
          <cell r="H3254">
            <v>4</v>
          </cell>
          <cell r="I3254">
            <v>3</v>
          </cell>
        </row>
        <row r="3255">
          <cell r="A3255" t="str">
            <v>CQUL$C1UKNRTAIBGUR</v>
          </cell>
          <cell r="D3255" t="str">
            <v>GL</v>
          </cell>
          <cell r="E3255" t="str">
            <v>CQUL$C1UKNRTAIBGURGL</v>
          </cell>
        </row>
        <row r="3256">
          <cell r="A3256" t="str">
            <v>CQUL$C1UKNRTAIBGUR</v>
          </cell>
          <cell r="D3256" t="str">
            <v>GM</v>
          </cell>
          <cell r="E3256" t="str">
            <v>CQUL$C1UKNRTAIBGURGM</v>
          </cell>
        </row>
        <row r="3257">
          <cell r="A3257" t="str">
            <v>CQUL$C1UKNRTAIBGUR</v>
          </cell>
          <cell r="D3257" t="str">
            <v>GN</v>
          </cell>
          <cell r="E3257" t="str">
            <v>CQUL$C1UKNRTAIBGURGN</v>
          </cell>
        </row>
        <row r="3258">
          <cell r="A3258" t="str">
            <v>CQUL$C1UKNRTAIBGUR</v>
          </cell>
          <cell r="D3258" t="str">
            <v>GQ</v>
          </cell>
          <cell r="E3258" t="str">
            <v>CQUL$C1UKNRTAIBGURGQ</v>
          </cell>
        </row>
        <row r="3259">
          <cell r="A3259" t="str">
            <v>CQUL$C1UKNRTAIBGUR</v>
          </cell>
          <cell r="D3259" t="str">
            <v>GR</v>
          </cell>
          <cell r="E3259" t="str">
            <v>CQUL$C1UKNRTAIBGURGR</v>
          </cell>
          <cell r="F3259">
            <v>1941</v>
          </cell>
          <cell r="G3259">
            <v>1800</v>
          </cell>
          <cell r="H3259">
            <v>1609</v>
          </cell>
          <cell r="I3259">
            <v>1686</v>
          </cell>
        </row>
        <row r="3260">
          <cell r="A3260" t="str">
            <v>CQUL$C1UKNRTAIBGUR</v>
          </cell>
          <cell r="D3260" t="str">
            <v>GT</v>
          </cell>
          <cell r="E3260" t="str">
            <v>CQUL$C1UKNRTAIBGURGT</v>
          </cell>
          <cell r="F3260">
            <v>6</v>
          </cell>
          <cell r="G3260">
            <v>3</v>
          </cell>
          <cell r="H3260">
            <v>0</v>
          </cell>
          <cell r="I3260">
            <v>0</v>
          </cell>
        </row>
        <row r="3261">
          <cell r="A3261" t="str">
            <v>CQUL$C1UKNRTAIBGUR</v>
          </cell>
          <cell r="D3261" t="str">
            <v>GY</v>
          </cell>
          <cell r="E3261" t="str">
            <v>CQUL$C1UKNRTAIBGURGY</v>
          </cell>
        </row>
        <row r="3262">
          <cell r="A3262" t="str">
            <v>CQUL$C1UKNRTAIBGUR</v>
          </cell>
          <cell r="D3262" t="str">
            <v>HK</v>
          </cell>
          <cell r="E3262" t="str">
            <v>CQUL$C1UKNRTAIBGURHK</v>
          </cell>
          <cell r="F3262">
            <v>10548</v>
          </cell>
          <cell r="G3262">
            <v>10233</v>
          </cell>
          <cell r="H3262">
            <v>10210</v>
          </cell>
          <cell r="I3262">
            <v>10526</v>
          </cell>
        </row>
        <row r="3263">
          <cell r="A3263" t="str">
            <v>CQUL$C1UKNRTAIBGUR</v>
          </cell>
          <cell r="D3263" t="str">
            <v>HN</v>
          </cell>
          <cell r="E3263" t="str">
            <v>CQUL$C1UKNRTAIBGURHN</v>
          </cell>
          <cell r="F3263">
            <v>5</v>
          </cell>
          <cell r="G3263">
            <v>2</v>
          </cell>
          <cell r="H3263">
            <v>1</v>
          </cell>
          <cell r="I3263">
            <v>2</v>
          </cell>
        </row>
        <row r="3264">
          <cell r="A3264" t="str">
            <v>CQUL$C1UKNRTAIBGUR</v>
          </cell>
          <cell r="D3264" t="str">
            <v>HR</v>
          </cell>
          <cell r="E3264" t="str">
            <v>CQUL$C1UKNRTAIBGURHR</v>
          </cell>
          <cell r="F3264">
            <v>1584</v>
          </cell>
          <cell r="G3264">
            <v>1455</v>
          </cell>
          <cell r="H3264">
            <v>1390</v>
          </cell>
          <cell r="I3264">
            <v>1387</v>
          </cell>
        </row>
        <row r="3265">
          <cell r="A3265" t="str">
            <v>CQUL$C1UKNRTAIBGUR</v>
          </cell>
          <cell r="D3265" t="str">
            <v>HU</v>
          </cell>
          <cell r="E3265" t="str">
            <v>CQUL$C1UKNRTAIBGURHU</v>
          </cell>
          <cell r="F3265">
            <v>6355</v>
          </cell>
          <cell r="G3265">
            <v>5730</v>
          </cell>
          <cell r="H3265">
            <v>5320</v>
          </cell>
          <cell r="I3265">
            <v>4873</v>
          </cell>
        </row>
        <row r="3266">
          <cell r="A3266" t="str">
            <v>CQUL$C1UKNRTAIBGUR</v>
          </cell>
          <cell r="D3266" t="str">
            <v>ID</v>
          </cell>
          <cell r="E3266" t="str">
            <v>CQUL$C1UKNRTAIBGURID</v>
          </cell>
          <cell r="F3266">
            <v>6935</v>
          </cell>
          <cell r="G3266">
            <v>6435</v>
          </cell>
          <cell r="H3266">
            <v>7262</v>
          </cell>
          <cell r="I3266">
            <v>7646</v>
          </cell>
        </row>
        <row r="3267">
          <cell r="A3267" t="str">
            <v>CQUL$C1UKNRTAIBGUR</v>
          </cell>
          <cell r="D3267" t="str">
            <v>IE</v>
          </cell>
          <cell r="E3267" t="str">
            <v>CQUL$C1UKNRTAIBGURIE</v>
          </cell>
          <cell r="F3267">
            <v>8456</v>
          </cell>
          <cell r="G3267">
            <v>6577</v>
          </cell>
          <cell r="H3267">
            <v>5468</v>
          </cell>
          <cell r="I3267">
            <v>5088</v>
          </cell>
        </row>
        <row r="3268">
          <cell r="A3268" t="str">
            <v>CQUL$C1UKNRTAIBGUR</v>
          </cell>
          <cell r="D3268" t="str">
            <v>IL</v>
          </cell>
          <cell r="E3268" t="str">
            <v>CQUL$C1UKNRTAIBGURIL</v>
          </cell>
          <cell r="F3268">
            <v>3581</v>
          </cell>
          <cell r="G3268">
            <v>3237</v>
          </cell>
          <cell r="H3268">
            <v>3409</v>
          </cell>
          <cell r="I3268">
            <v>3254</v>
          </cell>
        </row>
        <row r="3269">
          <cell r="A3269" t="str">
            <v>CQUL$C1UKNRTAIBGUR</v>
          </cell>
          <cell r="D3269" t="str">
            <v>IM</v>
          </cell>
          <cell r="E3269" t="str">
            <v>CQUL$C1UKNRTAIBGURIM</v>
          </cell>
          <cell r="F3269">
            <v>1581</v>
          </cell>
          <cell r="G3269">
            <v>1071</v>
          </cell>
          <cell r="H3269">
            <v>992</v>
          </cell>
          <cell r="I3269">
            <v>1043</v>
          </cell>
        </row>
        <row r="3270">
          <cell r="A3270" t="str">
            <v>CQUL$C1UKNRTAIBGUR</v>
          </cell>
          <cell r="D3270" t="str">
            <v>IN</v>
          </cell>
          <cell r="E3270" t="str">
            <v>CQUL$C1UKNRTAIBGURIN</v>
          </cell>
          <cell r="F3270">
            <v>6674</v>
          </cell>
          <cell r="G3270">
            <v>5616</v>
          </cell>
          <cell r="H3270">
            <v>6739</v>
          </cell>
          <cell r="I3270">
            <v>6482</v>
          </cell>
        </row>
        <row r="3271">
          <cell r="A3271" t="str">
            <v>CQUL$C1UKNRTAIBGUR</v>
          </cell>
          <cell r="D3271" t="str">
            <v>IQ</v>
          </cell>
          <cell r="E3271" t="str">
            <v>CQUL$C1UKNRTAIBGURIQ</v>
          </cell>
          <cell r="F3271">
            <v>6</v>
          </cell>
          <cell r="G3271">
            <v>5</v>
          </cell>
          <cell r="H3271">
            <v>7</v>
          </cell>
          <cell r="I3271">
            <v>8</v>
          </cell>
        </row>
        <row r="3272">
          <cell r="A3272" t="str">
            <v>CQUL$C1UKNRTAIBGUR</v>
          </cell>
          <cell r="D3272" t="str">
            <v>IR</v>
          </cell>
          <cell r="E3272" t="str">
            <v>CQUL$C1UKNRTAIBGURIR</v>
          </cell>
          <cell r="F3272">
            <v>2</v>
          </cell>
          <cell r="G3272">
            <v>2</v>
          </cell>
          <cell r="H3272">
            <v>1</v>
          </cell>
          <cell r="I3272">
            <v>2</v>
          </cell>
        </row>
        <row r="3273">
          <cell r="A3273" t="str">
            <v>CQUL$C1UKNRTAIBGUR</v>
          </cell>
          <cell r="D3273" t="str">
            <v>IS</v>
          </cell>
          <cell r="E3273" t="str">
            <v>CQUL$C1UKNRTAIBGURIS</v>
          </cell>
          <cell r="F3273">
            <v>652</v>
          </cell>
          <cell r="G3273">
            <v>679</v>
          </cell>
          <cell r="H3273">
            <v>631</v>
          </cell>
          <cell r="I3273">
            <v>668</v>
          </cell>
        </row>
        <row r="3274">
          <cell r="A3274" t="str">
            <v>CQUL$C1UKNRTAIBGUR</v>
          </cell>
          <cell r="D3274" t="str">
            <v>IT</v>
          </cell>
          <cell r="E3274" t="str">
            <v>CQUL$C1UKNRTAIBGURIT</v>
          </cell>
          <cell r="F3274">
            <v>74614</v>
          </cell>
          <cell r="G3274">
            <v>66777</v>
          </cell>
          <cell r="H3274">
            <v>56327</v>
          </cell>
          <cell r="I3274">
            <v>55740</v>
          </cell>
        </row>
        <row r="3275">
          <cell r="A3275" t="str">
            <v>CQUL$C1UKNRTAIBGUR</v>
          </cell>
          <cell r="D3275" t="str">
            <v>JE</v>
          </cell>
          <cell r="E3275" t="str">
            <v>CQUL$C1UKNRTAIBGURJE</v>
          </cell>
          <cell r="F3275">
            <v>995</v>
          </cell>
          <cell r="G3275">
            <v>960</v>
          </cell>
          <cell r="H3275">
            <v>711</v>
          </cell>
          <cell r="I3275">
            <v>643</v>
          </cell>
        </row>
        <row r="3276">
          <cell r="A3276" t="str">
            <v>CQUL$C1UKNRTAIBGUR</v>
          </cell>
          <cell r="D3276" t="str">
            <v>JM</v>
          </cell>
          <cell r="E3276" t="str">
            <v>CQUL$C1UKNRTAIBGURJM</v>
          </cell>
          <cell r="F3276">
            <v>11</v>
          </cell>
          <cell r="G3276">
            <v>12</v>
          </cell>
          <cell r="H3276">
            <v>12</v>
          </cell>
          <cell r="I3276">
            <v>13</v>
          </cell>
        </row>
        <row r="3277">
          <cell r="A3277" t="str">
            <v>CQUL$C1UKNRTAIBGUR</v>
          </cell>
          <cell r="D3277" t="str">
            <v>JO</v>
          </cell>
          <cell r="E3277" t="str">
            <v>CQUL$C1UKNRTAIBGURJO</v>
          </cell>
          <cell r="F3277">
            <v>21</v>
          </cell>
          <cell r="G3277">
            <v>19</v>
          </cell>
          <cell r="H3277">
            <v>16</v>
          </cell>
          <cell r="I3277">
            <v>25</v>
          </cell>
        </row>
        <row r="3278">
          <cell r="A3278" t="str">
            <v>CQUL$C1UKNRTAIBGUR</v>
          </cell>
          <cell r="D3278" t="str">
            <v>JP</v>
          </cell>
          <cell r="E3278" t="str">
            <v>CQUL$C1UKNRTAIBGURJP</v>
          </cell>
          <cell r="F3278">
            <v>23313</v>
          </cell>
          <cell r="G3278">
            <v>21300</v>
          </cell>
          <cell r="H3278">
            <v>20671</v>
          </cell>
          <cell r="I3278">
            <v>20915</v>
          </cell>
        </row>
        <row r="3279">
          <cell r="A3279" t="str">
            <v>CQUL$C1UKNRTAIBGUR</v>
          </cell>
          <cell r="D3279" t="str">
            <v>KE</v>
          </cell>
          <cell r="E3279" t="str">
            <v>CQUL$C1UKNRTAIBGURKE</v>
          </cell>
          <cell r="F3279">
            <v>47</v>
          </cell>
          <cell r="G3279">
            <v>45</v>
          </cell>
          <cell r="H3279">
            <v>46</v>
          </cell>
          <cell r="I3279">
            <v>52</v>
          </cell>
        </row>
        <row r="3280">
          <cell r="A3280" t="str">
            <v>CQUL$C1UKNRTAIBGUR</v>
          </cell>
          <cell r="D3280" t="str">
            <v>KG</v>
          </cell>
          <cell r="E3280" t="str">
            <v>CQUL$C1UKNRTAIBGURKG</v>
          </cell>
        </row>
        <row r="3281">
          <cell r="A3281" t="str">
            <v>CQUL$C1UKNRTAIBGUR</v>
          </cell>
          <cell r="D3281" t="str">
            <v>KH</v>
          </cell>
          <cell r="E3281" t="str">
            <v>CQUL$C1UKNRTAIBGURKH</v>
          </cell>
          <cell r="F3281">
            <v>5</v>
          </cell>
          <cell r="G3281">
            <v>2</v>
          </cell>
          <cell r="H3281">
            <v>1</v>
          </cell>
          <cell r="I3281">
            <v>2</v>
          </cell>
        </row>
        <row r="3282">
          <cell r="A3282" t="str">
            <v>CQUL$C1UKNRTAIBGUR</v>
          </cell>
          <cell r="D3282" t="str">
            <v>KR</v>
          </cell>
          <cell r="E3282" t="str">
            <v>CQUL$C1UKNRTAIBGURKR</v>
          </cell>
          <cell r="F3282">
            <v>13112</v>
          </cell>
          <cell r="G3282">
            <v>11706</v>
          </cell>
          <cell r="H3282">
            <v>11849</v>
          </cell>
          <cell r="I3282">
            <v>13458</v>
          </cell>
        </row>
        <row r="3283">
          <cell r="A3283" t="str">
            <v>CQUL$C1UKNRTAIBGUR</v>
          </cell>
          <cell r="D3283" t="str">
            <v>KW</v>
          </cell>
          <cell r="E3283" t="str">
            <v>CQUL$C1UKNRTAIBGURKW</v>
          </cell>
          <cell r="F3283">
            <v>595</v>
          </cell>
          <cell r="G3283">
            <v>613</v>
          </cell>
          <cell r="H3283">
            <v>644</v>
          </cell>
          <cell r="I3283">
            <v>606</v>
          </cell>
        </row>
        <row r="3284">
          <cell r="A3284" t="str">
            <v>CQUL$C1UKNRTAIBGUR</v>
          </cell>
          <cell r="D3284" t="str">
            <v>KY</v>
          </cell>
          <cell r="E3284" t="str">
            <v>CQUL$C1UKNRTAIBGURKY</v>
          </cell>
          <cell r="F3284">
            <v>2857</v>
          </cell>
          <cell r="G3284">
            <v>3451</v>
          </cell>
          <cell r="H3284">
            <v>3871</v>
          </cell>
          <cell r="I3284">
            <v>4019</v>
          </cell>
        </row>
        <row r="3285">
          <cell r="A3285" t="str">
            <v>CQUL$C1UKNRTAIBGUR</v>
          </cell>
          <cell r="D3285" t="str">
            <v>KZ</v>
          </cell>
          <cell r="E3285" t="str">
            <v>CQUL$C1UKNRTAIBGURKZ</v>
          </cell>
          <cell r="F3285">
            <v>2143</v>
          </cell>
          <cell r="G3285">
            <v>1871</v>
          </cell>
          <cell r="H3285">
            <v>1789</v>
          </cell>
          <cell r="I3285">
            <v>1947</v>
          </cell>
        </row>
        <row r="3286">
          <cell r="A3286" t="str">
            <v>CQUL$C1UKNRTAIBGUR</v>
          </cell>
          <cell r="D3286" t="str">
            <v>LA</v>
          </cell>
          <cell r="E3286" t="str">
            <v>CQUL$C1UKNRTAIBGURLA</v>
          </cell>
        </row>
        <row r="3287">
          <cell r="A3287" t="str">
            <v>CQUL$C1UKNRTAIBGUR</v>
          </cell>
          <cell r="D3287" t="str">
            <v>LB</v>
          </cell>
          <cell r="E3287" t="str">
            <v>CQUL$C1UKNRTAIBGURLB</v>
          </cell>
          <cell r="F3287">
            <v>516</v>
          </cell>
          <cell r="G3287">
            <v>510</v>
          </cell>
          <cell r="H3287">
            <v>448</v>
          </cell>
          <cell r="I3287">
            <v>376</v>
          </cell>
        </row>
        <row r="3288">
          <cell r="A3288" t="str">
            <v>CQUL$C1UKNRTAIBGUR</v>
          </cell>
          <cell r="D3288" t="str">
            <v>LC</v>
          </cell>
          <cell r="E3288" t="str">
            <v>CQUL$C1UKNRTAIBGURLC</v>
          </cell>
        </row>
        <row r="3289">
          <cell r="A3289" t="str">
            <v>CQUL$C1UKNRTAIBGUR</v>
          </cell>
          <cell r="D3289" t="str">
            <v>LI</v>
          </cell>
          <cell r="E3289" t="str">
            <v>CQUL$C1UKNRTAIBGURLI</v>
          </cell>
          <cell r="F3289">
            <v>8</v>
          </cell>
          <cell r="G3289">
            <v>27</v>
          </cell>
          <cell r="H3289">
            <v>16</v>
          </cell>
          <cell r="I3289">
            <v>14</v>
          </cell>
        </row>
        <row r="3290">
          <cell r="A3290" t="str">
            <v>CQUL$C1UKNRTAIBGUR</v>
          </cell>
          <cell r="D3290" t="str">
            <v>LK</v>
          </cell>
          <cell r="E3290" t="str">
            <v>CQUL$C1UKNRTAIBGURLK</v>
          </cell>
          <cell r="F3290">
            <v>679</v>
          </cell>
          <cell r="G3290">
            <v>534</v>
          </cell>
          <cell r="H3290">
            <v>502</v>
          </cell>
          <cell r="I3290">
            <v>495</v>
          </cell>
        </row>
        <row r="3291">
          <cell r="A3291" t="str">
            <v>CQUL$C1UKNRTAIBGUR</v>
          </cell>
          <cell r="D3291" t="str">
            <v>LR</v>
          </cell>
          <cell r="E3291" t="str">
            <v>CQUL$C1UKNRTAIBGURLR</v>
          </cell>
          <cell r="F3291">
            <v>837</v>
          </cell>
          <cell r="G3291">
            <v>729</v>
          </cell>
          <cell r="H3291">
            <v>679</v>
          </cell>
          <cell r="I3291">
            <v>733</v>
          </cell>
        </row>
        <row r="3292">
          <cell r="A3292" t="str">
            <v>CQUL$C1UKNRTAIBGUR</v>
          </cell>
          <cell r="D3292" t="str">
            <v>LS</v>
          </cell>
          <cell r="E3292" t="str">
            <v>CQUL$C1UKNRTAIBGURLS</v>
          </cell>
        </row>
        <row r="3293">
          <cell r="A3293" t="str">
            <v>CQUL$C1UKNRTAIBGUR</v>
          </cell>
          <cell r="D3293" t="str">
            <v>LT</v>
          </cell>
          <cell r="E3293" t="str">
            <v>CQUL$C1UKNRTAIBGURLT</v>
          </cell>
          <cell r="F3293">
            <v>1389</v>
          </cell>
          <cell r="G3293">
            <v>1286</v>
          </cell>
          <cell r="H3293">
            <v>1200</v>
          </cell>
          <cell r="I3293">
            <v>1183</v>
          </cell>
        </row>
        <row r="3294">
          <cell r="A3294" t="str">
            <v>CQUL$C1UKNRTAIBGUR</v>
          </cell>
          <cell r="D3294" t="str">
            <v>LU</v>
          </cell>
          <cell r="E3294" t="str">
            <v>CQUL$C1UKNRTAIBGURLU</v>
          </cell>
          <cell r="F3294">
            <v>7265</v>
          </cell>
          <cell r="G3294">
            <v>6399</v>
          </cell>
          <cell r="H3294">
            <v>6176</v>
          </cell>
          <cell r="I3294">
            <v>6141</v>
          </cell>
        </row>
        <row r="3295">
          <cell r="A3295" t="str">
            <v>CQUL$C1UKNRTAIBGUR</v>
          </cell>
          <cell r="D3295" t="str">
            <v>LV</v>
          </cell>
          <cell r="E3295" t="str">
            <v>CQUL$C1UKNRTAIBGURLV</v>
          </cell>
          <cell r="F3295">
            <v>1185</v>
          </cell>
          <cell r="G3295">
            <v>1135</v>
          </cell>
          <cell r="H3295">
            <v>1125</v>
          </cell>
          <cell r="I3295">
            <v>1048</v>
          </cell>
        </row>
        <row r="3296">
          <cell r="A3296" t="str">
            <v>CQUL$C1UKNRTAIBGUR</v>
          </cell>
          <cell r="D3296" t="str">
            <v>LY</v>
          </cell>
          <cell r="E3296" t="str">
            <v>CQUL$C1UKNRTAIBGURLY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</row>
        <row r="3297">
          <cell r="A3297" t="str">
            <v>CQUL$C1UKNRTAIBGUR</v>
          </cell>
          <cell r="D3297" t="str">
            <v>MA</v>
          </cell>
          <cell r="E3297" t="str">
            <v>CQUL$C1UKNRTAIBGURMA</v>
          </cell>
          <cell r="F3297">
            <v>255</v>
          </cell>
          <cell r="G3297">
            <v>234</v>
          </cell>
          <cell r="H3297">
            <v>208</v>
          </cell>
          <cell r="I3297">
            <v>165</v>
          </cell>
        </row>
        <row r="3298">
          <cell r="A3298" t="str">
            <v>CQUL$C1UKNRTAIBGUR</v>
          </cell>
          <cell r="D3298" t="str">
            <v>MD</v>
          </cell>
          <cell r="E3298" t="str">
            <v>CQUL$C1UKNRTAIBGURMD</v>
          </cell>
        </row>
        <row r="3299">
          <cell r="A3299" t="str">
            <v>CQUL$C1UKNRTAIBGUR</v>
          </cell>
          <cell r="D3299" t="str">
            <v>ME</v>
          </cell>
          <cell r="E3299" t="str">
            <v>CQUL$C1UKNRTAIBGURME</v>
          </cell>
        </row>
        <row r="3300">
          <cell r="A3300" t="str">
            <v>CQUL$C1UKNRTAIBGUR</v>
          </cell>
          <cell r="D3300" t="str">
            <v>MG</v>
          </cell>
          <cell r="E3300" t="str">
            <v>CQUL$C1UKNRTAIBGURMG</v>
          </cell>
        </row>
        <row r="3301">
          <cell r="A3301" t="str">
            <v>CQUL$C1UKNRTAIBGUR</v>
          </cell>
          <cell r="D3301" t="str">
            <v>MH</v>
          </cell>
          <cell r="E3301" t="str">
            <v>CQUL$C1UKNRTAIBGURMH</v>
          </cell>
        </row>
        <row r="3302">
          <cell r="A3302" t="str">
            <v>CQUL$C1UKNRTAIBGUR</v>
          </cell>
          <cell r="D3302" t="str">
            <v>MK</v>
          </cell>
          <cell r="E3302" t="str">
            <v>CQUL$C1UKNRTAIBGURMK</v>
          </cell>
        </row>
        <row r="3303">
          <cell r="A3303" t="str">
            <v>CQUL$C1UKNRTAIBGUR</v>
          </cell>
          <cell r="D3303" t="str">
            <v>ML</v>
          </cell>
          <cell r="E3303" t="str">
            <v>CQUL$C1UKNRTAIBGURML</v>
          </cell>
          <cell r="F3303">
            <v>6</v>
          </cell>
          <cell r="G3303">
            <v>5</v>
          </cell>
          <cell r="H3303">
            <v>4</v>
          </cell>
          <cell r="I3303">
            <v>5</v>
          </cell>
        </row>
        <row r="3304">
          <cell r="A3304" t="str">
            <v>CQUL$C1UKNRTAIBGUR</v>
          </cell>
          <cell r="D3304" t="str">
            <v>MN</v>
          </cell>
          <cell r="E3304" t="str">
            <v>CQUL$C1UKNRTAIBGURMN</v>
          </cell>
        </row>
        <row r="3305">
          <cell r="A3305" t="str">
            <v>CQUL$C1UKNRTAIBGUR</v>
          </cell>
          <cell r="D3305" t="str">
            <v>MO</v>
          </cell>
          <cell r="E3305" t="str">
            <v>CQUL$C1UKNRTAIBGURMO</v>
          </cell>
          <cell r="F3305">
            <v>178</v>
          </cell>
          <cell r="G3305">
            <v>198</v>
          </cell>
          <cell r="H3305">
            <v>199</v>
          </cell>
          <cell r="I3305">
            <v>329</v>
          </cell>
        </row>
        <row r="3306">
          <cell r="A3306" t="str">
            <v>CQUL$C1UKNRTAIBGUR</v>
          </cell>
          <cell r="D3306" t="str">
            <v>MR</v>
          </cell>
          <cell r="E3306" t="str">
            <v>CQUL$C1UKNRTAIBGURMR</v>
          </cell>
        </row>
        <row r="3307">
          <cell r="A3307" t="str">
            <v>CQUL$C1UKNRTAIBGUR</v>
          </cell>
          <cell r="D3307" t="str">
            <v>MT</v>
          </cell>
          <cell r="E3307" t="str">
            <v>CQUL$C1UKNRTAIBGURMT</v>
          </cell>
          <cell r="F3307">
            <v>282</v>
          </cell>
          <cell r="G3307">
            <v>225</v>
          </cell>
          <cell r="H3307">
            <v>193</v>
          </cell>
          <cell r="I3307">
            <v>206</v>
          </cell>
        </row>
        <row r="3308">
          <cell r="A3308" t="str">
            <v>CQUL$C1UKNRTAIBGUR</v>
          </cell>
          <cell r="D3308" t="str">
            <v>MU</v>
          </cell>
          <cell r="E3308" t="str">
            <v>CQUL$C1UKNRTAIBGURMU</v>
          </cell>
          <cell r="F3308">
            <v>164</v>
          </cell>
          <cell r="G3308">
            <v>164</v>
          </cell>
          <cell r="H3308">
            <v>82</v>
          </cell>
          <cell r="I3308">
            <v>77</v>
          </cell>
        </row>
        <row r="3309">
          <cell r="A3309" t="str">
            <v>CQUL$C1UKNRTAIBGUR</v>
          </cell>
          <cell r="D3309" t="str">
            <v>MV</v>
          </cell>
          <cell r="E3309" t="str">
            <v>CQUL$C1UKNRTAIBGURMV</v>
          </cell>
        </row>
        <row r="3310">
          <cell r="A3310" t="str">
            <v>CQUL$C1UKNRTAIBGUR</v>
          </cell>
          <cell r="D3310" t="str">
            <v>MW</v>
          </cell>
          <cell r="E3310" t="str">
            <v>CQUL$C1UKNRTAIBGURMW</v>
          </cell>
          <cell r="F3310">
            <v>18</v>
          </cell>
          <cell r="G3310">
            <v>8</v>
          </cell>
          <cell r="H3310">
            <v>13</v>
          </cell>
          <cell r="I3310">
            <v>9</v>
          </cell>
        </row>
        <row r="3311">
          <cell r="A3311" t="str">
            <v>CQUL$C1UKNRTAIBGUR</v>
          </cell>
          <cell r="D3311" t="str">
            <v>MX</v>
          </cell>
          <cell r="E3311" t="str">
            <v>CQUL$C1UKNRTAIBGURMX</v>
          </cell>
          <cell r="F3311">
            <v>21217</v>
          </cell>
          <cell r="G3311">
            <v>20520</v>
          </cell>
          <cell r="H3311">
            <v>21452</v>
          </cell>
          <cell r="I3311">
            <v>20462</v>
          </cell>
        </row>
        <row r="3312">
          <cell r="A3312" t="str">
            <v>CQUL$C1UKNRTAIBGUR</v>
          </cell>
          <cell r="D3312" t="str">
            <v>MY</v>
          </cell>
          <cell r="E3312" t="str">
            <v>CQUL$C1UKNRTAIBGURMY</v>
          </cell>
          <cell r="F3312">
            <v>4753</v>
          </cell>
          <cell r="G3312">
            <v>4636</v>
          </cell>
          <cell r="H3312">
            <v>5207</v>
          </cell>
          <cell r="I3312">
            <v>6400</v>
          </cell>
        </row>
        <row r="3313">
          <cell r="A3313" t="str">
            <v>CQUL$C1UKNRTAIBGUR</v>
          </cell>
          <cell r="D3313" t="str">
            <v>MZ</v>
          </cell>
          <cell r="E3313" t="str">
            <v>CQUL$C1UKNRTAIBGURMZ</v>
          </cell>
          <cell r="F3313">
            <v>53</v>
          </cell>
          <cell r="G3313">
            <v>30</v>
          </cell>
          <cell r="H3313">
            <v>4</v>
          </cell>
          <cell r="I3313">
            <v>24</v>
          </cell>
        </row>
        <row r="3314">
          <cell r="A3314" t="str">
            <v>CQUL$C1UKNRTAIBGUR</v>
          </cell>
          <cell r="D3314" t="str">
            <v>NA</v>
          </cell>
          <cell r="E3314" t="str">
            <v>CQUL$C1UKNRTAIBGURNA</v>
          </cell>
        </row>
        <row r="3315">
          <cell r="A3315" t="str">
            <v>CQUL$C1UKNRTAIBGUR</v>
          </cell>
          <cell r="D3315" t="str">
            <v>NG</v>
          </cell>
          <cell r="E3315" t="str">
            <v>CQUL$C1UKNRTAIBGURNG</v>
          </cell>
          <cell r="F3315">
            <v>666</v>
          </cell>
          <cell r="G3315">
            <v>585</v>
          </cell>
          <cell r="H3315">
            <v>729</v>
          </cell>
          <cell r="I3315">
            <v>554</v>
          </cell>
        </row>
        <row r="3316">
          <cell r="A3316" t="str">
            <v>CQUL$C1UKNRTAIBGUR</v>
          </cell>
          <cell r="D3316" t="str">
            <v>NL</v>
          </cell>
          <cell r="E3316" t="str">
            <v>CQUL$C1UKNRTAIBGURNL</v>
          </cell>
          <cell r="F3316">
            <v>32531</v>
          </cell>
          <cell r="G3316">
            <v>23023</v>
          </cell>
          <cell r="H3316">
            <v>19804</v>
          </cell>
          <cell r="I3316">
            <v>19900</v>
          </cell>
        </row>
        <row r="3317">
          <cell r="A3317" t="str">
            <v>CQUL$C1UKNRTAIBGUR</v>
          </cell>
          <cell r="D3317" t="str">
            <v>NO</v>
          </cell>
          <cell r="E3317" t="str">
            <v>CQUL$C1UKNRTAIBGURNO</v>
          </cell>
          <cell r="F3317">
            <v>4359</v>
          </cell>
          <cell r="G3317">
            <v>3339</v>
          </cell>
          <cell r="H3317">
            <v>2842</v>
          </cell>
          <cell r="I3317">
            <v>2977</v>
          </cell>
        </row>
        <row r="3318">
          <cell r="A3318" t="str">
            <v>CQUL$C1UKNRTAIBGUR</v>
          </cell>
          <cell r="D3318" t="str">
            <v>NP</v>
          </cell>
          <cell r="E3318" t="str">
            <v>CQUL$C1UKNRTAIBGURNP</v>
          </cell>
          <cell r="F3318">
            <v>50</v>
          </cell>
          <cell r="G3318">
            <v>56</v>
          </cell>
          <cell r="H3318">
            <v>39</v>
          </cell>
          <cell r="I3318">
            <v>36</v>
          </cell>
        </row>
        <row r="3319">
          <cell r="A3319" t="str">
            <v>CQUL$C1UKNRTAIBGUR</v>
          </cell>
          <cell r="D3319" t="str">
            <v>NZ</v>
          </cell>
          <cell r="E3319" t="str">
            <v>CQUL$C1UKNRTAIBGURNZ</v>
          </cell>
          <cell r="F3319">
            <v>647</v>
          </cell>
          <cell r="G3319">
            <v>598</v>
          </cell>
          <cell r="H3319">
            <v>570</v>
          </cell>
          <cell r="I3319">
            <v>551</v>
          </cell>
        </row>
        <row r="3320">
          <cell r="A3320" t="str">
            <v>CQUL$C1UKNRTAIBGUR</v>
          </cell>
          <cell r="D3320" t="str">
            <v>OM</v>
          </cell>
          <cell r="E3320" t="str">
            <v>CQUL$C1UKNRTAIBGUROM</v>
          </cell>
          <cell r="F3320">
            <v>577</v>
          </cell>
          <cell r="G3320">
            <v>602</v>
          </cell>
          <cell r="H3320">
            <v>581</v>
          </cell>
          <cell r="I3320">
            <v>1161</v>
          </cell>
        </row>
        <row r="3321">
          <cell r="A3321" t="str">
            <v>CQUL$C1UKNRTAIBGUR</v>
          </cell>
          <cell r="D3321" t="str">
            <v>PA</v>
          </cell>
          <cell r="E3321" t="str">
            <v>CQUL$C1UKNRTAIBGURPA</v>
          </cell>
          <cell r="F3321">
            <v>1308</v>
          </cell>
          <cell r="G3321">
            <v>1216</v>
          </cell>
          <cell r="H3321">
            <v>1201</v>
          </cell>
          <cell r="I3321">
            <v>1051</v>
          </cell>
        </row>
        <row r="3322">
          <cell r="A3322" t="str">
            <v>CQUL$C1UKNRTAIBGUR</v>
          </cell>
          <cell r="D3322" t="str">
            <v>PE</v>
          </cell>
          <cell r="E3322" t="str">
            <v>CQUL$C1UKNRTAIBGURPE</v>
          </cell>
          <cell r="F3322">
            <v>4160</v>
          </cell>
          <cell r="G3322">
            <v>3612</v>
          </cell>
          <cell r="H3322">
            <v>3698</v>
          </cell>
          <cell r="I3322">
            <v>2863</v>
          </cell>
        </row>
        <row r="3323">
          <cell r="A3323" t="str">
            <v>CQUL$C1UKNRTAIBGUR</v>
          </cell>
          <cell r="D3323" t="str">
            <v>PG</v>
          </cell>
          <cell r="E3323" t="str">
            <v>CQUL$C1UKNRTAIBGURPG</v>
          </cell>
        </row>
        <row r="3324">
          <cell r="A3324" t="str">
            <v>CQUL$C1UKNRTAIBGUR</v>
          </cell>
          <cell r="D3324" t="str">
            <v>PH</v>
          </cell>
          <cell r="E3324" t="str">
            <v>CQUL$C1UKNRTAIBGURPH</v>
          </cell>
          <cell r="F3324">
            <v>4072</v>
          </cell>
          <cell r="G3324">
            <v>3740</v>
          </cell>
          <cell r="H3324">
            <v>3786</v>
          </cell>
          <cell r="I3324">
            <v>3934</v>
          </cell>
        </row>
        <row r="3325">
          <cell r="A3325" t="str">
            <v>CQUL$C1UKNRTAIBGUR</v>
          </cell>
          <cell r="D3325" t="str">
            <v>PK</v>
          </cell>
          <cell r="E3325" t="str">
            <v>CQUL$C1UKNRTAIBGURPK</v>
          </cell>
          <cell r="F3325">
            <v>882</v>
          </cell>
          <cell r="G3325">
            <v>793</v>
          </cell>
          <cell r="H3325">
            <v>929</v>
          </cell>
          <cell r="I3325">
            <v>939</v>
          </cell>
        </row>
        <row r="3326">
          <cell r="A3326" t="str">
            <v>CQUL$C1UKNRTAIBGUR</v>
          </cell>
          <cell r="D3326" t="str">
            <v>PL</v>
          </cell>
          <cell r="E3326" t="str">
            <v>CQUL$C1UKNRTAIBGURPL</v>
          </cell>
          <cell r="F3326">
            <v>3996</v>
          </cell>
          <cell r="G3326">
            <v>3387</v>
          </cell>
          <cell r="H3326">
            <v>3299</v>
          </cell>
          <cell r="I3326">
            <v>3279</v>
          </cell>
        </row>
        <row r="3327">
          <cell r="A3327" t="str">
            <v>CQUL$C1UKNRTAIBGUR</v>
          </cell>
          <cell r="D3327" t="str">
            <v>PS</v>
          </cell>
          <cell r="E3327" t="str">
            <v>CQUL$C1UKNRTAIBGURPS</v>
          </cell>
          <cell r="F3327">
            <v>19</v>
          </cell>
          <cell r="G3327">
            <v>19</v>
          </cell>
          <cell r="H3327">
            <v>18</v>
          </cell>
          <cell r="I3327">
            <v>22</v>
          </cell>
        </row>
        <row r="3328">
          <cell r="A3328" t="str">
            <v>CQUL$C1UKNRTAIBGUR</v>
          </cell>
          <cell r="D3328" t="str">
            <v>PT</v>
          </cell>
          <cell r="E3328" t="str">
            <v>CQUL$C1UKNRTAIBGURPT</v>
          </cell>
          <cell r="F3328">
            <v>11256</v>
          </cell>
          <cell r="G3328">
            <v>9576</v>
          </cell>
          <cell r="H3328">
            <v>8286</v>
          </cell>
          <cell r="I3328">
            <v>7322</v>
          </cell>
        </row>
        <row r="3329">
          <cell r="A3329" t="str">
            <v>CQUL$C1UKNRTAIBGUR</v>
          </cell>
          <cell r="D3329" t="str">
            <v>PU</v>
          </cell>
          <cell r="E3329" t="str">
            <v>CQUL$C1UKNRTAIBGURPU</v>
          </cell>
        </row>
        <row r="3330">
          <cell r="A3330" t="str">
            <v>CQUL$C1UKNRTAIBGUR</v>
          </cell>
          <cell r="D3330" t="str">
            <v>PY</v>
          </cell>
          <cell r="E3330" t="str">
            <v>CQUL$C1UKNRTAIBGURPY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</row>
        <row r="3331">
          <cell r="A3331" t="str">
            <v>CQUL$C1UKNRTAIBGUR</v>
          </cell>
          <cell r="D3331" t="str">
            <v>QA</v>
          </cell>
          <cell r="E3331" t="str">
            <v>CQUL$C1UKNRTAIBGURQA</v>
          </cell>
          <cell r="F3331">
            <v>4800</v>
          </cell>
          <cell r="G3331">
            <v>4790</v>
          </cell>
          <cell r="H3331">
            <v>4901</v>
          </cell>
          <cell r="I3331">
            <v>4974</v>
          </cell>
        </row>
        <row r="3332">
          <cell r="A3332" t="str">
            <v>CQUL$C1UKNRTAIBGUR</v>
          </cell>
          <cell r="D3332" t="str">
            <v>RO</v>
          </cell>
          <cell r="E3332" t="str">
            <v>CQUL$C1UKNRTAIBGURRO</v>
          </cell>
          <cell r="F3332">
            <v>2108</v>
          </cell>
          <cell r="G3332">
            <v>1737</v>
          </cell>
          <cell r="H3332">
            <v>1603</v>
          </cell>
          <cell r="I3332">
            <v>1578</v>
          </cell>
        </row>
        <row r="3333">
          <cell r="A3333" t="str">
            <v>CQUL$C1UKNRTAIBGUR</v>
          </cell>
          <cell r="D3333" t="str">
            <v>RS</v>
          </cell>
          <cell r="E3333" t="str">
            <v>CQUL$C1UKNRTAIBGURRS</v>
          </cell>
          <cell r="F3333">
            <v>39</v>
          </cell>
          <cell r="G3333">
            <v>31</v>
          </cell>
          <cell r="H3333">
            <v>31</v>
          </cell>
          <cell r="I3333">
            <v>31</v>
          </cell>
        </row>
        <row r="3334">
          <cell r="A3334" t="str">
            <v>CQUL$C1UKNRTAIBGUR</v>
          </cell>
          <cell r="D3334" t="str">
            <v>RU</v>
          </cell>
          <cell r="E3334" t="str">
            <v>CQUL$C1UKNRTAIBGURRU</v>
          </cell>
          <cell r="F3334">
            <v>31622</v>
          </cell>
          <cell r="G3334">
            <v>33064</v>
          </cell>
          <cell r="H3334">
            <v>29431</v>
          </cell>
          <cell r="I3334">
            <v>30381</v>
          </cell>
        </row>
        <row r="3335">
          <cell r="A3335" t="str">
            <v>CQUL$C1UKNRTAIBGUR</v>
          </cell>
          <cell r="D3335" t="str">
            <v>RW</v>
          </cell>
          <cell r="E3335" t="str">
            <v>CQUL$C1UKNRTAIBGURRW</v>
          </cell>
        </row>
        <row r="3336">
          <cell r="A3336" t="str">
            <v>CQUL$C1UKNRTAIBGUR</v>
          </cell>
          <cell r="D3336" t="str">
            <v>SA</v>
          </cell>
          <cell r="E3336" t="str">
            <v>CQUL$C1UKNRTAIBGURSA</v>
          </cell>
          <cell r="F3336">
            <v>1089</v>
          </cell>
          <cell r="G3336">
            <v>1039</v>
          </cell>
          <cell r="H3336">
            <v>1148</v>
          </cell>
          <cell r="I3336">
            <v>1189</v>
          </cell>
        </row>
        <row r="3337">
          <cell r="A3337" t="str">
            <v>CQUL$C1UKNRTAIBGUR</v>
          </cell>
          <cell r="D3337" t="str">
            <v>SB</v>
          </cell>
          <cell r="E3337" t="str">
            <v>CQUL$C1UKNRTAIBGURSB</v>
          </cell>
        </row>
        <row r="3338">
          <cell r="A3338" t="str">
            <v>CQUL$C1UKNRTAIBGUR</v>
          </cell>
          <cell r="D3338" t="str">
            <v>SC</v>
          </cell>
          <cell r="E3338" t="str">
            <v>CQUL$C1UKNRTAIBGURSC</v>
          </cell>
          <cell r="F3338">
            <v>8</v>
          </cell>
          <cell r="G3338">
            <v>5</v>
          </cell>
          <cell r="H3338">
            <v>9</v>
          </cell>
          <cell r="I3338">
            <v>6</v>
          </cell>
        </row>
        <row r="3339">
          <cell r="A3339" t="str">
            <v>CQUL$C1UKNRTAIBGUR</v>
          </cell>
          <cell r="D3339" t="str">
            <v>SD</v>
          </cell>
          <cell r="E3339" t="str">
            <v>CQUL$C1UKNRTAIBGURSD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</row>
        <row r="3340">
          <cell r="A3340" t="str">
            <v>CQUL$C1UKNRTAIBGUR</v>
          </cell>
          <cell r="D3340" t="str">
            <v>SE</v>
          </cell>
          <cell r="E3340" t="str">
            <v>CQUL$C1UKNRTAIBGURSE</v>
          </cell>
          <cell r="F3340">
            <v>11183</v>
          </cell>
          <cell r="G3340">
            <v>10279</v>
          </cell>
          <cell r="H3340">
            <v>8372</v>
          </cell>
          <cell r="I3340">
            <v>8009</v>
          </cell>
        </row>
        <row r="3341">
          <cell r="A3341" t="str">
            <v>CQUL$C1UKNRTAIBGUR</v>
          </cell>
          <cell r="D3341" t="str">
            <v>SG</v>
          </cell>
          <cell r="E3341" t="str">
            <v>CQUL$C1UKNRTAIBGURSG</v>
          </cell>
          <cell r="F3341">
            <v>9262</v>
          </cell>
          <cell r="G3341">
            <v>7231</v>
          </cell>
          <cell r="H3341">
            <v>7183</v>
          </cell>
          <cell r="I3341">
            <v>7750</v>
          </cell>
        </row>
        <row r="3342">
          <cell r="A3342" t="str">
            <v>CQUL$C1UKNRTAIBGUR</v>
          </cell>
          <cell r="D3342" t="str">
            <v>SH</v>
          </cell>
          <cell r="E3342" t="str">
            <v>CQUL$C1UKNRTAIBGURSH</v>
          </cell>
        </row>
        <row r="3343">
          <cell r="A3343" t="str">
            <v>CQUL$C1UKNRTAIBGUR</v>
          </cell>
          <cell r="D3343" t="str">
            <v>SI</v>
          </cell>
          <cell r="E3343" t="str">
            <v>CQUL$C1UKNRTAIBGURSI</v>
          </cell>
          <cell r="F3343">
            <v>905</v>
          </cell>
          <cell r="G3343">
            <v>979</v>
          </cell>
          <cell r="H3343">
            <v>860</v>
          </cell>
          <cell r="I3343">
            <v>933</v>
          </cell>
        </row>
        <row r="3344">
          <cell r="A3344" t="str">
            <v>CQUL$C1UKNRTAIBGUR</v>
          </cell>
          <cell r="D3344" t="str">
            <v>SK</v>
          </cell>
          <cell r="E3344" t="str">
            <v>CQUL$C1UKNRTAIBGURSK</v>
          </cell>
          <cell r="F3344">
            <v>1409</v>
          </cell>
          <cell r="G3344">
            <v>1395</v>
          </cell>
          <cell r="H3344">
            <v>1238</v>
          </cell>
          <cell r="I3344">
            <v>1156</v>
          </cell>
        </row>
        <row r="3345">
          <cell r="A3345" t="str">
            <v>CQUL$C1UKNRTAIBGUR</v>
          </cell>
          <cell r="D3345" t="str">
            <v>SL</v>
          </cell>
          <cell r="E3345" t="str">
            <v>CQUL$C1UKNRTAIBGURSL</v>
          </cell>
        </row>
        <row r="3346">
          <cell r="A3346" t="str">
            <v>CQUL$C1UKNRTAIBGUR</v>
          </cell>
          <cell r="D3346" t="str">
            <v>SN</v>
          </cell>
          <cell r="E3346" t="str">
            <v>CQUL$C1UKNRTAIBGURSN</v>
          </cell>
        </row>
        <row r="3347">
          <cell r="A3347" t="str">
            <v>CQUL$C1UKNRTAIBGUR</v>
          </cell>
          <cell r="D3347" t="str">
            <v>SR</v>
          </cell>
          <cell r="E3347" t="str">
            <v>CQUL$C1UKNRTAIBGURSR</v>
          </cell>
        </row>
        <row r="3348">
          <cell r="A3348" t="str">
            <v>CQUL$C1UKNRTAIBGUR</v>
          </cell>
          <cell r="D3348" t="str">
            <v>ST</v>
          </cell>
          <cell r="E3348" t="str">
            <v>CQUL$C1UKNRTAIBGURST</v>
          </cell>
        </row>
        <row r="3349">
          <cell r="A3349" t="str">
            <v>CQUL$C1UKNRTAIBGUR</v>
          </cell>
          <cell r="D3349" t="str">
            <v>SV</v>
          </cell>
          <cell r="E3349" t="str">
            <v>CQUL$C1UKNRTAIBGURSV</v>
          </cell>
          <cell r="F3349">
            <v>21</v>
          </cell>
          <cell r="G3349">
            <v>20</v>
          </cell>
          <cell r="H3349">
            <v>22</v>
          </cell>
          <cell r="I3349">
            <v>9</v>
          </cell>
        </row>
        <row r="3350">
          <cell r="A3350" t="str">
            <v>CQUL$C1UKNRTAIBGUR</v>
          </cell>
          <cell r="D3350" t="str">
            <v>SX</v>
          </cell>
          <cell r="E3350" t="str">
            <v>CQUL$C1UKNRTAIBGURSX</v>
          </cell>
        </row>
        <row r="3351">
          <cell r="A3351" t="str">
            <v>CQUL$C1UKNRTAIBGUR</v>
          </cell>
          <cell r="D3351" t="str">
            <v>SY</v>
          </cell>
          <cell r="E3351" t="str">
            <v>CQUL$C1UKNRTAIBGURSY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</row>
        <row r="3352">
          <cell r="A3352" t="str">
            <v>CQUL$C1UKNRTAIBGUR</v>
          </cell>
          <cell r="D3352" t="str">
            <v>SZ</v>
          </cell>
          <cell r="E3352" t="str">
            <v>CQUL$C1UKNRTAIBGURSZ</v>
          </cell>
        </row>
        <row r="3353">
          <cell r="A3353" t="str">
            <v>CQUL$C1UKNRTAIBGUR</v>
          </cell>
          <cell r="D3353" t="str">
            <v>TC</v>
          </cell>
          <cell r="E3353" t="str">
            <v>CQUL$C1UKNRTAIBGURTC</v>
          </cell>
          <cell r="F3353">
            <v>2</v>
          </cell>
          <cell r="G3353">
            <v>2</v>
          </cell>
          <cell r="H3353">
            <v>0</v>
          </cell>
          <cell r="I3353">
            <v>2</v>
          </cell>
        </row>
        <row r="3354">
          <cell r="A3354" t="str">
            <v>CQUL$C1UKNRTAIBGUR</v>
          </cell>
          <cell r="D3354" t="str">
            <v>TD</v>
          </cell>
          <cell r="E3354" t="str">
            <v>CQUL$C1UKNRTAIBGURTD</v>
          </cell>
        </row>
        <row r="3355">
          <cell r="A3355" t="str">
            <v>CQUL$C1UKNRTAIBGUR</v>
          </cell>
          <cell r="D3355" t="str">
            <v>TG</v>
          </cell>
          <cell r="E3355" t="str">
            <v>CQUL$C1UKNRTAIBGURTG</v>
          </cell>
        </row>
        <row r="3356">
          <cell r="A3356" t="str">
            <v>CQUL$C1UKNRTAIBGUR</v>
          </cell>
          <cell r="D3356" t="str">
            <v>TH</v>
          </cell>
          <cell r="E3356" t="str">
            <v>CQUL$C1UKNRTAIBGURTH</v>
          </cell>
          <cell r="F3356">
            <v>1829</v>
          </cell>
          <cell r="G3356">
            <v>1590</v>
          </cell>
          <cell r="H3356">
            <v>1586</v>
          </cell>
          <cell r="I3356">
            <v>1582</v>
          </cell>
        </row>
        <row r="3357">
          <cell r="A3357" t="str">
            <v>CQUL$C1UKNRTAIBGUR</v>
          </cell>
          <cell r="D3357" t="str">
            <v>TL</v>
          </cell>
          <cell r="E3357" t="str">
            <v>CQUL$C1UKNRTAIBGURTL</v>
          </cell>
        </row>
        <row r="3358">
          <cell r="A3358" t="str">
            <v>CQUL$C1UKNRTAIBGUR</v>
          </cell>
          <cell r="D3358" t="str">
            <v>TM</v>
          </cell>
          <cell r="E3358" t="str">
            <v>CQUL$C1UKNRTAIBGURTM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</row>
        <row r="3359">
          <cell r="A3359" t="str">
            <v>CQUL$C1UKNRTAIBGUR</v>
          </cell>
          <cell r="D3359" t="str">
            <v>TN</v>
          </cell>
          <cell r="E3359" t="str">
            <v>CQUL$C1UKNRTAIBGURTN</v>
          </cell>
          <cell r="F3359">
            <v>191</v>
          </cell>
          <cell r="G3359">
            <v>204</v>
          </cell>
          <cell r="H3359">
            <v>178</v>
          </cell>
          <cell r="I3359">
            <v>167</v>
          </cell>
        </row>
        <row r="3360">
          <cell r="A3360" t="str">
            <v>CQUL$C1UKNRTAIBGUR</v>
          </cell>
          <cell r="D3360" t="str">
            <v>TR</v>
          </cell>
          <cell r="E3360" t="str">
            <v>CQUL$C1UKNRTAIBGURTR</v>
          </cell>
          <cell r="F3360">
            <v>19518</v>
          </cell>
          <cell r="G3360">
            <v>17195</v>
          </cell>
          <cell r="H3360">
            <v>18490</v>
          </cell>
          <cell r="I3360">
            <v>21174</v>
          </cell>
        </row>
        <row r="3361">
          <cell r="A3361" t="str">
            <v>CQUL$C1UKNRTAIBGUR</v>
          </cell>
          <cell r="D3361" t="str">
            <v>TT</v>
          </cell>
          <cell r="E3361" t="str">
            <v>CQUL$C1UKNRTAIBGURTT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</row>
        <row r="3362">
          <cell r="A3362" t="str">
            <v>CQUL$C1UKNRTAIBGUR</v>
          </cell>
          <cell r="D3362" t="str">
            <v>TW</v>
          </cell>
          <cell r="E3362" t="str">
            <v>CQUL$C1UKNRTAIBGURTW</v>
          </cell>
          <cell r="F3362">
            <v>754</v>
          </cell>
          <cell r="G3362">
            <v>730</v>
          </cell>
          <cell r="H3362">
            <v>607</v>
          </cell>
          <cell r="I3362">
            <v>722</v>
          </cell>
        </row>
        <row r="3363">
          <cell r="A3363" t="str">
            <v>CQUL$C1UKNRTAIBGUR</v>
          </cell>
          <cell r="D3363" t="str">
            <v>TZ</v>
          </cell>
          <cell r="E3363" t="str">
            <v>CQUL$C1UKNRTAIBGURTZ</v>
          </cell>
          <cell r="F3363">
            <v>394</v>
          </cell>
          <cell r="G3363">
            <v>323</v>
          </cell>
          <cell r="H3363">
            <v>285</v>
          </cell>
          <cell r="I3363">
            <v>308</v>
          </cell>
        </row>
        <row r="3364">
          <cell r="A3364" t="str">
            <v>CQUL$C1UKNRTAIBGUR</v>
          </cell>
          <cell r="D3364" t="str">
            <v>UA</v>
          </cell>
          <cell r="E3364" t="str">
            <v>CQUL$C1UKNRTAIBGURUA</v>
          </cell>
          <cell r="F3364">
            <v>3479</v>
          </cell>
          <cell r="G3364">
            <v>4169</v>
          </cell>
          <cell r="H3364">
            <v>3421</v>
          </cell>
          <cell r="I3364">
            <v>3616</v>
          </cell>
        </row>
        <row r="3365">
          <cell r="A3365" t="str">
            <v>CQUL$C1UKNRTAIBGUR</v>
          </cell>
          <cell r="D3365" t="str">
            <v>UG</v>
          </cell>
          <cell r="E3365" t="str">
            <v>CQUL$C1UKNRTAIBGURUG</v>
          </cell>
          <cell r="F3365">
            <v>621</v>
          </cell>
          <cell r="G3365">
            <v>618</v>
          </cell>
          <cell r="H3365">
            <v>628</v>
          </cell>
          <cell r="I3365">
            <v>118</v>
          </cell>
        </row>
        <row r="3366">
          <cell r="A3366" t="str">
            <v>CQUL$C1UKNRTAIBGUR</v>
          </cell>
          <cell r="D3366" t="str">
            <v>UK</v>
          </cell>
          <cell r="E3366" t="str">
            <v>CQUL$C1UKNRTAIBGURUK</v>
          </cell>
          <cell r="F3366">
            <v>84627</v>
          </cell>
          <cell r="G3366">
            <v>77787</v>
          </cell>
          <cell r="H3366">
            <v>67685</v>
          </cell>
          <cell r="I3366">
            <v>68221</v>
          </cell>
        </row>
        <row r="3367">
          <cell r="A3367" t="str">
            <v>CQUL$C1UKNRTAIBGUR</v>
          </cell>
          <cell r="D3367" t="str">
            <v>UY</v>
          </cell>
          <cell r="E3367" t="str">
            <v>CQUL$C1UKNRTAIBGURUY</v>
          </cell>
          <cell r="F3367">
            <v>131</v>
          </cell>
          <cell r="G3367">
            <v>117</v>
          </cell>
          <cell r="H3367">
            <v>86</v>
          </cell>
          <cell r="I3367">
            <v>90</v>
          </cell>
        </row>
        <row r="3368">
          <cell r="A3368" t="str">
            <v>CQUL$C1UKNRTAIBGUR</v>
          </cell>
          <cell r="D3368" t="str">
            <v>UZ</v>
          </cell>
          <cell r="E3368" t="str">
            <v>CQUL$C1UKNRTAIBGURUZ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</row>
        <row r="3369">
          <cell r="A3369" t="str">
            <v>CQUL$C1UKNRTAIBGUR</v>
          </cell>
          <cell r="D3369" t="str">
            <v>VA</v>
          </cell>
          <cell r="E3369" t="str">
            <v>CQUL$C1UKNRTAIBGURVA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</row>
        <row r="3370">
          <cell r="A3370" t="str">
            <v>CQUL$C1UKNRTAIBGUR</v>
          </cell>
          <cell r="D3370" t="str">
            <v>VC</v>
          </cell>
          <cell r="E3370" t="str">
            <v>CQUL$C1UKNRTAIBGURVC</v>
          </cell>
        </row>
        <row r="3371">
          <cell r="A3371" t="str">
            <v>CQUL$C1UKNRTAIBGUR</v>
          </cell>
          <cell r="D3371" t="str">
            <v>VE</v>
          </cell>
          <cell r="E3371" t="str">
            <v>CQUL$C1UKNRTAIBGURVE</v>
          </cell>
          <cell r="F3371">
            <v>4984</v>
          </cell>
          <cell r="G3371">
            <v>5226</v>
          </cell>
          <cell r="H3371">
            <v>5196</v>
          </cell>
          <cell r="I3371">
            <v>5003</v>
          </cell>
        </row>
        <row r="3372">
          <cell r="A3372" t="str">
            <v>CQUL$C1UKNRTAIBGUR</v>
          </cell>
          <cell r="D3372" t="str">
            <v>VN</v>
          </cell>
          <cell r="E3372" t="str">
            <v>CQUL$C1UKNRTAIBGURVN</v>
          </cell>
          <cell r="F3372">
            <v>661</v>
          </cell>
          <cell r="G3372">
            <v>681</v>
          </cell>
          <cell r="H3372">
            <v>768</v>
          </cell>
          <cell r="I3372">
            <v>646</v>
          </cell>
        </row>
        <row r="3373">
          <cell r="A3373" t="str">
            <v>CQUL$C1UKNRTAIBGUR</v>
          </cell>
          <cell r="D3373" t="str">
            <v>VU</v>
          </cell>
          <cell r="E3373" t="str">
            <v>CQUL$C1UKNRTAIBGURVU</v>
          </cell>
        </row>
        <row r="3374">
          <cell r="A3374" t="str">
            <v>CQUL$C1UKNRTAIBGUR</v>
          </cell>
          <cell r="D3374" t="str">
            <v>WS</v>
          </cell>
          <cell r="E3374" t="str">
            <v>CQUL$C1UKNRTAIBGURWS</v>
          </cell>
        </row>
        <row r="3375">
          <cell r="A3375" t="str">
            <v>CQUL$C1UKNRTAIBGUR</v>
          </cell>
          <cell r="D3375" t="str">
            <v>YE</v>
          </cell>
          <cell r="E3375" t="str">
            <v>CQUL$C1UKNRTAIBGURYE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</row>
        <row r="3376">
          <cell r="A3376" t="str">
            <v>CQUL$C1UKNRTAIBGUR</v>
          </cell>
          <cell r="D3376" t="str">
            <v>ZA</v>
          </cell>
          <cell r="E3376" t="str">
            <v>CQUL$C1UKNRTAIBGURZA</v>
          </cell>
          <cell r="F3376">
            <v>11705</v>
          </cell>
          <cell r="G3376">
            <v>11547</v>
          </cell>
          <cell r="H3376">
            <v>11374</v>
          </cell>
          <cell r="I3376">
            <v>12371</v>
          </cell>
        </row>
        <row r="3377">
          <cell r="A3377" t="str">
            <v>CQUL$C1UKNRTAIBGUR</v>
          </cell>
          <cell r="D3377" t="str">
            <v>ZM</v>
          </cell>
          <cell r="E3377" t="str">
            <v>CQUL$C1UKNRTAIBGURZM</v>
          </cell>
          <cell r="F3377">
            <v>31</v>
          </cell>
          <cell r="G3377">
            <v>31</v>
          </cell>
          <cell r="H3377">
            <v>31</v>
          </cell>
          <cell r="I3377">
            <v>31</v>
          </cell>
        </row>
        <row r="3378">
          <cell r="A3378" t="str">
            <v>CQUL$C1UKNRTAIBGUR</v>
          </cell>
          <cell r="D3378" t="str">
            <v>ZW</v>
          </cell>
          <cell r="E3378" t="str">
            <v>CQUL$C1UKNRTAIBGURZW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</row>
        <row r="3379">
          <cell r="A3379" t="str">
            <v>CQUL$C1UKNRTAIBGUR1C</v>
          </cell>
          <cell r="E3379" t="str">
            <v>CQUL$C1UKNRTAIBGUR1C</v>
          </cell>
          <cell r="F3379">
            <v>0</v>
          </cell>
          <cell r="G3379">
            <v>0</v>
          </cell>
          <cell r="H3379">
            <v>1</v>
          </cell>
          <cell r="I3379">
            <v>90</v>
          </cell>
        </row>
        <row r="3380">
          <cell r="A3380" t="str">
            <v>CQUL$C1UKNRTAIBGUR1N</v>
          </cell>
          <cell r="E3380" t="str">
            <v>CQUL$C1UKNRTAIBGUR1N</v>
          </cell>
          <cell r="F3380">
            <v>33048</v>
          </cell>
          <cell r="G3380">
            <v>30091</v>
          </cell>
          <cell r="H3380">
            <v>29725</v>
          </cell>
          <cell r="I3380">
            <v>31568</v>
          </cell>
        </row>
        <row r="3381">
          <cell r="A3381" t="str">
            <v>CQUL$C1UKNRTAIBGUR1W</v>
          </cell>
          <cell r="E3381" t="str">
            <v>CQUL$C1UKNRTAIBGUR1W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</row>
        <row r="3382">
          <cell r="A3382" t="str">
            <v>CQUL$C1UKNRTAIBGUR1Z</v>
          </cell>
          <cell r="E3382" t="str">
            <v>CQUL$C1UKNRTAIBGUR1Z</v>
          </cell>
          <cell r="F3382">
            <v>695</v>
          </cell>
          <cell r="G3382">
            <v>693</v>
          </cell>
          <cell r="H3382">
            <v>661</v>
          </cell>
          <cell r="I3382">
            <v>637</v>
          </cell>
        </row>
        <row r="3383">
          <cell r="A3383" t="str">
            <v>CQUL$C1UKNRTAIBGUR3C</v>
          </cell>
          <cell r="E3383" t="str">
            <v>CQUL$C1UKNRTAIBGUR3C</v>
          </cell>
          <cell r="F3383">
            <v>72228</v>
          </cell>
          <cell r="G3383">
            <v>69914</v>
          </cell>
          <cell r="H3383">
            <v>65974</v>
          </cell>
          <cell r="I3383">
            <v>69288</v>
          </cell>
        </row>
        <row r="3384">
          <cell r="A3384" t="str">
            <v>CQUL$C1UKNRTAIBGUR3P</v>
          </cell>
          <cell r="E3384" t="str">
            <v>CQUL$C1UKNRTAIBGUR3P</v>
          </cell>
          <cell r="F3384">
            <v>1329129</v>
          </cell>
          <cell r="G3384">
            <v>1138010</v>
          </cell>
          <cell r="H3384">
            <v>1093988</v>
          </cell>
          <cell r="I3384">
            <v>1044550</v>
          </cell>
        </row>
        <row r="3385">
          <cell r="A3385" t="str">
            <v>CQUL$C1UKNRTAIBGUR4T</v>
          </cell>
          <cell r="E3385" t="str">
            <v>CQUL$C1UKNRTAIBGUR4T</v>
          </cell>
          <cell r="F3385">
            <v>236292</v>
          </cell>
          <cell r="G3385">
            <v>223385</v>
          </cell>
          <cell r="H3385">
            <v>226490</v>
          </cell>
          <cell r="I3385">
            <v>229145</v>
          </cell>
        </row>
        <row r="3386">
          <cell r="A3386" t="str">
            <v>CQUL$C1UKNRTAIBGUR4U</v>
          </cell>
          <cell r="E3386" t="str">
            <v>CQUL$C1UKNRTAIBGUR4U</v>
          </cell>
          <cell r="F3386">
            <v>64370</v>
          </cell>
          <cell r="G3386">
            <v>64317</v>
          </cell>
          <cell r="H3386">
            <v>67843</v>
          </cell>
          <cell r="I3386">
            <v>62041</v>
          </cell>
        </row>
        <row r="3387">
          <cell r="A3387" t="str">
            <v>CQUL$C1UKNRTAIBGUR4W</v>
          </cell>
          <cell r="E3387" t="str">
            <v>CQUL$C1UKNRTAIBGUR4W</v>
          </cell>
          <cell r="F3387">
            <v>38471</v>
          </cell>
          <cell r="G3387">
            <v>37135</v>
          </cell>
          <cell r="H3387">
            <v>38250</v>
          </cell>
          <cell r="I3387">
            <v>38954</v>
          </cell>
        </row>
        <row r="3388">
          <cell r="A3388" t="str">
            <v>CQUL$C1UKNRTAIBGUR4Y</v>
          </cell>
          <cell r="E3388" t="str">
            <v>CQUL$C1UKNRTAIBGUR4Y</v>
          </cell>
          <cell r="F3388">
            <v>61223</v>
          </cell>
          <cell r="G3388">
            <v>52018</v>
          </cell>
          <cell r="H3388">
            <v>54422</v>
          </cell>
          <cell r="I3388">
            <v>58861</v>
          </cell>
        </row>
        <row r="3389">
          <cell r="A3389" t="str">
            <v>CQUL$C1UKNRTAIBGUR5J</v>
          </cell>
          <cell r="E3389" t="str">
            <v>CQUL$C1UKNRTAIBGUR5J</v>
          </cell>
          <cell r="F3389">
            <v>1413756</v>
          </cell>
          <cell r="G3389">
            <v>1215798</v>
          </cell>
          <cell r="H3389">
            <v>1161672</v>
          </cell>
          <cell r="I3389">
            <v>1112772</v>
          </cell>
        </row>
        <row r="3390">
          <cell r="A3390" t="str">
            <v>CQUL$C1UKNRTAIBGUR5K</v>
          </cell>
          <cell r="E3390" t="str">
            <v>CQUL$C1UKNRTAIBGUR5K</v>
          </cell>
          <cell r="F3390">
            <v>379549</v>
          </cell>
          <cell r="G3390">
            <v>316618</v>
          </cell>
          <cell r="H3390">
            <v>268167</v>
          </cell>
          <cell r="I3390">
            <v>260238</v>
          </cell>
        </row>
        <row r="3391">
          <cell r="A3391" t="str">
            <v>CQUL$C1UKNRTAIBGUR5M</v>
          </cell>
          <cell r="E3391" t="str">
            <v>CQUL$C1UKNRTAIBGUR5M</v>
          </cell>
          <cell r="F3391">
            <v>238141</v>
          </cell>
          <cell r="G3391">
            <v>197963</v>
          </cell>
          <cell r="H3391">
            <v>200884</v>
          </cell>
          <cell r="I3391">
            <v>181813</v>
          </cell>
        </row>
        <row r="3392">
          <cell r="A3392" t="str">
            <v>CQUL$C1UKNRTAIBGUR5R</v>
          </cell>
          <cell r="E3392" t="str">
            <v>CQUL$C1UKNRTAIBGUR5R</v>
          </cell>
          <cell r="F3392">
            <v>821648</v>
          </cell>
          <cell r="G3392">
            <v>686573</v>
          </cell>
          <cell r="H3392">
            <v>636887</v>
          </cell>
          <cell r="I3392">
            <v>601935</v>
          </cell>
        </row>
        <row r="3393">
          <cell r="A3393" t="str">
            <v>CQUL$C1UKNRTAIBGURAE</v>
          </cell>
          <cell r="E3393" t="str">
            <v>CQUL$C1UKNRTAIBGURAE</v>
          </cell>
          <cell r="F3393">
            <v>10933</v>
          </cell>
          <cell r="G3393">
            <v>10556</v>
          </cell>
          <cell r="H3393">
            <v>11474</v>
          </cell>
          <cell r="I3393">
            <v>11457</v>
          </cell>
        </row>
        <row r="3394">
          <cell r="A3394" t="str">
            <v>CQUL$C1UKNRTAIBGURFR</v>
          </cell>
          <cell r="E3394" t="str">
            <v>CQUL$C1UKNRTAIBGURFR</v>
          </cell>
          <cell r="F3394">
            <v>70678</v>
          </cell>
          <cell r="G3394">
            <v>60300</v>
          </cell>
          <cell r="H3394">
            <v>50318</v>
          </cell>
          <cell r="I3394">
            <v>50047</v>
          </cell>
        </row>
        <row r="3395">
          <cell r="A3395" t="str">
            <v>CQUL$C1UKNRTAIBGURRC1N</v>
          </cell>
          <cell r="E3395" t="str">
            <v>CQUL$C1UKNRTAIBGURRC1N</v>
          </cell>
          <cell r="F3395">
            <v>81</v>
          </cell>
          <cell r="G3395">
            <v>64</v>
          </cell>
          <cell r="H3395">
            <v>58</v>
          </cell>
          <cell r="I3395">
            <v>64</v>
          </cell>
        </row>
        <row r="3396">
          <cell r="A3396" t="str">
            <v>CQUL$C1UKNRTAIBGURRC3C</v>
          </cell>
          <cell r="E3396" t="str">
            <v>CQUL$C1UKNRTAIBGURRC3C</v>
          </cell>
          <cell r="F3396">
            <v>0</v>
          </cell>
          <cell r="G3396">
            <v>0</v>
          </cell>
          <cell r="H3396">
            <v>0</v>
          </cell>
          <cell r="I3396">
            <v>9</v>
          </cell>
        </row>
        <row r="3397">
          <cell r="A3397" t="str">
            <v>CQUL$C1UKNRTAIBGURRC4U</v>
          </cell>
          <cell r="E3397" t="str">
            <v>CQUL$C1UKNRTAIBGURRC4U</v>
          </cell>
          <cell r="F3397">
            <v>5</v>
          </cell>
          <cell r="G3397">
            <v>5</v>
          </cell>
          <cell r="H3397">
            <v>6</v>
          </cell>
          <cell r="I3397">
            <v>6</v>
          </cell>
        </row>
        <row r="3398">
          <cell r="A3398" t="str">
            <v>CQUL$C1UKNRTAIBGURRC4W</v>
          </cell>
          <cell r="E3398" t="str">
            <v>CQUL$C1UKNRTAIBGURRC4W</v>
          </cell>
          <cell r="F3398">
            <v>32</v>
          </cell>
          <cell r="G3398">
            <v>30</v>
          </cell>
          <cell r="H3398">
            <v>37</v>
          </cell>
          <cell r="I3398">
            <v>42</v>
          </cell>
        </row>
        <row r="3399">
          <cell r="A3399" t="str">
            <v>CQUL$C1UKNRTAIBGURRC4Y</v>
          </cell>
          <cell r="E3399" t="str">
            <v>CQUL$C1UKNRTAIBGURRC4Y</v>
          </cell>
          <cell r="F3399">
            <v>16</v>
          </cell>
          <cell r="G3399">
            <v>12</v>
          </cell>
          <cell r="H3399">
            <v>64</v>
          </cell>
          <cell r="I3399">
            <v>55</v>
          </cell>
        </row>
        <row r="3400">
          <cell r="A3400" t="str">
            <v>CQUL$C1UKNRTAIBGURRC5K</v>
          </cell>
          <cell r="E3400" t="str">
            <v>CQUL$C1UKNRTAIBGURRC5K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</row>
        <row r="3401">
          <cell r="A3401" t="str">
            <v>CQUL$C1UKNRTAIBGURUS</v>
          </cell>
          <cell r="E3401" t="str">
            <v>CQUL$C1UKNRTAIBGURUS</v>
          </cell>
          <cell r="F3401">
            <v>386569</v>
          </cell>
          <cell r="G3401">
            <v>318528</v>
          </cell>
          <cell r="H3401">
            <v>319105</v>
          </cell>
          <cell r="I3401">
            <v>293410</v>
          </cell>
        </row>
        <row r="3402">
          <cell r="A3402" t="str">
            <v>CQUL$C1UKNRTAIBOTH</v>
          </cell>
          <cell r="D3402" t="str">
            <v>AD</v>
          </cell>
          <cell r="E3402" t="str">
            <v>CQUL$C1UKNRTAIBOTHAD</v>
          </cell>
          <cell r="F3402">
            <v>5</v>
          </cell>
          <cell r="G3402">
            <v>3</v>
          </cell>
          <cell r="H3402">
            <v>3</v>
          </cell>
          <cell r="I3402">
            <v>2</v>
          </cell>
        </row>
        <row r="3403">
          <cell r="A3403" t="str">
            <v>CQUL$C1UKNRTAIBOTH</v>
          </cell>
          <cell r="D3403" t="str">
            <v>AF</v>
          </cell>
          <cell r="E3403" t="str">
            <v>CQUL$C1UKNRTAIBOTHAF</v>
          </cell>
          <cell r="F3403">
            <v>2</v>
          </cell>
          <cell r="G3403">
            <v>2</v>
          </cell>
          <cell r="H3403">
            <v>1</v>
          </cell>
          <cell r="I3403">
            <v>2</v>
          </cell>
        </row>
        <row r="3404">
          <cell r="A3404" t="str">
            <v>CQUL$C1UKNRTAIBOTH</v>
          </cell>
          <cell r="D3404" t="str">
            <v>AL</v>
          </cell>
          <cell r="E3404" t="str">
            <v>CQUL$C1UKNRTAIBOTHAL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</row>
        <row r="3405">
          <cell r="A3405" t="str">
            <v>CQUL$C1UKNRTAIBOTH</v>
          </cell>
          <cell r="D3405" t="str">
            <v>AM</v>
          </cell>
          <cell r="E3405" t="str">
            <v>CQUL$C1UKNRTAIBOTHAM</v>
          </cell>
          <cell r="F3405">
            <v>326</v>
          </cell>
          <cell r="G3405">
            <v>440</v>
          </cell>
          <cell r="H3405">
            <v>438</v>
          </cell>
          <cell r="I3405">
            <v>420</v>
          </cell>
        </row>
        <row r="3406">
          <cell r="A3406" t="str">
            <v>CQUL$C1UKNRTAIBOTH</v>
          </cell>
          <cell r="D3406" t="str">
            <v>AO</v>
          </cell>
          <cell r="E3406" t="str">
            <v>CQUL$C1UKNRTAIBOTHAO</v>
          </cell>
          <cell r="F3406">
            <v>966</v>
          </cell>
          <cell r="G3406">
            <v>1292</v>
          </cell>
          <cell r="H3406">
            <v>998</v>
          </cell>
          <cell r="I3406">
            <v>1332</v>
          </cell>
        </row>
        <row r="3407">
          <cell r="A3407" t="str">
            <v>CQUL$C1UKNRTAIBOTH</v>
          </cell>
          <cell r="D3407" t="str">
            <v>AR</v>
          </cell>
          <cell r="E3407" t="str">
            <v>CQUL$C1UKNRTAIBOTHAR</v>
          </cell>
          <cell r="F3407">
            <v>4528</v>
          </cell>
          <cell r="G3407">
            <v>4420</v>
          </cell>
          <cell r="H3407">
            <v>4622</v>
          </cell>
          <cell r="I3407">
            <v>4598</v>
          </cell>
        </row>
        <row r="3408">
          <cell r="A3408" t="str">
            <v>CQUL$C1UKNRTAIBOTH</v>
          </cell>
          <cell r="D3408" t="str">
            <v>AT</v>
          </cell>
          <cell r="E3408" t="str">
            <v>CQUL$C1UKNRTAIBOTHAT</v>
          </cell>
          <cell r="F3408">
            <v>712</v>
          </cell>
          <cell r="G3408">
            <v>624</v>
          </cell>
          <cell r="H3408">
            <v>696</v>
          </cell>
          <cell r="I3408">
            <v>604</v>
          </cell>
        </row>
        <row r="3409">
          <cell r="A3409" t="str">
            <v>CQUL$C1UKNRTAIBOTH</v>
          </cell>
          <cell r="D3409" t="str">
            <v>AU</v>
          </cell>
          <cell r="E3409" t="str">
            <v>CQUL$C1UKNRTAIBOTHAU</v>
          </cell>
          <cell r="F3409">
            <v>34849</v>
          </cell>
          <cell r="G3409">
            <v>32524</v>
          </cell>
          <cell r="H3409">
            <v>31222</v>
          </cell>
          <cell r="I3409">
            <v>31013</v>
          </cell>
        </row>
        <row r="3410">
          <cell r="A3410" t="str">
            <v>CQUL$C1UKNRTAIBOTH</v>
          </cell>
          <cell r="D3410" t="str">
            <v>AW</v>
          </cell>
          <cell r="E3410" t="str">
            <v>CQUL$C1UKNRTAIBOTHAW</v>
          </cell>
        </row>
        <row r="3411">
          <cell r="A3411" t="str">
            <v>CQUL$C1UKNRTAIBOTH</v>
          </cell>
          <cell r="D3411" t="str">
            <v>AZ</v>
          </cell>
          <cell r="E3411" t="str">
            <v>CQUL$C1UKNRTAIBOTHAZ</v>
          </cell>
          <cell r="F3411">
            <v>66</v>
          </cell>
          <cell r="G3411">
            <v>61</v>
          </cell>
          <cell r="H3411">
            <v>42</v>
          </cell>
          <cell r="I3411">
            <v>52</v>
          </cell>
        </row>
        <row r="3412">
          <cell r="A3412" t="str">
            <v>CQUL$C1UKNRTAIBOTH</v>
          </cell>
          <cell r="D3412" t="str">
            <v>BA</v>
          </cell>
          <cell r="E3412" t="str">
            <v>CQUL$C1UKNRTAIBOTHBA</v>
          </cell>
          <cell r="F3412">
            <v>2</v>
          </cell>
          <cell r="G3412">
            <v>2</v>
          </cell>
          <cell r="H3412">
            <v>1</v>
          </cell>
          <cell r="I3412">
            <v>2</v>
          </cell>
        </row>
        <row r="3413">
          <cell r="A3413" t="str">
            <v>CQUL$C1UKNRTAIBOTH</v>
          </cell>
          <cell r="D3413" t="str">
            <v>BB</v>
          </cell>
          <cell r="E3413" t="str">
            <v>CQUL$C1UKNRTAIBOTHBB</v>
          </cell>
          <cell r="F3413">
            <v>63</v>
          </cell>
          <cell r="G3413">
            <v>56</v>
          </cell>
          <cell r="H3413">
            <v>49</v>
          </cell>
          <cell r="I3413">
            <v>44</v>
          </cell>
        </row>
        <row r="3414">
          <cell r="A3414" t="str">
            <v>CQUL$C1UKNRTAIBOTH</v>
          </cell>
          <cell r="D3414" t="str">
            <v>BD</v>
          </cell>
          <cell r="E3414" t="str">
            <v>CQUL$C1UKNRTAIBOTHBD</v>
          </cell>
          <cell r="F3414">
            <v>4338</v>
          </cell>
          <cell r="G3414">
            <v>4275</v>
          </cell>
          <cell r="H3414">
            <v>4252</v>
          </cell>
          <cell r="I3414">
            <v>4288</v>
          </cell>
        </row>
        <row r="3415">
          <cell r="A3415" t="str">
            <v>CQUL$C1UKNRTAIBOTH</v>
          </cell>
          <cell r="D3415" t="str">
            <v>BE</v>
          </cell>
          <cell r="E3415" t="str">
            <v>CQUL$C1UKNRTAIBOTHBE</v>
          </cell>
          <cell r="F3415">
            <v>1848</v>
          </cell>
          <cell r="G3415">
            <v>1693</v>
          </cell>
          <cell r="H3415">
            <v>1353</v>
          </cell>
          <cell r="I3415">
            <v>1650</v>
          </cell>
        </row>
        <row r="3416">
          <cell r="A3416" t="str">
            <v>CQUL$C1UKNRTAIBOTH</v>
          </cell>
          <cell r="D3416" t="str">
            <v>BF</v>
          </cell>
          <cell r="E3416" t="str">
            <v>CQUL$C1UKNRTAIBOTHBF</v>
          </cell>
        </row>
        <row r="3417">
          <cell r="A3417" t="str">
            <v>CQUL$C1UKNRTAIBOTH</v>
          </cell>
          <cell r="D3417" t="str">
            <v>BG</v>
          </cell>
          <cell r="E3417" t="str">
            <v>CQUL$C1UKNRTAIBOTHBG</v>
          </cell>
          <cell r="F3417">
            <v>5</v>
          </cell>
          <cell r="G3417">
            <v>6</v>
          </cell>
          <cell r="H3417">
            <v>7</v>
          </cell>
          <cell r="I3417">
            <v>6</v>
          </cell>
        </row>
        <row r="3418">
          <cell r="A3418" t="str">
            <v>CQUL$C1UKNRTAIBOTH</v>
          </cell>
          <cell r="D3418" t="str">
            <v>BH</v>
          </cell>
          <cell r="E3418" t="str">
            <v>CQUL$C1UKNRTAIBOTHBH</v>
          </cell>
          <cell r="F3418">
            <v>5047</v>
          </cell>
          <cell r="G3418">
            <v>4879</v>
          </cell>
          <cell r="H3418">
            <v>4534</v>
          </cell>
          <cell r="I3418">
            <v>4343</v>
          </cell>
        </row>
        <row r="3419">
          <cell r="A3419" t="str">
            <v>CQUL$C1UKNRTAIBOTH</v>
          </cell>
          <cell r="D3419" t="str">
            <v>BI</v>
          </cell>
          <cell r="E3419" t="str">
            <v>CQUL$C1UKNRTAIBOTHBI</v>
          </cell>
        </row>
        <row r="3420">
          <cell r="A3420" t="str">
            <v>CQUL$C1UKNRTAIBOTH</v>
          </cell>
          <cell r="D3420" t="str">
            <v>BM</v>
          </cell>
          <cell r="E3420" t="str">
            <v>CQUL$C1UKNRTAIBOTHBM</v>
          </cell>
          <cell r="F3420">
            <v>4115</v>
          </cell>
          <cell r="G3420">
            <v>4228</v>
          </cell>
          <cell r="H3420">
            <v>3994</v>
          </cell>
          <cell r="I3420">
            <v>4193</v>
          </cell>
        </row>
        <row r="3421">
          <cell r="A3421" t="str">
            <v>CQUL$C1UKNRTAIBOTH</v>
          </cell>
          <cell r="D3421" t="str">
            <v>BN</v>
          </cell>
          <cell r="E3421" t="str">
            <v>CQUL$C1UKNRTAIBOTHBN</v>
          </cell>
          <cell r="F3421">
            <v>2463</v>
          </cell>
          <cell r="G3421">
            <v>2422</v>
          </cell>
          <cell r="H3421">
            <v>2362</v>
          </cell>
          <cell r="I3421">
            <v>2289</v>
          </cell>
        </row>
        <row r="3422">
          <cell r="A3422" t="str">
            <v>CQUL$C1UKNRTAIBOTH</v>
          </cell>
          <cell r="D3422" t="str">
            <v>BO</v>
          </cell>
          <cell r="E3422" t="str">
            <v>CQUL$C1UKNRTAIBOTHBO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</row>
        <row r="3423">
          <cell r="A3423" t="str">
            <v>CQUL$C1UKNRTAIBOTH</v>
          </cell>
          <cell r="D3423" t="str">
            <v>BR</v>
          </cell>
          <cell r="E3423" t="str">
            <v>CQUL$C1UKNRTAIBOTHBR</v>
          </cell>
          <cell r="F3423">
            <v>50017</v>
          </cell>
          <cell r="G3423">
            <v>48269</v>
          </cell>
          <cell r="H3423">
            <v>43747</v>
          </cell>
          <cell r="I3423">
            <v>43148</v>
          </cell>
        </row>
        <row r="3424">
          <cell r="A3424" t="str">
            <v>CQUL$C1UKNRTAIBOTH</v>
          </cell>
          <cell r="D3424" t="str">
            <v>BS</v>
          </cell>
          <cell r="E3424" t="str">
            <v>CQUL$C1UKNRTAIBOTHBS</v>
          </cell>
          <cell r="F3424">
            <v>948</v>
          </cell>
          <cell r="G3424">
            <v>949</v>
          </cell>
          <cell r="H3424">
            <v>858</v>
          </cell>
          <cell r="I3424">
            <v>876</v>
          </cell>
        </row>
        <row r="3425">
          <cell r="A3425" t="str">
            <v>CQUL$C1UKNRTAIBOTH</v>
          </cell>
          <cell r="D3425" t="str">
            <v>BW</v>
          </cell>
          <cell r="E3425" t="str">
            <v>CQUL$C1UKNRTAIBOTHBW</v>
          </cell>
          <cell r="F3425">
            <v>1581</v>
          </cell>
          <cell r="G3425">
            <v>1679</v>
          </cell>
          <cell r="H3425">
            <v>1596</v>
          </cell>
          <cell r="I3425">
            <v>1609</v>
          </cell>
        </row>
        <row r="3426">
          <cell r="A3426" t="str">
            <v>CQUL$C1UKNRTAIBOTH</v>
          </cell>
          <cell r="D3426" t="str">
            <v>BY</v>
          </cell>
          <cell r="E3426" t="str">
            <v>CQUL$C1UKNRTAIBOTHBY</v>
          </cell>
        </row>
        <row r="3427">
          <cell r="A3427" t="str">
            <v>CQUL$C1UKNRTAIBOTH</v>
          </cell>
          <cell r="D3427" t="str">
            <v>BZ</v>
          </cell>
          <cell r="E3427" t="str">
            <v>CQUL$C1UKNRTAIBOTHBZ</v>
          </cell>
          <cell r="F3427">
            <v>6</v>
          </cell>
          <cell r="G3427">
            <v>9</v>
          </cell>
          <cell r="H3427">
            <v>6</v>
          </cell>
          <cell r="I3427">
            <v>8</v>
          </cell>
        </row>
        <row r="3428">
          <cell r="A3428" t="str">
            <v>CQUL$C1UKNRTAIBOTH</v>
          </cell>
          <cell r="D3428" t="str">
            <v>CA</v>
          </cell>
          <cell r="E3428" t="str">
            <v>CQUL$C1UKNRTAIBOTHCA</v>
          </cell>
          <cell r="F3428">
            <v>62560</v>
          </cell>
          <cell r="G3428">
            <v>61669</v>
          </cell>
          <cell r="H3428">
            <v>54640</v>
          </cell>
          <cell r="I3428">
            <v>54867</v>
          </cell>
        </row>
        <row r="3429">
          <cell r="A3429" t="str">
            <v>CQUL$C1UKNRTAIBOTH</v>
          </cell>
          <cell r="D3429" t="str">
            <v>CD</v>
          </cell>
          <cell r="E3429" t="str">
            <v>CQUL$C1UKNRTAIBOTHCD</v>
          </cell>
        </row>
        <row r="3430">
          <cell r="A3430" t="str">
            <v>CQUL$C1UKNRTAIBOTH</v>
          </cell>
          <cell r="D3430" t="str">
            <v>CG</v>
          </cell>
          <cell r="E3430" t="str">
            <v>CQUL$C1UKNRTAIBOTHCG</v>
          </cell>
        </row>
        <row r="3431">
          <cell r="A3431" t="str">
            <v>CQUL$C1UKNRTAIBOTH</v>
          </cell>
          <cell r="D3431" t="str">
            <v>CH</v>
          </cell>
          <cell r="E3431" t="str">
            <v>CQUL$C1UKNRTAIBOTHCH</v>
          </cell>
          <cell r="F3431">
            <v>45614</v>
          </cell>
          <cell r="G3431">
            <v>33720</v>
          </cell>
          <cell r="H3431">
            <v>32415</v>
          </cell>
          <cell r="I3431">
            <v>35330</v>
          </cell>
        </row>
        <row r="3432">
          <cell r="A3432" t="str">
            <v>CQUL$C1UKNRTAIBOTH</v>
          </cell>
          <cell r="D3432" t="str">
            <v>CI</v>
          </cell>
          <cell r="E3432" t="str">
            <v>CQUL$C1UKNRTAIBOTHCI</v>
          </cell>
          <cell r="F3432">
            <v>186</v>
          </cell>
          <cell r="G3432">
            <v>219</v>
          </cell>
          <cell r="H3432">
            <v>257</v>
          </cell>
          <cell r="I3432">
            <v>247</v>
          </cell>
        </row>
        <row r="3433">
          <cell r="A3433" t="str">
            <v>CQUL$C1UKNRTAIBOTH</v>
          </cell>
          <cell r="D3433" t="str">
            <v>CL</v>
          </cell>
          <cell r="E3433" t="str">
            <v>CQUL$C1UKNRTAIBOTHCL</v>
          </cell>
          <cell r="F3433">
            <v>2440</v>
          </cell>
          <cell r="G3433">
            <v>1899</v>
          </cell>
          <cell r="H3433">
            <v>2123</v>
          </cell>
          <cell r="I3433">
            <v>1914</v>
          </cell>
        </row>
        <row r="3434">
          <cell r="A3434" t="str">
            <v>CQUL$C1UKNRTAIBOTH</v>
          </cell>
          <cell r="D3434" t="str">
            <v>CM</v>
          </cell>
          <cell r="E3434" t="str">
            <v>CQUL$C1UKNRTAIBOTHCM</v>
          </cell>
          <cell r="F3434">
            <v>122</v>
          </cell>
          <cell r="G3434">
            <v>187</v>
          </cell>
          <cell r="H3434">
            <v>177</v>
          </cell>
          <cell r="I3434">
            <v>129</v>
          </cell>
        </row>
        <row r="3435">
          <cell r="A3435" t="str">
            <v>CQUL$C1UKNRTAIBOTH</v>
          </cell>
          <cell r="D3435" t="str">
            <v>CN</v>
          </cell>
          <cell r="E3435" t="str">
            <v>CQUL$C1UKNRTAIBOTHCN</v>
          </cell>
          <cell r="F3435">
            <v>93292</v>
          </cell>
          <cell r="G3435">
            <v>99768</v>
          </cell>
          <cell r="H3435">
            <v>98240</v>
          </cell>
          <cell r="I3435">
            <v>93880</v>
          </cell>
        </row>
        <row r="3436">
          <cell r="A3436" t="str">
            <v>CQUL$C1UKNRTAIBOTH</v>
          </cell>
          <cell r="D3436" t="str">
            <v>CO</v>
          </cell>
          <cell r="E3436" t="str">
            <v>CQUL$C1UKNRTAIBOTHCO</v>
          </cell>
          <cell r="F3436">
            <v>222</v>
          </cell>
          <cell r="G3436">
            <v>211</v>
          </cell>
          <cell r="H3436">
            <v>457</v>
          </cell>
          <cell r="I3436">
            <v>675</v>
          </cell>
        </row>
        <row r="3437">
          <cell r="A3437" t="str">
            <v>CQUL$C1UKNRTAIBOTH</v>
          </cell>
          <cell r="D3437" t="str">
            <v>CR</v>
          </cell>
          <cell r="E3437" t="str">
            <v>CQUL$C1UKNRTAIBOTHCR</v>
          </cell>
          <cell r="F3437">
            <v>182</v>
          </cell>
          <cell r="G3437">
            <v>183</v>
          </cell>
          <cell r="H3437">
            <v>190</v>
          </cell>
          <cell r="I3437">
            <v>176</v>
          </cell>
        </row>
        <row r="3438">
          <cell r="A3438" t="str">
            <v>CQUL$C1UKNRTAIBOTH</v>
          </cell>
          <cell r="D3438" t="str">
            <v>CU</v>
          </cell>
          <cell r="E3438" t="str">
            <v>CQUL$C1UKNRTAIBOTHCU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</row>
        <row r="3439">
          <cell r="A3439" t="str">
            <v>CQUL$C1UKNRTAIBOTH</v>
          </cell>
          <cell r="D3439" t="str">
            <v>CV</v>
          </cell>
          <cell r="E3439" t="str">
            <v>CQUL$C1UKNRTAIBOTHCV</v>
          </cell>
        </row>
        <row r="3440">
          <cell r="A3440" t="str">
            <v>CQUL$C1UKNRTAIBOTH</v>
          </cell>
          <cell r="D3440" t="str">
            <v>CW</v>
          </cell>
          <cell r="E3440" t="str">
            <v>CQUL$C1UKNRTAIBOTHCW</v>
          </cell>
          <cell r="F3440">
            <v>76</v>
          </cell>
          <cell r="G3440">
            <v>72</v>
          </cell>
          <cell r="H3440">
            <v>82</v>
          </cell>
          <cell r="I3440">
            <v>324</v>
          </cell>
        </row>
        <row r="3441">
          <cell r="A3441" t="str">
            <v>CQUL$C1UKNRTAIBOTH</v>
          </cell>
          <cell r="D3441" t="str">
            <v>CY</v>
          </cell>
          <cell r="E3441" t="str">
            <v>CQUL$C1UKNRTAIBOTHCY</v>
          </cell>
          <cell r="F3441">
            <v>897</v>
          </cell>
          <cell r="G3441">
            <v>785</v>
          </cell>
          <cell r="H3441">
            <v>759</v>
          </cell>
          <cell r="I3441">
            <v>643</v>
          </cell>
        </row>
        <row r="3442">
          <cell r="A3442" t="str">
            <v>CQUL$C1UKNRTAIBOTH</v>
          </cell>
          <cell r="D3442" t="str">
            <v>CZ</v>
          </cell>
          <cell r="E3442" t="str">
            <v>CQUL$C1UKNRTAIBOTHCZ</v>
          </cell>
          <cell r="F3442">
            <v>3463</v>
          </cell>
          <cell r="G3442">
            <v>4117</v>
          </cell>
          <cell r="H3442">
            <v>3289</v>
          </cell>
          <cell r="I3442">
            <v>4230</v>
          </cell>
        </row>
        <row r="3443">
          <cell r="A3443" t="str">
            <v>CQUL$C1UKNRTAIBOTH</v>
          </cell>
          <cell r="D3443" t="str">
            <v>DE</v>
          </cell>
          <cell r="E3443" t="str">
            <v>CQUL$C1UKNRTAIBOTHDE</v>
          </cell>
          <cell r="F3443">
            <v>28997</v>
          </cell>
          <cell r="G3443">
            <v>24447</v>
          </cell>
          <cell r="H3443">
            <v>26536</v>
          </cell>
          <cell r="I3443">
            <v>35236</v>
          </cell>
        </row>
        <row r="3444">
          <cell r="A3444" t="str">
            <v>CQUL$C1UKNRTAIBOTH</v>
          </cell>
          <cell r="D3444" t="str">
            <v>DJ</v>
          </cell>
          <cell r="E3444" t="str">
            <v>CQUL$C1UKNRTAIBOTHDJ</v>
          </cell>
        </row>
        <row r="3445">
          <cell r="A3445" t="str">
            <v>CQUL$C1UKNRTAIBOTH</v>
          </cell>
          <cell r="D3445" t="str">
            <v>DK</v>
          </cell>
          <cell r="E3445" t="str">
            <v>CQUL$C1UKNRTAIBOTHDK</v>
          </cell>
          <cell r="F3445">
            <v>1654</v>
          </cell>
          <cell r="G3445">
            <v>1299</v>
          </cell>
          <cell r="H3445">
            <v>1452</v>
          </cell>
          <cell r="I3445">
            <v>1121</v>
          </cell>
        </row>
        <row r="3446">
          <cell r="A3446" t="str">
            <v>CQUL$C1UKNRTAIBOTH</v>
          </cell>
          <cell r="D3446" t="str">
            <v>DM</v>
          </cell>
          <cell r="E3446" t="str">
            <v>CQUL$C1UKNRTAIBOTHDM</v>
          </cell>
        </row>
        <row r="3447">
          <cell r="A3447" t="str">
            <v>CQUL$C1UKNRTAIBOTH</v>
          </cell>
          <cell r="D3447" t="str">
            <v>DO</v>
          </cell>
          <cell r="E3447" t="str">
            <v>CQUL$C1UKNRTAIBOTHDO</v>
          </cell>
          <cell r="F3447">
            <v>26</v>
          </cell>
          <cell r="G3447">
            <v>23</v>
          </cell>
          <cell r="H3447">
            <v>19</v>
          </cell>
          <cell r="I3447">
            <v>19</v>
          </cell>
        </row>
        <row r="3448">
          <cell r="A3448" t="str">
            <v>CQUL$C1UKNRTAIBOTH</v>
          </cell>
          <cell r="D3448" t="str">
            <v>DZ</v>
          </cell>
          <cell r="E3448" t="str">
            <v>CQUL$C1UKNRTAIBOTHDZ</v>
          </cell>
          <cell r="F3448">
            <v>1333</v>
          </cell>
          <cell r="G3448">
            <v>1330</v>
          </cell>
          <cell r="H3448">
            <v>799</v>
          </cell>
          <cell r="I3448">
            <v>774</v>
          </cell>
        </row>
        <row r="3449">
          <cell r="A3449" t="str">
            <v>CQUL$C1UKNRTAIBOTH</v>
          </cell>
          <cell r="D3449" t="str">
            <v>EC</v>
          </cell>
          <cell r="E3449" t="str">
            <v>CQUL$C1UKNRTAIBOTHEC</v>
          </cell>
          <cell r="F3449">
            <v>50</v>
          </cell>
          <cell r="G3449">
            <v>75</v>
          </cell>
          <cell r="H3449">
            <v>80</v>
          </cell>
          <cell r="I3449">
            <v>79</v>
          </cell>
        </row>
        <row r="3450">
          <cell r="A3450" t="str">
            <v>CQUL$C1UKNRTAIBOTH</v>
          </cell>
          <cell r="D3450" t="str">
            <v>EE</v>
          </cell>
          <cell r="E3450" t="str">
            <v>CQUL$C1UKNRTAIBOTHEE</v>
          </cell>
          <cell r="F3450">
            <v>11</v>
          </cell>
          <cell r="G3450">
            <v>9</v>
          </cell>
          <cell r="H3450">
            <v>18</v>
          </cell>
          <cell r="I3450">
            <v>6</v>
          </cell>
        </row>
        <row r="3451">
          <cell r="A3451" t="str">
            <v>CQUL$C1UKNRTAIBOTH</v>
          </cell>
          <cell r="D3451" t="str">
            <v>EG</v>
          </cell>
          <cell r="E3451" t="str">
            <v>CQUL$C1UKNRTAIBOTHEG</v>
          </cell>
          <cell r="F3451">
            <v>7655</v>
          </cell>
          <cell r="G3451">
            <v>8675</v>
          </cell>
          <cell r="H3451">
            <v>8424</v>
          </cell>
          <cell r="I3451">
            <v>8286</v>
          </cell>
        </row>
        <row r="3452">
          <cell r="A3452" t="str">
            <v>CQUL$C1UKNRTAIBOTH</v>
          </cell>
          <cell r="D3452" t="str">
            <v>ES</v>
          </cell>
          <cell r="E3452" t="str">
            <v>CQUL$C1UKNRTAIBOTHES</v>
          </cell>
          <cell r="F3452">
            <v>31351</v>
          </cell>
          <cell r="G3452">
            <v>26829</v>
          </cell>
          <cell r="H3452">
            <v>6599</v>
          </cell>
          <cell r="I3452">
            <v>7150</v>
          </cell>
        </row>
        <row r="3453">
          <cell r="A3453" t="str">
            <v>CQUL$C1UKNRTAIBOTH</v>
          </cell>
          <cell r="D3453" t="str">
            <v>ET</v>
          </cell>
          <cell r="E3453" t="str">
            <v>CQUL$C1UKNRTAIBOTHET</v>
          </cell>
          <cell r="F3453">
            <v>23</v>
          </cell>
          <cell r="G3453">
            <v>11</v>
          </cell>
          <cell r="H3453">
            <v>12</v>
          </cell>
          <cell r="I3453">
            <v>11</v>
          </cell>
        </row>
        <row r="3454">
          <cell r="A3454" t="str">
            <v>CQUL$C1UKNRTAIBOTH</v>
          </cell>
          <cell r="D3454" t="str">
            <v>FI</v>
          </cell>
          <cell r="E3454" t="str">
            <v>CQUL$C1UKNRTAIBOTHFI</v>
          </cell>
          <cell r="F3454">
            <v>796</v>
          </cell>
          <cell r="G3454">
            <v>489</v>
          </cell>
          <cell r="H3454">
            <v>275</v>
          </cell>
          <cell r="I3454">
            <v>239</v>
          </cell>
        </row>
        <row r="3455">
          <cell r="A3455" t="str">
            <v>CQUL$C1UKNRTAIBOTH</v>
          </cell>
          <cell r="D3455" t="str">
            <v>FJ</v>
          </cell>
          <cell r="E3455" t="str">
            <v>CQUL$C1UKNRTAIBOTHFJ</v>
          </cell>
        </row>
        <row r="3456">
          <cell r="A3456" t="str">
            <v>CQUL$C1UKNRTAIBOTH</v>
          </cell>
          <cell r="D3456" t="str">
            <v>FK</v>
          </cell>
          <cell r="E3456" t="str">
            <v>CQUL$C1UKNRTAIBOTHFK</v>
          </cell>
        </row>
        <row r="3457">
          <cell r="A3457" t="str">
            <v>CQUL$C1UKNRTAIBOTH</v>
          </cell>
          <cell r="D3457" t="str">
            <v>GA</v>
          </cell>
          <cell r="E3457" t="str">
            <v>CQUL$C1UKNRTAIBOTHGA</v>
          </cell>
        </row>
        <row r="3458">
          <cell r="A3458" t="str">
            <v>CQUL$C1UKNRTAIBOTH</v>
          </cell>
          <cell r="D3458" t="str">
            <v>GD</v>
          </cell>
          <cell r="E3458" t="str">
            <v>CQUL$C1UKNRTAIBOTHGD</v>
          </cell>
        </row>
        <row r="3459">
          <cell r="A3459" t="str">
            <v>CQUL$C1UKNRTAIBOTH</v>
          </cell>
          <cell r="D3459" t="str">
            <v>GE</v>
          </cell>
          <cell r="E3459" t="str">
            <v>CQUL$C1UKNRTAIBOTHGE</v>
          </cell>
        </row>
        <row r="3460">
          <cell r="A3460" t="str">
            <v>CQUL$C1UKNRTAIBOTH</v>
          </cell>
          <cell r="D3460" t="str">
            <v>GG</v>
          </cell>
          <cell r="E3460" t="str">
            <v>CQUL$C1UKNRTAIBOTHGG</v>
          </cell>
          <cell r="F3460">
            <v>6125</v>
          </cell>
          <cell r="G3460">
            <v>7924</v>
          </cell>
          <cell r="H3460">
            <v>6105</v>
          </cell>
          <cell r="I3460">
            <v>5626</v>
          </cell>
        </row>
        <row r="3461">
          <cell r="A3461" t="str">
            <v>CQUL$C1UKNRTAIBOTH</v>
          </cell>
          <cell r="D3461" t="str">
            <v>GH</v>
          </cell>
          <cell r="E3461" t="str">
            <v>CQUL$C1UKNRTAIBOTHGH</v>
          </cell>
          <cell r="F3461">
            <v>1707</v>
          </cell>
          <cell r="G3461">
            <v>1587</v>
          </cell>
          <cell r="H3461">
            <v>1500</v>
          </cell>
          <cell r="I3461">
            <v>1263</v>
          </cell>
        </row>
        <row r="3462">
          <cell r="A3462" t="str">
            <v>CQUL$C1UKNRTAIBOTH</v>
          </cell>
          <cell r="D3462" t="str">
            <v>GI</v>
          </cell>
          <cell r="E3462" t="str">
            <v>CQUL$C1UKNRTAIBOTHGI</v>
          </cell>
          <cell r="F3462">
            <v>1057</v>
          </cell>
          <cell r="G3462">
            <v>1150</v>
          </cell>
          <cell r="H3462">
            <v>1096</v>
          </cell>
          <cell r="I3462">
            <v>1148</v>
          </cell>
        </row>
        <row r="3463">
          <cell r="A3463" t="str">
            <v>CQUL$C1UKNRTAIBOTH</v>
          </cell>
          <cell r="D3463" t="str">
            <v>GL</v>
          </cell>
          <cell r="E3463" t="str">
            <v>CQUL$C1UKNRTAIBOTHGL</v>
          </cell>
        </row>
        <row r="3464">
          <cell r="A3464" t="str">
            <v>CQUL$C1UKNRTAIBOTH</v>
          </cell>
          <cell r="D3464" t="str">
            <v>GM</v>
          </cell>
          <cell r="E3464" t="str">
            <v>CQUL$C1UKNRTAIBOTHGM</v>
          </cell>
        </row>
        <row r="3465">
          <cell r="A3465" t="str">
            <v>CQUL$C1UKNRTAIBOTH</v>
          </cell>
          <cell r="D3465" t="str">
            <v>GN</v>
          </cell>
          <cell r="E3465" t="str">
            <v>CQUL$C1UKNRTAIBOTHGN</v>
          </cell>
        </row>
        <row r="3466">
          <cell r="A3466" t="str">
            <v>CQUL$C1UKNRTAIBOTH</v>
          </cell>
          <cell r="D3466" t="str">
            <v>GQ</v>
          </cell>
          <cell r="E3466" t="str">
            <v>CQUL$C1UKNRTAIBOTHGQ</v>
          </cell>
        </row>
        <row r="3467">
          <cell r="A3467" t="str">
            <v>CQUL$C1UKNRTAIBOTH</v>
          </cell>
          <cell r="D3467" t="str">
            <v>GR</v>
          </cell>
          <cell r="E3467" t="str">
            <v>CQUL$C1UKNRTAIBOTHGR</v>
          </cell>
          <cell r="F3467">
            <v>2190</v>
          </cell>
          <cell r="G3467">
            <v>1836</v>
          </cell>
          <cell r="H3467">
            <v>1422</v>
          </cell>
          <cell r="I3467">
            <v>1862</v>
          </cell>
        </row>
        <row r="3468">
          <cell r="A3468" t="str">
            <v>CQUL$C1UKNRTAIBOTH</v>
          </cell>
          <cell r="D3468" t="str">
            <v>GT</v>
          </cell>
          <cell r="E3468" t="str">
            <v>CQUL$C1UKNRTAIBOTHGT</v>
          </cell>
          <cell r="F3468">
            <v>0</v>
          </cell>
          <cell r="G3468">
            <v>0</v>
          </cell>
          <cell r="H3468">
            <v>0</v>
          </cell>
          <cell r="I3468">
            <v>2</v>
          </cell>
        </row>
        <row r="3469">
          <cell r="A3469" t="str">
            <v>CQUL$C1UKNRTAIBOTH</v>
          </cell>
          <cell r="D3469" t="str">
            <v>GY</v>
          </cell>
          <cell r="E3469" t="str">
            <v>CQUL$C1UKNRTAIBOTHGY</v>
          </cell>
        </row>
        <row r="3470">
          <cell r="A3470" t="str">
            <v>CQUL$C1UKNRTAIBOTH</v>
          </cell>
          <cell r="D3470" t="str">
            <v>HK</v>
          </cell>
          <cell r="E3470" t="str">
            <v>CQUL$C1UKNRTAIBOTHHK</v>
          </cell>
          <cell r="F3470">
            <v>307816</v>
          </cell>
          <cell r="G3470">
            <v>301230</v>
          </cell>
          <cell r="H3470">
            <v>313534</v>
          </cell>
          <cell r="I3470">
            <v>323000</v>
          </cell>
        </row>
        <row r="3471">
          <cell r="A3471" t="str">
            <v>CQUL$C1UKNRTAIBOTH</v>
          </cell>
          <cell r="D3471" t="str">
            <v>HN</v>
          </cell>
          <cell r="E3471" t="str">
            <v>CQUL$C1UKNRTAIBOTHHN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</row>
        <row r="3472">
          <cell r="A3472" t="str">
            <v>CQUL$C1UKNRTAIBOTH</v>
          </cell>
          <cell r="D3472" t="str">
            <v>HR</v>
          </cell>
          <cell r="E3472" t="str">
            <v>CQUL$C1UKNRTAIBOTHHR</v>
          </cell>
          <cell r="F3472">
            <v>65</v>
          </cell>
          <cell r="G3472">
            <v>58</v>
          </cell>
          <cell r="H3472">
            <v>62</v>
          </cell>
          <cell r="I3472">
            <v>66</v>
          </cell>
        </row>
        <row r="3473">
          <cell r="A3473" t="str">
            <v>CQUL$C1UKNRTAIBOTH</v>
          </cell>
          <cell r="D3473" t="str">
            <v>HU</v>
          </cell>
          <cell r="E3473" t="str">
            <v>CQUL$C1UKNRTAIBOTHHU</v>
          </cell>
          <cell r="F3473">
            <v>405</v>
          </cell>
          <cell r="G3473">
            <v>514</v>
          </cell>
          <cell r="H3473">
            <v>716</v>
          </cell>
          <cell r="I3473">
            <v>451</v>
          </cell>
        </row>
        <row r="3474">
          <cell r="A3474" t="str">
            <v>CQUL$C1UKNRTAIBOTH</v>
          </cell>
          <cell r="D3474" t="str">
            <v>ID</v>
          </cell>
          <cell r="E3474" t="str">
            <v>CQUL$C1UKNRTAIBOTHID</v>
          </cell>
          <cell r="F3474">
            <v>10726</v>
          </cell>
          <cell r="G3474">
            <v>10353</v>
          </cell>
          <cell r="H3474">
            <v>10433</v>
          </cell>
          <cell r="I3474">
            <v>10078</v>
          </cell>
        </row>
        <row r="3475">
          <cell r="A3475" t="str">
            <v>CQUL$C1UKNRTAIBOTH</v>
          </cell>
          <cell r="D3475" t="str">
            <v>IE</v>
          </cell>
          <cell r="E3475" t="str">
            <v>CQUL$C1UKNRTAIBOTHIE</v>
          </cell>
          <cell r="F3475">
            <v>72959</v>
          </cell>
          <cell r="G3475">
            <v>64826</v>
          </cell>
          <cell r="H3475">
            <v>51825</v>
          </cell>
          <cell r="I3475">
            <v>52463</v>
          </cell>
        </row>
        <row r="3476">
          <cell r="A3476" t="str">
            <v>CQUL$C1UKNRTAIBOTH</v>
          </cell>
          <cell r="D3476" t="str">
            <v>IL</v>
          </cell>
          <cell r="E3476" t="str">
            <v>CQUL$C1UKNRTAIBOTHIL</v>
          </cell>
          <cell r="F3476">
            <v>2187</v>
          </cell>
          <cell r="G3476">
            <v>1757</v>
          </cell>
          <cell r="H3476">
            <v>1750</v>
          </cell>
          <cell r="I3476">
            <v>1963</v>
          </cell>
        </row>
        <row r="3477">
          <cell r="A3477" t="str">
            <v>CQUL$C1UKNRTAIBOTH</v>
          </cell>
          <cell r="D3477" t="str">
            <v>IM</v>
          </cell>
          <cell r="E3477" t="str">
            <v>CQUL$C1UKNRTAIBOTHIM</v>
          </cell>
          <cell r="F3477">
            <v>5721</v>
          </cell>
          <cell r="G3477">
            <v>6090</v>
          </cell>
          <cell r="H3477">
            <v>5848</v>
          </cell>
          <cell r="I3477">
            <v>7471</v>
          </cell>
        </row>
        <row r="3478">
          <cell r="A3478" t="str">
            <v>CQUL$C1UKNRTAIBOTH</v>
          </cell>
          <cell r="D3478" t="str">
            <v>IN</v>
          </cell>
          <cell r="E3478" t="str">
            <v>CQUL$C1UKNRTAIBOTHIN</v>
          </cell>
          <cell r="F3478">
            <v>43610</v>
          </cell>
          <cell r="G3478">
            <v>42813</v>
          </cell>
          <cell r="H3478">
            <v>45506</v>
          </cell>
          <cell r="I3478">
            <v>42195</v>
          </cell>
        </row>
        <row r="3479">
          <cell r="A3479" t="str">
            <v>CQUL$C1UKNRTAIBOTH</v>
          </cell>
          <cell r="D3479" t="str">
            <v>IQ</v>
          </cell>
          <cell r="E3479" t="str">
            <v>CQUL$C1UKNRTAIBOTHIQ</v>
          </cell>
          <cell r="F3479">
            <v>3</v>
          </cell>
          <cell r="G3479">
            <v>5</v>
          </cell>
          <cell r="H3479">
            <v>4</v>
          </cell>
          <cell r="I3479">
            <v>2</v>
          </cell>
        </row>
        <row r="3480">
          <cell r="A3480" t="str">
            <v>CQUL$C1UKNRTAIBOTH</v>
          </cell>
          <cell r="D3480" t="str">
            <v>IR</v>
          </cell>
          <cell r="E3480" t="str">
            <v>CQUL$C1UKNRTAIBOTHIR</v>
          </cell>
          <cell r="F3480">
            <v>36</v>
          </cell>
          <cell r="G3480">
            <v>30</v>
          </cell>
          <cell r="H3480">
            <v>24</v>
          </cell>
          <cell r="I3480">
            <v>22</v>
          </cell>
        </row>
        <row r="3481">
          <cell r="A3481" t="str">
            <v>CQUL$C1UKNRTAIBOTH</v>
          </cell>
          <cell r="D3481" t="str">
            <v>IS</v>
          </cell>
          <cell r="E3481" t="str">
            <v>CQUL$C1UKNRTAIBOTHIS</v>
          </cell>
          <cell r="F3481">
            <v>2192</v>
          </cell>
          <cell r="G3481">
            <v>2513</v>
          </cell>
          <cell r="H3481">
            <v>2329</v>
          </cell>
          <cell r="I3481">
            <v>2529</v>
          </cell>
        </row>
        <row r="3482">
          <cell r="A3482" t="str">
            <v>CQUL$C1UKNRTAIBOTH</v>
          </cell>
          <cell r="D3482" t="str">
            <v>IT</v>
          </cell>
          <cell r="E3482" t="str">
            <v>CQUL$C1UKNRTAIBOTHIT</v>
          </cell>
          <cell r="F3482">
            <v>30068</v>
          </cell>
          <cell r="G3482">
            <v>28556</v>
          </cell>
          <cell r="H3482">
            <v>23365</v>
          </cell>
          <cell r="I3482">
            <v>23850</v>
          </cell>
        </row>
        <row r="3483">
          <cell r="A3483" t="str">
            <v>CQUL$C1UKNRTAIBOTH</v>
          </cell>
          <cell r="D3483" t="str">
            <v>JE</v>
          </cell>
          <cell r="E3483" t="str">
            <v>CQUL$C1UKNRTAIBOTHJE</v>
          </cell>
          <cell r="F3483">
            <v>14148</v>
          </cell>
          <cell r="G3483">
            <v>14840</v>
          </cell>
          <cell r="H3483">
            <v>13751</v>
          </cell>
          <cell r="I3483">
            <v>14752</v>
          </cell>
        </row>
        <row r="3484">
          <cell r="A3484" t="str">
            <v>CQUL$C1UKNRTAIBOTH</v>
          </cell>
          <cell r="D3484" t="str">
            <v>JM</v>
          </cell>
          <cell r="E3484" t="str">
            <v>CQUL$C1UKNRTAIBOTHJM</v>
          </cell>
          <cell r="F3484">
            <v>102</v>
          </cell>
          <cell r="G3484">
            <v>100</v>
          </cell>
          <cell r="H3484">
            <v>94</v>
          </cell>
          <cell r="I3484">
            <v>93</v>
          </cell>
        </row>
        <row r="3485">
          <cell r="A3485" t="str">
            <v>CQUL$C1UKNRTAIBOTH</v>
          </cell>
          <cell r="D3485" t="str">
            <v>JO</v>
          </cell>
          <cell r="E3485" t="str">
            <v>CQUL$C1UKNRTAIBOTHJO</v>
          </cell>
          <cell r="F3485">
            <v>470</v>
          </cell>
          <cell r="G3485">
            <v>401</v>
          </cell>
          <cell r="H3485">
            <v>334</v>
          </cell>
          <cell r="I3485">
            <v>329</v>
          </cell>
        </row>
        <row r="3486">
          <cell r="A3486" t="str">
            <v>CQUL$C1UKNRTAIBOTH</v>
          </cell>
          <cell r="D3486" t="str">
            <v>JP</v>
          </cell>
          <cell r="E3486" t="str">
            <v>CQUL$C1UKNRTAIBOTHJP</v>
          </cell>
          <cell r="F3486">
            <v>55166</v>
          </cell>
          <cell r="G3486">
            <v>46908</v>
          </cell>
          <cell r="H3486">
            <v>52361</v>
          </cell>
          <cell r="I3486">
            <v>49035</v>
          </cell>
        </row>
        <row r="3487">
          <cell r="A3487" t="str">
            <v>CQUL$C1UKNRTAIBOTH</v>
          </cell>
          <cell r="D3487" t="str">
            <v>KE</v>
          </cell>
          <cell r="E3487" t="str">
            <v>CQUL$C1UKNRTAIBOTHKE</v>
          </cell>
          <cell r="F3487">
            <v>2174</v>
          </cell>
          <cell r="G3487">
            <v>2280</v>
          </cell>
          <cell r="H3487">
            <v>2304</v>
          </cell>
          <cell r="I3487">
            <v>1990</v>
          </cell>
        </row>
        <row r="3488">
          <cell r="A3488" t="str">
            <v>CQUL$C1UKNRTAIBOTH</v>
          </cell>
          <cell r="D3488" t="str">
            <v>KG</v>
          </cell>
          <cell r="E3488" t="str">
            <v>CQUL$C1UKNRTAIBOTHKG</v>
          </cell>
        </row>
        <row r="3489">
          <cell r="A3489" t="str">
            <v>CQUL$C1UKNRTAIBOTH</v>
          </cell>
          <cell r="D3489" t="str">
            <v>KH</v>
          </cell>
          <cell r="E3489" t="str">
            <v>CQUL$C1UKNRTAIBOTHKH</v>
          </cell>
          <cell r="F3489">
            <v>3</v>
          </cell>
          <cell r="G3489">
            <v>3</v>
          </cell>
          <cell r="H3489">
            <v>4</v>
          </cell>
          <cell r="I3489">
            <v>5</v>
          </cell>
        </row>
        <row r="3490">
          <cell r="A3490" t="str">
            <v>CQUL$C1UKNRTAIBOTH</v>
          </cell>
          <cell r="D3490" t="str">
            <v>KR</v>
          </cell>
          <cell r="E3490" t="str">
            <v>CQUL$C1UKNRTAIBOTHKR</v>
          </cell>
          <cell r="F3490">
            <v>56343</v>
          </cell>
          <cell r="G3490">
            <v>51842</v>
          </cell>
          <cell r="H3490">
            <v>51806</v>
          </cell>
          <cell r="I3490">
            <v>50364</v>
          </cell>
        </row>
        <row r="3491">
          <cell r="A3491" t="str">
            <v>CQUL$C1UKNRTAIBOTH</v>
          </cell>
          <cell r="D3491" t="str">
            <v>KW</v>
          </cell>
          <cell r="E3491" t="str">
            <v>CQUL$C1UKNRTAIBOTHKW</v>
          </cell>
          <cell r="F3491">
            <v>1634</v>
          </cell>
          <cell r="G3491">
            <v>1818</v>
          </cell>
          <cell r="H3491">
            <v>1900</v>
          </cell>
          <cell r="I3491">
            <v>1603</v>
          </cell>
        </row>
        <row r="3492">
          <cell r="A3492" t="str">
            <v>CQUL$C1UKNRTAIBOTH</v>
          </cell>
          <cell r="D3492" t="str">
            <v>KY</v>
          </cell>
          <cell r="E3492" t="str">
            <v>CQUL$C1UKNRTAIBOTHKY</v>
          </cell>
          <cell r="F3492">
            <v>9157</v>
          </cell>
          <cell r="G3492">
            <v>10087</v>
          </cell>
          <cell r="H3492">
            <v>7752</v>
          </cell>
          <cell r="I3492">
            <v>6509</v>
          </cell>
        </row>
        <row r="3493">
          <cell r="A3493" t="str">
            <v>CQUL$C1UKNRTAIBOTH</v>
          </cell>
          <cell r="D3493" t="str">
            <v>KZ</v>
          </cell>
          <cell r="E3493" t="str">
            <v>CQUL$C1UKNRTAIBOTHKZ</v>
          </cell>
          <cell r="F3493">
            <v>966</v>
          </cell>
          <cell r="G3493">
            <v>322</v>
          </cell>
          <cell r="H3493">
            <v>264</v>
          </cell>
          <cell r="I3493">
            <v>238</v>
          </cell>
        </row>
        <row r="3494">
          <cell r="A3494" t="str">
            <v>CQUL$C1UKNRTAIBOTH</v>
          </cell>
          <cell r="D3494" t="str">
            <v>LA</v>
          </cell>
          <cell r="E3494" t="str">
            <v>CQUL$C1UKNRTAIBOTHLA</v>
          </cell>
        </row>
        <row r="3495">
          <cell r="A3495" t="str">
            <v>CQUL$C1UKNRTAIBOTH</v>
          </cell>
          <cell r="D3495" t="str">
            <v>LB</v>
          </cell>
          <cell r="E3495" t="str">
            <v>CQUL$C1UKNRTAIBOTHLB</v>
          </cell>
          <cell r="F3495">
            <v>788</v>
          </cell>
          <cell r="G3495">
            <v>723</v>
          </cell>
          <cell r="H3495">
            <v>652</v>
          </cell>
          <cell r="I3495">
            <v>675</v>
          </cell>
        </row>
        <row r="3496">
          <cell r="A3496" t="str">
            <v>CQUL$C1UKNRTAIBOTH</v>
          </cell>
          <cell r="D3496" t="str">
            <v>LC</v>
          </cell>
          <cell r="E3496" t="str">
            <v>CQUL$C1UKNRTAIBOTHLC</v>
          </cell>
        </row>
        <row r="3497">
          <cell r="A3497" t="str">
            <v>CQUL$C1UKNRTAIBOTH</v>
          </cell>
          <cell r="D3497" t="str">
            <v>LI</v>
          </cell>
          <cell r="E3497" t="str">
            <v>CQUL$C1UKNRTAIBOTHLI</v>
          </cell>
          <cell r="F3497">
            <v>141</v>
          </cell>
          <cell r="G3497">
            <v>108</v>
          </cell>
          <cell r="H3497">
            <v>146</v>
          </cell>
          <cell r="I3497">
            <v>93</v>
          </cell>
        </row>
        <row r="3498">
          <cell r="A3498" t="str">
            <v>CQUL$C1UKNRTAIBOTH</v>
          </cell>
          <cell r="D3498" t="str">
            <v>LK</v>
          </cell>
          <cell r="E3498" t="str">
            <v>CQUL$C1UKNRTAIBOTHLK</v>
          </cell>
          <cell r="F3498">
            <v>2827</v>
          </cell>
          <cell r="G3498">
            <v>2889</v>
          </cell>
          <cell r="H3498">
            <v>2830</v>
          </cell>
          <cell r="I3498">
            <v>2984</v>
          </cell>
        </row>
        <row r="3499">
          <cell r="A3499" t="str">
            <v>CQUL$C1UKNRTAIBOTH</v>
          </cell>
          <cell r="D3499" t="str">
            <v>LR</v>
          </cell>
          <cell r="E3499" t="str">
            <v>CQUL$C1UKNRTAIBOTHLR</v>
          </cell>
          <cell r="F3499">
            <v>2732</v>
          </cell>
          <cell r="G3499">
            <v>2691</v>
          </cell>
          <cell r="H3499">
            <v>2432</v>
          </cell>
          <cell r="I3499">
            <v>2049</v>
          </cell>
        </row>
        <row r="3500">
          <cell r="A3500" t="str">
            <v>CQUL$C1UKNRTAIBOTH</v>
          </cell>
          <cell r="D3500" t="str">
            <v>LS</v>
          </cell>
          <cell r="E3500" t="str">
            <v>CQUL$C1UKNRTAIBOTHLS</v>
          </cell>
        </row>
        <row r="3501">
          <cell r="A3501" t="str">
            <v>CQUL$C1UKNRTAIBOTH</v>
          </cell>
          <cell r="D3501" t="str">
            <v>LT</v>
          </cell>
          <cell r="E3501" t="str">
            <v>CQUL$C1UKNRTAIBOTHLT</v>
          </cell>
          <cell r="F3501">
            <v>5</v>
          </cell>
          <cell r="G3501">
            <v>2</v>
          </cell>
          <cell r="H3501">
            <v>0</v>
          </cell>
          <cell r="I3501">
            <v>0</v>
          </cell>
        </row>
        <row r="3502">
          <cell r="A3502" t="str">
            <v>CQUL$C1UKNRTAIBOTH</v>
          </cell>
          <cell r="D3502" t="str">
            <v>LU</v>
          </cell>
          <cell r="E3502" t="str">
            <v>CQUL$C1UKNRTAIBOTHLU</v>
          </cell>
          <cell r="F3502">
            <v>6983</v>
          </cell>
          <cell r="G3502">
            <v>6665</v>
          </cell>
          <cell r="H3502">
            <v>6899</v>
          </cell>
          <cell r="I3502">
            <v>6520</v>
          </cell>
        </row>
        <row r="3503">
          <cell r="A3503" t="str">
            <v>CQUL$C1UKNRTAIBOTH</v>
          </cell>
          <cell r="D3503" t="str">
            <v>LV</v>
          </cell>
          <cell r="E3503" t="str">
            <v>CQUL$C1UKNRTAIBOTHLV</v>
          </cell>
          <cell r="F3503">
            <v>42</v>
          </cell>
          <cell r="G3503">
            <v>20</v>
          </cell>
          <cell r="H3503">
            <v>10</v>
          </cell>
          <cell r="I3503">
            <v>6</v>
          </cell>
        </row>
        <row r="3504">
          <cell r="A3504" t="str">
            <v>CQUL$C1UKNRTAIBOTH</v>
          </cell>
          <cell r="D3504" t="str">
            <v>LY</v>
          </cell>
          <cell r="E3504" t="str">
            <v>CQUL$C1UKNRTAIBOTHLY</v>
          </cell>
          <cell r="F3504">
            <v>6</v>
          </cell>
          <cell r="G3504">
            <v>5</v>
          </cell>
          <cell r="H3504">
            <v>1</v>
          </cell>
          <cell r="I3504">
            <v>2</v>
          </cell>
        </row>
        <row r="3505">
          <cell r="A3505" t="str">
            <v>CQUL$C1UKNRTAIBOTH</v>
          </cell>
          <cell r="D3505" t="str">
            <v>MA</v>
          </cell>
          <cell r="E3505" t="str">
            <v>CQUL$C1UKNRTAIBOTHMA</v>
          </cell>
          <cell r="F3505">
            <v>159</v>
          </cell>
          <cell r="G3505">
            <v>156</v>
          </cell>
          <cell r="H3505">
            <v>137</v>
          </cell>
          <cell r="I3505">
            <v>134</v>
          </cell>
        </row>
        <row r="3506">
          <cell r="A3506" t="str">
            <v>CQUL$C1UKNRTAIBOTH</v>
          </cell>
          <cell r="D3506" t="str">
            <v>MD</v>
          </cell>
          <cell r="E3506" t="str">
            <v>CQUL$C1UKNRTAIBOTHMD</v>
          </cell>
        </row>
        <row r="3507">
          <cell r="A3507" t="str">
            <v>CQUL$C1UKNRTAIBOTH</v>
          </cell>
          <cell r="D3507" t="str">
            <v>ME</v>
          </cell>
          <cell r="E3507" t="str">
            <v>CQUL$C1UKNRTAIBOTHME</v>
          </cell>
        </row>
        <row r="3508">
          <cell r="A3508" t="str">
            <v>CQUL$C1UKNRTAIBOTH</v>
          </cell>
          <cell r="D3508" t="str">
            <v>MG</v>
          </cell>
          <cell r="E3508" t="str">
            <v>CQUL$C1UKNRTAIBOTHMG</v>
          </cell>
        </row>
        <row r="3509">
          <cell r="A3509" t="str">
            <v>CQUL$C1UKNRTAIBOTH</v>
          </cell>
          <cell r="D3509" t="str">
            <v>MH</v>
          </cell>
          <cell r="E3509" t="str">
            <v>CQUL$C1UKNRTAIBOTHMH</v>
          </cell>
        </row>
        <row r="3510">
          <cell r="A3510" t="str">
            <v>CQUL$C1UKNRTAIBOTH</v>
          </cell>
          <cell r="D3510" t="str">
            <v>MK</v>
          </cell>
          <cell r="E3510" t="str">
            <v>CQUL$C1UKNRTAIBOTHMK</v>
          </cell>
        </row>
        <row r="3511">
          <cell r="A3511" t="str">
            <v>CQUL$C1UKNRTAIBOTH</v>
          </cell>
          <cell r="D3511" t="str">
            <v>ML</v>
          </cell>
          <cell r="E3511" t="str">
            <v>CQUL$C1UKNRTAIBOTHML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</row>
        <row r="3512">
          <cell r="A3512" t="str">
            <v>CQUL$C1UKNRTAIBOTH</v>
          </cell>
          <cell r="D3512" t="str">
            <v>MN</v>
          </cell>
          <cell r="E3512" t="str">
            <v>CQUL$C1UKNRTAIBOTHMN</v>
          </cell>
        </row>
        <row r="3513">
          <cell r="A3513" t="str">
            <v>CQUL$C1UKNRTAIBOTH</v>
          </cell>
          <cell r="D3513" t="str">
            <v>MO</v>
          </cell>
          <cell r="E3513" t="str">
            <v>CQUL$C1UKNRTAIBOTHMO</v>
          </cell>
          <cell r="F3513">
            <v>1910</v>
          </cell>
          <cell r="G3513">
            <v>1996</v>
          </cell>
          <cell r="H3513">
            <v>2093</v>
          </cell>
          <cell r="I3513">
            <v>2098</v>
          </cell>
        </row>
        <row r="3514">
          <cell r="A3514" t="str">
            <v>CQUL$C1UKNRTAIBOTH</v>
          </cell>
          <cell r="D3514" t="str">
            <v>MR</v>
          </cell>
          <cell r="E3514" t="str">
            <v>CQUL$C1UKNRTAIBOTHMR</v>
          </cell>
        </row>
        <row r="3515">
          <cell r="A3515" t="str">
            <v>CQUL$C1UKNRTAIBOTH</v>
          </cell>
          <cell r="D3515" t="str">
            <v>MT</v>
          </cell>
          <cell r="E3515" t="str">
            <v>CQUL$C1UKNRTAIBOTHMT</v>
          </cell>
          <cell r="F3515">
            <v>5661</v>
          </cell>
          <cell r="G3515">
            <v>5702</v>
          </cell>
          <cell r="H3515">
            <v>4773</v>
          </cell>
          <cell r="I3515">
            <v>4804</v>
          </cell>
        </row>
        <row r="3516">
          <cell r="A3516" t="str">
            <v>CQUL$C1UKNRTAIBOTH</v>
          </cell>
          <cell r="D3516" t="str">
            <v>MU</v>
          </cell>
          <cell r="E3516" t="str">
            <v>CQUL$C1UKNRTAIBOTHMU</v>
          </cell>
          <cell r="F3516">
            <v>3417</v>
          </cell>
          <cell r="G3516">
            <v>3264</v>
          </cell>
          <cell r="H3516">
            <v>3326</v>
          </cell>
          <cell r="I3516">
            <v>2976</v>
          </cell>
        </row>
        <row r="3517">
          <cell r="A3517" t="str">
            <v>CQUL$C1UKNRTAIBOTH</v>
          </cell>
          <cell r="D3517" t="str">
            <v>MV</v>
          </cell>
          <cell r="E3517" t="str">
            <v>CQUL$C1UKNRTAIBOTHMV</v>
          </cell>
        </row>
        <row r="3518">
          <cell r="A3518" t="str">
            <v>CQUL$C1UKNRTAIBOTH</v>
          </cell>
          <cell r="D3518" t="str">
            <v>MW</v>
          </cell>
          <cell r="E3518" t="str">
            <v>CQUL$C1UKNRTAIBOTHMW</v>
          </cell>
          <cell r="F3518">
            <v>10</v>
          </cell>
          <cell r="G3518">
            <v>9</v>
          </cell>
          <cell r="H3518">
            <v>10</v>
          </cell>
          <cell r="I3518">
            <v>13</v>
          </cell>
        </row>
        <row r="3519">
          <cell r="A3519" t="str">
            <v>CQUL$C1UKNRTAIBOTH</v>
          </cell>
          <cell r="D3519" t="str">
            <v>MX</v>
          </cell>
          <cell r="E3519" t="str">
            <v>CQUL$C1UKNRTAIBOTHMX</v>
          </cell>
          <cell r="F3519">
            <v>34737</v>
          </cell>
          <cell r="G3519">
            <v>31943</v>
          </cell>
          <cell r="H3519">
            <v>30545</v>
          </cell>
          <cell r="I3519">
            <v>28290</v>
          </cell>
        </row>
        <row r="3520">
          <cell r="A3520" t="str">
            <v>CQUL$C1UKNRTAIBOTH</v>
          </cell>
          <cell r="D3520" t="str">
            <v>MY</v>
          </cell>
          <cell r="E3520" t="str">
            <v>CQUL$C1UKNRTAIBOTHMY</v>
          </cell>
          <cell r="F3520">
            <v>38763</v>
          </cell>
          <cell r="G3520">
            <v>35541</v>
          </cell>
          <cell r="H3520">
            <v>35208</v>
          </cell>
          <cell r="I3520">
            <v>32221</v>
          </cell>
        </row>
        <row r="3521">
          <cell r="A3521" t="str">
            <v>CQUL$C1UKNRTAIBOTH</v>
          </cell>
          <cell r="D3521" t="str">
            <v>MZ</v>
          </cell>
          <cell r="E3521" t="str">
            <v>CQUL$C1UKNRTAIBOTHMZ</v>
          </cell>
          <cell r="F3521">
            <v>460</v>
          </cell>
          <cell r="G3521">
            <v>588</v>
          </cell>
          <cell r="H3521">
            <v>534</v>
          </cell>
          <cell r="I3521">
            <v>497</v>
          </cell>
        </row>
        <row r="3522">
          <cell r="A3522" t="str">
            <v>CQUL$C1UKNRTAIBOTH</v>
          </cell>
          <cell r="D3522" t="str">
            <v>NA</v>
          </cell>
          <cell r="E3522" t="str">
            <v>CQUL$C1UKNRTAIBOTHNA</v>
          </cell>
        </row>
        <row r="3523">
          <cell r="A3523" t="str">
            <v>CQUL$C1UKNRTAIBOTH</v>
          </cell>
          <cell r="D3523" t="str">
            <v>NG</v>
          </cell>
          <cell r="E3523" t="str">
            <v>CQUL$C1UKNRTAIBOTHNG</v>
          </cell>
          <cell r="F3523">
            <v>2972</v>
          </cell>
          <cell r="G3523">
            <v>2819</v>
          </cell>
          <cell r="H3523">
            <v>2926</v>
          </cell>
          <cell r="I3523">
            <v>2883</v>
          </cell>
        </row>
        <row r="3524">
          <cell r="A3524" t="str">
            <v>CQUL$C1UKNRTAIBOTH</v>
          </cell>
          <cell r="D3524" t="str">
            <v>NL</v>
          </cell>
          <cell r="E3524" t="str">
            <v>CQUL$C1UKNRTAIBOTHNL</v>
          </cell>
          <cell r="F3524">
            <v>27833</v>
          </cell>
          <cell r="G3524">
            <v>38358</v>
          </cell>
          <cell r="H3524">
            <v>24542</v>
          </cell>
          <cell r="I3524">
            <v>35901</v>
          </cell>
        </row>
        <row r="3525">
          <cell r="A3525" t="str">
            <v>CQUL$C1UKNRTAIBOTH</v>
          </cell>
          <cell r="D3525" t="str">
            <v>NO</v>
          </cell>
          <cell r="E3525" t="str">
            <v>CQUL$C1UKNRTAIBOTHNO</v>
          </cell>
          <cell r="F3525">
            <v>1328</v>
          </cell>
          <cell r="G3525">
            <v>1336</v>
          </cell>
          <cell r="H3525">
            <v>1305</v>
          </cell>
          <cell r="I3525">
            <v>1332</v>
          </cell>
        </row>
        <row r="3526">
          <cell r="A3526" t="str">
            <v>CQUL$C1UKNRTAIBOTH</v>
          </cell>
          <cell r="D3526" t="str">
            <v>NP</v>
          </cell>
          <cell r="E3526" t="str">
            <v>CQUL$C1UKNRTAIBOTHNP</v>
          </cell>
          <cell r="F3526">
            <v>248</v>
          </cell>
          <cell r="G3526">
            <v>98</v>
          </cell>
          <cell r="H3526">
            <v>238</v>
          </cell>
          <cell r="I3526">
            <v>289</v>
          </cell>
        </row>
        <row r="3527">
          <cell r="A3527" t="str">
            <v>CQUL$C1UKNRTAIBOTH</v>
          </cell>
          <cell r="D3527" t="str">
            <v>NZ</v>
          </cell>
          <cell r="E3527" t="str">
            <v>CQUL$C1UKNRTAIBOTHNZ</v>
          </cell>
          <cell r="F3527">
            <v>3370</v>
          </cell>
          <cell r="G3527">
            <v>3520</v>
          </cell>
          <cell r="H3527">
            <v>3743</v>
          </cell>
          <cell r="I3527">
            <v>3287</v>
          </cell>
        </row>
        <row r="3528">
          <cell r="A3528" t="str">
            <v>CQUL$C1UKNRTAIBOTH</v>
          </cell>
          <cell r="D3528" t="str">
            <v>OM</v>
          </cell>
          <cell r="E3528" t="str">
            <v>CQUL$C1UKNRTAIBOTHOM</v>
          </cell>
          <cell r="F3528">
            <v>5601</v>
          </cell>
          <cell r="G3528">
            <v>5805</v>
          </cell>
          <cell r="H3528">
            <v>6034</v>
          </cell>
          <cell r="I3528">
            <v>6233</v>
          </cell>
        </row>
        <row r="3529">
          <cell r="A3529" t="str">
            <v>CQUL$C1UKNRTAIBOTH</v>
          </cell>
          <cell r="D3529" t="str">
            <v>PA</v>
          </cell>
          <cell r="E3529" t="str">
            <v>CQUL$C1UKNRTAIBOTHPA</v>
          </cell>
          <cell r="F3529">
            <v>877</v>
          </cell>
          <cell r="G3529">
            <v>833</v>
          </cell>
          <cell r="H3529">
            <v>763</v>
          </cell>
          <cell r="I3529">
            <v>786</v>
          </cell>
        </row>
        <row r="3530">
          <cell r="A3530" t="str">
            <v>CQUL$C1UKNRTAIBOTH</v>
          </cell>
          <cell r="D3530" t="str">
            <v>PE</v>
          </cell>
          <cell r="E3530" t="str">
            <v>CQUL$C1UKNRTAIBOTHPE</v>
          </cell>
          <cell r="F3530">
            <v>525</v>
          </cell>
          <cell r="G3530">
            <v>482</v>
          </cell>
          <cell r="H3530">
            <v>480</v>
          </cell>
          <cell r="I3530">
            <v>525</v>
          </cell>
        </row>
        <row r="3531">
          <cell r="A3531" t="str">
            <v>CQUL$C1UKNRTAIBOTH</v>
          </cell>
          <cell r="D3531" t="str">
            <v>PG</v>
          </cell>
          <cell r="E3531" t="str">
            <v>CQUL$C1UKNRTAIBOTHPG</v>
          </cell>
        </row>
        <row r="3532">
          <cell r="A3532" t="str">
            <v>CQUL$C1UKNRTAIBOTH</v>
          </cell>
          <cell r="D3532" t="str">
            <v>PH</v>
          </cell>
          <cell r="E3532" t="str">
            <v>CQUL$C1UKNRTAIBOTHPH</v>
          </cell>
          <cell r="F3532">
            <v>6058</v>
          </cell>
          <cell r="G3532">
            <v>6268</v>
          </cell>
          <cell r="H3532">
            <v>5725</v>
          </cell>
          <cell r="I3532">
            <v>5472</v>
          </cell>
        </row>
        <row r="3533">
          <cell r="A3533" t="str">
            <v>CQUL$C1UKNRTAIBOTH</v>
          </cell>
          <cell r="D3533" t="str">
            <v>PK</v>
          </cell>
          <cell r="E3533" t="str">
            <v>CQUL$C1UKNRTAIBOTHPK</v>
          </cell>
          <cell r="F3533">
            <v>4638</v>
          </cell>
          <cell r="G3533">
            <v>4512</v>
          </cell>
          <cell r="H3533">
            <v>5014</v>
          </cell>
          <cell r="I3533">
            <v>4458</v>
          </cell>
        </row>
        <row r="3534">
          <cell r="A3534" t="str">
            <v>CQUL$C1UKNRTAIBOTH</v>
          </cell>
          <cell r="D3534" t="str">
            <v>PL</v>
          </cell>
          <cell r="E3534" t="str">
            <v>CQUL$C1UKNRTAIBOTHPL</v>
          </cell>
          <cell r="F3534">
            <v>2260</v>
          </cell>
          <cell r="G3534">
            <v>2361</v>
          </cell>
          <cell r="H3534">
            <v>1828</v>
          </cell>
          <cell r="I3534">
            <v>2414</v>
          </cell>
        </row>
        <row r="3535">
          <cell r="A3535" t="str">
            <v>CQUL$C1UKNRTAIBOTH</v>
          </cell>
          <cell r="D3535" t="str">
            <v>PS</v>
          </cell>
          <cell r="E3535" t="str">
            <v>CQUL$C1UKNRTAIBOTHPS</v>
          </cell>
          <cell r="F3535">
            <v>5</v>
          </cell>
          <cell r="G3535">
            <v>6</v>
          </cell>
          <cell r="H3535">
            <v>4</v>
          </cell>
          <cell r="I3535">
            <v>8</v>
          </cell>
        </row>
        <row r="3536">
          <cell r="A3536" t="str">
            <v>CQUL$C1UKNRTAIBOTH</v>
          </cell>
          <cell r="D3536" t="str">
            <v>PT</v>
          </cell>
          <cell r="E3536" t="str">
            <v>CQUL$C1UKNRTAIBOTHPT</v>
          </cell>
          <cell r="F3536">
            <v>9478</v>
          </cell>
          <cell r="G3536">
            <v>8742</v>
          </cell>
          <cell r="H3536">
            <v>7440</v>
          </cell>
          <cell r="I3536">
            <v>7544</v>
          </cell>
        </row>
        <row r="3537">
          <cell r="A3537" t="str">
            <v>CQUL$C1UKNRTAIBOTH</v>
          </cell>
          <cell r="D3537" t="str">
            <v>PU</v>
          </cell>
          <cell r="E3537" t="str">
            <v>CQUL$C1UKNRTAIBOTHPU</v>
          </cell>
        </row>
        <row r="3538">
          <cell r="A3538" t="str">
            <v>CQUL$C1UKNRTAIBOTH</v>
          </cell>
          <cell r="D3538" t="str">
            <v>PY</v>
          </cell>
          <cell r="E3538" t="str">
            <v>CQUL$C1UKNRTAIBOTHPY</v>
          </cell>
          <cell r="F3538">
            <v>2</v>
          </cell>
          <cell r="G3538">
            <v>2</v>
          </cell>
          <cell r="H3538">
            <v>0</v>
          </cell>
          <cell r="I3538">
            <v>0</v>
          </cell>
        </row>
        <row r="3539">
          <cell r="A3539" t="str">
            <v>CQUL$C1UKNRTAIBOTH</v>
          </cell>
          <cell r="D3539" t="str">
            <v>QA</v>
          </cell>
          <cell r="E3539" t="str">
            <v>CQUL$C1UKNRTAIBOTHQA</v>
          </cell>
          <cell r="F3539">
            <v>8498</v>
          </cell>
          <cell r="G3539">
            <v>7838</v>
          </cell>
          <cell r="H3539">
            <v>8197</v>
          </cell>
          <cell r="I3539">
            <v>7677</v>
          </cell>
        </row>
        <row r="3540">
          <cell r="A3540" t="str">
            <v>CQUL$C1UKNRTAIBOTH</v>
          </cell>
          <cell r="D3540" t="str">
            <v>RO</v>
          </cell>
          <cell r="E3540" t="str">
            <v>CQUL$C1UKNRTAIBOTHRO</v>
          </cell>
          <cell r="F3540">
            <v>199</v>
          </cell>
          <cell r="G3540">
            <v>39</v>
          </cell>
          <cell r="H3540">
            <v>13</v>
          </cell>
          <cell r="I3540">
            <v>11</v>
          </cell>
        </row>
        <row r="3541">
          <cell r="A3541" t="str">
            <v>CQUL$C1UKNRTAIBOTH</v>
          </cell>
          <cell r="D3541" t="str">
            <v>RS</v>
          </cell>
          <cell r="E3541" t="str">
            <v>CQUL$C1UKNRTAIBOTHRS</v>
          </cell>
          <cell r="F3541">
            <v>5</v>
          </cell>
          <cell r="G3541">
            <v>3</v>
          </cell>
          <cell r="H3541">
            <v>1</v>
          </cell>
          <cell r="I3541">
            <v>2</v>
          </cell>
        </row>
        <row r="3542">
          <cell r="A3542" t="str">
            <v>CQUL$C1UKNRTAIBOTH</v>
          </cell>
          <cell r="D3542" t="str">
            <v>RU</v>
          </cell>
          <cell r="E3542" t="str">
            <v>CQUL$C1UKNRTAIBOTHRU</v>
          </cell>
          <cell r="F3542">
            <v>7305</v>
          </cell>
          <cell r="G3542">
            <v>5884</v>
          </cell>
          <cell r="H3542">
            <v>5133</v>
          </cell>
          <cell r="I3542">
            <v>4697</v>
          </cell>
        </row>
        <row r="3543">
          <cell r="A3543" t="str">
            <v>CQUL$C1UKNRTAIBOTH</v>
          </cell>
          <cell r="D3543" t="str">
            <v>RW</v>
          </cell>
          <cell r="E3543" t="str">
            <v>CQUL$C1UKNRTAIBOTHRW</v>
          </cell>
        </row>
        <row r="3544">
          <cell r="A3544" t="str">
            <v>CQUL$C1UKNRTAIBOTH</v>
          </cell>
          <cell r="D3544" t="str">
            <v>SA</v>
          </cell>
          <cell r="E3544" t="str">
            <v>CQUL$C1UKNRTAIBOTHSA</v>
          </cell>
          <cell r="F3544">
            <v>5272</v>
          </cell>
          <cell r="G3544">
            <v>4548</v>
          </cell>
          <cell r="H3544">
            <v>4695</v>
          </cell>
          <cell r="I3544">
            <v>4981</v>
          </cell>
        </row>
        <row r="3545">
          <cell r="A3545" t="str">
            <v>CQUL$C1UKNRTAIBOTH</v>
          </cell>
          <cell r="D3545" t="str">
            <v>SB</v>
          </cell>
          <cell r="E3545" t="str">
            <v>CQUL$C1UKNRTAIBOTHSB</v>
          </cell>
        </row>
        <row r="3546">
          <cell r="A3546" t="str">
            <v>CQUL$C1UKNRTAIBOTH</v>
          </cell>
          <cell r="D3546" t="str">
            <v>SC</v>
          </cell>
          <cell r="E3546" t="str">
            <v>CQUL$C1UKNRTAIBOTHSC</v>
          </cell>
          <cell r="F3546">
            <v>261</v>
          </cell>
          <cell r="G3546">
            <v>258</v>
          </cell>
          <cell r="H3546">
            <v>226</v>
          </cell>
          <cell r="I3546">
            <v>329</v>
          </cell>
        </row>
        <row r="3547">
          <cell r="A3547" t="str">
            <v>CQUL$C1UKNRTAIBOTH</v>
          </cell>
          <cell r="D3547" t="str">
            <v>SD</v>
          </cell>
          <cell r="E3547" t="str">
            <v>CQUL$C1UKNRTAIBOTHSD</v>
          </cell>
          <cell r="F3547">
            <v>0</v>
          </cell>
          <cell r="G3547">
            <v>5</v>
          </cell>
          <cell r="H3547">
            <v>4</v>
          </cell>
          <cell r="I3547">
            <v>5</v>
          </cell>
        </row>
        <row r="3548">
          <cell r="A3548" t="str">
            <v>CQUL$C1UKNRTAIBOTH</v>
          </cell>
          <cell r="D3548" t="str">
            <v>SE</v>
          </cell>
          <cell r="E3548" t="str">
            <v>CQUL$C1UKNRTAIBOTHSE</v>
          </cell>
          <cell r="F3548">
            <v>1310</v>
          </cell>
          <cell r="G3548">
            <v>1039</v>
          </cell>
          <cell r="H3548">
            <v>1243</v>
          </cell>
          <cell r="I3548">
            <v>1247</v>
          </cell>
        </row>
        <row r="3549">
          <cell r="A3549" t="str">
            <v>CQUL$C1UKNRTAIBOTH</v>
          </cell>
          <cell r="D3549" t="str">
            <v>SG</v>
          </cell>
          <cell r="E3549" t="str">
            <v>CQUL$C1UKNRTAIBOTHSG</v>
          </cell>
          <cell r="F3549">
            <v>78805</v>
          </cell>
          <cell r="G3549">
            <v>72140</v>
          </cell>
          <cell r="H3549">
            <v>67785</v>
          </cell>
          <cell r="I3549">
            <v>69453</v>
          </cell>
        </row>
        <row r="3550">
          <cell r="A3550" t="str">
            <v>CQUL$C1UKNRTAIBOTH</v>
          </cell>
          <cell r="D3550" t="str">
            <v>SH</v>
          </cell>
          <cell r="E3550" t="str">
            <v>CQUL$C1UKNRTAIBOTHSH</v>
          </cell>
        </row>
        <row r="3551">
          <cell r="A3551" t="str">
            <v>CQUL$C1UKNRTAIBOTH</v>
          </cell>
          <cell r="D3551" t="str">
            <v>SI</v>
          </cell>
          <cell r="E3551" t="str">
            <v>CQUL$C1UKNRTAIBOTHSI</v>
          </cell>
          <cell r="F3551">
            <v>52</v>
          </cell>
          <cell r="G3551">
            <v>34</v>
          </cell>
          <cell r="H3551">
            <v>12</v>
          </cell>
          <cell r="I3551">
            <v>11</v>
          </cell>
        </row>
        <row r="3552">
          <cell r="A3552" t="str">
            <v>CQUL$C1UKNRTAIBOTH</v>
          </cell>
          <cell r="D3552" t="str">
            <v>SK</v>
          </cell>
          <cell r="E3552" t="str">
            <v>CQUL$C1UKNRTAIBOTHSK</v>
          </cell>
          <cell r="F3552">
            <v>70</v>
          </cell>
          <cell r="G3552">
            <v>52</v>
          </cell>
          <cell r="H3552">
            <v>48</v>
          </cell>
          <cell r="I3552">
            <v>44</v>
          </cell>
        </row>
        <row r="3553">
          <cell r="A3553" t="str">
            <v>CQUL$C1UKNRTAIBOTH</v>
          </cell>
          <cell r="D3553" t="str">
            <v>SL</v>
          </cell>
          <cell r="E3553" t="str">
            <v>CQUL$C1UKNRTAIBOTHSL</v>
          </cell>
        </row>
        <row r="3554">
          <cell r="A3554" t="str">
            <v>CQUL$C1UKNRTAIBOTH</v>
          </cell>
          <cell r="D3554" t="str">
            <v>SN</v>
          </cell>
          <cell r="E3554" t="str">
            <v>CQUL$C1UKNRTAIBOTHSN</v>
          </cell>
        </row>
        <row r="3555">
          <cell r="A3555" t="str">
            <v>CQUL$C1UKNRTAIBOTH</v>
          </cell>
          <cell r="D3555" t="str">
            <v>SR</v>
          </cell>
          <cell r="E3555" t="str">
            <v>CQUL$C1UKNRTAIBOTHSR</v>
          </cell>
        </row>
        <row r="3556">
          <cell r="A3556" t="str">
            <v>CQUL$C1UKNRTAIBOTH</v>
          </cell>
          <cell r="D3556" t="str">
            <v>ST</v>
          </cell>
          <cell r="E3556" t="str">
            <v>CQUL$C1UKNRTAIBOTHST</v>
          </cell>
        </row>
        <row r="3557">
          <cell r="A3557" t="str">
            <v>CQUL$C1UKNRTAIBOTH</v>
          </cell>
          <cell r="D3557" t="str">
            <v>SV</v>
          </cell>
          <cell r="E3557" t="str">
            <v>CQUL$C1UKNRTAIBOTHSV</v>
          </cell>
          <cell r="F3557">
            <v>5</v>
          </cell>
          <cell r="G3557">
            <v>2</v>
          </cell>
          <cell r="H3557">
            <v>1</v>
          </cell>
          <cell r="I3557">
            <v>5</v>
          </cell>
        </row>
        <row r="3558">
          <cell r="A3558" t="str">
            <v>CQUL$C1UKNRTAIBOTH</v>
          </cell>
          <cell r="D3558" t="str">
            <v>SX</v>
          </cell>
          <cell r="E3558" t="str">
            <v>CQUL$C1UKNRTAIBOTHSX</v>
          </cell>
        </row>
        <row r="3559">
          <cell r="A3559" t="str">
            <v>CQUL$C1UKNRTAIBOTH</v>
          </cell>
          <cell r="D3559" t="str">
            <v>SY</v>
          </cell>
          <cell r="E3559" t="str">
            <v>CQUL$C1UKNRTAIBOTHSY</v>
          </cell>
          <cell r="F3559">
            <v>0</v>
          </cell>
          <cell r="G3559">
            <v>0</v>
          </cell>
          <cell r="H3559">
            <v>1</v>
          </cell>
          <cell r="I3559">
            <v>0</v>
          </cell>
        </row>
        <row r="3560">
          <cell r="A3560" t="str">
            <v>CQUL$C1UKNRTAIBOTH</v>
          </cell>
          <cell r="D3560" t="str">
            <v>SZ</v>
          </cell>
          <cell r="E3560" t="str">
            <v>CQUL$C1UKNRTAIBOTHSZ</v>
          </cell>
        </row>
        <row r="3561">
          <cell r="A3561" t="str">
            <v>CQUL$C1UKNRTAIBOTH</v>
          </cell>
          <cell r="D3561" t="str">
            <v>TC</v>
          </cell>
          <cell r="E3561" t="str">
            <v>CQUL$C1UKNRTAIBOTHTC</v>
          </cell>
          <cell r="F3561">
            <v>34</v>
          </cell>
          <cell r="G3561">
            <v>8</v>
          </cell>
          <cell r="H3561">
            <v>7</v>
          </cell>
          <cell r="I3561">
            <v>6</v>
          </cell>
        </row>
        <row r="3562">
          <cell r="A3562" t="str">
            <v>CQUL$C1UKNRTAIBOTH</v>
          </cell>
          <cell r="D3562" t="str">
            <v>TD</v>
          </cell>
          <cell r="E3562" t="str">
            <v>CQUL$C1UKNRTAIBOTHTD</v>
          </cell>
        </row>
        <row r="3563">
          <cell r="A3563" t="str">
            <v>CQUL$C1UKNRTAIBOTH</v>
          </cell>
          <cell r="D3563" t="str">
            <v>TG</v>
          </cell>
          <cell r="E3563" t="str">
            <v>CQUL$C1UKNRTAIBOTHTG</v>
          </cell>
        </row>
        <row r="3564">
          <cell r="A3564" t="str">
            <v>CQUL$C1UKNRTAIBOTH</v>
          </cell>
          <cell r="D3564" t="str">
            <v>TH</v>
          </cell>
          <cell r="E3564" t="str">
            <v>CQUL$C1UKNRTAIBOTHTH</v>
          </cell>
          <cell r="F3564">
            <v>10854</v>
          </cell>
          <cell r="G3564">
            <v>9977</v>
          </cell>
          <cell r="H3564">
            <v>10334</v>
          </cell>
          <cell r="I3564">
            <v>10112</v>
          </cell>
        </row>
        <row r="3565">
          <cell r="A3565" t="str">
            <v>CQUL$C1UKNRTAIBOTH</v>
          </cell>
          <cell r="D3565" t="str">
            <v>TL</v>
          </cell>
          <cell r="E3565" t="str">
            <v>CQUL$C1UKNRTAIBOTHTL</v>
          </cell>
        </row>
        <row r="3566">
          <cell r="A3566" t="str">
            <v>CQUL$C1UKNRTAIBOTH</v>
          </cell>
          <cell r="D3566" t="str">
            <v>TM</v>
          </cell>
          <cell r="E3566" t="str">
            <v>CQUL$C1UKNRTAIBOTHTM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</row>
        <row r="3567">
          <cell r="A3567" t="str">
            <v>CQUL$C1UKNRTAIBOTH</v>
          </cell>
          <cell r="D3567" t="str">
            <v>TN</v>
          </cell>
          <cell r="E3567" t="str">
            <v>CQUL$C1UKNRTAIBOTHTN</v>
          </cell>
          <cell r="F3567">
            <v>34</v>
          </cell>
          <cell r="G3567">
            <v>53</v>
          </cell>
          <cell r="H3567">
            <v>46</v>
          </cell>
          <cell r="I3567">
            <v>46</v>
          </cell>
        </row>
        <row r="3568">
          <cell r="A3568" t="str">
            <v>CQUL$C1UKNRTAIBOTH</v>
          </cell>
          <cell r="D3568" t="str">
            <v>TR</v>
          </cell>
          <cell r="E3568" t="str">
            <v>CQUL$C1UKNRTAIBOTHTR</v>
          </cell>
          <cell r="F3568">
            <v>13257</v>
          </cell>
          <cell r="G3568">
            <v>14172</v>
          </cell>
          <cell r="H3568">
            <v>11221</v>
          </cell>
          <cell r="I3568">
            <v>9640</v>
          </cell>
        </row>
        <row r="3569">
          <cell r="A3569" t="str">
            <v>CQUL$C1UKNRTAIBOTH</v>
          </cell>
          <cell r="D3569" t="str">
            <v>TT</v>
          </cell>
          <cell r="E3569" t="str">
            <v>CQUL$C1UKNRTAIBOTHTT</v>
          </cell>
          <cell r="F3569">
            <v>131</v>
          </cell>
          <cell r="G3569">
            <v>128</v>
          </cell>
          <cell r="H3569">
            <v>138</v>
          </cell>
          <cell r="I3569">
            <v>145</v>
          </cell>
        </row>
        <row r="3570">
          <cell r="A3570" t="str">
            <v>CQUL$C1UKNRTAIBOTH</v>
          </cell>
          <cell r="D3570" t="str">
            <v>TW</v>
          </cell>
          <cell r="E3570" t="str">
            <v>CQUL$C1UKNRTAIBOTHTW</v>
          </cell>
          <cell r="F3570">
            <v>36425</v>
          </cell>
          <cell r="G3570">
            <v>37509</v>
          </cell>
          <cell r="H3570">
            <v>37728</v>
          </cell>
          <cell r="I3570">
            <v>36556</v>
          </cell>
        </row>
        <row r="3571">
          <cell r="A3571" t="str">
            <v>CQUL$C1UKNRTAIBOTH</v>
          </cell>
          <cell r="D3571" t="str">
            <v>TZ</v>
          </cell>
          <cell r="E3571" t="str">
            <v>CQUL$C1UKNRTAIBOTHTZ</v>
          </cell>
          <cell r="F3571">
            <v>1420</v>
          </cell>
          <cell r="G3571">
            <v>1286</v>
          </cell>
          <cell r="H3571">
            <v>1179</v>
          </cell>
          <cell r="I3571">
            <v>1252</v>
          </cell>
        </row>
        <row r="3572">
          <cell r="A3572" t="str">
            <v>CQUL$C1UKNRTAIBOTH</v>
          </cell>
          <cell r="D3572" t="str">
            <v>UA</v>
          </cell>
          <cell r="E3572" t="str">
            <v>CQUL$C1UKNRTAIBOTHUA</v>
          </cell>
          <cell r="F3572">
            <v>42</v>
          </cell>
          <cell r="G3572">
            <v>39</v>
          </cell>
          <cell r="H3572">
            <v>13</v>
          </cell>
          <cell r="I3572">
            <v>14</v>
          </cell>
        </row>
        <row r="3573">
          <cell r="A3573" t="str">
            <v>CQUL$C1UKNRTAIBOTH</v>
          </cell>
          <cell r="D3573" t="str">
            <v>UG</v>
          </cell>
          <cell r="E3573" t="str">
            <v>CQUL$C1UKNRTAIBOTHUG</v>
          </cell>
          <cell r="F3573">
            <v>648</v>
          </cell>
          <cell r="G3573">
            <v>659</v>
          </cell>
          <cell r="H3573">
            <v>569</v>
          </cell>
          <cell r="I3573">
            <v>489</v>
          </cell>
        </row>
        <row r="3574">
          <cell r="A3574" t="str">
            <v>CQUL$C1UKNRTAIBOTH</v>
          </cell>
          <cell r="D3574" t="str">
            <v>UK</v>
          </cell>
          <cell r="E3574" t="str">
            <v>CQUL$C1UKNRTAIBOTHUK</v>
          </cell>
          <cell r="F3574">
            <v>2621142</v>
          </cell>
          <cell r="G3574">
            <v>2503579</v>
          </cell>
          <cell r="H3574">
            <v>2373311</v>
          </cell>
          <cell r="I3574">
            <v>2510190</v>
          </cell>
        </row>
        <row r="3575">
          <cell r="A3575" t="str">
            <v>CQUL$C1UKNRTAIBOTH</v>
          </cell>
          <cell r="D3575" t="str">
            <v>UY</v>
          </cell>
          <cell r="E3575" t="str">
            <v>CQUL$C1UKNRTAIBOTHUY</v>
          </cell>
          <cell r="F3575">
            <v>613</v>
          </cell>
          <cell r="G3575">
            <v>609</v>
          </cell>
          <cell r="H3575">
            <v>589</v>
          </cell>
          <cell r="I3575">
            <v>598</v>
          </cell>
        </row>
        <row r="3576">
          <cell r="A3576" t="str">
            <v>CQUL$C1UKNRTAIBOTH</v>
          </cell>
          <cell r="D3576" t="str">
            <v>UZ</v>
          </cell>
          <cell r="E3576" t="str">
            <v>CQUL$C1UKNRTAIBOTHUZ</v>
          </cell>
          <cell r="F3576">
            <v>2</v>
          </cell>
          <cell r="G3576">
            <v>2</v>
          </cell>
          <cell r="H3576">
            <v>1</v>
          </cell>
          <cell r="I3576">
            <v>2</v>
          </cell>
        </row>
        <row r="3577">
          <cell r="A3577" t="str">
            <v>CQUL$C1UKNRTAIBOTH</v>
          </cell>
          <cell r="D3577" t="str">
            <v>VA</v>
          </cell>
          <cell r="E3577" t="str">
            <v>CQUL$C1UKNRTAIBOTHVA</v>
          </cell>
          <cell r="F3577">
            <v>0</v>
          </cell>
          <cell r="G3577">
            <v>0</v>
          </cell>
          <cell r="H3577">
            <v>1</v>
          </cell>
          <cell r="I3577">
            <v>0</v>
          </cell>
        </row>
        <row r="3578">
          <cell r="A3578" t="str">
            <v>CQUL$C1UKNRTAIBOTH</v>
          </cell>
          <cell r="D3578" t="str">
            <v>VC</v>
          </cell>
          <cell r="E3578" t="str">
            <v>CQUL$C1UKNRTAIBOTHVC</v>
          </cell>
        </row>
        <row r="3579">
          <cell r="A3579" t="str">
            <v>CQUL$C1UKNRTAIBOTH</v>
          </cell>
          <cell r="D3579" t="str">
            <v>VE</v>
          </cell>
          <cell r="E3579" t="str">
            <v>CQUL$C1UKNRTAIBOTHVE</v>
          </cell>
          <cell r="F3579">
            <v>57</v>
          </cell>
          <cell r="G3579">
            <v>55</v>
          </cell>
          <cell r="H3579">
            <v>42</v>
          </cell>
          <cell r="I3579">
            <v>19</v>
          </cell>
        </row>
        <row r="3580">
          <cell r="A3580" t="str">
            <v>CQUL$C1UKNRTAIBOTH</v>
          </cell>
          <cell r="D3580" t="str">
            <v>VN</v>
          </cell>
          <cell r="E3580" t="str">
            <v>CQUL$C1UKNRTAIBOTHVN</v>
          </cell>
          <cell r="F3580">
            <v>3711</v>
          </cell>
          <cell r="G3580">
            <v>3730</v>
          </cell>
          <cell r="H3580">
            <v>3746</v>
          </cell>
          <cell r="I3580">
            <v>3445</v>
          </cell>
        </row>
        <row r="3581">
          <cell r="A3581" t="str">
            <v>CQUL$C1UKNRTAIBOTH</v>
          </cell>
          <cell r="D3581" t="str">
            <v>VU</v>
          </cell>
          <cell r="E3581" t="str">
            <v>CQUL$C1UKNRTAIBOTHVU</v>
          </cell>
        </row>
        <row r="3582">
          <cell r="A3582" t="str">
            <v>CQUL$C1UKNRTAIBOTH</v>
          </cell>
          <cell r="D3582" t="str">
            <v>WS</v>
          </cell>
          <cell r="E3582" t="str">
            <v>CQUL$C1UKNRTAIBOTHWS</v>
          </cell>
        </row>
        <row r="3583">
          <cell r="A3583" t="str">
            <v>CQUL$C1UKNRTAIBOTH</v>
          </cell>
          <cell r="D3583" t="str">
            <v>YE</v>
          </cell>
          <cell r="E3583" t="str">
            <v>CQUL$C1UKNRTAIBOTHYE</v>
          </cell>
          <cell r="F3583">
            <v>86</v>
          </cell>
          <cell r="G3583">
            <v>81</v>
          </cell>
          <cell r="H3583">
            <v>80</v>
          </cell>
          <cell r="I3583">
            <v>74</v>
          </cell>
        </row>
        <row r="3584">
          <cell r="A3584" t="str">
            <v>CQUL$C1UKNRTAIBOTH</v>
          </cell>
          <cell r="D3584" t="str">
            <v>ZA</v>
          </cell>
          <cell r="E3584" t="str">
            <v>CQUL$C1UKNRTAIBOTHZA</v>
          </cell>
          <cell r="F3584">
            <v>65772</v>
          </cell>
          <cell r="G3584">
            <v>65438</v>
          </cell>
          <cell r="H3584">
            <v>65097</v>
          </cell>
          <cell r="I3584">
            <v>68824</v>
          </cell>
        </row>
        <row r="3585">
          <cell r="A3585" t="str">
            <v>CQUL$C1UKNRTAIBOTH</v>
          </cell>
          <cell r="D3585" t="str">
            <v>ZM</v>
          </cell>
          <cell r="E3585" t="str">
            <v>CQUL$C1UKNRTAIBOTHZM</v>
          </cell>
          <cell r="F3585">
            <v>1391</v>
          </cell>
          <cell r="G3585">
            <v>1311</v>
          </cell>
          <cell r="H3585">
            <v>1298</v>
          </cell>
          <cell r="I3585">
            <v>1191</v>
          </cell>
        </row>
        <row r="3586">
          <cell r="A3586" t="str">
            <v>CQUL$C1UKNRTAIBOTH</v>
          </cell>
          <cell r="D3586" t="str">
            <v>ZW</v>
          </cell>
          <cell r="E3586" t="str">
            <v>CQUL$C1UKNRTAIBOTHZW</v>
          </cell>
          <cell r="F3586">
            <v>256</v>
          </cell>
          <cell r="G3586">
            <v>245</v>
          </cell>
          <cell r="H3586">
            <v>252</v>
          </cell>
          <cell r="I3586">
            <v>204</v>
          </cell>
        </row>
        <row r="3587">
          <cell r="A3587" t="str">
            <v>CQUL$C1UKNRTAIBOTH1C</v>
          </cell>
          <cell r="E3587" t="str">
            <v>CQUL$C1UKNRTAIBOTH1C</v>
          </cell>
          <cell r="F3587">
            <v>733</v>
          </cell>
          <cell r="G3587">
            <v>818</v>
          </cell>
          <cell r="H3587">
            <v>447</v>
          </cell>
          <cell r="I3587">
            <v>411</v>
          </cell>
        </row>
        <row r="3588">
          <cell r="A3588" t="str">
            <v>CQUL$C1UKNRTAIBOTH1N</v>
          </cell>
          <cell r="E3588" t="str">
            <v>CQUL$C1UKNRTAIBOTH1N</v>
          </cell>
          <cell r="F3588">
            <v>444361</v>
          </cell>
          <cell r="G3588">
            <v>434353</v>
          </cell>
          <cell r="H3588">
            <v>436031</v>
          </cell>
          <cell r="I3588">
            <v>447658</v>
          </cell>
        </row>
        <row r="3589">
          <cell r="A3589" t="str">
            <v>CQUL$C1UKNRTAIBOTH1W</v>
          </cell>
          <cell r="E3589" t="str">
            <v>CQUL$C1UKNRTAIBOTH1W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</row>
        <row r="3590">
          <cell r="A3590" t="str">
            <v>CQUL$C1UKNRTAIBOTH1Z</v>
          </cell>
          <cell r="E3590" t="str">
            <v>CQUL$C1UKNRTAIBOTH1Z</v>
          </cell>
          <cell r="F3590">
            <v>4103</v>
          </cell>
          <cell r="G3590">
            <v>3708</v>
          </cell>
          <cell r="H3590">
            <v>3629</v>
          </cell>
          <cell r="I3590">
            <v>3306</v>
          </cell>
        </row>
        <row r="3591">
          <cell r="A3591" t="str">
            <v>CQUL$C1UKNRTAIBOTH3C</v>
          </cell>
          <cell r="E3591" t="str">
            <v>CQUL$C1UKNRTAIBOTH3C</v>
          </cell>
          <cell r="F3591">
            <v>27012</v>
          </cell>
          <cell r="G3591">
            <v>27197</v>
          </cell>
          <cell r="H3591">
            <v>22287</v>
          </cell>
          <cell r="I3591">
            <v>21535</v>
          </cell>
        </row>
        <row r="3592">
          <cell r="A3592" t="str">
            <v>CQUL$C1UKNRTAIBOTH3P</v>
          </cell>
          <cell r="E3592" t="str">
            <v>CQUL$C1UKNRTAIBOTH3P</v>
          </cell>
          <cell r="F3592">
            <v>2288387</v>
          </cell>
          <cell r="G3592">
            <v>2230900</v>
          </cell>
          <cell r="H3592">
            <v>2152840</v>
          </cell>
          <cell r="I3592">
            <v>2122083</v>
          </cell>
        </row>
        <row r="3593">
          <cell r="A3593" t="str">
            <v>CQUL$C1UKNRTAIBOTH4T</v>
          </cell>
          <cell r="E3593" t="str">
            <v>CQUL$C1UKNRTAIBOTH4T</v>
          </cell>
          <cell r="F3593">
            <v>597855</v>
          </cell>
          <cell r="G3593">
            <v>587214</v>
          </cell>
          <cell r="H3593">
            <v>576142</v>
          </cell>
          <cell r="I3593">
            <v>559059</v>
          </cell>
        </row>
        <row r="3594">
          <cell r="A3594" t="str">
            <v>CQUL$C1UKNRTAIBOTH4U</v>
          </cell>
          <cell r="E3594" t="str">
            <v>CQUL$C1UKNRTAIBOTH4U</v>
          </cell>
          <cell r="F3594">
            <v>93782</v>
          </cell>
          <cell r="G3594">
            <v>88499</v>
          </cell>
          <cell r="H3594">
            <v>83214</v>
          </cell>
          <cell r="I3594">
            <v>80374</v>
          </cell>
        </row>
        <row r="3595">
          <cell r="A3595" t="str">
            <v>CQUL$C1UKNRTAIBOTH4W</v>
          </cell>
          <cell r="E3595" t="str">
            <v>CQUL$C1UKNRTAIBOTH4W</v>
          </cell>
          <cell r="F3595">
            <v>158257</v>
          </cell>
          <cell r="G3595">
            <v>155693</v>
          </cell>
          <cell r="H3595">
            <v>153643</v>
          </cell>
          <cell r="I3595">
            <v>155363</v>
          </cell>
        </row>
        <row r="3596">
          <cell r="A3596" t="str">
            <v>CQUL$C1UKNRTAIBOTH4Y</v>
          </cell>
          <cell r="E3596" t="str">
            <v>CQUL$C1UKNRTAIBOTH4Y</v>
          </cell>
          <cell r="F3596">
            <v>318804</v>
          </cell>
          <cell r="G3596">
            <v>315825</v>
          </cell>
          <cell r="H3596">
            <v>316998</v>
          </cell>
          <cell r="I3596">
            <v>301788</v>
          </cell>
        </row>
        <row r="3597">
          <cell r="A3597" t="str">
            <v>CQUL$C1UKNRTAIBOTH5J</v>
          </cell>
          <cell r="E3597" t="str">
            <v>CQUL$C1UKNRTAIBOTH5J</v>
          </cell>
          <cell r="F3597">
            <v>4909529</v>
          </cell>
          <cell r="G3597">
            <v>4734479</v>
          </cell>
          <cell r="H3597">
            <v>4526151</v>
          </cell>
          <cell r="I3597">
            <v>4632272</v>
          </cell>
        </row>
        <row r="3598">
          <cell r="A3598" t="str">
            <v>CQUL$C1UKNRTAIBOTH5K</v>
          </cell>
          <cell r="E3598" t="str">
            <v>CQUL$C1UKNRTAIBOTH5K</v>
          </cell>
          <cell r="F3598">
            <v>359962</v>
          </cell>
          <cell r="G3598">
            <v>327685</v>
          </cell>
          <cell r="H3598">
            <v>267583</v>
          </cell>
          <cell r="I3598">
            <v>294908</v>
          </cell>
        </row>
        <row r="3599">
          <cell r="A3599" t="str">
            <v>CQUL$C1UKNRTAIBOTH5M</v>
          </cell>
          <cell r="E3599" t="str">
            <v>CQUL$C1UKNRTAIBOTH5M</v>
          </cell>
          <cell r="F3599">
            <v>8</v>
          </cell>
          <cell r="G3599">
            <v>41</v>
          </cell>
          <cell r="H3599">
            <v>71</v>
          </cell>
          <cell r="I3599">
            <v>8</v>
          </cell>
        </row>
        <row r="3600">
          <cell r="A3600" t="str">
            <v>CQUL$C1UKNRTAIBOTH5R</v>
          </cell>
          <cell r="E3600" t="str">
            <v>CQUL$C1UKNRTAIBOTH5R</v>
          </cell>
          <cell r="F3600">
            <v>1245430</v>
          </cell>
          <cell r="G3600">
            <v>1208474</v>
          </cell>
          <cell r="H3600">
            <v>1140149</v>
          </cell>
          <cell r="I3600">
            <v>1114947</v>
          </cell>
        </row>
        <row r="3601">
          <cell r="A3601" t="str">
            <v>CQUL$C1UKNRTAIBOTHAE</v>
          </cell>
          <cell r="E3601" t="str">
            <v>CQUL$C1UKNRTAIBOTHAE</v>
          </cell>
          <cell r="F3601">
            <v>42328</v>
          </cell>
          <cell r="G3601">
            <v>40191</v>
          </cell>
          <cell r="H3601">
            <v>39397</v>
          </cell>
          <cell r="I3601">
            <v>38555</v>
          </cell>
        </row>
        <row r="3602">
          <cell r="A3602" t="str">
            <v>CQUL$C1UKNRTAIBOTHFR</v>
          </cell>
          <cell r="E3602" t="str">
            <v>CQUL$C1UKNRTAIBOTHFR</v>
          </cell>
          <cell r="F3602">
            <v>87764</v>
          </cell>
          <cell r="G3602">
            <v>77998</v>
          </cell>
          <cell r="H3602">
            <v>72116</v>
          </cell>
          <cell r="I3602">
            <v>74719</v>
          </cell>
        </row>
        <row r="3603">
          <cell r="A3603" t="str">
            <v>CQUL$C1UKNRTAIBOTHRC1N</v>
          </cell>
          <cell r="E3603" t="str">
            <v>CQUL$C1UKNRTAIBOTHRC1N</v>
          </cell>
          <cell r="F3603">
            <v>188</v>
          </cell>
          <cell r="G3603">
            <v>183</v>
          </cell>
          <cell r="H3603">
            <v>180</v>
          </cell>
          <cell r="I3603">
            <v>77</v>
          </cell>
        </row>
        <row r="3604">
          <cell r="A3604" t="str">
            <v>CQUL$C1UKNRTAIBOTHRC3C</v>
          </cell>
          <cell r="E3604" t="str">
            <v>CQUL$C1UKNRTAIBOTHRC3C</v>
          </cell>
          <cell r="F3604">
            <v>5</v>
          </cell>
          <cell r="G3604">
            <v>2</v>
          </cell>
          <cell r="H3604">
            <v>1</v>
          </cell>
          <cell r="I3604">
            <v>2</v>
          </cell>
        </row>
        <row r="3605">
          <cell r="A3605" t="str">
            <v>CQUL$C1UKNRTAIBOTHRC4U</v>
          </cell>
          <cell r="E3605" t="str">
            <v>CQUL$C1UKNRTAIBOTHRC4U</v>
          </cell>
          <cell r="F3605">
            <v>104</v>
          </cell>
          <cell r="G3605">
            <v>81</v>
          </cell>
          <cell r="H3605">
            <v>74</v>
          </cell>
          <cell r="I3605">
            <v>75</v>
          </cell>
        </row>
        <row r="3606">
          <cell r="A3606" t="str">
            <v>CQUL$C1UKNRTAIBOTHRC4W</v>
          </cell>
          <cell r="E3606" t="str">
            <v>CQUL$C1UKNRTAIBOTHRC4W</v>
          </cell>
          <cell r="F3606">
            <v>267</v>
          </cell>
          <cell r="G3606">
            <v>429</v>
          </cell>
          <cell r="H3606">
            <v>444</v>
          </cell>
          <cell r="I3606">
            <v>359</v>
          </cell>
        </row>
        <row r="3607">
          <cell r="A3607" t="str">
            <v>CQUL$C1UKNRTAIBOTHRC4Y</v>
          </cell>
          <cell r="E3607" t="str">
            <v>CQUL$C1UKNRTAIBOTHRC4Y</v>
          </cell>
          <cell r="F3607">
            <v>3142</v>
          </cell>
          <cell r="G3607">
            <v>2998</v>
          </cell>
          <cell r="H3607">
            <v>2827</v>
          </cell>
          <cell r="I3607">
            <v>2441</v>
          </cell>
        </row>
        <row r="3608">
          <cell r="A3608" t="str">
            <v>CQUL$C1UKNRTAIBOTHRC5K</v>
          </cell>
          <cell r="E3608" t="str">
            <v>CQUL$C1UKNRTAIBOTHRC5K</v>
          </cell>
          <cell r="F3608">
            <v>3</v>
          </cell>
          <cell r="G3608">
            <v>2</v>
          </cell>
          <cell r="H3608">
            <v>0</v>
          </cell>
          <cell r="I3608">
            <v>0</v>
          </cell>
        </row>
        <row r="3609">
          <cell r="A3609" t="str">
            <v>CQUL$C1UKNRTAIBOTHUS</v>
          </cell>
          <cell r="E3609" t="str">
            <v>CQUL$C1UKNRTAIBOTHUS</v>
          </cell>
          <cell r="F3609">
            <v>729522</v>
          </cell>
          <cell r="G3609">
            <v>736168</v>
          </cell>
          <cell r="H3609">
            <v>730600</v>
          </cell>
          <cell r="I3609">
            <v>681836</v>
          </cell>
        </row>
        <row r="3610">
          <cell r="A3610" t="str">
            <v>CQUL$C1UKNRTAIBPI</v>
          </cell>
          <cell r="D3610" t="str">
            <v>AD</v>
          </cell>
          <cell r="E3610" t="str">
            <v>CQUL$C1UKNRTAIBPIAD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</row>
        <row r="3611">
          <cell r="A3611" t="str">
            <v>CQUL$C1UKNRTAIBPI</v>
          </cell>
          <cell r="D3611" t="str">
            <v>AF</v>
          </cell>
          <cell r="E3611" t="str">
            <v>CQUL$C1UKNRTAIBPIAF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</row>
        <row r="3612">
          <cell r="A3612" t="str">
            <v>CQUL$C1UKNRTAIBPI</v>
          </cell>
          <cell r="D3612" t="str">
            <v>AL</v>
          </cell>
          <cell r="E3612" t="str">
            <v>CQUL$C1UKNRTAIBPIAL</v>
          </cell>
          <cell r="F3612">
            <v>3</v>
          </cell>
          <cell r="G3612">
            <v>3</v>
          </cell>
          <cell r="H3612">
            <v>3</v>
          </cell>
          <cell r="I3612">
            <v>3</v>
          </cell>
        </row>
        <row r="3613">
          <cell r="A3613" t="str">
            <v>CQUL$C1UKNRTAIBPI</v>
          </cell>
          <cell r="D3613" t="str">
            <v>AM</v>
          </cell>
          <cell r="E3613" t="str">
            <v>CQUL$C1UKNRTAIBPIAM</v>
          </cell>
          <cell r="F3613">
            <v>0</v>
          </cell>
          <cell r="G3613">
            <v>2</v>
          </cell>
          <cell r="H3613">
            <v>0</v>
          </cell>
          <cell r="I3613">
            <v>2</v>
          </cell>
        </row>
        <row r="3614">
          <cell r="A3614" t="str">
            <v>CQUL$C1UKNRTAIBPI</v>
          </cell>
          <cell r="D3614" t="str">
            <v>AO</v>
          </cell>
          <cell r="E3614" t="str">
            <v>CQUL$C1UKNRTAIBPIAO</v>
          </cell>
          <cell r="F3614">
            <v>5</v>
          </cell>
          <cell r="G3614">
            <v>6</v>
          </cell>
          <cell r="H3614">
            <v>-1</v>
          </cell>
          <cell r="I3614">
            <v>0</v>
          </cell>
        </row>
        <row r="3615">
          <cell r="A3615" t="str">
            <v>CQUL$C1UKNRTAIBPI</v>
          </cell>
          <cell r="D3615" t="str">
            <v>AR</v>
          </cell>
          <cell r="E3615" t="str">
            <v>CQUL$C1UKNRTAIBPIAR</v>
          </cell>
          <cell r="F3615">
            <v>34</v>
          </cell>
          <cell r="G3615">
            <v>33</v>
          </cell>
          <cell r="H3615">
            <v>148</v>
          </cell>
          <cell r="I3615">
            <v>112</v>
          </cell>
        </row>
        <row r="3616">
          <cell r="A3616" t="str">
            <v>CQUL$C1UKNRTAIBPI</v>
          </cell>
          <cell r="D3616" t="str">
            <v>AT</v>
          </cell>
          <cell r="E3616" t="str">
            <v>CQUL$C1UKNRTAIBPIAT</v>
          </cell>
          <cell r="F3616">
            <v>3442</v>
          </cell>
          <cell r="G3616">
            <v>3557</v>
          </cell>
          <cell r="H3616">
            <v>2989</v>
          </cell>
          <cell r="I3616">
            <v>3014</v>
          </cell>
        </row>
        <row r="3617">
          <cell r="A3617" t="str">
            <v>CQUL$C1UKNRTAIBPI</v>
          </cell>
          <cell r="D3617" t="str">
            <v>AU</v>
          </cell>
          <cell r="E3617" t="str">
            <v>CQUL$C1UKNRTAIBPIAU</v>
          </cell>
          <cell r="F3617">
            <v>10158</v>
          </cell>
          <cell r="G3617">
            <v>9576</v>
          </cell>
          <cell r="H3617">
            <v>7976</v>
          </cell>
          <cell r="I3617">
            <v>7517</v>
          </cell>
        </row>
        <row r="3618">
          <cell r="A3618" t="str">
            <v>CQUL$C1UKNRTAIBPI</v>
          </cell>
          <cell r="D3618" t="str">
            <v>AW</v>
          </cell>
          <cell r="E3618" t="str">
            <v>CQUL$C1UKNRTAIBPIAW</v>
          </cell>
        </row>
        <row r="3619">
          <cell r="A3619" t="str">
            <v>CQUL$C1UKNRTAIBPI</v>
          </cell>
          <cell r="D3619" t="str">
            <v>AZ</v>
          </cell>
          <cell r="E3619" t="str">
            <v>CQUL$C1UKNRTAIBPIAZ</v>
          </cell>
          <cell r="F3619">
            <v>3</v>
          </cell>
          <cell r="G3619">
            <v>3</v>
          </cell>
          <cell r="H3619">
            <v>4</v>
          </cell>
          <cell r="I3619">
            <v>-2</v>
          </cell>
        </row>
        <row r="3620">
          <cell r="A3620" t="str">
            <v>CQUL$C1UKNRTAIBPI</v>
          </cell>
          <cell r="D3620" t="str">
            <v>BA</v>
          </cell>
          <cell r="E3620" t="str">
            <v>CQUL$C1UKNRTAIBPIBA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</row>
        <row r="3621">
          <cell r="A3621" t="str">
            <v>CQUL$C1UKNRTAIBPI</v>
          </cell>
          <cell r="D3621" t="str">
            <v>BB</v>
          </cell>
          <cell r="E3621" t="str">
            <v>CQUL$C1UKNRTAIBPIBB</v>
          </cell>
          <cell r="F3621">
            <v>109</v>
          </cell>
          <cell r="G3621">
            <v>97</v>
          </cell>
          <cell r="H3621">
            <v>88</v>
          </cell>
          <cell r="I3621">
            <v>116</v>
          </cell>
        </row>
        <row r="3622">
          <cell r="A3622" t="str">
            <v>CQUL$C1UKNRTAIBPI</v>
          </cell>
          <cell r="D3622" t="str">
            <v>BD</v>
          </cell>
          <cell r="E3622" t="str">
            <v>CQUL$C1UKNRTAIBPIBD</v>
          </cell>
          <cell r="F3622">
            <v>96</v>
          </cell>
          <cell r="G3622">
            <v>97</v>
          </cell>
          <cell r="H3622">
            <v>68</v>
          </cell>
          <cell r="I3622">
            <v>55</v>
          </cell>
        </row>
        <row r="3623">
          <cell r="A3623" t="str">
            <v>CQUL$C1UKNRTAIBPI</v>
          </cell>
          <cell r="D3623" t="str">
            <v>BE</v>
          </cell>
          <cell r="E3623" t="str">
            <v>CQUL$C1UKNRTAIBPIBE</v>
          </cell>
          <cell r="F3623">
            <v>7603</v>
          </cell>
          <cell r="G3623">
            <v>5905</v>
          </cell>
          <cell r="H3623">
            <v>7192</v>
          </cell>
          <cell r="I3623">
            <v>7465</v>
          </cell>
        </row>
        <row r="3624">
          <cell r="A3624" t="str">
            <v>CQUL$C1UKNRTAIBPI</v>
          </cell>
          <cell r="D3624" t="str">
            <v>BF</v>
          </cell>
          <cell r="E3624" t="str">
            <v>CQUL$C1UKNRTAIBPIBF</v>
          </cell>
        </row>
        <row r="3625">
          <cell r="A3625" t="str">
            <v>CQUL$C1UKNRTAIBPI</v>
          </cell>
          <cell r="D3625" t="str">
            <v>BG</v>
          </cell>
          <cell r="E3625" t="str">
            <v>CQUL$C1UKNRTAIBPIBG</v>
          </cell>
          <cell r="F3625">
            <v>36</v>
          </cell>
          <cell r="G3625">
            <v>11</v>
          </cell>
          <cell r="H3625">
            <v>-6</v>
          </cell>
          <cell r="I3625">
            <v>-19</v>
          </cell>
        </row>
        <row r="3626">
          <cell r="A3626" t="str">
            <v>CQUL$C1UKNRTAIBPI</v>
          </cell>
          <cell r="D3626" t="str">
            <v>BH</v>
          </cell>
          <cell r="E3626" t="str">
            <v>CQUL$C1UKNRTAIBPIBH</v>
          </cell>
          <cell r="F3626">
            <v>109</v>
          </cell>
          <cell r="G3626">
            <v>62</v>
          </cell>
          <cell r="H3626">
            <v>111</v>
          </cell>
          <cell r="I3626">
            <v>77</v>
          </cell>
        </row>
        <row r="3627">
          <cell r="A3627" t="str">
            <v>CQUL$C1UKNRTAIBPI</v>
          </cell>
          <cell r="D3627" t="str">
            <v>BI</v>
          </cell>
          <cell r="E3627" t="str">
            <v>CQUL$C1UKNRTAIBPIBI</v>
          </cell>
        </row>
        <row r="3628">
          <cell r="A3628" t="str">
            <v>CQUL$C1UKNRTAIBPI</v>
          </cell>
          <cell r="D3628" t="str">
            <v>BM</v>
          </cell>
          <cell r="E3628" t="str">
            <v>CQUL$C1UKNRTAIBPIBM</v>
          </cell>
          <cell r="F3628">
            <v>2035</v>
          </cell>
          <cell r="G3628">
            <v>1831</v>
          </cell>
          <cell r="H3628">
            <v>2190</v>
          </cell>
          <cell r="I3628">
            <v>1847</v>
          </cell>
        </row>
        <row r="3629">
          <cell r="A3629" t="str">
            <v>CQUL$C1UKNRTAIBPI</v>
          </cell>
          <cell r="D3629" t="str">
            <v>BN</v>
          </cell>
          <cell r="E3629" t="str">
            <v>CQUL$C1UKNRTAIBPIBN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</row>
        <row r="3630">
          <cell r="A3630" t="str">
            <v>CQUL$C1UKNRTAIBPI</v>
          </cell>
          <cell r="D3630" t="str">
            <v>BO</v>
          </cell>
          <cell r="E3630" t="str">
            <v>CQUL$C1UKNRTAIBPIBO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</row>
        <row r="3631">
          <cell r="A3631" t="str">
            <v>CQUL$C1UKNRTAIBPI</v>
          </cell>
          <cell r="D3631" t="str">
            <v>BR</v>
          </cell>
          <cell r="E3631" t="str">
            <v>CQUL$C1UKNRTAIBPIBR</v>
          </cell>
          <cell r="F3631">
            <v>7321</v>
          </cell>
          <cell r="G3631">
            <v>6087</v>
          </cell>
          <cell r="H3631">
            <v>5963</v>
          </cell>
          <cell r="I3631">
            <v>5441</v>
          </cell>
        </row>
        <row r="3632">
          <cell r="A3632" t="str">
            <v>CQUL$C1UKNRTAIBPI</v>
          </cell>
          <cell r="D3632" t="str">
            <v>BS</v>
          </cell>
          <cell r="E3632" t="str">
            <v>CQUL$C1UKNRTAIBPIBS</v>
          </cell>
          <cell r="F3632">
            <v>0</v>
          </cell>
          <cell r="G3632">
            <v>3</v>
          </cell>
          <cell r="H3632">
            <v>3</v>
          </cell>
          <cell r="I3632">
            <v>0</v>
          </cell>
        </row>
        <row r="3633">
          <cell r="A3633" t="str">
            <v>CQUL$C1UKNRTAIBPI</v>
          </cell>
          <cell r="D3633" t="str">
            <v>BW</v>
          </cell>
          <cell r="E3633" t="str">
            <v>CQUL$C1UKNRTAIBPIBW</v>
          </cell>
          <cell r="F3633">
            <v>52</v>
          </cell>
          <cell r="G3633">
            <v>52</v>
          </cell>
          <cell r="H3633">
            <v>52</v>
          </cell>
          <cell r="I3633">
            <v>22</v>
          </cell>
        </row>
        <row r="3634">
          <cell r="A3634" t="str">
            <v>CQUL$C1UKNRTAIBPI</v>
          </cell>
          <cell r="D3634" t="str">
            <v>BY</v>
          </cell>
          <cell r="E3634" t="str">
            <v>CQUL$C1UKNRTAIBPIBY</v>
          </cell>
        </row>
        <row r="3635">
          <cell r="A3635" t="str">
            <v>CQUL$C1UKNRTAIBPI</v>
          </cell>
          <cell r="D3635" t="str">
            <v>BZ</v>
          </cell>
          <cell r="E3635" t="str">
            <v>CQUL$C1UKNRTAIBPIBZ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</row>
        <row r="3636">
          <cell r="A3636" t="str">
            <v>CQUL$C1UKNRTAIBPI</v>
          </cell>
          <cell r="D3636" t="str">
            <v>CA</v>
          </cell>
          <cell r="E3636" t="str">
            <v>CQUL$C1UKNRTAIBPICA</v>
          </cell>
          <cell r="F3636">
            <v>11726</v>
          </cell>
          <cell r="G3636">
            <v>13218</v>
          </cell>
          <cell r="H3636">
            <v>11523</v>
          </cell>
          <cell r="I3636">
            <v>13687</v>
          </cell>
        </row>
        <row r="3637">
          <cell r="A3637" t="str">
            <v>CQUL$C1UKNRTAIBPI</v>
          </cell>
          <cell r="D3637" t="str">
            <v>CD</v>
          </cell>
          <cell r="E3637" t="str">
            <v>CQUL$C1UKNRTAIBPICD</v>
          </cell>
        </row>
        <row r="3638">
          <cell r="A3638" t="str">
            <v>CQUL$C1UKNRTAIBPI</v>
          </cell>
          <cell r="D3638" t="str">
            <v>CG</v>
          </cell>
          <cell r="E3638" t="str">
            <v>CQUL$C1UKNRTAIBPICG</v>
          </cell>
        </row>
        <row r="3639">
          <cell r="A3639" t="str">
            <v>CQUL$C1UKNRTAIBPI</v>
          </cell>
          <cell r="D3639" t="str">
            <v>CH</v>
          </cell>
          <cell r="E3639" t="str">
            <v>CQUL$C1UKNRTAIBPICH</v>
          </cell>
          <cell r="F3639">
            <v>6044</v>
          </cell>
          <cell r="G3639">
            <v>5583</v>
          </cell>
          <cell r="H3639">
            <v>5688</v>
          </cell>
          <cell r="I3639">
            <v>5024</v>
          </cell>
        </row>
        <row r="3640">
          <cell r="A3640" t="str">
            <v>CQUL$C1UKNRTAIBPI</v>
          </cell>
          <cell r="D3640" t="str">
            <v>CI</v>
          </cell>
          <cell r="E3640" t="str">
            <v>CQUL$C1UKNRTAIBPICI</v>
          </cell>
          <cell r="F3640">
            <v>180</v>
          </cell>
          <cell r="G3640">
            <v>8</v>
          </cell>
          <cell r="H3640">
            <v>6</v>
          </cell>
          <cell r="I3640">
            <v>17</v>
          </cell>
        </row>
        <row r="3641">
          <cell r="A3641" t="str">
            <v>CQUL$C1UKNRTAIBPI</v>
          </cell>
          <cell r="D3641" t="str">
            <v>CL</v>
          </cell>
          <cell r="E3641" t="str">
            <v>CQUL$C1UKNRTAIBPICL</v>
          </cell>
          <cell r="F3641">
            <v>349</v>
          </cell>
          <cell r="G3641">
            <v>237</v>
          </cell>
          <cell r="H3641">
            <v>371</v>
          </cell>
          <cell r="I3641">
            <v>245</v>
          </cell>
        </row>
        <row r="3642">
          <cell r="A3642" t="str">
            <v>CQUL$C1UKNRTAIBPI</v>
          </cell>
          <cell r="D3642" t="str">
            <v>CM</v>
          </cell>
          <cell r="E3642" t="str">
            <v>CQUL$C1UKNRTAIBPICM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</row>
        <row r="3643">
          <cell r="A3643" t="str">
            <v>CQUL$C1UKNRTAIBPI</v>
          </cell>
          <cell r="D3643" t="str">
            <v>CN</v>
          </cell>
          <cell r="E3643" t="str">
            <v>CQUL$C1UKNRTAIBPICN</v>
          </cell>
          <cell r="F3643">
            <v>16133</v>
          </cell>
          <cell r="G3643">
            <v>19738</v>
          </cell>
          <cell r="H3643">
            <v>17130</v>
          </cell>
          <cell r="I3643">
            <v>16127</v>
          </cell>
        </row>
        <row r="3644">
          <cell r="A3644" t="str">
            <v>CQUL$C1UKNRTAIBPI</v>
          </cell>
          <cell r="D3644" t="str">
            <v>CO</v>
          </cell>
          <cell r="E3644" t="str">
            <v>CQUL$C1UKNRTAIBPICO</v>
          </cell>
          <cell r="F3644">
            <v>216</v>
          </cell>
          <cell r="G3644">
            <v>117</v>
          </cell>
          <cell r="H3644">
            <v>94</v>
          </cell>
          <cell r="I3644">
            <v>126</v>
          </cell>
        </row>
        <row r="3645">
          <cell r="A3645" t="str">
            <v>CQUL$C1UKNRTAIBPI</v>
          </cell>
          <cell r="D3645" t="str">
            <v>CR</v>
          </cell>
          <cell r="E3645" t="str">
            <v>CQUL$C1UKNRTAIBPICR</v>
          </cell>
          <cell r="F3645">
            <v>2</v>
          </cell>
          <cell r="G3645">
            <v>3</v>
          </cell>
          <cell r="H3645">
            <v>-9</v>
          </cell>
          <cell r="I3645">
            <v>2</v>
          </cell>
        </row>
        <row r="3646">
          <cell r="A3646" t="str">
            <v>CQUL$C1UKNRTAIBPI</v>
          </cell>
          <cell r="D3646" t="str">
            <v>CU</v>
          </cell>
          <cell r="E3646" t="str">
            <v>CQUL$C1UKNRTAIBPICU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</row>
        <row r="3647">
          <cell r="A3647" t="str">
            <v>CQUL$C1UKNRTAIBPI</v>
          </cell>
          <cell r="D3647" t="str">
            <v>CV</v>
          </cell>
          <cell r="E3647" t="str">
            <v>CQUL$C1UKNRTAIBPICV</v>
          </cell>
        </row>
        <row r="3648">
          <cell r="A3648" t="str">
            <v>CQUL$C1UKNRTAIBPI</v>
          </cell>
          <cell r="D3648" t="str">
            <v>CW</v>
          </cell>
          <cell r="E3648" t="str">
            <v>CQUL$C1UKNRTAIBPICW</v>
          </cell>
          <cell r="F3648">
            <v>32</v>
          </cell>
          <cell r="G3648">
            <v>19</v>
          </cell>
          <cell r="H3648">
            <v>4</v>
          </cell>
          <cell r="I3648">
            <v>41</v>
          </cell>
        </row>
        <row r="3649">
          <cell r="A3649" t="str">
            <v>CQUL$C1UKNRTAIBPI</v>
          </cell>
          <cell r="D3649" t="str">
            <v>CY</v>
          </cell>
          <cell r="E3649" t="str">
            <v>CQUL$C1UKNRTAIBPICY</v>
          </cell>
          <cell r="F3649">
            <v>75</v>
          </cell>
          <cell r="G3649">
            <v>69</v>
          </cell>
          <cell r="H3649">
            <v>80</v>
          </cell>
          <cell r="I3649">
            <v>82</v>
          </cell>
        </row>
        <row r="3650">
          <cell r="A3650" t="str">
            <v>CQUL$C1UKNRTAIBPI</v>
          </cell>
          <cell r="D3650" t="str">
            <v>CZ</v>
          </cell>
          <cell r="E3650" t="str">
            <v>CQUL$C1UKNRTAIBPICZ</v>
          </cell>
          <cell r="F3650">
            <v>282</v>
          </cell>
          <cell r="G3650">
            <v>382</v>
          </cell>
          <cell r="H3650">
            <v>422</v>
          </cell>
          <cell r="I3650">
            <v>797</v>
          </cell>
        </row>
        <row r="3651">
          <cell r="A3651" t="str">
            <v>CQUL$C1UKNRTAIBPI</v>
          </cell>
          <cell r="D3651" t="str">
            <v>DE</v>
          </cell>
          <cell r="E3651" t="str">
            <v>CQUL$C1UKNRTAIBPIDE</v>
          </cell>
          <cell r="F3651">
            <v>69973</v>
          </cell>
          <cell r="G3651">
            <v>70430</v>
          </cell>
          <cell r="H3651">
            <v>63159</v>
          </cell>
          <cell r="I3651">
            <v>57293</v>
          </cell>
        </row>
        <row r="3652">
          <cell r="A3652" t="str">
            <v>CQUL$C1UKNRTAIBPI</v>
          </cell>
          <cell r="D3652" t="str">
            <v>DJ</v>
          </cell>
          <cell r="E3652" t="str">
            <v>CQUL$C1UKNRTAIBPIDJ</v>
          </cell>
        </row>
        <row r="3653">
          <cell r="A3653" t="str">
            <v>CQUL$C1UKNRTAIBPI</v>
          </cell>
          <cell r="D3653" t="str">
            <v>DK</v>
          </cell>
          <cell r="E3653" t="str">
            <v>CQUL$C1UKNRTAIBPIDK</v>
          </cell>
          <cell r="F3653">
            <v>2594</v>
          </cell>
          <cell r="G3653">
            <v>2380</v>
          </cell>
          <cell r="H3653">
            <v>3462</v>
          </cell>
          <cell r="I3653">
            <v>3297</v>
          </cell>
        </row>
        <row r="3654">
          <cell r="A3654" t="str">
            <v>CQUL$C1UKNRTAIBPI</v>
          </cell>
          <cell r="D3654" t="str">
            <v>DM</v>
          </cell>
          <cell r="E3654" t="str">
            <v>CQUL$C1UKNRTAIBPIDM</v>
          </cell>
        </row>
        <row r="3655">
          <cell r="A3655" t="str">
            <v>CQUL$C1UKNRTAIBPI</v>
          </cell>
          <cell r="D3655" t="str">
            <v>DO</v>
          </cell>
          <cell r="E3655" t="str">
            <v>CQUL$C1UKNRTAIBPIDO</v>
          </cell>
          <cell r="F3655">
            <v>0</v>
          </cell>
          <cell r="G3655">
            <v>3</v>
          </cell>
          <cell r="H3655">
            <v>3</v>
          </cell>
          <cell r="I3655">
            <v>-2</v>
          </cell>
        </row>
        <row r="3656">
          <cell r="A3656" t="str">
            <v>CQUL$C1UKNRTAIBPI</v>
          </cell>
          <cell r="D3656" t="str">
            <v>DZ</v>
          </cell>
          <cell r="E3656" t="str">
            <v>CQUL$C1UKNRTAIBPIDZ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</row>
        <row r="3657">
          <cell r="A3657" t="str">
            <v>CQUL$C1UKNRTAIBPI</v>
          </cell>
          <cell r="D3657" t="str">
            <v>EC</v>
          </cell>
          <cell r="E3657" t="str">
            <v>CQUL$C1UKNRTAIBPIEC</v>
          </cell>
          <cell r="F3657">
            <v>6</v>
          </cell>
          <cell r="G3657">
            <v>5</v>
          </cell>
          <cell r="H3657">
            <v>9</v>
          </cell>
          <cell r="I3657">
            <v>3</v>
          </cell>
        </row>
        <row r="3658">
          <cell r="A3658" t="str">
            <v>CQUL$C1UKNRTAIBPI</v>
          </cell>
          <cell r="D3658" t="str">
            <v>EE</v>
          </cell>
          <cell r="E3658" t="str">
            <v>CQUL$C1UKNRTAIBPIEE</v>
          </cell>
          <cell r="F3658">
            <v>3</v>
          </cell>
          <cell r="G3658">
            <v>3</v>
          </cell>
          <cell r="H3658">
            <v>3</v>
          </cell>
          <cell r="I3658">
            <v>2</v>
          </cell>
        </row>
        <row r="3659">
          <cell r="A3659" t="str">
            <v>CQUL$C1UKNRTAIBPI</v>
          </cell>
          <cell r="D3659" t="str">
            <v>EG</v>
          </cell>
          <cell r="E3659" t="str">
            <v>CQUL$C1UKNRTAIBPIEG</v>
          </cell>
          <cell r="F3659">
            <v>255</v>
          </cell>
          <cell r="G3659">
            <v>190</v>
          </cell>
          <cell r="H3659">
            <v>186</v>
          </cell>
          <cell r="I3659">
            <v>157</v>
          </cell>
        </row>
        <row r="3660">
          <cell r="A3660" t="str">
            <v>CQUL$C1UKNRTAIBPI</v>
          </cell>
          <cell r="D3660" t="str">
            <v>ES</v>
          </cell>
          <cell r="E3660" t="str">
            <v>CQUL$C1UKNRTAIBPIES</v>
          </cell>
          <cell r="F3660">
            <v>6595</v>
          </cell>
          <cell r="G3660">
            <v>7987</v>
          </cell>
          <cell r="H3660">
            <v>8337</v>
          </cell>
          <cell r="I3660">
            <v>6812</v>
          </cell>
        </row>
        <row r="3661">
          <cell r="A3661" t="str">
            <v>CQUL$C1UKNRTAIBPI</v>
          </cell>
          <cell r="D3661" t="str">
            <v>ET</v>
          </cell>
          <cell r="E3661" t="str">
            <v>CQUL$C1UKNRTAIBPIET</v>
          </cell>
          <cell r="F3661">
            <v>0</v>
          </cell>
          <cell r="G3661">
            <v>0</v>
          </cell>
          <cell r="H3661">
            <v>0</v>
          </cell>
          <cell r="I3661">
            <v>-13</v>
          </cell>
        </row>
        <row r="3662">
          <cell r="A3662" t="str">
            <v>CQUL$C1UKNRTAIBPI</v>
          </cell>
          <cell r="D3662" t="str">
            <v>FI</v>
          </cell>
          <cell r="E3662" t="str">
            <v>CQUL$C1UKNRTAIBPIFI</v>
          </cell>
          <cell r="F3662">
            <v>7101</v>
          </cell>
          <cell r="G3662">
            <v>7370</v>
          </cell>
          <cell r="H3662">
            <v>7548</v>
          </cell>
          <cell r="I3662">
            <v>6477</v>
          </cell>
        </row>
        <row r="3663">
          <cell r="A3663" t="str">
            <v>CQUL$C1UKNRTAIBPI</v>
          </cell>
          <cell r="D3663" t="str">
            <v>FJ</v>
          </cell>
          <cell r="E3663" t="str">
            <v>CQUL$C1UKNRTAIBPIFJ</v>
          </cell>
        </row>
        <row r="3664">
          <cell r="A3664" t="str">
            <v>CQUL$C1UKNRTAIBPI</v>
          </cell>
          <cell r="D3664" t="str">
            <v>FK</v>
          </cell>
          <cell r="E3664" t="str">
            <v>CQUL$C1UKNRTAIBPIFK</v>
          </cell>
        </row>
        <row r="3665">
          <cell r="A3665" t="str">
            <v>CQUL$C1UKNRTAIBPI</v>
          </cell>
          <cell r="D3665" t="str">
            <v>GA</v>
          </cell>
          <cell r="E3665" t="str">
            <v>CQUL$C1UKNRTAIBPIGA</v>
          </cell>
        </row>
        <row r="3666">
          <cell r="A3666" t="str">
            <v>CQUL$C1UKNRTAIBPI</v>
          </cell>
          <cell r="D3666" t="str">
            <v>GD</v>
          </cell>
          <cell r="E3666" t="str">
            <v>CQUL$C1UKNRTAIBPIGD</v>
          </cell>
        </row>
        <row r="3667">
          <cell r="A3667" t="str">
            <v>CQUL$C1UKNRTAIBPI</v>
          </cell>
          <cell r="D3667" t="str">
            <v>GE</v>
          </cell>
          <cell r="E3667" t="str">
            <v>CQUL$C1UKNRTAIBPIGE</v>
          </cell>
        </row>
        <row r="3668">
          <cell r="A3668" t="str">
            <v>CQUL$C1UKNRTAIBPI</v>
          </cell>
          <cell r="D3668" t="str">
            <v>GG</v>
          </cell>
          <cell r="E3668" t="str">
            <v>CQUL$C1UKNRTAIBPIGG</v>
          </cell>
          <cell r="F3668">
            <v>853</v>
          </cell>
          <cell r="G3668">
            <v>768</v>
          </cell>
          <cell r="H3668">
            <v>711</v>
          </cell>
          <cell r="I3668">
            <v>661</v>
          </cell>
        </row>
        <row r="3669">
          <cell r="A3669" t="str">
            <v>CQUL$C1UKNRTAIBPI</v>
          </cell>
          <cell r="D3669" t="str">
            <v>GH</v>
          </cell>
          <cell r="E3669" t="str">
            <v>CQUL$C1UKNRTAIBPIGH</v>
          </cell>
          <cell r="F3669">
            <v>324</v>
          </cell>
          <cell r="G3669">
            <v>165</v>
          </cell>
          <cell r="H3669">
            <v>65</v>
          </cell>
          <cell r="I3669">
            <v>66</v>
          </cell>
        </row>
        <row r="3670">
          <cell r="A3670" t="str">
            <v>CQUL$C1UKNRTAIBPI</v>
          </cell>
          <cell r="D3670" t="str">
            <v>GI</v>
          </cell>
          <cell r="E3670" t="str">
            <v>CQUL$C1UKNRTAIBPIGI</v>
          </cell>
          <cell r="F3670">
            <v>11</v>
          </cell>
          <cell r="G3670">
            <v>219</v>
          </cell>
          <cell r="H3670">
            <v>37</v>
          </cell>
          <cell r="I3670">
            <v>50</v>
          </cell>
        </row>
        <row r="3671">
          <cell r="A3671" t="str">
            <v>CQUL$C1UKNRTAIBPI</v>
          </cell>
          <cell r="D3671" t="str">
            <v>GL</v>
          </cell>
          <cell r="E3671" t="str">
            <v>CQUL$C1UKNRTAIBPIGL</v>
          </cell>
        </row>
        <row r="3672">
          <cell r="A3672" t="str">
            <v>CQUL$C1UKNRTAIBPI</v>
          </cell>
          <cell r="D3672" t="str">
            <v>GM</v>
          </cell>
          <cell r="E3672" t="str">
            <v>CQUL$C1UKNRTAIBPIGM</v>
          </cell>
        </row>
        <row r="3673">
          <cell r="A3673" t="str">
            <v>CQUL$C1UKNRTAIBPI</v>
          </cell>
          <cell r="D3673" t="str">
            <v>GN</v>
          </cell>
          <cell r="E3673" t="str">
            <v>CQUL$C1UKNRTAIBPIGN</v>
          </cell>
        </row>
        <row r="3674">
          <cell r="A3674" t="str">
            <v>CQUL$C1UKNRTAIBPI</v>
          </cell>
          <cell r="D3674" t="str">
            <v>GQ</v>
          </cell>
          <cell r="E3674" t="str">
            <v>CQUL$C1UKNRTAIBPIGQ</v>
          </cell>
        </row>
        <row r="3675">
          <cell r="A3675" t="str">
            <v>CQUL$C1UKNRTAIBPI</v>
          </cell>
          <cell r="D3675" t="str">
            <v>GR</v>
          </cell>
          <cell r="E3675" t="str">
            <v>CQUL$C1UKNRTAIBPIGR</v>
          </cell>
          <cell r="F3675">
            <v>208</v>
          </cell>
          <cell r="G3675">
            <v>70</v>
          </cell>
          <cell r="H3675">
            <v>61</v>
          </cell>
          <cell r="I3675">
            <v>58</v>
          </cell>
        </row>
        <row r="3676">
          <cell r="A3676" t="str">
            <v>CQUL$C1UKNRTAIBPI</v>
          </cell>
          <cell r="D3676" t="str">
            <v>GT</v>
          </cell>
          <cell r="E3676" t="str">
            <v>CQUL$C1UKNRTAIBPIGT</v>
          </cell>
          <cell r="F3676">
            <v>2</v>
          </cell>
          <cell r="G3676">
            <v>2</v>
          </cell>
          <cell r="H3676">
            <v>6</v>
          </cell>
          <cell r="I3676">
            <v>2</v>
          </cell>
        </row>
        <row r="3677">
          <cell r="A3677" t="str">
            <v>CQUL$C1UKNRTAIBPI</v>
          </cell>
          <cell r="D3677" t="str">
            <v>GY</v>
          </cell>
          <cell r="E3677" t="str">
            <v>CQUL$C1UKNRTAIBPIGY</v>
          </cell>
        </row>
        <row r="3678">
          <cell r="A3678" t="str">
            <v>CQUL$C1UKNRTAIBPI</v>
          </cell>
          <cell r="D3678" t="str">
            <v>HK</v>
          </cell>
          <cell r="E3678" t="str">
            <v>CQUL$C1UKNRTAIBPIHK</v>
          </cell>
          <cell r="F3678">
            <v>5616</v>
          </cell>
          <cell r="G3678">
            <v>4743</v>
          </cell>
          <cell r="H3678">
            <v>4451</v>
          </cell>
          <cell r="I3678">
            <v>5544</v>
          </cell>
        </row>
        <row r="3679">
          <cell r="A3679" t="str">
            <v>CQUL$C1UKNRTAIBPI</v>
          </cell>
          <cell r="D3679" t="str">
            <v>HN</v>
          </cell>
          <cell r="E3679" t="str">
            <v>CQUL$C1UKNRTAIBPIHN</v>
          </cell>
          <cell r="F3679">
            <v>101</v>
          </cell>
          <cell r="G3679">
            <v>92</v>
          </cell>
          <cell r="H3679">
            <v>88</v>
          </cell>
          <cell r="I3679">
            <v>85</v>
          </cell>
        </row>
        <row r="3680">
          <cell r="A3680" t="str">
            <v>CQUL$C1UKNRTAIBPI</v>
          </cell>
          <cell r="D3680" t="str">
            <v>HR</v>
          </cell>
          <cell r="E3680" t="str">
            <v>CQUL$C1UKNRTAIBPIHR</v>
          </cell>
          <cell r="F3680">
            <v>57</v>
          </cell>
          <cell r="G3680">
            <v>50</v>
          </cell>
          <cell r="H3680">
            <v>61</v>
          </cell>
          <cell r="I3680">
            <v>33</v>
          </cell>
        </row>
        <row r="3681">
          <cell r="A3681" t="str">
            <v>CQUL$C1UKNRTAIBPI</v>
          </cell>
          <cell r="D3681" t="str">
            <v>HU</v>
          </cell>
          <cell r="E3681" t="str">
            <v>CQUL$C1UKNRTAIBPIHU</v>
          </cell>
          <cell r="F3681">
            <v>104</v>
          </cell>
          <cell r="G3681">
            <v>48</v>
          </cell>
          <cell r="H3681">
            <v>217</v>
          </cell>
          <cell r="I3681">
            <v>187</v>
          </cell>
        </row>
        <row r="3682">
          <cell r="A3682" t="str">
            <v>CQUL$C1UKNRTAIBPI</v>
          </cell>
          <cell r="D3682" t="str">
            <v>ID</v>
          </cell>
          <cell r="E3682" t="str">
            <v>CQUL$C1UKNRTAIBPIID</v>
          </cell>
          <cell r="F3682">
            <v>1029</v>
          </cell>
          <cell r="G3682">
            <v>1013</v>
          </cell>
          <cell r="H3682">
            <v>851</v>
          </cell>
          <cell r="I3682">
            <v>864</v>
          </cell>
        </row>
        <row r="3683">
          <cell r="A3683" t="str">
            <v>CQUL$C1UKNRTAIBPI</v>
          </cell>
          <cell r="D3683" t="str">
            <v>IE</v>
          </cell>
          <cell r="E3683" t="str">
            <v>CQUL$C1UKNRTAIBPIIE</v>
          </cell>
          <cell r="F3683">
            <v>7349</v>
          </cell>
          <cell r="G3683">
            <v>7434</v>
          </cell>
          <cell r="H3683">
            <v>6463</v>
          </cell>
          <cell r="I3683">
            <v>8969</v>
          </cell>
        </row>
        <row r="3684">
          <cell r="A3684" t="str">
            <v>CQUL$C1UKNRTAIBPI</v>
          </cell>
          <cell r="D3684" t="str">
            <v>IL</v>
          </cell>
          <cell r="E3684" t="str">
            <v>CQUL$C1UKNRTAIBPIIL</v>
          </cell>
          <cell r="F3684">
            <v>386</v>
          </cell>
          <cell r="G3684">
            <v>231</v>
          </cell>
          <cell r="H3684">
            <v>153</v>
          </cell>
          <cell r="I3684">
            <v>208</v>
          </cell>
        </row>
        <row r="3685">
          <cell r="A3685" t="str">
            <v>CQUL$C1UKNRTAIBPI</v>
          </cell>
          <cell r="D3685" t="str">
            <v>IM</v>
          </cell>
          <cell r="E3685" t="str">
            <v>CQUL$C1UKNRTAIBPIIM</v>
          </cell>
          <cell r="F3685">
            <v>52</v>
          </cell>
          <cell r="G3685">
            <v>89</v>
          </cell>
          <cell r="H3685">
            <v>67</v>
          </cell>
          <cell r="I3685">
            <v>79</v>
          </cell>
        </row>
        <row r="3686">
          <cell r="A3686" t="str">
            <v>CQUL$C1UKNRTAIBPI</v>
          </cell>
          <cell r="D3686" t="str">
            <v>IN</v>
          </cell>
          <cell r="E3686" t="str">
            <v>CQUL$C1UKNRTAIBPIIN</v>
          </cell>
          <cell r="F3686">
            <v>4570</v>
          </cell>
          <cell r="G3686">
            <v>4717</v>
          </cell>
          <cell r="H3686">
            <v>4812</v>
          </cell>
          <cell r="I3686">
            <v>3262</v>
          </cell>
        </row>
        <row r="3687">
          <cell r="A3687" t="str">
            <v>CQUL$C1UKNRTAIBPI</v>
          </cell>
          <cell r="D3687" t="str">
            <v>IQ</v>
          </cell>
          <cell r="E3687" t="str">
            <v>CQUL$C1UKNRTAIBPIIQ</v>
          </cell>
          <cell r="F3687">
            <v>2</v>
          </cell>
          <cell r="G3687">
            <v>0</v>
          </cell>
          <cell r="H3687">
            <v>0</v>
          </cell>
          <cell r="I3687">
            <v>3</v>
          </cell>
        </row>
        <row r="3688">
          <cell r="A3688" t="str">
            <v>CQUL$C1UKNRTAIBPI</v>
          </cell>
          <cell r="D3688" t="str">
            <v>IR</v>
          </cell>
          <cell r="E3688" t="str">
            <v>CQUL$C1UKNRTAIBPIIR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</row>
        <row r="3689">
          <cell r="A3689" t="str">
            <v>CQUL$C1UKNRTAIBPI</v>
          </cell>
          <cell r="D3689" t="str">
            <v>IS</v>
          </cell>
          <cell r="E3689" t="str">
            <v>CQUL$C1UKNRTAIBPIIS</v>
          </cell>
          <cell r="F3689">
            <v>32</v>
          </cell>
          <cell r="G3689">
            <v>28</v>
          </cell>
          <cell r="H3689">
            <v>28</v>
          </cell>
          <cell r="I3689">
            <v>16</v>
          </cell>
        </row>
        <row r="3690">
          <cell r="A3690" t="str">
            <v>CQUL$C1UKNRTAIBPI</v>
          </cell>
          <cell r="D3690" t="str">
            <v>IT</v>
          </cell>
          <cell r="E3690" t="str">
            <v>CQUL$C1UKNRTAIBPIIT</v>
          </cell>
          <cell r="F3690">
            <v>7800</v>
          </cell>
          <cell r="G3690">
            <v>4423</v>
          </cell>
          <cell r="H3690">
            <v>8680</v>
          </cell>
          <cell r="I3690">
            <v>2136</v>
          </cell>
        </row>
        <row r="3691">
          <cell r="A3691" t="str">
            <v>CQUL$C1UKNRTAIBPI</v>
          </cell>
          <cell r="D3691" t="str">
            <v>JE</v>
          </cell>
          <cell r="E3691" t="str">
            <v>CQUL$C1UKNRTAIBPIJE</v>
          </cell>
          <cell r="F3691">
            <v>1307</v>
          </cell>
          <cell r="G3691">
            <v>849</v>
          </cell>
          <cell r="H3691">
            <v>1734</v>
          </cell>
          <cell r="I3691">
            <v>900</v>
          </cell>
        </row>
        <row r="3692">
          <cell r="A3692" t="str">
            <v>CQUL$C1UKNRTAIBPI</v>
          </cell>
          <cell r="D3692" t="str">
            <v>JM</v>
          </cell>
          <cell r="E3692" t="str">
            <v>CQUL$C1UKNRTAIBPIJM</v>
          </cell>
          <cell r="F3692">
            <v>3</v>
          </cell>
          <cell r="G3692">
            <v>-3</v>
          </cell>
          <cell r="H3692">
            <v>0</v>
          </cell>
          <cell r="I3692">
            <v>0</v>
          </cell>
        </row>
        <row r="3693">
          <cell r="A3693" t="str">
            <v>CQUL$C1UKNRTAIBPI</v>
          </cell>
          <cell r="D3693" t="str">
            <v>JO</v>
          </cell>
          <cell r="E3693" t="str">
            <v>CQUL$C1UKNRTAIBPIJO</v>
          </cell>
          <cell r="F3693">
            <v>117</v>
          </cell>
          <cell r="G3693">
            <v>112</v>
          </cell>
          <cell r="H3693">
            <v>123</v>
          </cell>
          <cell r="I3693">
            <v>134</v>
          </cell>
        </row>
        <row r="3694">
          <cell r="A3694" t="str">
            <v>CQUL$C1UKNRTAIBPI</v>
          </cell>
          <cell r="D3694" t="str">
            <v>JP</v>
          </cell>
          <cell r="E3694" t="str">
            <v>CQUL$C1UKNRTAIBPIJP</v>
          </cell>
          <cell r="F3694">
            <v>32019</v>
          </cell>
          <cell r="G3694">
            <v>32479</v>
          </cell>
          <cell r="H3694">
            <v>42572</v>
          </cell>
          <cell r="I3694">
            <v>37127</v>
          </cell>
        </row>
        <row r="3695">
          <cell r="A3695" t="str">
            <v>CQUL$C1UKNRTAIBPI</v>
          </cell>
          <cell r="D3695" t="str">
            <v>KE</v>
          </cell>
          <cell r="E3695" t="str">
            <v>CQUL$C1UKNRTAIBPIKE</v>
          </cell>
          <cell r="F3695">
            <v>52</v>
          </cell>
          <cell r="G3695">
            <v>66</v>
          </cell>
          <cell r="H3695">
            <v>52</v>
          </cell>
          <cell r="I3695">
            <v>19</v>
          </cell>
        </row>
        <row r="3696">
          <cell r="A3696" t="str">
            <v>CQUL$C1UKNRTAIBPI</v>
          </cell>
          <cell r="D3696" t="str">
            <v>KG</v>
          </cell>
          <cell r="E3696" t="str">
            <v>CQUL$C1UKNRTAIBPIKG</v>
          </cell>
        </row>
        <row r="3697">
          <cell r="A3697" t="str">
            <v>CQUL$C1UKNRTAIBPI</v>
          </cell>
          <cell r="D3697" t="str">
            <v>KH</v>
          </cell>
          <cell r="E3697" t="str">
            <v>CQUL$C1UKNRTAIBPIKH</v>
          </cell>
          <cell r="F3697">
            <v>0</v>
          </cell>
          <cell r="G3697">
            <v>0</v>
          </cell>
          <cell r="H3697">
            <v>1</v>
          </cell>
          <cell r="I3697">
            <v>0</v>
          </cell>
        </row>
        <row r="3698">
          <cell r="A3698" t="str">
            <v>CQUL$C1UKNRTAIBPI</v>
          </cell>
          <cell r="D3698" t="str">
            <v>KR</v>
          </cell>
          <cell r="E3698" t="str">
            <v>CQUL$C1UKNRTAIBPIKR</v>
          </cell>
          <cell r="F3698">
            <v>4794</v>
          </cell>
          <cell r="G3698">
            <v>4504</v>
          </cell>
          <cell r="H3698">
            <v>3831</v>
          </cell>
          <cell r="I3698">
            <v>3706</v>
          </cell>
        </row>
        <row r="3699">
          <cell r="A3699" t="str">
            <v>CQUL$C1UKNRTAIBPI</v>
          </cell>
          <cell r="D3699" t="str">
            <v>KW</v>
          </cell>
          <cell r="E3699" t="str">
            <v>CQUL$C1UKNRTAIBPIKW</v>
          </cell>
          <cell r="F3699">
            <v>99</v>
          </cell>
          <cell r="G3699">
            <v>61</v>
          </cell>
          <cell r="H3699">
            <v>59</v>
          </cell>
          <cell r="I3699">
            <v>36</v>
          </cell>
        </row>
        <row r="3700">
          <cell r="A3700" t="str">
            <v>CQUL$C1UKNRTAIBPI</v>
          </cell>
          <cell r="D3700" t="str">
            <v>KY</v>
          </cell>
          <cell r="E3700" t="str">
            <v>CQUL$C1UKNRTAIBPIKY</v>
          </cell>
          <cell r="F3700">
            <v>7253</v>
          </cell>
          <cell r="G3700">
            <v>7845</v>
          </cell>
          <cell r="H3700">
            <v>9352</v>
          </cell>
          <cell r="I3700">
            <v>9793</v>
          </cell>
        </row>
        <row r="3701">
          <cell r="A3701" t="str">
            <v>CQUL$C1UKNRTAIBPI</v>
          </cell>
          <cell r="D3701" t="str">
            <v>KZ</v>
          </cell>
          <cell r="E3701" t="str">
            <v>CQUL$C1UKNRTAIBPIKZ</v>
          </cell>
          <cell r="F3701">
            <v>115</v>
          </cell>
          <cell r="G3701">
            <v>165</v>
          </cell>
          <cell r="H3701">
            <v>65</v>
          </cell>
          <cell r="I3701">
            <v>57</v>
          </cell>
        </row>
        <row r="3702">
          <cell r="A3702" t="str">
            <v>CQUL$C1UKNRTAIBPI</v>
          </cell>
          <cell r="D3702" t="str">
            <v>LA</v>
          </cell>
          <cell r="E3702" t="str">
            <v>CQUL$C1UKNRTAIBPILA</v>
          </cell>
        </row>
        <row r="3703">
          <cell r="A3703" t="str">
            <v>CQUL$C1UKNRTAIBPI</v>
          </cell>
          <cell r="D3703" t="str">
            <v>LB</v>
          </cell>
          <cell r="E3703" t="str">
            <v>CQUL$C1UKNRTAIBPILB</v>
          </cell>
          <cell r="F3703">
            <v>104</v>
          </cell>
          <cell r="G3703">
            <v>148</v>
          </cell>
          <cell r="H3703">
            <v>89</v>
          </cell>
          <cell r="I3703">
            <v>69</v>
          </cell>
        </row>
        <row r="3704">
          <cell r="A3704" t="str">
            <v>CQUL$C1UKNRTAIBPI</v>
          </cell>
          <cell r="D3704" t="str">
            <v>LC</v>
          </cell>
          <cell r="E3704" t="str">
            <v>CQUL$C1UKNRTAIBPILC</v>
          </cell>
        </row>
        <row r="3705">
          <cell r="A3705" t="str">
            <v>CQUL$C1UKNRTAIBPI</v>
          </cell>
          <cell r="D3705" t="str">
            <v>LI</v>
          </cell>
          <cell r="E3705" t="str">
            <v>CQUL$C1UKNRTAIBPILI</v>
          </cell>
          <cell r="F3705">
            <v>3</v>
          </cell>
          <cell r="G3705">
            <v>3</v>
          </cell>
          <cell r="H3705">
            <v>3</v>
          </cell>
          <cell r="I3705">
            <v>3</v>
          </cell>
        </row>
        <row r="3706">
          <cell r="A3706" t="str">
            <v>CQUL$C1UKNRTAIBPI</v>
          </cell>
          <cell r="D3706" t="str">
            <v>LK</v>
          </cell>
          <cell r="E3706" t="str">
            <v>CQUL$C1UKNRTAIBPILK</v>
          </cell>
          <cell r="F3706">
            <v>345</v>
          </cell>
          <cell r="G3706">
            <v>336</v>
          </cell>
          <cell r="H3706">
            <v>310</v>
          </cell>
          <cell r="I3706">
            <v>315</v>
          </cell>
        </row>
        <row r="3707">
          <cell r="A3707" t="str">
            <v>CQUL$C1UKNRTAIBPI</v>
          </cell>
          <cell r="D3707" t="str">
            <v>LR</v>
          </cell>
          <cell r="E3707" t="str">
            <v>CQUL$C1UKNRTAIBPILR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</row>
        <row r="3708">
          <cell r="A3708" t="str">
            <v>CQUL$C1UKNRTAIBPI</v>
          </cell>
          <cell r="D3708" t="str">
            <v>LS</v>
          </cell>
          <cell r="E3708" t="str">
            <v>CQUL$C1UKNRTAIBPILS</v>
          </cell>
        </row>
        <row r="3709">
          <cell r="A3709" t="str">
            <v>CQUL$C1UKNRTAIBPI</v>
          </cell>
          <cell r="D3709" t="str">
            <v>LT</v>
          </cell>
          <cell r="E3709" t="str">
            <v>CQUL$C1UKNRTAIBPILT</v>
          </cell>
          <cell r="F3709">
            <v>170</v>
          </cell>
          <cell r="G3709">
            <v>120</v>
          </cell>
          <cell r="H3709">
            <v>56</v>
          </cell>
          <cell r="I3709">
            <v>42</v>
          </cell>
        </row>
        <row r="3710">
          <cell r="A3710" t="str">
            <v>CQUL$C1UKNRTAIBPI</v>
          </cell>
          <cell r="D3710" t="str">
            <v>LU</v>
          </cell>
          <cell r="E3710" t="str">
            <v>CQUL$C1UKNRTAIBPILU</v>
          </cell>
          <cell r="F3710">
            <v>5040</v>
          </cell>
          <cell r="G3710">
            <v>4988</v>
          </cell>
          <cell r="H3710">
            <v>3560</v>
          </cell>
          <cell r="I3710">
            <v>4009</v>
          </cell>
        </row>
        <row r="3711">
          <cell r="A3711" t="str">
            <v>CQUL$C1UKNRTAIBPI</v>
          </cell>
          <cell r="D3711" t="str">
            <v>LV</v>
          </cell>
          <cell r="E3711" t="str">
            <v>CQUL$C1UKNRTAIBPILV</v>
          </cell>
          <cell r="F3711">
            <v>63</v>
          </cell>
          <cell r="G3711">
            <v>64</v>
          </cell>
          <cell r="H3711">
            <v>28</v>
          </cell>
          <cell r="I3711">
            <v>38</v>
          </cell>
        </row>
        <row r="3712">
          <cell r="A3712" t="str">
            <v>CQUL$C1UKNRTAIBPI</v>
          </cell>
          <cell r="D3712" t="str">
            <v>LY</v>
          </cell>
          <cell r="E3712" t="str">
            <v>CQUL$C1UKNRTAIBPILY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</row>
        <row r="3713">
          <cell r="A3713" t="str">
            <v>CQUL$C1UKNRTAIBPI</v>
          </cell>
          <cell r="D3713" t="str">
            <v>MA</v>
          </cell>
          <cell r="E3713" t="str">
            <v>CQUL$C1UKNRTAIBPIMA</v>
          </cell>
          <cell r="F3713">
            <v>8</v>
          </cell>
          <cell r="G3713">
            <v>19</v>
          </cell>
          <cell r="H3713">
            <v>9</v>
          </cell>
          <cell r="I3713">
            <v>-8</v>
          </cell>
        </row>
        <row r="3714">
          <cell r="A3714" t="str">
            <v>CQUL$C1UKNRTAIBPI</v>
          </cell>
          <cell r="D3714" t="str">
            <v>MD</v>
          </cell>
          <cell r="E3714" t="str">
            <v>CQUL$C1UKNRTAIBPIMD</v>
          </cell>
        </row>
        <row r="3715">
          <cell r="A3715" t="str">
            <v>CQUL$C1UKNRTAIBPI</v>
          </cell>
          <cell r="D3715" t="str">
            <v>ME</v>
          </cell>
          <cell r="E3715" t="str">
            <v>CQUL$C1UKNRTAIBPIME</v>
          </cell>
        </row>
        <row r="3716">
          <cell r="A3716" t="str">
            <v>CQUL$C1UKNRTAIBPI</v>
          </cell>
          <cell r="D3716" t="str">
            <v>MG</v>
          </cell>
          <cell r="E3716" t="str">
            <v>CQUL$C1UKNRTAIBPIMG</v>
          </cell>
        </row>
        <row r="3717">
          <cell r="A3717" t="str">
            <v>CQUL$C1UKNRTAIBPI</v>
          </cell>
          <cell r="D3717" t="str">
            <v>MH</v>
          </cell>
          <cell r="E3717" t="str">
            <v>CQUL$C1UKNRTAIBPIMH</v>
          </cell>
        </row>
        <row r="3718">
          <cell r="A3718" t="str">
            <v>CQUL$C1UKNRTAIBPI</v>
          </cell>
          <cell r="D3718" t="str">
            <v>MK</v>
          </cell>
          <cell r="E3718" t="str">
            <v>CQUL$C1UKNRTAIBPIMK</v>
          </cell>
        </row>
        <row r="3719">
          <cell r="A3719" t="str">
            <v>CQUL$C1UKNRTAIBPI</v>
          </cell>
          <cell r="D3719" t="str">
            <v>ML</v>
          </cell>
          <cell r="E3719" t="str">
            <v>CQUL$C1UKNRTAIBPIML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</row>
        <row r="3720">
          <cell r="A3720" t="str">
            <v>CQUL$C1UKNRTAIBPI</v>
          </cell>
          <cell r="D3720" t="str">
            <v>MN</v>
          </cell>
          <cell r="E3720" t="str">
            <v>CQUL$C1UKNRTAIBPIMN</v>
          </cell>
        </row>
        <row r="3721">
          <cell r="A3721" t="str">
            <v>CQUL$C1UKNRTAIBPI</v>
          </cell>
          <cell r="D3721" t="str">
            <v>MO</v>
          </cell>
          <cell r="E3721" t="str">
            <v>CQUL$C1UKNRTAIBPIMO</v>
          </cell>
          <cell r="F3721">
            <v>112</v>
          </cell>
          <cell r="G3721">
            <v>67</v>
          </cell>
          <cell r="H3721">
            <v>43</v>
          </cell>
          <cell r="I3721">
            <v>24</v>
          </cell>
        </row>
        <row r="3722">
          <cell r="A3722" t="str">
            <v>CQUL$C1UKNRTAIBPI</v>
          </cell>
          <cell r="D3722" t="str">
            <v>MR</v>
          </cell>
          <cell r="E3722" t="str">
            <v>CQUL$C1UKNRTAIBPIMR</v>
          </cell>
        </row>
        <row r="3723">
          <cell r="A3723" t="str">
            <v>CQUL$C1UKNRTAIBPI</v>
          </cell>
          <cell r="D3723" t="str">
            <v>MT</v>
          </cell>
          <cell r="E3723" t="str">
            <v>CQUL$C1UKNRTAIBPIMT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</row>
        <row r="3724">
          <cell r="A3724" t="str">
            <v>CQUL$C1UKNRTAIBPI</v>
          </cell>
          <cell r="D3724" t="str">
            <v>MU</v>
          </cell>
          <cell r="E3724" t="str">
            <v>CQUL$C1UKNRTAIBPIMU</v>
          </cell>
          <cell r="F3724">
            <v>5</v>
          </cell>
          <cell r="G3724">
            <v>12</v>
          </cell>
          <cell r="H3724">
            <v>-1</v>
          </cell>
          <cell r="I3724">
            <v>0</v>
          </cell>
        </row>
        <row r="3725">
          <cell r="A3725" t="str">
            <v>CQUL$C1UKNRTAIBPI</v>
          </cell>
          <cell r="D3725" t="str">
            <v>MV</v>
          </cell>
          <cell r="E3725" t="str">
            <v>CQUL$C1UKNRTAIBPIMV</v>
          </cell>
        </row>
        <row r="3726">
          <cell r="A3726" t="str">
            <v>CQUL$C1UKNRTAIBPI</v>
          </cell>
          <cell r="D3726" t="str">
            <v>MW</v>
          </cell>
          <cell r="E3726" t="str">
            <v>CQUL$C1UKNRTAIBPIMW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</row>
        <row r="3727">
          <cell r="A3727" t="str">
            <v>CQUL$C1UKNRTAIBPI</v>
          </cell>
          <cell r="D3727" t="str">
            <v>MX</v>
          </cell>
          <cell r="E3727" t="str">
            <v>CQUL$C1UKNRTAIBPIMX</v>
          </cell>
          <cell r="F3727">
            <v>4590</v>
          </cell>
          <cell r="G3727">
            <v>7546</v>
          </cell>
          <cell r="H3727">
            <v>6849</v>
          </cell>
          <cell r="I3727">
            <v>4977</v>
          </cell>
        </row>
        <row r="3728">
          <cell r="A3728" t="str">
            <v>CQUL$C1UKNRTAIBPI</v>
          </cell>
          <cell r="D3728" t="str">
            <v>MY</v>
          </cell>
          <cell r="E3728" t="str">
            <v>CQUL$C1UKNRTAIBPIMY</v>
          </cell>
          <cell r="F3728">
            <v>7907</v>
          </cell>
          <cell r="G3728">
            <v>4895</v>
          </cell>
          <cell r="H3728">
            <v>2760</v>
          </cell>
          <cell r="I3728">
            <v>1046</v>
          </cell>
        </row>
        <row r="3729">
          <cell r="A3729" t="str">
            <v>CQUL$C1UKNRTAIBPI</v>
          </cell>
          <cell r="D3729" t="str">
            <v>MZ</v>
          </cell>
          <cell r="E3729" t="str">
            <v>CQUL$C1UKNRTAIBPIMZ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</row>
        <row r="3730">
          <cell r="A3730" t="str">
            <v>CQUL$C1UKNRTAIBPI</v>
          </cell>
          <cell r="D3730" t="str">
            <v>NA</v>
          </cell>
          <cell r="E3730" t="str">
            <v>CQUL$C1UKNRTAIBPINA</v>
          </cell>
        </row>
        <row r="3731">
          <cell r="A3731" t="str">
            <v>CQUL$C1UKNRTAIBPI</v>
          </cell>
          <cell r="D3731" t="str">
            <v>NG</v>
          </cell>
          <cell r="E3731" t="str">
            <v>CQUL$C1UKNRTAIBPING</v>
          </cell>
          <cell r="F3731">
            <v>715</v>
          </cell>
          <cell r="G3731">
            <v>450</v>
          </cell>
          <cell r="H3731">
            <v>977</v>
          </cell>
          <cell r="I3731">
            <v>1055</v>
          </cell>
        </row>
        <row r="3732">
          <cell r="A3732" t="str">
            <v>CQUL$C1UKNRTAIBPI</v>
          </cell>
          <cell r="D3732" t="str">
            <v>NL</v>
          </cell>
          <cell r="E3732" t="str">
            <v>CQUL$C1UKNRTAIBPINL</v>
          </cell>
          <cell r="F3732">
            <v>22814</v>
          </cell>
          <cell r="G3732">
            <v>19950</v>
          </cell>
          <cell r="H3732">
            <v>20158</v>
          </cell>
          <cell r="I3732">
            <v>21673</v>
          </cell>
        </row>
        <row r="3733">
          <cell r="A3733" t="str">
            <v>CQUL$C1UKNRTAIBPI</v>
          </cell>
          <cell r="D3733" t="str">
            <v>NO</v>
          </cell>
          <cell r="E3733" t="str">
            <v>CQUL$C1UKNRTAIBPINO</v>
          </cell>
          <cell r="F3733">
            <v>4766</v>
          </cell>
          <cell r="G3733">
            <v>4740</v>
          </cell>
          <cell r="H3733">
            <v>4490</v>
          </cell>
          <cell r="I3733">
            <v>4823</v>
          </cell>
        </row>
        <row r="3734">
          <cell r="A3734" t="str">
            <v>CQUL$C1UKNRTAIBPI</v>
          </cell>
          <cell r="D3734" t="str">
            <v>NP</v>
          </cell>
          <cell r="E3734" t="str">
            <v>CQUL$C1UKNRTAIBPINP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</row>
        <row r="3735">
          <cell r="A3735" t="str">
            <v>CQUL$C1UKNRTAIBPI</v>
          </cell>
          <cell r="D3735" t="str">
            <v>NZ</v>
          </cell>
          <cell r="E3735" t="str">
            <v>CQUL$C1UKNRTAIBPINZ</v>
          </cell>
          <cell r="F3735">
            <v>524</v>
          </cell>
          <cell r="G3735">
            <v>471</v>
          </cell>
          <cell r="H3735">
            <v>503</v>
          </cell>
          <cell r="I3735">
            <v>477</v>
          </cell>
        </row>
        <row r="3736">
          <cell r="A3736" t="str">
            <v>CQUL$C1UKNRTAIBPI</v>
          </cell>
          <cell r="D3736" t="str">
            <v>OM</v>
          </cell>
          <cell r="E3736" t="str">
            <v>CQUL$C1UKNRTAIBPIOM</v>
          </cell>
          <cell r="F3736">
            <v>66</v>
          </cell>
          <cell r="G3736">
            <v>55</v>
          </cell>
          <cell r="H3736">
            <v>50</v>
          </cell>
          <cell r="I3736">
            <v>98</v>
          </cell>
        </row>
        <row r="3737">
          <cell r="A3737" t="str">
            <v>CQUL$C1UKNRTAIBPI</v>
          </cell>
          <cell r="D3737" t="str">
            <v>PA</v>
          </cell>
          <cell r="E3737" t="str">
            <v>CQUL$C1UKNRTAIBPIPA</v>
          </cell>
          <cell r="F3737">
            <v>16</v>
          </cell>
          <cell r="G3737">
            <v>14</v>
          </cell>
          <cell r="H3737">
            <v>19</v>
          </cell>
          <cell r="I3737">
            <v>16</v>
          </cell>
        </row>
        <row r="3738">
          <cell r="A3738" t="str">
            <v>CQUL$C1UKNRTAIBPI</v>
          </cell>
          <cell r="D3738" t="str">
            <v>PE</v>
          </cell>
          <cell r="E3738" t="str">
            <v>CQUL$C1UKNRTAIBPIPE</v>
          </cell>
          <cell r="F3738">
            <v>63</v>
          </cell>
          <cell r="G3738">
            <v>44</v>
          </cell>
          <cell r="H3738">
            <v>67</v>
          </cell>
          <cell r="I3738">
            <v>88</v>
          </cell>
        </row>
        <row r="3739">
          <cell r="A3739" t="str">
            <v>CQUL$C1UKNRTAIBPI</v>
          </cell>
          <cell r="D3739" t="str">
            <v>PG</v>
          </cell>
          <cell r="E3739" t="str">
            <v>CQUL$C1UKNRTAIBPIPG</v>
          </cell>
        </row>
        <row r="3740">
          <cell r="A3740" t="str">
            <v>CQUL$C1UKNRTAIBPI</v>
          </cell>
          <cell r="D3740" t="str">
            <v>PH</v>
          </cell>
          <cell r="E3740" t="str">
            <v>CQUL$C1UKNRTAIBPIPH</v>
          </cell>
          <cell r="F3740">
            <v>1226</v>
          </cell>
          <cell r="G3740">
            <v>1634</v>
          </cell>
          <cell r="H3740">
            <v>328</v>
          </cell>
          <cell r="I3740">
            <v>324</v>
          </cell>
        </row>
        <row r="3741">
          <cell r="A3741" t="str">
            <v>CQUL$C1UKNRTAIBPI</v>
          </cell>
          <cell r="D3741" t="str">
            <v>PK</v>
          </cell>
          <cell r="E3741" t="str">
            <v>CQUL$C1UKNRTAIBPIPK</v>
          </cell>
          <cell r="F3741">
            <v>535</v>
          </cell>
          <cell r="G3741">
            <v>571</v>
          </cell>
          <cell r="H3741">
            <v>546</v>
          </cell>
          <cell r="I3741">
            <v>516</v>
          </cell>
        </row>
        <row r="3742">
          <cell r="A3742" t="str">
            <v>CQUL$C1UKNRTAIBPI</v>
          </cell>
          <cell r="D3742" t="str">
            <v>PL</v>
          </cell>
          <cell r="E3742" t="str">
            <v>CQUL$C1UKNRTAIBPIPL</v>
          </cell>
          <cell r="F3742">
            <v>697</v>
          </cell>
          <cell r="G3742">
            <v>537</v>
          </cell>
          <cell r="H3742">
            <v>684</v>
          </cell>
          <cell r="I3742">
            <v>1088</v>
          </cell>
        </row>
        <row r="3743">
          <cell r="A3743" t="str">
            <v>CQUL$C1UKNRTAIBPI</v>
          </cell>
          <cell r="D3743" t="str">
            <v>PS</v>
          </cell>
          <cell r="E3743" t="str">
            <v>CQUL$C1UKNRTAIBPIPS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</row>
        <row r="3744">
          <cell r="A3744" t="str">
            <v>CQUL$C1UKNRTAIBPI</v>
          </cell>
          <cell r="D3744" t="str">
            <v>PT</v>
          </cell>
          <cell r="E3744" t="str">
            <v>CQUL$C1UKNRTAIBPIPT</v>
          </cell>
          <cell r="F3744">
            <v>631</v>
          </cell>
          <cell r="G3744">
            <v>796</v>
          </cell>
          <cell r="H3744">
            <v>601</v>
          </cell>
          <cell r="I3744">
            <v>283</v>
          </cell>
        </row>
        <row r="3745">
          <cell r="A3745" t="str">
            <v>CQUL$C1UKNRTAIBPI</v>
          </cell>
          <cell r="D3745" t="str">
            <v>PU</v>
          </cell>
          <cell r="E3745" t="str">
            <v>CQUL$C1UKNRTAIBPIPU</v>
          </cell>
        </row>
        <row r="3746">
          <cell r="A3746" t="str">
            <v>CQUL$C1UKNRTAIBPI</v>
          </cell>
          <cell r="D3746" t="str">
            <v>PY</v>
          </cell>
          <cell r="E3746" t="str">
            <v>CQUL$C1UKNRTAIBPIPY</v>
          </cell>
          <cell r="F3746">
            <v>0</v>
          </cell>
          <cell r="G3746">
            <v>0</v>
          </cell>
          <cell r="H3746">
            <v>-1</v>
          </cell>
          <cell r="I3746">
            <v>-2</v>
          </cell>
        </row>
        <row r="3747">
          <cell r="A3747" t="str">
            <v>CQUL$C1UKNRTAIBPI</v>
          </cell>
          <cell r="D3747" t="str">
            <v>QA</v>
          </cell>
          <cell r="E3747" t="str">
            <v>CQUL$C1UKNRTAIBPIQA</v>
          </cell>
          <cell r="F3747">
            <v>344</v>
          </cell>
          <cell r="G3747">
            <v>425</v>
          </cell>
          <cell r="H3747">
            <v>367</v>
          </cell>
          <cell r="I3747">
            <v>360</v>
          </cell>
        </row>
        <row r="3748">
          <cell r="A3748" t="str">
            <v>CQUL$C1UKNRTAIBPI</v>
          </cell>
          <cell r="D3748" t="str">
            <v>RO</v>
          </cell>
          <cell r="E3748" t="str">
            <v>CQUL$C1UKNRTAIBPIRO</v>
          </cell>
          <cell r="F3748">
            <v>92</v>
          </cell>
          <cell r="G3748">
            <v>80</v>
          </cell>
          <cell r="H3748">
            <v>62</v>
          </cell>
          <cell r="I3748">
            <v>19</v>
          </cell>
        </row>
        <row r="3749">
          <cell r="A3749" t="str">
            <v>CQUL$C1UKNRTAIBPI</v>
          </cell>
          <cell r="D3749" t="str">
            <v>RS</v>
          </cell>
          <cell r="E3749" t="str">
            <v>CQUL$C1UKNRTAIBPIRS</v>
          </cell>
          <cell r="F3749">
            <v>3</v>
          </cell>
          <cell r="G3749">
            <v>-16</v>
          </cell>
          <cell r="H3749">
            <v>25</v>
          </cell>
          <cell r="I3749">
            <v>31</v>
          </cell>
        </row>
        <row r="3750">
          <cell r="A3750" t="str">
            <v>CQUL$C1UKNRTAIBPI</v>
          </cell>
          <cell r="D3750" t="str">
            <v>RU</v>
          </cell>
          <cell r="E3750" t="str">
            <v>CQUL$C1UKNRTAIBPIRU</v>
          </cell>
          <cell r="F3750">
            <v>825</v>
          </cell>
          <cell r="G3750">
            <v>261</v>
          </cell>
          <cell r="H3750">
            <v>178</v>
          </cell>
          <cell r="I3750">
            <v>280</v>
          </cell>
        </row>
        <row r="3751">
          <cell r="A3751" t="str">
            <v>CQUL$C1UKNRTAIBPI</v>
          </cell>
          <cell r="D3751" t="str">
            <v>RW</v>
          </cell>
          <cell r="E3751" t="str">
            <v>CQUL$C1UKNRTAIBPIRW</v>
          </cell>
        </row>
        <row r="3752">
          <cell r="A3752" t="str">
            <v>CQUL$C1UKNRTAIBPI</v>
          </cell>
          <cell r="D3752" t="str">
            <v>SA</v>
          </cell>
          <cell r="E3752" t="str">
            <v>CQUL$C1UKNRTAIBPISA</v>
          </cell>
          <cell r="F3752">
            <v>493</v>
          </cell>
          <cell r="G3752">
            <v>437</v>
          </cell>
          <cell r="H3752">
            <v>270</v>
          </cell>
          <cell r="I3752">
            <v>74</v>
          </cell>
        </row>
        <row r="3753">
          <cell r="A3753" t="str">
            <v>CQUL$C1UKNRTAIBPI</v>
          </cell>
          <cell r="D3753" t="str">
            <v>SB</v>
          </cell>
          <cell r="E3753" t="str">
            <v>CQUL$C1UKNRTAIBPISB</v>
          </cell>
        </row>
        <row r="3754">
          <cell r="A3754" t="str">
            <v>CQUL$C1UKNRTAIBPI</v>
          </cell>
          <cell r="D3754" t="str">
            <v>SC</v>
          </cell>
          <cell r="E3754" t="str">
            <v>CQUL$C1UKNRTAIBPISC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</row>
        <row r="3755">
          <cell r="A3755" t="str">
            <v>CQUL$C1UKNRTAIBPI</v>
          </cell>
          <cell r="D3755" t="str">
            <v>SD</v>
          </cell>
          <cell r="E3755" t="str">
            <v>CQUL$C1UKNRTAIBPISD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</row>
        <row r="3756">
          <cell r="A3756" t="str">
            <v>CQUL$C1UKNRTAIBPI</v>
          </cell>
          <cell r="D3756" t="str">
            <v>SE</v>
          </cell>
          <cell r="E3756" t="str">
            <v>CQUL$C1UKNRTAIBPISE</v>
          </cell>
          <cell r="F3756">
            <v>4273</v>
          </cell>
          <cell r="G3756">
            <v>5169</v>
          </cell>
          <cell r="H3756">
            <v>5528</v>
          </cell>
          <cell r="I3756">
            <v>5131</v>
          </cell>
        </row>
        <row r="3757">
          <cell r="A3757" t="str">
            <v>CQUL$C1UKNRTAIBPI</v>
          </cell>
          <cell r="D3757" t="str">
            <v>SG</v>
          </cell>
          <cell r="E3757" t="str">
            <v>CQUL$C1UKNRTAIBPISG</v>
          </cell>
          <cell r="F3757">
            <v>3833</v>
          </cell>
          <cell r="G3757">
            <v>3914</v>
          </cell>
          <cell r="H3757">
            <v>2965</v>
          </cell>
          <cell r="I3757">
            <v>3523</v>
          </cell>
        </row>
        <row r="3758">
          <cell r="A3758" t="str">
            <v>CQUL$C1UKNRTAIBPI</v>
          </cell>
          <cell r="D3758" t="str">
            <v>SH</v>
          </cell>
          <cell r="E3758" t="str">
            <v>CQUL$C1UKNRTAIBPISH</v>
          </cell>
        </row>
        <row r="3759">
          <cell r="A3759" t="str">
            <v>CQUL$C1UKNRTAIBPI</v>
          </cell>
          <cell r="D3759" t="str">
            <v>SI</v>
          </cell>
          <cell r="E3759" t="str">
            <v>CQUL$C1UKNRTAIBPISI</v>
          </cell>
          <cell r="F3759">
            <v>230</v>
          </cell>
          <cell r="G3759">
            <v>223</v>
          </cell>
          <cell r="H3759">
            <v>165</v>
          </cell>
          <cell r="I3759">
            <v>151</v>
          </cell>
        </row>
        <row r="3760">
          <cell r="A3760" t="str">
            <v>CQUL$C1UKNRTAIBPI</v>
          </cell>
          <cell r="D3760" t="str">
            <v>SK</v>
          </cell>
          <cell r="E3760" t="str">
            <v>CQUL$C1UKNRTAIBPISK</v>
          </cell>
          <cell r="F3760">
            <v>41</v>
          </cell>
          <cell r="G3760">
            <v>58</v>
          </cell>
          <cell r="H3760">
            <v>64</v>
          </cell>
          <cell r="I3760">
            <v>-36</v>
          </cell>
        </row>
        <row r="3761">
          <cell r="A3761" t="str">
            <v>CQUL$C1UKNRTAIBPI</v>
          </cell>
          <cell r="D3761" t="str">
            <v>SL</v>
          </cell>
          <cell r="E3761" t="str">
            <v>CQUL$C1UKNRTAIBPISL</v>
          </cell>
        </row>
        <row r="3762">
          <cell r="A3762" t="str">
            <v>CQUL$C1UKNRTAIBPI</v>
          </cell>
          <cell r="D3762" t="str">
            <v>SN</v>
          </cell>
          <cell r="E3762" t="str">
            <v>CQUL$C1UKNRTAIBPISN</v>
          </cell>
        </row>
        <row r="3763">
          <cell r="A3763" t="str">
            <v>CQUL$C1UKNRTAIBPI</v>
          </cell>
          <cell r="D3763" t="str">
            <v>SR</v>
          </cell>
          <cell r="E3763" t="str">
            <v>CQUL$C1UKNRTAIBPISR</v>
          </cell>
        </row>
        <row r="3764">
          <cell r="A3764" t="str">
            <v>CQUL$C1UKNRTAIBPI</v>
          </cell>
          <cell r="D3764" t="str">
            <v>ST</v>
          </cell>
          <cell r="E3764" t="str">
            <v>CQUL$C1UKNRTAIBPIST</v>
          </cell>
        </row>
        <row r="3765">
          <cell r="A3765" t="str">
            <v>CQUL$C1UKNRTAIBPI</v>
          </cell>
          <cell r="D3765" t="str">
            <v>SV</v>
          </cell>
          <cell r="E3765" t="str">
            <v>CQUL$C1UKNRTAIBPISV</v>
          </cell>
          <cell r="F3765">
            <v>-2</v>
          </cell>
          <cell r="G3765">
            <v>0</v>
          </cell>
          <cell r="H3765">
            <v>-1</v>
          </cell>
          <cell r="I3765">
            <v>-6</v>
          </cell>
        </row>
        <row r="3766">
          <cell r="A3766" t="str">
            <v>CQUL$C1UKNRTAIBPI</v>
          </cell>
          <cell r="D3766" t="str">
            <v>SX</v>
          </cell>
          <cell r="E3766" t="str">
            <v>CQUL$C1UKNRTAIBPISX</v>
          </cell>
        </row>
        <row r="3767">
          <cell r="A3767" t="str">
            <v>CQUL$C1UKNRTAIBPI</v>
          </cell>
          <cell r="D3767" t="str">
            <v>SY</v>
          </cell>
          <cell r="E3767" t="str">
            <v>CQUL$C1UKNRTAIBPISY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</row>
        <row r="3768">
          <cell r="A3768" t="str">
            <v>CQUL$C1UKNRTAIBPI</v>
          </cell>
          <cell r="D3768" t="str">
            <v>SZ</v>
          </cell>
          <cell r="E3768" t="str">
            <v>CQUL$C1UKNRTAIBPISZ</v>
          </cell>
        </row>
        <row r="3769">
          <cell r="A3769" t="str">
            <v>CQUL$C1UKNRTAIBPI</v>
          </cell>
          <cell r="D3769" t="str">
            <v>TC</v>
          </cell>
          <cell r="E3769" t="str">
            <v>CQUL$C1UKNRTAIBPITC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</row>
        <row r="3770">
          <cell r="A3770" t="str">
            <v>CQUL$C1UKNRTAIBPI</v>
          </cell>
          <cell r="D3770" t="str">
            <v>TD</v>
          </cell>
          <cell r="E3770" t="str">
            <v>CQUL$C1UKNRTAIBPITD</v>
          </cell>
        </row>
        <row r="3771">
          <cell r="A3771" t="str">
            <v>CQUL$C1UKNRTAIBPI</v>
          </cell>
          <cell r="D3771" t="str">
            <v>TG</v>
          </cell>
          <cell r="E3771" t="str">
            <v>CQUL$C1UKNRTAIBPITG</v>
          </cell>
        </row>
        <row r="3772">
          <cell r="A3772" t="str">
            <v>CQUL$C1UKNRTAIBPI</v>
          </cell>
          <cell r="D3772" t="str">
            <v>TH</v>
          </cell>
          <cell r="E3772" t="str">
            <v>CQUL$C1UKNRTAIBPITH</v>
          </cell>
          <cell r="F3772">
            <v>1239</v>
          </cell>
          <cell r="G3772">
            <v>378</v>
          </cell>
          <cell r="H3772">
            <v>555</v>
          </cell>
          <cell r="I3772">
            <v>200</v>
          </cell>
        </row>
        <row r="3773">
          <cell r="A3773" t="str">
            <v>CQUL$C1UKNRTAIBPI</v>
          </cell>
          <cell r="D3773" t="str">
            <v>TL</v>
          </cell>
          <cell r="E3773" t="str">
            <v>CQUL$C1UKNRTAIBPITL</v>
          </cell>
        </row>
        <row r="3774">
          <cell r="A3774" t="str">
            <v>CQUL$C1UKNRTAIBPI</v>
          </cell>
          <cell r="D3774" t="str">
            <v>TM</v>
          </cell>
          <cell r="E3774" t="str">
            <v>CQUL$C1UKNRTAIBPITM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</row>
        <row r="3775">
          <cell r="A3775" t="str">
            <v>CQUL$C1UKNRTAIBPI</v>
          </cell>
          <cell r="D3775" t="str">
            <v>TN</v>
          </cell>
          <cell r="E3775" t="str">
            <v>CQUL$C1UKNRTAIBPITN</v>
          </cell>
          <cell r="F3775">
            <v>0</v>
          </cell>
          <cell r="G3775">
            <v>0</v>
          </cell>
          <cell r="H3775">
            <v>4</v>
          </cell>
          <cell r="I3775">
            <v>5</v>
          </cell>
        </row>
        <row r="3776">
          <cell r="A3776" t="str">
            <v>CQUL$C1UKNRTAIBPI</v>
          </cell>
          <cell r="D3776" t="str">
            <v>TR</v>
          </cell>
          <cell r="E3776" t="str">
            <v>CQUL$C1UKNRTAIBPITR</v>
          </cell>
          <cell r="F3776">
            <v>1109</v>
          </cell>
          <cell r="G3776">
            <v>2397</v>
          </cell>
          <cell r="H3776">
            <v>1546</v>
          </cell>
          <cell r="I3776">
            <v>897</v>
          </cell>
        </row>
        <row r="3777">
          <cell r="A3777" t="str">
            <v>CQUL$C1UKNRTAIBPI</v>
          </cell>
          <cell r="D3777" t="str">
            <v>TT</v>
          </cell>
          <cell r="E3777" t="str">
            <v>CQUL$C1UKNRTAIBPITT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</row>
        <row r="3778">
          <cell r="A3778" t="str">
            <v>CQUL$C1UKNRTAIBPI</v>
          </cell>
          <cell r="D3778" t="str">
            <v>TW</v>
          </cell>
          <cell r="E3778" t="str">
            <v>CQUL$C1UKNRTAIBPITW</v>
          </cell>
          <cell r="F3778">
            <v>1787</v>
          </cell>
          <cell r="G3778">
            <v>1444</v>
          </cell>
          <cell r="H3778">
            <v>1226</v>
          </cell>
          <cell r="I3778">
            <v>1197</v>
          </cell>
        </row>
        <row r="3779">
          <cell r="A3779" t="str">
            <v>CQUL$C1UKNRTAIBPI</v>
          </cell>
          <cell r="D3779" t="str">
            <v>TZ</v>
          </cell>
          <cell r="E3779" t="str">
            <v>CQUL$C1UKNRTAIBPITZ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</row>
        <row r="3780">
          <cell r="A3780" t="str">
            <v>CQUL$C1UKNRTAIBPI</v>
          </cell>
          <cell r="D3780" t="str">
            <v>UA</v>
          </cell>
          <cell r="E3780" t="str">
            <v>CQUL$C1UKNRTAIBPIUA</v>
          </cell>
          <cell r="F3780">
            <v>-11</v>
          </cell>
          <cell r="G3780">
            <v>-11</v>
          </cell>
          <cell r="H3780">
            <v>1</v>
          </cell>
          <cell r="I3780">
            <v>-11</v>
          </cell>
        </row>
        <row r="3781">
          <cell r="A3781" t="str">
            <v>CQUL$C1UKNRTAIBPI</v>
          </cell>
          <cell r="D3781" t="str">
            <v>UG</v>
          </cell>
          <cell r="E3781" t="str">
            <v>CQUL$C1UKNRTAIBPIUG</v>
          </cell>
          <cell r="F3781">
            <v>19</v>
          </cell>
          <cell r="G3781">
            <v>14</v>
          </cell>
          <cell r="H3781">
            <v>7</v>
          </cell>
          <cell r="I3781">
            <v>3</v>
          </cell>
        </row>
        <row r="3782">
          <cell r="A3782" t="str">
            <v>CQUL$C1UKNRTAIBPI</v>
          </cell>
          <cell r="D3782" t="str">
            <v>UK</v>
          </cell>
          <cell r="E3782" t="str">
            <v>CQUL$C1UKNRTAIBPIUK</v>
          </cell>
          <cell r="F3782">
            <v>26944</v>
          </cell>
          <cell r="G3782">
            <v>23830</v>
          </cell>
          <cell r="H3782">
            <v>19090</v>
          </cell>
          <cell r="I3782">
            <v>19985</v>
          </cell>
        </row>
        <row r="3783">
          <cell r="A3783" t="str">
            <v>CQUL$C1UKNRTAIBPI</v>
          </cell>
          <cell r="D3783" t="str">
            <v>UY</v>
          </cell>
          <cell r="E3783" t="str">
            <v>CQUL$C1UKNRTAIBPIUY</v>
          </cell>
          <cell r="F3783">
            <v>10</v>
          </cell>
          <cell r="G3783">
            <v>0</v>
          </cell>
          <cell r="H3783">
            <v>3</v>
          </cell>
          <cell r="I3783">
            <v>2</v>
          </cell>
        </row>
        <row r="3784">
          <cell r="A3784" t="str">
            <v>CQUL$C1UKNRTAIBPI</v>
          </cell>
          <cell r="D3784" t="str">
            <v>UZ</v>
          </cell>
          <cell r="E3784" t="str">
            <v>CQUL$C1UKNRTAIBPIUZ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</row>
        <row r="3785">
          <cell r="A3785" t="str">
            <v>CQUL$C1UKNRTAIBPI</v>
          </cell>
          <cell r="D3785" t="str">
            <v>VA</v>
          </cell>
          <cell r="E3785" t="str">
            <v>CQUL$C1UKNRTAIBPIVA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</row>
        <row r="3786">
          <cell r="A3786" t="str">
            <v>CQUL$C1UKNRTAIBPI</v>
          </cell>
          <cell r="D3786" t="str">
            <v>VC</v>
          </cell>
          <cell r="E3786" t="str">
            <v>CQUL$C1UKNRTAIBPIVC</v>
          </cell>
        </row>
        <row r="3787">
          <cell r="A3787" t="str">
            <v>CQUL$C1UKNRTAIBPI</v>
          </cell>
          <cell r="D3787" t="str">
            <v>VE</v>
          </cell>
          <cell r="E3787" t="str">
            <v>CQUL$C1UKNRTAIBPIVE</v>
          </cell>
          <cell r="F3787">
            <v>169</v>
          </cell>
          <cell r="G3787">
            <v>139</v>
          </cell>
          <cell r="H3787">
            <v>146</v>
          </cell>
          <cell r="I3787">
            <v>53</v>
          </cell>
        </row>
        <row r="3788">
          <cell r="A3788" t="str">
            <v>CQUL$C1UKNRTAIBPI</v>
          </cell>
          <cell r="D3788" t="str">
            <v>VN</v>
          </cell>
          <cell r="E3788" t="str">
            <v>CQUL$C1UKNRTAIBPIVN</v>
          </cell>
          <cell r="F3788">
            <v>323</v>
          </cell>
          <cell r="G3788">
            <v>259</v>
          </cell>
          <cell r="H3788">
            <v>276</v>
          </cell>
          <cell r="I3788">
            <v>204</v>
          </cell>
        </row>
        <row r="3789">
          <cell r="A3789" t="str">
            <v>CQUL$C1UKNRTAIBPI</v>
          </cell>
          <cell r="D3789" t="str">
            <v>VU</v>
          </cell>
          <cell r="E3789" t="str">
            <v>CQUL$C1UKNRTAIBPIVU</v>
          </cell>
        </row>
        <row r="3790">
          <cell r="A3790" t="str">
            <v>CQUL$C1UKNRTAIBPI</v>
          </cell>
          <cell r="D3790" t="str">
            <v>WS</v>
          </cell>
          <cell r="E3790" t="str">
            <v>CQUL$C1UKNRTAIBPIWS</v>
          </cell>
        </row>
        <row r="3791">
          <cell r="A3791" t="str">
            <v>CQUL$C1UKNRTAIBPI</v>
          </cell>
          <cell r="D3791" t="str">
            <v>YE</v>
          </cell>
          <cell r="E3791" t="str">
            <v>CQUL$C1UKNRTAIBPIYE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</row>
        <row r="3792">
          <cell r="A3792" t="str">
            <v>CQUL$C1UKNRTAIBPI</v>
          </cell>
          <cell r="D3792" t="str">
            <v>ZA</v>
          </cell>
          <cell r="E3792" t="str">
            <v>CQUL$C1UKNRTAIBPIZA</v>
          </cell>
          <cell r="F3792">
            <v>224</v>
          </cell>
          <cell r="G3792">
            <v>175</v>
          </cell>
          <cell r="H3792">
            <v>79</v>
          </cell>
          <cell r="I3792">
            <v>3</v>
          </cell>
        </row>
        <row r="3793">
          <cell r="A3793" t="str">
            <v>CQUL$C1UKNRTAIBPI</v>
          </cell>
          <cell r="D3793" t="str">
            <v>ZM</v>
          </cell>
          <cell r="E3793" t="str">
            <v>CQUL$C1UKNRTAIBPIZM</v>
          </cell>
          <cell r="F3793">
            <v>66</v>
          </cell>
          <cell r="G3793">
            <v>59</v>
          </cell>
          <cell r="H3793">
            <v>39</v>
          </cell>
          <cell r="I3793">
            <v>58</v>
          </cell>
        </row>
        <row r="3794">
          <cell r="A3794" t="str">
            <v>CQUL$C1UKNRTAIBPI</v>
          </cell>
          <cell r="D3794" t="str">
            <v>ZW</v>
          </cell>
          <cell r="E3794" t="str">
            <v>CQUL$C1UKNRTAIBPIZW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</row>
        <row r="3795">
          <cell r="A3795" t="str">
            <v>CQUL$C1UKNRTAIBPI1C</v>
          </cell>
          <cell r="E3795" t="str">
            <v>CQUL$C1UKNRTAIBPI1C</v>
          </cell>
          <cell r="F3795">
            <v>52058</v>
          </cell>
          <cell r="G3795">
            <v>48750</v>
          </cell>
          <cell r="H3795">
            <v>49176</v>
          </cell>
          <cell r="I3795">
            <v>52867</v>
          </cell>
        </row>
        <row r="3796">
          <cell r="A3796" t="str">
            <v>CQUL$C1UKNRTAIBPI1N</v>
          </cell>
          <cell r="E3796" t="str">
            <v>CQUL$C1UKNRTAIBPI1N</v>
          </cell>
          <cell r="F3796">
            <v>22163</v>
          </cell>
          <cell r="G3796">
            <v>21129</v>
          </cell>
          <cell r="H3796">
            <v>22202</v>
          </cell>
          <cell r="I3796">
            <v>23152</v>
          </cell>
        </row>
        <row r="3797">
          <cell r="A3797" t="str">
            <v>CQUL$C1UKNRTAIBPI1W</v>
          </cell>
          <cell r="E3797" t="str">
            <v>CQUL$C1UKNRTAIBPI1W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</row>
        <row r="3798">
          <cell r="A3798" t="str">
            <v>CQUL$C1UKNRTAIBPI1Z</v>
          </cell>
          <cell r="E3798" t="str">
            <v>CQUL$C1UKNRTAIBPI1Z</v>
          </cell>
          <cell r="F3798">
            <v>718</v>
          </cell>
          <cell r="G3798">
            <v>448</v>
          </cell>
          <cell r="H3798">
            <v>339</v>
          </cell>
          <cell r="I3798">
            <v>412</v>
          </cell>
        </row>
        <row r="3799">
          <cell r="A3799" t="str">
            <v>CQUL$C1UKNRTAIBPI3C</v>
          </cell>
          <cell r="E3799" t="str">
            <v>CQUL$C1UKNRTAIBPI3C</v>
          </cell>
          <cell r="F3799">
            <v>3194</v>
          </cell>
          <cell r="G3799">
            <v>3754</v>
          </cell>
          <cell r="H3799">
            <v>3198</v>
          </cell>
          <cell r="I3799">
            <v>3311</v>
          </cell>
        </row>
        <row r="3800">
          <cell r="A3800" t="str">
            <v>CQUL$C1UKNRTAIBPI3P</v>
          </cell>
          <cell r="E3800" t="str">
            <v>CQUL$C1UKNRTAIBPI3P</v>
          </cell>
          <cell r="F3800">
            <v>509989</v>
          </cell>
          <cell r="G3800">
            <v>513367</v>
          </cell>
          <cell r="H3800">
            <v>510740</v>
          </cell>
          <cell r="I3800">
            <v>488480</v>
          </cell>
        </row>
        <row r="3801">
          <cell r="A3801" t="str">
            <v>CQUL$C1UKNRTAIBPI4T</v>
          </cell>
          <cell r="E3801" t="str">
            <v>CQUL$C1UKNRTAIBPI4T</v>
          </cell>
          <cell r="F3801">
            <v>60605</v>
          </cell>
          <cell r="G3801">
            <v>61221</v>
          </cell>
          <cell r="H3801">
            <v>52993</v>
          </cell>
          <cell r="I3801">
            <v>45480</v>
          </cell>
        </row>
        <row r="3802">
          <cell r="A3802" t="str">
            <v>CQUL$C1UKNRTAIBPI4U</v>
          </cell>
          <cell r="E3802" t="str">
            <v>CQUL$C1UKNRTAIBPI4U</v>
          </cell>
          <cell r="F3802">
            <v>12863</v>
          </cell>
          <cell r="G3802">
            <v>14305</v>
          </cell>
          <cell r="H3802">
            <v>13733</v>
          </cell>
          <cell r="I3802">
            <v>11125</v>
          </cell>
        </row>
        <row r="3803">
          <cell r="A3803" t="str">
            <v>CQUL$C1UKNRTAIBPI4W</v>
          </cell>
          <cell r="E3803" t="str">
            <v>CQUL$C1UKNRTAIBPI4W</v>
          </cell>
          <cell r="F3803">
            <v>4418</v>
          </cell>
          <cell r="G3803">
            <v>3381</v>
          </cell>
          <cell r="H3803">
            <v>3275</v>
          </cell>
          <cell r="I3803">
            <v>3140</v>
          </cell>
        </row>
        <row r="3804">
          <cell r="A3804" t="str">
            <v>CQUL$C1UKNRTAIBPI4Y</v>
          </cell>
          <cell r="E3804" t="str">
            <v>CQUL$C1UKNRTAIBPI4Y</v>
          </cell>
          <cell r="F3804">
            <v>40131</v>
          </cell>
          <cell r="G3804">
            <v>39782</v>
          </cell>
          <cell r="H3804">
            <v>32787</v>
          </cell>
          <cell r="I3804">
            <v>27905</v>
          </cell>
        </row>
        <row r="3805">
          <cell r="A3805" t="str">
            <v>CQUL$C1UKNRTAIBPI5J</v>
          </cell>
          <cell r="E3805" t="str">
            <v>CQUL$C1UKNRTAIBPI5J</v>
          </cell>
          <cell r="F3805">
            <v>536933</v>
          </cell>
          <cell r="G3805">
            <v>537198</v>
          </cell>
          <cell r="H3805">
            <v>529830</v>
          </cell>
          <cell r="I3805">
            <v>508465</v>
          </cell>
        </row>
        <row r="3806">
          <cell r="A3806" t="str">
            <v>CQUL$C1UKNRTAIBPI5K</v>
          </cell>
          <cell r="E3806" t="str">
            <v>CQUL$C1UKNRTAIBPI5K</v>
          </cell>
          <cell r="F3806">
            <v>196656</v>
          </cell>
          <cell r="G3806">
            <v>189091</v>
          </cell>
          <cell r="H3806">
            <v>191712</v>
          </cell>
          <cell r="I3806">
            <v>181561</v>
          </cell>
        </row>
        <row r="3807">
          <cell r="A3807" t="str">
            <v>CQUL$C1UKNRTAIBPI5M</v>
          </cell>
          <cell r="E3807" t="str">
            <v>CQUL$C1UKNRTAIBPI5M</v>
          </cell>
          <cell r="F3807">
            <v>2</v>
          </cell>
          <cell r="G3807">
            <v>2</v>
          </cell>
          <cell r="H3807">
            <v>1</v>
          </cell>
          <cell r="I3807">
            <v>2</v>
          </cell>
        </row>
        <row r="3808">
          <cell r="A3808" t="str">
            <v>CQUL$C1UKNRTAIBPI5R</v>
          </cell>
          <cell r="E3808" t="str">
            <v>CQUL$C1UKNRTAIBPI5R</v>
          </cell>
          <cell r="F3808">
            <v>375160</v>
          </cell>
          <cell r="G3808">
            <v>382266</v>
          </cell>
          <cell r="H3808">
            <v>386366</v>
          </cell>
          <cell r="I3808">
            <v>366980</v>
          </cell>
        </row>
        <row r="3809">
          <cell r="A3809" t="str">
            <v>CQUL$C1UKNRTAIBPIAE</v>
          </cell>
          <cell r="E3809" t="str">
            <v>CQUL$C1UKNRTAIBPIAE</v>
          </cell>
          <cell r="F3809">
            <v>999</v>
          </cell>
          <cell r="G3809">
            <v>857</v>
          </cell>
          <cell r="H3809">
            <v>772</v>
          </cell>
          <cell r="I3809">
            <v>840</v>
          </cell>
        </row>
        <row r="3810">
          <cell r="A3810" t="str">
            <v>CQUL$C1UKNRTAIBPIFR</v>
          </cell>
          <cell r="E3810" t="str">
            <v>CQUL$C1UKNRTAIBPIFR</v>
          </cell>
          <cell r="F3810">
            <v>39807</v>
          </cell>
          <cell r="G3810">
            <v>37740</v>
          </cell>
          <cell r="H3810">
            <v>43370</v>
          </cell>
          <cell r="I3810">
            <v>44801</v>
          </cell>
        </row>
        <row r="3811">
          <cell r="A3811" t="str">
            <v>CQUL$C1UKNRTAIBPIRC1N</v>
          </cell>
          <cell r="E3811" t="str">
            <v>CQUL$C1UKNRTAIBPIRC1N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</row>
        <row r="3812">
          <cell r="A3812" t="str">
            <v>CQUL$C1UKNRTAIBPIRC3C</v>
          </cell>
          <cell r="E3812" t="str">
            <v>CQUL$C1UKNRTAIBPIRC3C</v>
          </cell>
          <cell r="F3812">
            <v>-3</v>
          </cell>
          <cell r="G3812">
            <v>11</v>
          </cell>
          <cell r="H3812">
            <v>4</v>
          </cell>
          <cell r="I3812">
            <v>5</v>
          </cell>
        </row>
        <row r="3813">
          <cell r="A3813" t="str">
            <v>CQUL$C1UKNRTAIBPIRC4U</v>
          </cell>
          <cell r="E3813" t="str">
            <v>CQUL$C1UKNRTAIBPIRC4U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</row>
        <row r="3814">
          <cell r="A3814" t="str">
            <v>CQUL$C1UKNRTAIBPIRC4W</v>
          </cell>
          <cell r="E3814" t="str">
            <v>CQUL$C1UKNRTAIBPIRC4W</v>
          </cell>
          <cell r="F3814">
            <v>13</v>
          </cell>
          <cell r="G3814">
            <v>0</v>
          </cell>
          <cell r="H3814">
            <v>6</v>
          </cell>
          <cell r="I3814">
            <v>2</v>
          </cell>
        </row>
        <row r="3815">
          <cell r="A3815" t="str">
            <v>CQUL$C1UKNRTAIBPIRC4Y</v>
          </cell>
          <cell r="E3815" t="str">
            <v>CQUL$C1UKNRTAIBPIRC4Y</v>
          </cell>
          <cell r="F3815">
            <v>31</v>
          </cell>
          <cell r="G3815">
            <v>27</v>
          </cell>
          <cell r="H3815">
            <v>21</v>
          </cell>
          <cell r="I3815">
            <v>33</v>
          </cell>
        </row>
        <row r="3816">
          <cell r="A3816" t="str">
            <v>CQUL$C1UKNRTAIBPIRC5K</v>
          </cell>
          <cell r="E3816" t="str">
            <v>CQUL$C1UKNRTAIBPIRC5K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</row>
        <row r="3817">
          <cell r="A3817" t="str">
            <v>CQUL$C1UKNRTAIBPIUS</v>
          </cell>
          <cell r="E3817" t="str">
            <v>CQUL$C1UKNRTAIBPIUS</v>
          </cell>
          <cell r="F3817">
            <v>124077</v>
          </cell>
          <cell r="G3817">
            <v>137432</v>
          </cell>
          <cell r="H3817">
            <v>132080</v>
          </cell>
          <cell r="I3817">
            <v>126611</v>
          </cell>
        </row>
        <row r="3818">
          <cell r="A3818" t="str">
            <v>CQUL$C1UKNRTAIBTFC</v>
          </cell>
          <cell r="D3818" t="str">
            <v>AD</v>
          </cell>
          <cell r="E3818" t="str">
            <v>CQUL$C1UKNRTAIBTFCAD</v>
          </cell>
          <cell r="F3818">
            <v>10</v>
          </cell>
          <cell r="G3818">
            <v>3</v>
          </cell>
          <cell r="H3818">
            <v>3</v>
          </cell>
          <cell r="I3818">
            <v>2</v>
          </cell>
        </row>
        <row r="3819">
          <cell r="A3819" t="str">
            <v>CQUL$C1UKNRTAIBTFC</v>
          </cell>
          <cell r="D3819" t="str">
            <v>AF</v>
          </cell>
          <cell r="E3819" t="str">
            <v>CQUL$C1UKNRTAIBTFCAF</v>
          </cell>
          <cell r="F3819">
            <v>2</v>
          </cell>
          <cell r="G3819">
            <v>2</v>
          </cell>
          <cell r="H3819">
            <v>1</v>
          </cell>
          <cell r="I3819">
            <v>2</v>
          </cell>
        </row>
        <row r="3820">
          <cell r="A3820" t="str">
            <v>CQUL$C1UKNRTAIBTFC</v>
          </cell>
          <cell r="D3820" t="str">
            <v>AL</v>
          </cell>
          <cell r="E3820" t="str">
            <v>CQUL$C1UKNRTAIBTFCAL</v>
          </cell>
          <cell r="F3820">
            <v>5</v>
          </cell>
          <cell r="G3820">
            <v>8</v>
          </cell>
          <cell r="H3820">
            <v>7</v>
          </cell>
          <cell r="I3820">
            <v>5</v>
          </cell>
        </row>
        <row r="3821">
          <cell r="A3821" t="str">
            <v>CQUL$C1UKNRTAIBTFC</v>
          </cell>
          <cell r="D3821" t="str">
            <v>AM</v>
          </cell>
          <cell r="E3821" t="str">
            <v>CQUL$C1UKNRTAIBTFCAM</v>
          </cell>
          <cell r="F3821">
            <v>674</v>
          </cell>
          <cell r="G3821">
            <v>677</v>
          </cell>
          <cell r="H3821">
            <v>676</v>
          </cell>
          <cell r="I3821">
            <v>657</v>
          </cell>
        </row>
        <row r="3822">
          <cell r="A3822" t="str">
            <v>CQUL$C1UKNRTAIBTFC</v>
          </cell>
          <cell r="D3822" t="str">
            <v>AO</v>
          </cell>
          <cell r="E3822" t="str">
            <v>CQUL$C1UKNRTAIBTFCAO</v>
          </cell>
          <cell r="F3822">
            <v>1248</v>
          </cell>
          <cell r="G3822">
            <v>1598</v>
          </cell>
          <cell r="H3822">
            <v>1253</v>
          </cell>
          <cell r="I3822">
            <v>1584</v>
          </cell>
        </row>
        <row r="3823">
          <cell r="A3823" t="str">
            <v>CQUL$C1UKNRTAIBTFC</v>
          </cell>
          <cell r="D3823" t="str">
            <v>AR</v>
          </cell>
          <cell r="E3823" t="str">
            <v>CQUL$C1UKNRTAIBTFCAR</v>
          </cell>
          <cell r="F3823">
            <v>5977</v>
          </cell>
          <cell r="G3823">
            <v>5703</v>
          </cell>
          <cell r="H3823">
            <v>5952</v>
          </cell>
          <cell r="I3823">
            <v>5952</v>
          </cell>
        </row>
        <row r="3824">
          <cell r="A3824" t="str">
            <v>CQUL$C1UKNRTAIBTFC</v>
          </cell>
          <cell r="D3824" t="str">
            <v>AT</v>
          </cell>
          <cell r="E3824" t="str">
            <v>CQUL$C1UKNRTAIBTFCAT</v>
          </cell>
          <cell r="F3824">
            <v>7359</v>
          </cell>
          <cell r="G3824">
            <v>7020</v>
          </cell>
          <cell r="H3824">
            <v>5881</v>
          </cell>
          <cell r="I3824">
            <v>6399</v>
          </cell>
        </row>
        <row r="3825">
          <cell r="A3825" t="str">
            <v>CQUL$C1UKNRTAIBTFC</v>
          </cell>
          <cell r="D3825" t="str">
            <v>AU</v>
          </cell>
          <cell r="E3825" t="str">
            <v>CQUL$C1UKNRTAIBTFCAU</v>
          </cell>
          <cell r="F3825">
            <v>53419</v>
          </cell>
          <cell r="G3825">
            <v>51712</v>
          </cell>
          <cell r="H3825">
            <v>48418</v>
          </cell>
          <cell r="I3825">
            <v>47944</v>
          </cell>
        </row>
        <row r="3826">
          <cell r="A3826" t="str">
            <v>CQUL$C1UKNRTAIBTFC</v>
          </cell>
          <cell r="D3826" t="str">
            <v>AW</v>
          </cell>
          <cell r="E3826" t="str">
            <v>CQUL$C1UKNRTAIBTFCAW</v>
          </cell>
        </row>
        <row r="3827">
          <cell r="A3827" t="str">
            <v>CQUL$C1UKNRTAIBTFC</v>
          </cell>
          <cell r="D3827" t="str">
            <v>AZ</v>
          </cell>
          <cell r="E3827" t="str">
            <v>CQUL$C1UKNRTAIBTFCAZ</v>
          </cell>
          <cell r="F3827">
            <v>125</v>
          </cell>
          <cell r="G3827">
            <v>94</v>
          </cell>
          <cell r="H3827">
            <v>74</v>
          </cell>
          <cell r="I3827">
            <v>80</v>
          </cell>
        </row>
        <row r="3828">
          <cell r="A3828" t="str">
            <v>CQUL$C1UKNRTAIBTFC</v>
          </cell>
          <cell r="D3828" t="str">
            <v>BA</v>
          </cell>
          <cell r="E3828" t="str">
            <v>CQUL$C1UKNRTAIBTFCBA</v>
          </cell>
          <cell r="F3828">
            <v>10</v>
          </cell>
          <cell r="G3828">
            <v>2</v>
          </cell>
          <cell r="H3828">
            <v>1</v>
          </cell>
          <cell r="I3828">
            <v>2</v>
          </cell>
        </row>
        <row r="3829">
          <cell r="A3829" t="str">
            <v>CQUL$C1UKNRTAIBTFC</v>
          </cell>
          <cell r="D3829" t="str">
            <v>BB</v>
          </cell>
          <cell r="E3829" t="str">
            <v>CQUL$C1UKNRTAIBTFCBB</v>
          </cell>
          <cell r="F3829">
            <v>374</v>
          </cell>
          <cell r="G3829">
            <v>364</v>
          </cell>
          <cell r="H3829">
            <v>341</v>
          </cell>
          <cell r="I3829">
            <v>321</v>
          </cell>
        </row>
        <row r="3830">
          <cell r="A3830" t="str">
            <v>CQUL$C1UKNRTAIBTFC</v>
          </cell>
          <cell r="D3830" t="str">
            <v>BD</v>
          </cell>
          <cell r="E3830" t="str">
            <v>CQUL$C1UKNRTAIBTFCBD</v>
          </cell>
          <cell r="F3830">
            <v>7842</v>
          </cell>
          <cell r="G3830">
            <v>7895</v>
          </cell>
          <cell r="H3830">
            <v>7908</v>
          </cell>
          <cell r="I3830">
            <v>8133</v>
          </cell>
        </row>
        <row r="3831">
          <cell r="A3831" t="str">
            <v>CQUL$C1UKNRTAIBTFC</v>
          </cell>
          <cell r="D3831" t="str">
            <v>BE</v>
          </cell>
          <cell r="E3831" t="str">
            <v>CQUL$C1UKNRTAIBTFCBE</v>
          </cell>
          <cell r="F3831">
            <v>15077</v>
          </cell>
          <cell r="G3831">
            <v>14333</v>
          </cell>
          <cell r="H3831">
            <v>14434</v>
          </cell>
          <cell r="I3831">
            <v>14063</v>
          </cell>
        </row>
        <row r="3832">
          <cell r="A3832" t="str">
            <v>CQUL$C1UKNRTAIBTFC</v>
          </cell>
          <cell r="D3832" t="str">
            <v>BF</v>
          </cell>
          <cell r="E3832" t="str">
            <v>CQUL$C1UKNRTAIBTFCBF</v>
          </cell>
        </row>
        <row r="3833">
          <cell r="A3833" t="str">
            <v>CQUL$C1UKNRTAIBTFC</v>
          </cell>
          <cell r="D3833" t="str">
            <v>BG</v>
          </cell>
          <cell r="E3833" t="str">
            <v>CQUL$C1UKNRTAIBTFCBG</v>
          </cell>
          <cell r="F3833">
            <v>71</v>
          </cell>
          <cell r="G3833">
            <v>443</v>
          </cell>
          <cell r="H3833">
            <v>21</v>
          </cell>
          <cell r="I3833">
            <v>5</v>
          </cell>
        </row>
        <row r="3834">
          <cell r="A3834" t="str">
            <v>CQUL$C1UKNRTAIBTFC</v>
          </cell>
          <cell r="D3834" t="str">
            <v>BH</v>
          </cell>
          <cell r="E3834" t="str">
            <v>CQUL$C1UKNRTAIBTFCBH</v>
          </cell>
          <cell r="F3834">
            <v>8273</v>
          </cell>
          <cell r="G3834">
            <v>8435</v>
          </cell>
          <cell r="H3834">
            <v>8976</v>
          </cell>
          <cell r="I3834">
            <v>8610</v>
          </cell>
        </row>
        <row r="3835">
          <cell r="A3835" t="str">
            <v>CQUL$C1UKNRTAIBTFC</v>
          </cell>
          <cell r="D3835" t="str">
            <v>BI</v>
          </cell>
          <cell r="E3835" t="str">
            <v>CQUL$C1UKNRTAIBTFCBI</v>
          </cell>
        </row>
        <row r="3836">
          <cell r="A3836" t="str">
            <v>CQUL$C1UKNRTAIBTFC</v>
          </cell>
          <cell r="D3836" t="str">
            <v>BM</v>
          </cell>
          <cell r="E3836" t="str">
            <v>CQUL$C1UKNRTAIBTFCBM</v>
          </cell>
          <cell r="F3836">
            <v>8241</v>
          </cell>
          <cell r="G3836">
            <v>7895</v>
          </cell>
          <cell r="H3836">
            <v>7905</v>
          </cell>
          <cell r="I3836">
            <v>8594</v>
          </cell>
        </row>
        <row r="3837">
          <cell r="A3837" t="str">
            <v>CQUL$C1UKNRTAIBTFC</v>
          </cell>
          <cell r="D3837" t="str">
            <v>BN</v>
          </cell>
          <cell r="E3837" t="str">
            <v>CQUL$C1UKNRTAIBTFCBN</v>
          </cell>
          <cell r="F3837">
            <v>2631</v>
          </cell>
          <cell r="G3837">
            <v>2583</v>
          </cell>
          <cell r="H3837">
            <v>2527</v>
          </cell>
          <cell r="I3837">
            <v>2466</v>
          </cell>
        </row>
        <row r="3838">
          <cell r="A3838" t="str">
            <v>CQUL$C1UKNRTAIBTFC</v>
          </cell>
          <cell r="D3838" t="str">
            <v>BO</v>
          </cell>
          <cell r="E3838" t="str">
            <v>CQUL$C1UKNRTAIBTFCBO</v>
          </cell>
          <cell r="F3838">
            <v>144</v>
          </cell>
          <cell r="G3838">
            <v>140</v>
          </cell>
          <cell r="H3838">
            <v>367</v>
          </cell>
          <cell r="I3838">
            <v>363</v>
          </cell>
        </row>
        <row r="3839">
          <cell r="A3839" t="str">
            <v>CQUL$C1UKNRTAIBTFC</v>
          </cell>
          <cell r="D3839" t="str">
            <v>BR</v>
          </cell>
          <cell r="E3839" t="str">
            <v>CQUL$C1UKNRTAIBTFCBR</v>
          </cell>
          <cell r="F3839">
            <v>71962</v>
          </cell>
          <cell r="G3839">
            <v>69437</v>
          </cell>
          <cell r="H3839">
            <v>64688</v>
          </cell>
          <cell r="I3839">
            <v>60448</v>
          </cell>
        </row>
        <row r="3840">
          <cell r="A3840" t="str">
            <v>CQUL$C1UKNRTAIBTFC</v>
          </cell>
          <cell r="D3840" t="str">
            <v>BS</v>
          </cell>
          <cell r="E3840" t="str">
            <v>CQUL$C1UKNRTAIBTFCBS</v>
          </cell>
          <cell r="F3840">
            <v>2228</v>
          </cell>
          <cell r="G3840">
            <v>2060</v>
          </cell>
          <cell r="H3840">
            <v>2135</v>
          </cell>
          <cell r="I3840">
            <v>2112</v>
          </cell>
        </row>
        <row r="3841">
          <cell r="A3841" t="str">
            <v>CQUL$C1UKNRTAIBTFC</v>
          </cell>
          <cell r="D3841" t="str">
            <v>BW</v>
          </cell>
          <cell r="E3841" t="str">
            <v>CQUL$C1UKNRTAIBTFCBW</v>
          </cell>
          <cell r="F3841">
            <v>1902</v>
          </cell>
          <cell r="G3841">
            <v>2048</v>
          </cell>
          <cell r="H3841">
            <v>1911</v>
          </cell>
          <cell r="I3841">
            <v>1921</v>
          </cell>
        </row>
        <row r="3842">
          <cell r="A3842" t="str">
            <v>CQUL$C1UKNRTAIBTFC</v>
          </cell>
          <cell r="D3842" t="str">
            <v>BY</v>
          </cell>
          <cell r="E3842" t="str">
            <v>CQUL$C1UKNRTAIBTFCBY</v>
          </cell>
        </row>
        <row r="3843">
          <cell r="A3843" t="str">
            <v>CQUL$C1UKNRTAIBTFC</v>
          </cell>
          <cell r="D3843" t="str">
            <v>BZ</v>
          </cell>
          <cell r="E3843" t="str">
            <v>CQUL$C1UKNRTAIBTFCBZ</v>
          </cell>
          <cell r="F3843">
            <v>182</v>
          </cell>
          <cell r="G3843">
            <v>76</v>
          </cell>
          <cell r="H3843">
            <v>74</v>
          </cell>
          <cell r="I3843">
            <v>68</v>
          </cell>
        </row>
        <row r="3844">
          <cell r="A3844" t="str">
            <v>CQUL$C1UKNRTAIBTFC</v>
          </cell>
          <cell r="D3844" t="str">
            <v>CA</v>
          </cell>
          <cell r="E3844" t="str">
            <v>CQUL$C1UKNRTAIBTFCCA</v>
          </cell>
          <cell r="F3844">
            <v>85429</v>
          </cell>
          <cell r="G3844">
            <v>90370</v>
          </cell>
          <cell r="H3844">
            <v>82327</v>
          </cell>
          <cell r="I3844">
            <v>86818</v>
          </cell>
        </row>
        <row r="3845">
          <cell r="A3845" t="str">
            <v>CQUL$C1UKNRTAIBTFC</v>
          </cell>
          <cell r="D3845" t="str">
            <v>CD</v>
          </cell>
          <cell r="E3845" t="str">
            <v>CQUL$C1UKNRTAIBTFCCD</v>
          </cell>
        </row>
        <row r="3846">
          <cell r="A3846" t="str">
            <v>CQUL$C1UKNRTAIBTFC</v>
          </cell>
          <cell r="D3846" t="str">
            <v>CG</v>
          </cell>
          <cell r="E3846" t="str">
            <v>CQUL$C1UKNRTAIBTFCCG</v>
          </cell>
        </row>
        <row r="3847">
          <cell r="A3847" t="str">
            <v>CQUL$C1UKNRTAIBTFC</v>
          </cell>
          <cell r="D3847" t="str">
            <v>CH</v>
          </cell>
          <cell r="E3847" t="str">
            <v>CQUL$C1UKNRTAIBTFCCH</v>
          </cell>
          <cell r="F3847">
            <v>66126</v>
          </cell>
          <cell r="G3847">
            <v>55889</v>
          </cell>
          <cell r="H3847">
            <v>54677</v>
          </cell>
          <cell r="I3847">
            <v>54973</v>
          </cell>
        </row>
        <row r="3848">
          <cell r="A3848" t="str">
            <v>CQUL$C1UKNRTAIBTFC</v>
          </cell>
          <cell r="D3848" t="str">
            <v>CI</v>
          </cell>
          <cell r="E3848" t="str">
            <v>CQUL$C1UKNRTAIBTFCCI</v>
          </cell>
          <cell r="F3848">
            <v>374</v>
          </cell>
          <cell r="G3848">
            <v>250</v>
          </cell>
          <cell r="H3848">
            <v>273</v>
          </cell>
          <cell r="I3848">
            <v>404</v>
          </cell>
        </row>
        <row r="3849">
          <cell r="A3849" t="str">
            <v>CQUL$C1UKNRTAIBTFC</v>
          </cell>
          <cell r="D3849" t="str">
            <v>CL</v>
          </cell>
          <cell r="E3849" t="str">
            <v>CQUL$C1UKNRTAIBTFCCL</v>
          </cell>
          <cell r="F3849">
            <v>5454</v>
          </cell>
          <cell r="G3849">
            <v>5196</v>
          </cell>
          <cell r="H3849">
            <v>4536</v>
          </cell>
          <cell r="I3849">
            <v>4451</v>
          </cell>
        </row>
        <row r="3850">
          <cell r="A3850" t="str">
            <v>CQUL$C1UKNRTAIBTFC</v>
          </cell>
          <cell r="D3850" t="str">
            <v>CM</v>
          </cell>
          <cell r="E3850" t="str">
            <v>CQUL$C1UKNRTAIBTFCCM</v>
          </cell>
          <cell r="F3850">
            <v>125</v>
          </cell>
          <cell r="G3850">
            <v>197</v>
          </cell>
          <cell r="H3850">
            <v>192</v>
          </cell>
          <cell r="I3850">
            <v>140</v>
          </cell>
        </row>
        <row r="3851">
          <cell r="A3851" t="str">
            <v>CQUL$C1UKNRTAIBTFC</v>
          </cell>
          <cell r="D3851" t="str">
            <v>CN</v>
          </cell>
          <cell r="E3851" t="str">
            <v>CQUL$C1UKNRTAIBTFCCN</v>
          </cell>
          <cell r="F3851">
            <v>195394</v>
          </cell>
          <cell r="G3851">
            <v>192102</v>
          </cell>
          <cell r="H3851">
            <v>187089</v>
          </cell>
          <cell r="I3851">
            <v>179852</v>
          </cell>
        </row>
        <row r="3852">
          <cell r="A3852" t="str">
            <v>CQUL$C1UKNRTAIBTFC</v>
          </cell>
          <cell r="D3852" t="str">
            <v>CO</v>
          </cell>
          <cell r="E3852" t="str">
            <v>CQUL$C1UKNRTAIBTFCCO</v>
          </cell>
          <cell r="F3852">
            <v>1130</v>
          </cell>
          <cell r="G3852">
            <v>1236</v>
          </cell>
          <cell r="H3852">
            <v>1458</v>
          </cell>
          <cell r="I3852">
            <v>1664</v>
          </cell>
        </row>
        <row r="3853">
          <cell r="A3853" t="str">
            <v>CQUL$C1UKNRTAIBTFC</v>
          </cell>
          <cell r="D3853" t="str">
            <v>CR</v>
          </cell>
          <cell r="E3853" t="str">
            <v>CQUL$C1UKNRTAIBTFCCR</v>
          </cell>
          <cell r="F3853">
            <v>324</v>
          </cell>
          <cell r="G3853">
            <v>320</v>
          </cell>
          <cell r="H3853">
            <v>300</v>
          </cell>
          <cell r="I3853">
            <v>327</v>
          </cell>
        </row>
        <row r="3854">
          <cell r="A3854" t="str">
            <v>CQUL$C1UKNRTAIBTFC</v>
          </cell>
          <cell r="D3854" t="str">
            <v>CU</v>
          </cell>
          <cell r="E3854" t="str">
            <v>CQUL$C1UKNRTAIBTFCCU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</row>
        <row r="3855">
          <cell r="A3855" t="str">
            <v>CQUL$C1UKNRTAIBTFC</v>
          </cell>
          <cell r="D3855" t="str">
            <v>CV</v>
          </cell>
          <cell r="E3855" t="str">
            <v>CQUL$C1UKNRTAIBTFCCV</v>
          </cell>
        </row>
        <row r="3856">
          <cell r="A3856" t="str">
            <v>CQUL$C1UKNRTAIBTFC</v>
          </cell>
          <cell r="D3856" t="str">
            <v>CW</v>
          </cell>
          <cell r="E3856" t="str">
            <v>CQUL$C1UKNRTAIBTFCCW</v>
          </cell>
          <cell r="F3856">
            <v>340</v>
          </cell>
          <cell r="G3856">
            <v>314</v>
          </cell>
          <cell r="H3856">
            <v>275</v>
          </cell>
          <cell r="I3856">
            <v>560</v>
          </cell>
        </row>
        <row r="3857">
          <cell r="A3857" t="str">
            <v>CQUL$C1UKNRTAIBTFC</v>
          </cell>
          <cell r="D3857" t="str">
            <v>CY</v>
          </cell>
          <cell r="E3857" t="str">
            <v>CQUL$C1UKNRTAIBTFCCY</v>
          </cell>
          <cell r="F3857">
            <v>1733</v>
          </cell>
          <cell r="G3857">
            <v>1345</v>
          </cell>
          <cell r="H3857">
            <v>1308</v>
          </cell>
          <cell r="I3857">
            <v>1324</v>
          </cell>
        </row>
        <row r="3858">
          <cell r="A3858" t="str">
            <v>CQUL$C1UKNRTAIBTFC</v>
          </cell>
          <cell r="D3858" t="str">
            <v>CZ</v>
          </cell>
          <cell r="E3858" t="str">
            <v>CQUL$C1UKNRTAIBTFCCZ</v>
          </cell>
          <cell r="F3858">
            <v>4543</v>
          </cell>
          <cell r="G3858">
            <v>5329</v>
          </cell>
          <cell r="H3858">
            <v>4035</v>
          </cell>
          <cell r="I3858">
            <v>5431</v>
          </cell>
        </row>
        <row r="3859">
          <cell r="A3859" t="str">
            <v>CQUL$C1UKNRTAIBTFC</v>
          </cell>
          <cell r="D3859" t="str">
            <v>DE</v>
          </cell>
          <cell r="E3859" t="str">
            <v>CQUL$C1UKNRTAIBTFCDE</v>
          </cell>
          <cell r="F3859">
            <v>137295</v>
          </cell>
          <cell r="G3859">
            <v>132239</v>
          </cell>
          <cell r="H3859">
            <v>127139</v>
          </cell>
          <cell r="I3859">
            <v>126005</v>
          </cell>
        </row>
        <row r="3860">
          <cell r="A3860" t="str">
            <v>CQUL$C1UKNRTAIBTFC</v>
          </cell>
          <cell r="D3860" t="str">
            <v>DJ</v>
          </cell>
          <cell r="E3860" t="str">
            <v>CQUL$C1UKNRTAIBTFCDJ</v>
          </cell>
        </row>
        <row r="3861">
          <cell r="A3861" t="str">
            <v>CQUL$C1UKNRTAIBTFC</v>
          </cell>
          <cell r="D3861" t="str">
            <v>DK</v>
          </cell>
          <cell r="E3861" t="str">
            <v>CQUL$C1UKNRTAIBTFCDK</v>
          </cell>
          <cell r="F3861">
            <v>7077</v>
          </cell>
          <cell r="G3861">
            <v>5535</v>
          </cell>
          <cell r="H3861">
            <v>8256</v>
          </cell>
          <cell r="I3861">
            <v>6834</v>
          </cell>
        </row>
        <row r="3862">
          <cell r="A3862" t="str">
            <v>CQUL$C1UKNRTAIBTFC</v>
          </cell>
          <cell r="D3862" t="str">
            <v>DM</v>
          </cell>
          <cell r="E3862" t="str">
            <v>CQUL$C1UKNRTAIBTFCDM</v>
          </cell>
        </row>
        <row r="3863">
          <cell r="A3863" t="str">
            <v>CQUL$C1UKNRTAIBTFC</v>
          </cell>
          <cell r="D3863" t="str">
            <v>DO</v>
          </cell>
          <cell r="E3863" t="str">
            <v>CQUL$C1UKNRTAIBTFCDO</v>
          </cell>
          <cell r="F3863">
            <v>81</v>
          </cell>
          <cell r="G3863">
            <v>81</v>
          </cell>
          <cell r="H3863">
            <v>86</v>
          </cell>
          <cell r="I3863">
            <v>77</v>
          </cell>
        </row>
        <row r="3864">
          <cell r="A3864" t="str">
            <v>CQUL$C1UKNRTAIBTFC</v>
          </cell>
          <cell r="D3864" t="str">
            <v>DZ</v>
          </cell>
          <cell r="E3864" t="str">
            <v>CQUL$C1UKNRTAIBTFCDZ</v>
          </cell>
          <cell r="F3864">
            <v>1500</v>
          </cell>
          <cell r="G3864">
            <v>1516</v>
          </cell>
          <cell r="H3864">
            <v>1050</v>
          </cell>
          <cell r="I3864">
            <v>953</v>
          </cell>
        </row>
        <row r="3865">
          <cell r="A3865" t="str">
            <v>CQUL$C1UKNRTAIBTFC</v>
          </cell>
          <cell r="D3865" t="str">
            <v>EC</v>
          </cell>
          <cell r="E3865" t="str">
            <v>CQUL$C1UKNRTAIBTFCEC</v>
          </cell>
          <cell r="F3865">
            <v>97</v>
          </cell>
          <cell r="G3865">
            <v>125</v>
          </cell>
          <cell r="H3865">
            <v>132</v>
          </cell>
          <cell r="I3865">
            <v>118</v>
          </cell>
        </row>
        <row r="3866">
          <cell r="A3866" t="str">
            <v>CQUL$C1UKNRTAIBTFC</v>
          </cell>
          <cell r="D3866" t="str">
            <v>EE</v>
          </cell>
          <cell r="E3866" t="str">
            <v>CQUL$C1UKNRTAIBTFCEE</v>
          </cell>
          <cell r="F3866">
            <v>16</v>
          </cell>
          <cell r="G3866">
            <v>28</v>
          </cell>
          <cell r="H3866">
            <v>37</v>
          </cell>
          <cell r="I3866">
            <v>9</v>
          </cell>
        </row>
        <row r="3867">
          <cell r="A3867" t="str">
            <v>CQUL$C1UKNRTAIBTFC</v>
          </cell>
          <cell r="D3867" t="str">
            <v>EG</v>
          </cell>
          <cell r="E3867" t="str">
            <v>CQUL$C1UKNRTAIBTFCEG</v>
          </cell>
          <cell r="F3867">
            <v>9479</v>
          </cell>
          <cell r="G3867">
            <v>10607</v>
          </cell>
          <cell r="H3867">
            <v>10130</v>
          </cell>
          <cell r="I3867">
            <v>9909</v>
          </cell>
        </row>
        <row r="3868">
          <cell r="A3868" t="str">
            <v>CQUL$C1UKNRTAIBTFC</v>
          </cell>
          <cell r="D3868" t="str">
            <v>ES</v>
          </cell>
          <cell r="E3868" t="str">
            <v>CQUL$C1UKNRTAIBTFCES</v>
          </cell>
          <cell r="F3868">
            <v>56851</v>
          </cell>
          <cell r="G3868">
            <v>49577</v>
          </cell>
          <cell r="H3868">
            <v>31201</v>
          </cell>
          <cell r="I3868">
            <v>28169</v>
          </cell>
        </row>
        <row r="3869">
          <cell r="A3869" t="str">
            <v>CQUL$C1UKNRTAIBTFC</v>
          </cell>
          <cell r="D3869" t="str">
            <v>ET</v>
          </cell>
          <cell r="E3869" t="str">
            <v>CQUL$C1UKNRTAIBTFCET</v>
          </cell>
          <cell r="F3869">
            <v>24</v>
          </cell>
          <cell r="G3869">
            <v>20</v>
          </cell>
          <cell r="H3869">
            <v>21</v>
          </cell>
          <cell r="I3869">
            <v>6</v>
          </cell>
        </row>
        <row r="3870">
          <cell r="A3870" t="str">
            <v>CQUL$C1UKNRTAIBTFC</v>
          </cell>
          <cell r="D3870" t="str">
            <v>FI</v>
          </cell>
          <cell r="E3870" t="str">
            <v>CQUL$C1UKNRTAIBTFCFI</v>
          </cell>
          <cell r="F3870">
            <v>13347</v>
          </cell>
          <cell r="G3870">
            <v>13399</v>
          </cell>
          <cell r="H3870">
            <v>14621</v>
          </cell>
          <cell r="I3870">
            <v>12170</v>
          </cell>
        </row>
        <row r="3871">
          <cell r="A3871" t="str">
            <v>CQUL$C1UKNRTAIBTFC</v>
          </cell>
          <cell r="D3871" t="str">
            <v>FJ</v>
          </cell>
          <cell r="E3871" t="str">
            <v>CQUL$C1UKNRTAIBTFCFJ</v>
          </cell>
        </row>
        <row r="3872">
          <cell r="A3872" t="str">
            <v>CQUL$C1UKNRTAIBTFC</v>
          </cell>
          <cell r="D3872" t="str">
            <v>FK</v>
          </cell>
          <cell r="E3872" t="str">
            <v>CQUL$C1UKNRTAIBTFCFK</v>
          </cell>
        </row>
        <row r="3873">
          <cell r="A3873" t="str">
            <v>CQUL$C1UKNRTAIBTFC</v>
          </cell>
          <cell r="D3873" t="str">
            <v>GA</v>
          </cell>
          <cell r="E3873" t="str">
            <v>CQUL$C1UKNRTAIBTFCGA</v>
          </cell>
        </row>
        <row r="3874">
          <cell r="A3874" t="str">
            <v>CQUL$C1UKNRTAIBTFC</v>
          </cell>
          <cell r="D3874" t="str">
            <v>GD</v>
          </cell>
          <cell r="E3874" t="str">
            <v>CQUL$C1UKNRTAIBTFCGD</v>
          </cell>
        </row>
        <row r="3875">
          <cell r="A3875" t="str">
            <v>CQUL$C1UKNRTAIBTFC</v>
          </cell>
          <cell r="D3875" t="str">
            <v>GE</v>
          </cell>
          <cell r="E3875" t="str">
            <v>CQUL$C1UKNRTAIBTFCGE</v>
          </cell>
        </row>
        <row r="3876">
          <cell r="A3876" t="str">
            <v>CQUL$C1UKNRTAIBTFC</v>
          </cell>
          <cell r="D3876" t="str">
            <v>GG</v>
          </cell>
          <cell r="E3876" t="str">
            <v>CQUL$C1UKNRTAIBTFCGG</v>
          </cell>
          <cell r="F3876">
            <v>10971</v>
          </cell>
          <cell r="G3876">
            <v>15162</v>
          </cell>
          <cell r="H3876">
            <v>9942</v>
          </cell>
          <cell r="I3876">
            <v>9581</v>
          </cell>
        </row>
        <row r="3877">
          <cell r="A3877" t="str">
            <v>CQUL$C1UKNRTAIBTFC</v>
          </cell>
          <cell r="D3877" t="str">
            <v>GH</v>
          </cell>
          <cell r="E3877" t="str">
            <v>CQUL$C1UKNRTAIBTFCGH</v>
          </cell>
          <cell r="F3877">
            <v>3011</v>
          </cell>
          <cell r="G3877">
            <v>2607</v>
          </cell>
          <cell r="H3877">
            <v>2668</v>
          </cell>
          <cell r="I3877">
            <v>2273</v>
          </cell>
        </row>
        <row r="3878">
          <cell r="A3878" t="str">
            <v>CQUL$C1UKNRTAIBTFC</v>
          </cell>
          <cell r="D3878" t="str">
            <v>GI</v>
          </cell>
          <cell r="E3878" t="str">
            <v>CQUL$C1UKNRTAIBTFCGI</v>
          </cell>
          <cell r="F3878">
            <v>1819</v>
          </cell>
          <cell r="G3878">
            <v>2173</v>
          </cell>
          <cell r="H3878">
            <v>1728</v>
          </cell>
          <cell r="I3878">
            <v>1867</v>
          </cell>
        </row>
        <row r="3879">
          <cell r="A3879" t="str">
            <v>CQUL$C1UKNRTAIBTFC</v>
          </cell>
          <cell r="D3879" t="str">
            <v>GL</v>
          </cell>
          <cell r="E3879" t="str">
            <v>CQUL$C1UKNRTAIBTFCGL</v>
          </cell>
        </row>
        <row r="3880">
          <cell r="A3880" t="str">
            <v>CQUL$C1UKNRTAIBTFC</v>
          </cell>
          <cell r="D3880" t="str">
            <v>GM</v>
          </cell>
          <cell r="E3880" t="str">
            <v>CQUL$C1UKNRTAIBTFCGM</v>
          </cell>
        </row>
        <row r="3881">
          <cell r="A3881" t="str">
            <v>CQUL$C1UKNRTAIBTFC</v>
          </cell>
          <cell r="D3881" t="str">
            <v>GN</v>
          </cell>
          <cell r="E3881" t="str">
            <v>CQUL$C1UKNRTAIBTFCGN</v>
          </cell>
        </row>
        <row r="3882">
          <cell r="A3882" t="str">
            <v>CQUL$C1UKNRTAIBTFC</v>
          </cell>
          <cell r="D3882" t="str">
            <v>GQ</v>
          </cell>
          <cell r="E3882" t="str">
            <v>CQUL$C1UKNRTAIBTFCGQ</v>
          </cell>
        </row>
        <row r="3883">
          <cell r="A3883" t="str">
            <v>CQUL$C1UKNRTAIBTFC</v>
          </cell>
          <cell r="D3883" t="str">
            <v>GR</v>
          </cell>
          <cell r="E3883" t="str">
            <v>CQUL$C1UKNRTAIBTFCGR</v>
          </cell>
          <cell r="F3883">
            <v>14922</v>
          </cell>
          <cell r="G3883">
            <v>13364</v>
          </cell>
          <cell r="H3883">
            <v>4512</v>
          </cell>
          <cell r="I3883">
            <v>4914</v>
          </cell>
        </row>
        <row r="3884">
          <cell r="A3884" t="str">
            <v>CQUL$C1UKNRTAIBTFC</v>
          </cell>
          <cell r="D3884" t="str">
            <v>GT</v>
          </cell>
          <cell r="E3884" t="str">
            <v>CQUL$C1UKNRTAIBTFCGT</v>
          </cell>
          <cell r="F3884">
            <v>91</v>
          </cell>
          <cell r="G3884">
            <v>126</v>
          </cell>
          <cell r="H3884">
            <v>86</v>
          </cell>
          <cell r="I3884">
            <v>47</v>
          </cell>
        </row>
        <row r="3885">
          <cell r="A3885" t="str">
            <v>CQUL$C1UKNRTAIBTFC</v>
          </cell>
          <cell r="D3885" t="str">
            <v>GY</v>
          </cell>
          <cell r="E3885" t="str">
            <v>CQUL$C1UKNRTAIBTFCGY</v>
          </cell>
        </row>
        <row r="3886">
          <cell r="A3886" t="str">
            <v>CQUL$C1UKNRTAIBTFC</v>
          </cell>
          <cell r="D3886" t="str">
            <v>HK</v>
          </cell>
          <cell r="E3886" t="str">
            <v>CQUL$C1UKNRTAIBTFCHK</v>
          </cell>
          <cell r="F3886">
            <v>372690</v>
          </cell>
          <cell r="G3886">
            <v>368848</v>
          </cell>
          <cell r="H3886">
            <v>376805</v>
          </cell>
          <cell r="I3886">
            <v>383695</v>
          </cell>
        </row>
        <row r="3887">
          <cell r="A3887" t="str">
            <v>CQUL$C1UKNRTAIBTFC</v>
          </cell>
          <cell r="D3887" t="str">
            <v>HN</v>
          </cell>
          <cell r="E3887" t="str">
            <v>CQUL$C1UKNRTAIBTFCHN</v>
          </cell>
          <cell r="F3887">
            <v>204</v>
          </cell>
          <cell r="G3887">
            <v>192</v>
          </cell>
          <cell r="H3887">
            <v>165</v>
          </cell>
          <cell r="I3887">
            <v>171</v>
          </cell>
        </row>
        <row r="3888">
          <cell r="A3888" t="str">
            <v>CQUL$C1UKNRTAIBTFC</v>
          </cell>
          <cell r="D3888" t="str">
            <v>HR</v>
          </cell>
          <cell r="E3888" t="str">
            <v>CQUL$C1UKNRTAIBTFCHR</v>
          </cell>
          <cell r="F3888">
            <v>146</v>
          </cell>
          <cell r="G3888">
            <v>134</v>
          </cell>
          <cell r="H3888">
            <v>218</v>
          </cell>
          <cell r="I3888">
            <v>187</v>
          </cell>
        </row>
        <row r="3889">
          <cell r="A3889" t="str">
            <v>CQUL$C1UKNRTAIBTFC</v>
          </cell>
          <cell r="D3889" t="str">
            <v>HU</v>
          </cell>
          <cell r="E3889" t="str">
            <v>CQUL$C1UKNRTAIBTFCHU</v>
          </cell>
          <cell r="F3889">
            <v>1576</v>
          </cell>
          <cell r="G3889">
            <v>1344</v>
          </cell>
          <cell r="H3889">
            <v>1976</v>
          </cell>
          <cell r="I3889">
            <v>1689</v>
          </cell>
        </row>
        <row r="3890">
          <cell r="A3890" t="str">
            <v>CQUL$C1UKNRTAIBTFC</v>
          </cell>
          <cell r="D3890" t="str">
            <v>ID</v>
          </cell>
          <cell r="E3890" t="str">
            <v>CQUL$C1UKNRTAIBTFCID</v>
          </cell>
          <cell r="F3890">
            <v>20724</v>
          </cell>
          <cell r="G3890">
            <v>20840</v>
          </cell>
          <cell r="H3890">
            <v>20559</v>
          </cell>
          <cell r="I3890">
            <v>19405</v>
          </cell>
        </row>
        <row r="3891">
          <cell r="A3891" t="str">
            <v>CQUL$C1UKNRTAIBTFC</v>
          </cell>
          <cell r="D3891" t="str">
            <v>IE</v>
          </cell>
          <cell r="E3891" t="str">
            <v>CQUL$C1UKNRTAIBTFCIE</v>
          </cell>
          <cell r="F3891">
            <v>116170</v>
          </cell>
          <cell r="G3891">
            <v>108650</v>
          </cell>
          <cell r="H3891">
            <v>92865</v>
          </cell>
          <cell r="I3891">
            <v>92169</v>
          </cell>
        </row>
        <row r="3892">
          <cell r="A3892" t="str">
            <v>CQUL$C1UKNRTAIBTFC</v>
          </cell>
          <cell r="D3892" t="str">
            <v>IL</v>
          </cell>
          <cell r="E3892" t="str">
            <v>CQUL$C1UKNRTAIBTFCIL</v>
          </cell>
          <cell r="F3892">
            <v>3593</v>
          </cell>
          <cell r="G3892">
            <v>2900</v>
          </cell>
          <cell r="H3892">
            <v>2763</v>
          </cell>
          <cell r="I3892">
            <v>3070</v>
          </cell>
        </row>
        <row r="3893">
          <cell r="A3893" t="str">
            <v>CQUL$C1UKNRTAIBTFC</v>
          </cell>
          <cell r="D3893" t="str">
            <v>IM</v>
          </cell>
          <cell r="E3893" t="str">
            <v>CQUL$C1UKNRTAIBTFCIM</v>
          </cell>
          <cell r="F3893">
            <v>8106</v>
          </cell>
          <cell r="G3893">
            <v>8488</v>
          </cell>
          <cell r="H3893">
            <v>8204</v>
          </cell>
          <cell r="I3893">
            <v>9752</v>
          </cell>
        </row>
        <row r="3894">
          <cell r="A3894" t="str">
            <v>CQUL$C1UKNRTAIBTFC</v>
          </cell>
          <cell r="D3894" t="str">
            <v>IN</v>
          </cell>
          <cell r="E3894" t="str">
            <v>CQUL$C1UKNRTAIBTFCIN</v>
          </cell>
          <cell r="F3894">
            <v>66688</v>
          </cell>
          <cell r="G3894">
            <v>63701</v>
          </cell>
          <cell r="H3894">
            <v>65656</v>
          </cell>
          <cell r="I3894">
            <v>60412</v>
          </cell>
        </row>
        <row r="3895">
          <cell r="A3895" t="str">
            <v>CQUL$C1UKNRTAIBTFC</v>
          </cell>
          <cell r="D3895" t="str">
            <v>IQ</v>
          </cell>
          <cell r="E3895" t="str">
            <v>CQUL$C1UKNRTAIBTFCIQ</v>
          </cell>
          <cell r="F3895">
            <v>75</v>
          </cell>
          <cell r="G3895">
            <v>181</v>
          </cell>
          <cell r="H3895">
            <v>174</v>
          </cell>
          <cell r="I3895">
            <v>160</v>
          </cell>
        </row>
        <row r="3896">
          <cell r="A3896" t="str">
            <v>CQUL$C1UKNRTAIBTFC</v>
          </cell>
          <cell r="D3896" t="str">
            <v>IR</v>
          </cell>
          <cell r="E3896" t="str">
            <v>CQUL$C1UKNRTAIBTFCIR</v>
          </cell>
          <cell r="F3896">
            <v>81</v>
          </cell>
          <cell r="G3896">
            <v>70</v>
          </cell>
          <cell r="H3896">
            <v>52</v>
          </cell>
          <cell r="I3896">
            <v>49</v>
          </cell>
        </row>
        <row r="3897">
          <cell r="A3897" t="str">
            <v>CQUL$C1UKNRTAIBTFC</v>
          </cell>
          <cell r="D3897" t="str">
            <v>IS</v>
          </cell>
          <cell r="E3897" t="str">
            <v>CQUL$C1UKNRTAIBTFCIS</v>
          </cell>
          <cell r="F3897">
            <v>2487</v>
          </cell>
          <cell r="G3897">
            <v>2702</v>
          </cell>
          <cell r="H3897">
            <v>2505</v>
          </cell>
          <cell r="I3897">
            <v>2639</v>
          </cell>
        </row>
        <row r="3898">
          <cell r="A3898" t="str">
            <v>CQUL$C1UKNRTAIBTFC</v>
          </cell>
          <cell r="D3898" t="str">
            <v>IT</v>
          </cell>
          <cell r="E3898" t="str">
            <v>CQUL$C1UKNRTAIBTFCIT</v>
          </cell>
          <cell r="F3898">
            <v>43286</v>
          </cell>
          <cell r="G3898">
            <v>38408</v>
          </cell>
          <cell r="H3898">
            <v>37645</v>
          </cell>
          <cell r="I3898">
            <v>32537</v>
          </cell>
        </row>
        <row r="3899">
          <cell r="A3899" t="str">
            <v>CQUL$C1UKNRTAIBTFC</v>
          </cell>
          <cell r="D3899" t="str">
            <v>JE</v>
          </cell>
          <cell r="E3899" t="str">
            <v>CQUL$C1UKNRTAIBTFCJE</v>
          </cell>
          <cell r="F3899">
            <v>25226</v>
          </cell>
          <cell r="G3899">
            <v>22955</v>
          </cell>
          <cell r="H3899">
            <v>22924</v>
          </cell>
          <cell r="I3899">
            <v>23054</v>
          </cell>
        </row>
        <row r="3900">
          <cell r="A3900" t="str">
            <v>CQUL$C1UKNRTAIBTFC</v>
          </cell>
          <cell r="D3900" t="str">
            <v>JM</v>
          </cell>
          <cell r="E3900" t="str">
            <v>CQUL$C1UKNRTAIBTFCJM</v>
          </cell>
          <cell r="F3900">
            <v>113</v>
          </cell>
          <cell r="G3900">
            <v>103</v>
          </cell>
          <cell r="H3900">
            <v>101</v>
          </cell>
          <cell r="I3900">
            <v>99</v>
          </cell>
        </row>
        <row r="3901">
          <cell r="A3901" t="str">
            <v>CQUL$C1UKNRTAIBTFC</v>
          </cell>
          <cell r="D3901" t="str">
            <v>JO</v>
          </cell>
          <cell r="E3901" t="str">
            <v>CQUL$C1UKNRTAIBTFCJO</v>
          </cell>
          <cell r="F3901">
            <v>862</v>
          </cell>
          <cell r="G3901">
            <v>802</v>
          </cell>
          <cell r="H3901">
            <v>766</v>
          </cell>
          <cell r="I3901">
            <v>700</v>
          </cell>
        </row>
        <row r="3902">
          <cell r="A3902" t="str">
            <v>CQUL$C1UKNRTAIBTFC</v>
          </cell>
          <cell r="D3902" t="str">
            <v>JP</v>
          </cell>
          <cell r="E3902" t="str">
            <v>CQUL$C1UKNRTAIBTFCJP</v>
          </cell>
          <cell r="F3902">
            <v>100510</v>
          </cell>
          <cell r="G3902">
            <v>90701</v>
          </cell>
          <cell r="H3902">
            <v>106686</v>
          </cell>
          <cell r="I3902">
            <v>98412</v>
          </cell>
        </row>
        <row r="3903">
          <cell r="A3903" t="str">
            <v>CQUL$C1UKNRTAIBTFC</v>
          </cell>
          <cell r="D3903" t="str">
            <v>KE</v>
          </cell>
          <cell r="E3903" t="str">
            <v>CQUL$C1UKNRTAIBTFCKE</v>
          </cell>
          <cell r="F3903">
            <v>2941</v>
          </cell>
          <cell r="G3903">
            <v>3157</v>
          </cell>
          <cell r="H3903">
            <v>3035</v>
          </cell>
          <cell r="I3903">
            <v>2875</v>
          </cell>
        </row>
        <row r="3904">
          <cell r="A3904" t="str">
            <v>CQUL$C1UKNRTAIBTFC</v>
          </cell>
          <cell r="D3904" t="str">
            <v>KG</v>
          </cell>
          <cell r="E3904" t="str">
            <v>CQUL$C1UKNRTAIBTFCKG</v>
          </cell>
        </row>
        <row r="3905">
          <cell r="A3905" t="str">
            <v>CQUL$C1UKNRTAIBTFC</v>
          </cell>
          <cell r="D3905" t="str">
            <v>KH</v>
          </cell>
          <cell r="E3905" t="str">
            <v>CQUL$C1UKNRTAIBTFCKH</v>
          </cell>
          <cell r="F3905">
            <v>19</v>
          </cell>
          <cell r="G3905">
            <v>12</v>
          </cell>
          <cell r="H3905">
            <v>19</v>
          </cell>
          <cell r="I3905">
            <v>19</v>
          </cell>
        </row>
        <row r="3906">
          <cell r="A3906" t="str">
            <v>CQUL$C1UKNRTAIBTFC</v>
          </cell>
          <cell r="D3906" t="str">
            <v>KR</v>
          </cell>
          <cell r="E3906" t="str">
            <v>CQUL$C1UKNRTAIBTFCKR</v>
          </cell>
          <cell r="F3906">
            <v>78004</v>
          </cell>
          <cell r="G3906">
            <v>72385</v>
          </cell>
          <cell r="H3906">
            <v>69880</v>
          </cell>
          <cell r="I3906">
            <v>68017</v>
          </cell>
        </row>
        <row r="3907">
          <cell r="A3907" t="str">
            <v>CQUL$C1UKNRTAIBTFC</v>
          </cell>
          <cell r="D3907" t="str">
            <v>KW</v>
          </cell>
          <cell r="E3907" t="str">
            <v>CQUL$C1UKNRTAIBTFCKW</v>
          </cell>
          <cell r="F3907">
            <v>2553</v>
          </cell>
          <cell r="G3907">
            <v>2822</v>
          </cell>
          <cell r="H3907">
            <v>2650</v>
          </cell>
          <cell r="I3907">
            <v>2702</v>
          </cell>
        </row>
        <row r="3908">
          <cell r="A3908" t="str">
            <v>CQUL$C1UKNRTAIBTFC</v>
          </cell>
          <cell r="D3908" t="str">
            <v>KY</v>
          </cell>
          <cell r="E3908" t="str">
            <v>CQUL$C1UKNRTAIBTFCKY</v>
          </cell>
          <cell r="F3908">
            <v>47928</v>
          </cell>
          <cell r="G3908">
            <v>48978</v>
          </cell>
          <cell r="H3908">
            <v>50037</v>
          </cell>
          <cell r="I3908">
            <v>46710</v>
          </cell>
        </row>
        <row r="3909">
          <cell r="A3909" t="str">
            <v>CQUL$C1UKNRTAIBTFC</v>
          </cell>
          <cell r="D3909" t="str">
            <v>KZ</v>
          </cell>
          <cell r="E3909" t="str">
            <v>CQUL$C1UKNRTAIBTFCKZ</v>
          </cell>
          <cell r="F3909">
            <v>2090</v>
          </cell>
          <cell r="G3909">
            <v>1157</v>
          </cell>
          <cell r="H3909">
            <v>739</v>
          </cell>
          <cell r="I3909">
            <v>558</v>
          </cell>
        </row>
        <row r="3910">
          <cell r="A3910" t="str">
            <v>CQUL$C1UKNRTAIBTFC</v>
          </cell>
          <cell r="D3910" t="str">
            <v>LA</v>
          </cell>
          <cell r="E3910" t="str">
            <v>CQUL$C1UKNRTAIBTFCLA</v>
          </cell>
        </row>
        <row r="3911">
          <cell r="A3911" t="str">
            <v>CQUL$C1UKNRTAIBTFC</v>
          </cell>
          <cell r="D3911" t="str">
            <v>LB</v>
          </cell>
          <cell r="E3911" t="str">
            <v>CQUL$C1UKNRTAIBTFCLB</v>
          </cell>
          <cell r="F3911">
            <v>1876</v>
          </cell>
          <cell r="G3911">
            <v>1792</v>
          </cell>
          <cell r="H3911">
            <v>1505</v>
          </cell>
          <cell r="I3911">
            <v>1439</v>
          </cell>
        </row>
        <row r="3912">
          <cell r="A3912" t="str">
            <v>CQUL$C1UKNRTAIBTFC</v>
          </cell>
          <cell r="D3912" t="str">
            <v>LC</v>
          </cell>
          <cell r="E3912" t="str">
            <v>CQUL$C1UKNRTAIBTFCLC</v>
          </cell>
        </row>
        <row r="3913">
          <cell r="A3913" t="str">
            <v>CQUL$C1UKNRTAIBTFC</v>
          </cell>
          <cell r="D3913" t="str">
            <v>LI</v>
          </cell>
          <cell r="E3913" t="str">
            <v>CQUL$C1UKNRTAIBTFCLI</v>
          </cell>
          <cell r="F3913">
            <v>488</v>
          </cell>
          <cell r="G3913">
            <v>368</v>
          </cell>
          <cell r="H3913">
            <v>377</v>
          </cell>
          <cell r="I3913">
            <v>363</v>
          </cell>
        </row>
        <row r="3914">
          <cell r="A3914" t="str">
            <v>CQUL$C1UKNRTAIBTFC</v>
          </cell>
          <cell r="D3914" t="str">
            <v>LK</v>
          </cell>
          <cell r="E3914" t="str">
            <v>CQUL$C1UKNRTAIBTFCLK</v>
          </cell>
          <cell r="F3914">
            <v>4325</v>
          </cell>
          <cell r="G3914">
            <v>4558</v>
          </cell>
          <cell r="H3914">
            <v>4426</v>
          </cell>
          <cell r="I3914">
            <v>4454</v>
          </cell>
        </row>
        <row r="3915">
          <cell r="A3915" t="str">
            <v>CQUL$C1UKNRTAIBTFC</v>
          </cell>
          <cell r="D3915" t="str">
            <v>LR</v>
          </cell>
          <cell r="E3915" t="str">
            <v>CQUL$C1UKNRTAIBTFCLR</v>
          </cell>
          <cell r="F3915">
            <v>3542</v>
          </cell>
          <cell r="G3915">
            <v>3449</v>
          </cell>
          <cell r="H3915">
            <v>3072</v>
          </cell>
          <cell r="I3915">
            <v>2738</v>
          </cell>
        </row>
        <row r="3916">
          <cell r="A3916" t="str">
            <v>CQUL$C1UKNRTAIBTFC</v>
          </cell>
          <cell r="D3916" t="str">
            <v>LS</v>
          </cell>
          <cell r="E3916" t="str">
            <v>CQUL$C1UKNRTAIBTFCLS</v>
          </cell>
        </row>
        <row r="3917">
          <cell r="A3917" t="str">
            <v>CQUL$C1UKNRTAIBTFC</v>
          </cell>
          <cell r="D3917" t="str">
            <v>LT</v>
          </cell>
          <cell r="E3917" t="str">
            <v>CQUL$C1UKNRTAIBTFCLT</v>
          </cell>
          <cell r="F3917">
            <v>188</v>
          </cell>
          <cell r="G3917">
            <v>131</v>
          </cell>
          <cell r="H3917">
            <v>65</v>
          </cell>
          <cell r="I3917">
            <v>55</v>
          </cell>
        </row>
        <row r="3918">
          <cell r="A3918" t="str">
            <v>CQUL$C1UKNRTAIBTFC</v>
          </cell>
          <cell r="D3918" t="str">
            <v>LU</v>
          </cell>
          <cell r="E3918" t="str">
            <v>CQUL$C1UKNRTAIBTFCLU</v>
          </cell>
          <cell r="F3918">
            <v>26325</v>
          </cell>
          <cell r="G3918">
            <v>21614</v>
          </cell>
          <cell r="H3918">
            <v>26762</v>
          </cell>
          <cell r="I3918">
            <v>24397</v>
          </cell>
        </row>
        <row r="3919">
          <cell r="A3919" t="str">
            <v>CQUL$C1UKNRTAIBTFC</v>
          </cell>
          <cell r="D3919" t="str">
            <v>LV</v>
          </cell>
          <cell r="E3919" t="str">
            <v>CQUL$C1UKNRTAIBTFCLV</v>
          </cell>
          <cell r="F3919">
            <v>141</v>
          </cell>
          <cell r="G3919">
            <v>105</v>
          </cell>
          <cell r="H3919">
            <v>58</v>
          </cell>
          <cell r="I3919">
            <v>57</v>
          </cell>
        </row>
        <row r="3920">
          <cell r="A3920" t="str">
            <v>CQUL$C1UKNRTAIBTFC</v>
          </cell>
          <cell r="D3920" t="str">
            <v>LY</v>
          </cell>
          <cell r="E3920" t="str">
            <v>CQUL$C1UKNRTAIBTFCLY</v>
          </cell>
          <cell r="F3920">
            <v>55</v>
          </cell>
          <cell r="G3920">
            <v>52</v>
          </cell>
          <cell r="H3920">
            <v>43</v>
          </cell>
          <cell r="I3920">
            <v>44</v>
          </cell>
        </row>
        <row r="3921">
          <cell r="A3921" t="str">
            <v>CQUL$C1UKNRTAIBTFC</v>
          </cell>
          <cell r="D3921" t="str">
            <v>MA</v>
          </cell>
          <cell r="E3921" t="str">
            <v>CQUL$C1UKNRTAIBTFCMA</v>
          </cell>
          <cell r="F3921">
            <v>751</v>
          </cell>
          <cell r="G3921">
            <v>765</v>
          </cell>
          <cell r="H3921">
            <v>695</v>
          </cell>
          <cell r="I3921">
            <v>455</v>
          </cell>
        </row>
        <row r="3922">
          <cell r="A3922" t="str">
            <v>CQUL$C1UKNRTAIBTFC</v>
          </cell>
          <cell r="D3922" t="str">
            <v>MD</v>
          </cell>
          <cell r="E3922" t="str">
            <v>CQUL$C1UKNRTAIBTFCMD</v>
          </cell>
        </row>
        <row r="3923">
          <cell r="A3923" t="str">
            <v>CQUL$C1UKNRTAIBTFC</v>
          </cell>
          <cell r="D3923" t="str">
            <v>ME</v>
          </cell>
          <cell r="E3923" t="str">
            <v>CQUL$C1UKNRTAIBTFCME</v>
          </cell>
        </row>
        <row r="3924">
          <cell r="A3924" t="str">
            <v>CQUL$C1UKNRTAIBTFC</v>
          </cell>
          <cell r="D3924" t="str">
            <v>MG</v>
          </cell>
          <cell r="E3924" t="str">
            <v>CQUL$C1UKNRTAIBTFCMG</v>
          </cell>
        </row>
        <row r="3925">
          <cell r="A3925" t="str">
            <v>CQUL$C1UKNRTAIBTFC</v>
          </cell>
          <cell r="D3925" t="str">
            <v>MH</v>
          </cell>
          <cell r="E3925" t="str">
            <v>CQUL$C1UKNRTAIBTFCMH</v>
          </cell>
        </row>
        <row r="3926">
          <cell r="A3926" t="str">
            <v>CQUL$C1UKNRTAIBTFC</v>
          </cell>
          <cell r="D3926" t="str">
            <v>MK</v>
          </cell>
          <cell r="E3926" t="str">
            <v>CQUL$C1UKNRTAIBTFCMK</v>
          </cell>
        </row>
        <row r="3927">
          <cell r="A3927" t="str">
            <v>CQUL$C1UKNRTAIBTFC</v>
          </cell>
          <cell r="D3927" t="str">
            <v>ML</v>
          </cell>
          <cell r="E3927" t="str">
            <v>CQUL$C1UKNRTAIBTFCML</v>
          </cell>
          <cell r="F3927">
            <v>31</v>
          </cell>
          <cell r="G3927">
            <v>11</v>
          </cell>
          <cell r="H3927">
            <v>6</v>
          </cell>
          <cell r="I3927">
            <v>16</v>
          </cell>
        </row>
        <row r="3928">
          <cell r="A3928" t="str">
            <v>CQUL$C1UKNRTAIBTFC</v>
          </cell>
          <cell r="D3928" t="str">
            <v>MN</v>
          </cell>
          <cell r="E3928" t="str">
            <v>CQUL$C1UKNRTAIBTFCMN</v>
          </cell>
        </row>
        <row r="3929">
          <cell r="A3929" t="str">
            <v>CQUL$C1UKNRTAIBTFC</v>
          </cell>
          <cell r="D3929" t="str">
            <v>MO</v>
          </cell>
          <cell r="E3929" t="str">
            <v>CQUL$C1UKNRTAIBTFCMO</v>
          </cell>
          <cell r="F3929">
            <v>4019</v>
          </cell>
          <cell r="G3929">
            <v>4169</v>
          </cell>
          <cell r="H3929">
            <v>4239</v>
          </cell>
          <cell r="I3929">
            <v>5131</v>
          </cell>
        </row>
        <row r="3930">
          <cell r="A3930" t="str">
            <v>CQUL$C1UKNRTAIBTFC</v>
          </cell>
          <cell r="D3930" t="str">
            <v>MR</v>
          </cell>
          <cell r="E3930" t="str">
            <v>CQUL$C1UKNRTAIBTFCMR</v>
          </cell>
        </row>
        <row r="3931">
          <cell r="A3931" t="str">
            <v>CQUL$C1UKNRTAIBTFC</v>
          </cell>
          <cell r="D3931" t="str">
            <v>MT</v>
          </cell>
          <cell r="E3931" t="str">
            <v>CQUL$C1UKNRTAIBTFCMT</v>
          </cell>
          <cell r="F3931">
            <v>7156</v>
          </cell>
          <cell r="G3931">
            <v>7052</v>
          </cell>
          <cell r="H3931">
            <v>5863</v>
          </cell>
          <cell r="I3931">
            <v>5559</v>
          </cell>
        </row>
        <row r="3932">
          <cell r="A3932" t="str">
            <v>CQUL$C1UKNRTAIBTFC</v>
          </cell>
          <cell r="D3932" t="str">
            <v>MU</v>
          </cell>
          <cell r="E3932" t="str">
            <v>CQUL$C1UKNRTAIBTFCMU</v>
          </cell>
          <cell r="F3932">
            <v>4833</v>
          </cell>
          <cell r="G3932">
            <v>4804</v>
          </cell>
          <cell r="H3932">
            <v>4858</v>
          </cell>
          <cell r="I3932">
            <v>4566</v>
          </cell>
        </row>
        <row r="3933">
          <cell r="A3933" t="str">
            <v>CQUL$C1UKNRTAIBTFC</v>
          </cell>
          <cell r="D3933" t="str">
            <v>MV</v>
          </cell>
          <cell r="E3933" t="str">
            <v>CQUL$C1UKNRTAIBTFCMV</v>
          </cell>
        </row>
        <row r="3934">
          <cell r="A3934" t="str">
            <v>CQUL$C1UKNRTAIBTFC</v>
          </cell>
          <cell r="D3934" t="str">
            <v>MW</v>
          </cell>
          <cell r="E3934" t="str">
            <v>CQUL$C1UKNRTAIBTFCMW</v>
          </cell>
          <cell r="F3934">
            <v>13</v>
          </cell>
          <cell r="G3934">
            <v>11</v>
          </cell>
          <cell r="H3934">
            <v>12</v>
          </cell>
          <cell r="I3934">
            <v>16</v>
          </cell>
        </row>
        <row r="3935">
          <cell r="A3935" t="str">
            <v>CQUL$C1UKNRTAIBTFC</v>
          </cell>
          <cell r="D3935" t="str">
            <v>MX</v>
          </cell>
          <cell r="E3935" t="str">
            <v>CQUL$C1UKNRTAIBTFCMX</v>
          </cell>
          <cell r="F3935">
            <v>42414</v>
          </cell>
          <cell r="G3935">
            <v>43229</v>
          </cell>
          <cell r="H3935">
            <v>41417</v>
          </cell>
          <cell r="I3935">
            <v>36578</v>
          </cell>
        </row>
        <row r="3936">
          <cell r="A3936" t="str">
            <v>CQUL$C1UKNRTAIBTFC</v>
          </cell>
          <cell r="D3936" t="str">
            <v>MY</v>
          </cell>
          <cell r="E3936" t="str">
            <v>CQUL$C1UKNRTAIBTFCMY</v>
          </cell>
          <cell r="F3936">
            <v>52618</v>
          </cell>
          <cell r="G3936">
            <v>48670</v>
          </cell>
          <cell r="H3936">
            <v>46225</v>
          </cell>
          <cell r="I3936">
            <v>40899</v>
          </cell>
        </row>
        <row r="3937">
          <cell r="A3937" t="str">
            <v>CQUL$C1UKNRTAIBTFC</v>
          </cell>
          <cell r="D3937" t="str">
            <v>MZ</v>
          </cell>
          <cell r="E3937" t="str">
            <v>CQUL$C1UKNRTAIBTFCMZ</v>
          </cell>
          <cell r="F3937">
            <v>470</v>
          </cell>
          <cell r="G3937">
            <v>604</v>
          </cell>
          <cell r="H3937">
            <v>549</v>
          </cell>
          <cell r="I3937">
            <v>508</v>
          </cell>
        </row>
        <row r="3938">
          <cell r="A3938" t="str">
            <v>CQUL$C1UKNRTAIBTFC</v>
          </cell>
          <cell r="D3938" t="str">
            <v>NA</v>
          </cell>
          <cell r="E3938" t="str">
            <v>CQUL$C1UKNRTAIBTFCNA</v>
          </cell>
        </row>
        <row r="3939">
          <cell r="A3939" t="str">
            <v>CQUL$C1UKNRTAIBTFC</v>
          </cell>
          <cell r="D3939" t="str">
            <v>NG</v>
          </cell>
          <cell r="E3939" t="str">
            <v>CQUL$C1UKNRTAIBTFCNG</v>
          </cell>
          <cell r="F3939">
            <v>6833</v>
          </cell>
          <cell r="G3939">
            <v>6967</v>
          </cell>
          <cell r="H3939">
            <v>7524</v>
          </cell>
          <cell r="I3939">
            <v>7393</v>
          </cell>
        </row>
        <row r="3940">
          <cell r="A3940" t="str">
            <v>CQUL$C1UKNRTAIBTFC</v>
          </cell>
          <cell r="D3940" t="str">
            <v>NL</v>
          </cell>
          <cell r="E3940" t="str">
            <v>CQUL$C1UKNRTAIBTFCNL</v>
          </cell>
          <cell r="F3940">
            <v>88291</v>
          </cell>
          <cell r="G3940">
            <v>99985</v>
          </cell>
          <cell r="H3940">
            <v>95402</v>
          </cell>
          <cell r="I3940">
            <v>95662</v>
          </cell>
        </row>
        <row r="3941">
          <cell r="A3941" t="str">
            <v>CQUL$C1UKNRTAIBTFC</v>
          </cell>
          <cell r="D3941" t="str">
            <v>NO</v>
          </cell>
          <cell r="E3941" t="str">
            <v>CQUL$C1UKNRTAIBTFCNO</v>
          </cell>
          <cell r="F3941">
            <v>8980</v>
          </cell>
          <cell r="G3941">
            <v>8989</v>
          </cell>
          <cell r="H3941">
            <v>9698</v>
          </cell>
          <cell r="I3941">
            <v>9982</v>
          </cell>
        </row>
        <row r="3942">
          <cell r="A3942" t="str">
            <v>CQUL$C1UKNRTAIBTFC</v>
          </cell>
          <cell r="D3942" t="str">
            <v>NP</v>
          </cell>
          <cell r="E3942" t="str">
            <v>CQUL$C1UKNRTAIBTFCNP</v>
          </cell>
          <cell r="F3942">
            <v>258</v>
          </cell>
          <cell r="G3942">
            <v>105</v>
          </cell>
          <cell r="H3942">
            <v>248</v>
          </cell>
          <cell r="I3942">
            <v>302</v>
          </cell>
        </row>
        <row r="3943">
          <cell r="A3943" t="str">
            <v>CQUL$C1UKNRTAIBTFC</v>
          </cell>
          <cell r="D3943" t="str">
            <v>NZ</v>
          </cell>
          <cell r="E3943" t="str">
            <v>CQUL$C1UKNRTAIBTFCNZ</v>
          </cell>
          <cell r="F3943">
            <v>4721</v>
          </cell>
          <cell r="G3943">
            <v>4982</v>
          </cell>
          <cell r="H3943">
            <v>5173</v>
          </cell>
          <cell r="I3943">
            <v>4673</v>
          </cell>
        </row>
        <row r="3944">
          <cell r="A3944" t="str">
            <v>CQUL$C1UKNRTAIBTFC</v>
          </cell>
          <cell r="D3944" t="str">
            <v>OM</v>
          </cell>
          <cell r="E3944" t="str">
            <v>CQUL$C1UKNRTAIBTFCOM</v>
          </cell>
          <cell r="F3944">
            <v>6697</v>
          </cell>
          <cell r="G3944">
            <v>6833</v>
          </cell>
          <cell r="H3944">
            <v>7312</v>
          </cell>
          <cell r="I3944">
            <v>7507</v>
          </cell>
        </row>
        <row r="3945">
          <cell r="A3945" t="str">
            <v>CQUL$C1UKNRTAIBTFC</v>
          </cell>
          <cell r="D3945" t="str">
            <v>PA</v>
          </cell>
          <cell r="E3945" t="str">
            <v>CQUL$C1UKNRTAIBTFCPA</v>
          </cell>
          <cell r="F3945">
            <v>2716</v>
          </cell>
          <cell r="G3945">
            <v>2870</v>
          </cell>
          <cell r="H3945">
            <v>2570</v>
          </cell>
          <cell r="I3945">
            <v>2312</v>
          </cell>
        </row>
        <row r="3946">
          <cell r="A3946" t="str">
            <v>CQUL$C1UKNRTAIBTFC</v>
          </cell>
          <cell r="D3946" t="str">
            <v>PE</v>
          </cell>
          <cell r="E3946" t="str">
            <v>CQUL$C1UKNRTAIBTFCPE</v>
          </cell>
          <cell r="F3946">
            <v>1446</v>
          </cell>
          <cell r="G3946">
            <v>1562</v>
          </cell>
          <cell r="H3946">
            <v>1232</v>
          </cell>
          <cell r="I3946">
            <v>1110</v>
          </cell>
        </row>
        <row r="3947">
          <cell r="A3947" t="str">
            <v>CQUL$C1UKNRTAIBTFC</v>
          </cell>
          <cell r="D3947" t="str">
            <v>PG</v>
          </cell>
          <cell r="E3947" t="str">
            <v>CQUL$C1UKNRTAIBTFCPG</v>
          </cell>
        </row>
        <row r="3948">
          <cell r="A3948" t="str">
            <v>CQUL$C1UKNRTAIBTFC</v>
          </cell>
          <cell r="D3948" t="str">
            <v>PH</v>
          </cell>
          <cell r="E3948" t="str">
            <v>CQUL$C1UKNRTAIBTFCPH</v>
          </cell>
          <cell r="F3948">
            <v>10068</v>
          </cell>
          <cell r="G3948">
            <v>11113</v>
          </cell>
          <cell r="H3948">
            <v>8901</v>
          </cell>
          <cell r="I3948">
            <v>8451</v>
          </cell>
        </row>
        <row r="3949">
          <cell r="A3949" t="str">
            <v>CQUL$C1UKNRTAIBTFC</v>
          </cell>
          <cell r="D3949" t="str">
            <v>PK</v>
          </cell>
          <cell r="E3949" t="str">
            <v>CQUL$C1UKNRTAIBTFCPK</v>
          </cell>
          <cell r="F3949">
            <v>5747</v>
          </cell>
          <cell r="G3949">
            <v>5458</v>
          </cell>
          <cell r="H3949">
            <v>5960</v>
          </cell>
          <cell r="I3949">
            <v>5343</v>
          </cell>
        </row>
        <row r="3950">
          <cell r="A3950" t="str">
            <v>CQUL$C1UKNRTAIBTFC</v>
          </cell>
          <cell r="D3950" t="str">
            <v>PL</v>
          </cell>
          <cell r="E3950" t="str">
            <v>CQUL$C1UKNRTAIBTFCPL</v>
          </cell>
          <cell r="F3950">
            <v>7913</v>
          </cell>
          <cell r="G3950">
            <v>7191</v>
          </cell>
          <cell r="H3950">
            <v>6415</v>
          </cell>
          <cell r="I3950">
            <v>8034</v>
          </cell>
        </row>
        <row r="3951">
          <cell r="A3951" t="str">
            <v>CQUL$C1UKNRTAIBTFC</v>
          </cell>
          <cell r="D3951" t="str">
            <v>PS</v>
          </cell>
          <cell r="E3951" t="str">
            <v>CQUL$C1UKNRTAIBTFCPS</v>
          </cell>
          <cell r="F3951">
            <v>21</v>
          </cell>
          <cell r="G3951">
            <v>19</v>
          </cell>
          <cell r="H3951">
            <v>25</v>
          </cell>
          <cell r="I3951">
            <v>28</v>
          </cell>
        </row>
        <row r="3952">
          <cell r="A3952" t="str">
            <v>CQUL$C1UKNRTAIBTFC</v>
          </cell>
          <cell r="D3952" t="str">
            <v>PT</v>
          </cell>
          <cell r="E3952" t="str">
            <v>CQUL$C1UKNRTAIBTFCPT</v>
          </cell>
          <cell r="F3952">
            <v>12013</v>
          </cell>
          <cell r="G3952">
            <v>11714</v>
          </cell>
          <cell r="H3952">
            <v>10415</v>
          </cell>
          <cell r="I3952">
            <v>10512</v>
          </cell>
        </row>
        <row r="3953">
          <cell r="A3953" t="str">
            <v>CQUL$C1UKNRTAIBTFC</v>
          </cell>
          <cell r="D3953" t="str">
            <v>PU</v>
          </cell>
          <cell r="E3953" t="str">
            <v>CQUL$C1UKNRTAIBTFCPU</v>
          </cell>
        </row>
        <row r="3954">
          <cell r="A3954" t="str">
            <v>CQUL$C1UKNRTAIBTFC</v>
          </cell>
          <cell r="D3954" t="str">
            <v>PY</v>
          </cell>
          <cell r="E3954" t="str">
            <v>CQUL$C1UKNRTAIBTFCPY</v>
          </cell>
          <cell r="F3954">
            <v>37</v>
          </cell>
          <cell r="G3954">
            <v>34</v>
          </cell>
          <cell r="H3954">
            <v>30</v>
          </cell>
          <cell r="I3954">
            <v>30</v>
          </cell>
        </row>
        <row r="3955">
          <cell r="A3955" t="str">
            <v>CQUL$C1UKNRTAIBTFC</v>
          </cell>
          <cell r="D3955" t="str">
            <v>QA</v>
          </cell>
          <cell r="E3955" t="str">
            <v>CQUL$C1UKNRTAIBTFCQA</v>
          </cell>
          <cell r="F3955">
            <v>13308</v>
          </cell>
          <cell r="G3955">
            <v>13140</v>
          </cell>
          <cell r="H3955">
            <v>14345</v>
          </cell>
          <cell r="I3955">
            <v>14527</v>
          </cell>
        </row>
        <row r="3956">
          <cell r="A3956" t="str">
            <v>CQUL$C1UKNRTAIBTFC</v>
          </cell>
          <cell r="D3956" t="str">
            <v>RO</v>
          </cell>
          <cell r="E3956" t="str">
            <v>CQUL$C1UKNRTAIBTFCRO</v>
          </cell>
          <cell r="F3956">
            <v>324</v>
          </cell>
          <cell r="G3956">
            <v>214</v>
          </cell>
          <cell r="H3956">
            <v>117</v>
          </cell>
          <cell r="I3956">
            <v>69</v>
          </cell>
        </row>
        <row r="3957">
          <cell r="A3957" t="str">
            <v>CQUL$C1UKNRTAIBTFC</v>
          </cell>
          <cell r="D3957" t="str">
            <v>RS</v>
          </cell>
          <cell r="E3957" t="str">
            <v>CQUL$C1UKNRTAIBTFCRS</v>
          </cell>
          <cell r="F3957">
            <v>19</v>
          </cell>
          <cell r="G3957">
            <v>-2</v>
          </cell>
          <cell r="H3957">
            <v>40</v>
          </cell>
          <cell r="I3957">
            <v>36</v>
          </cell>
        </row>
        <row r="3958">
          <cell r="A3958" t="str">
            <v>CQUL$C1UKNRTAIBTFC</v>
          </cell>
          <cell r="D3958" t="str">
            <v>RU</v>
          </cell>
          <cell r="E3958" t="str">
            <v>CQUL$C1UKNRTAIBTFCRU</v>
          </cell>
          <cell r="F3958">
            <v>15419</v>
          </cell>
          <cell r="G3958">
            <v>10699</v>
          </cell>
          <cell r="H3958">
            <v>9309</v>
          </cell>
          <cell r="I3958">
            <v>8450</v>
          </cell>
        </row>
        <row r="3959">
          <cell r="A3959" t="str">
            <v>CQUL$C1UKNRTAIBTFC</v>
          </cell>
          <cell r="D3959" t="str">
            <v>RW</v>
          </cell>
          <cell r="E3959" t="str">
            <v>CQUL$C1UKNRTAIBTFCRW</v>
          </cell>
        </row>
        <row r="3960">
          <cell r="A3960" t="str">
            <v>CQUL$C1UKNRTAIBTFC</v>
          </cell>
          <cell r="D3960" t="str">
            <v>SA</v>
          </cell>
          <cell r="E3960" t="str">
            <v>CQUL$C1UKNRTAIBTFCSA</v>
          </cell>
          <cell r="F3960">
            <v>12893</v>
          </cell>
          <cell r="G3960">
            <v>12081</v>
          </cell>
          <cell r="H3960">
            <v>12771</v>
          </cell>
          <cell r="I3960">
            <v>13250</v>
          </cell>
        </row>
        <row r="3961">
          <cell r="A3961" t="str">
            <v>CQUL$C1UKNRTAIBTFC</v>
          </cell>
          <cell r="D3961" t="str">
            <v>SB</v>
          </cell>
          <cell r="E3961" t="str">
            <v>CQUL$C1UKNRTAIBTFCSB</v>
          </cell>
        </row>
        <row r="3962">
          <cell r="A3962" t="str">
            <v>CQUL$C1UKNRTAIBTFC</v>
          </cell>
          <cell r="D3962" t="str">
            <v>SC</v>
          </cell>
          <cell r="E3962" t="str">
            <v>CQUL$C1UKNRTAIBTFCSC</v>
          </cell>
          <cell r="F3962">
            <v>486</v>
          </cell>
          <cell r="G3962">
            <v>465</v>
          </cell>
          <cell r="H3962">
            <v>425</v>
          </cell>
          <cell r="I3962">
            <v>525</v>
          </cell>
        </row>
        <row r="3963">
          <cell r="A3963" t="str">
            <v>CQUL$C1UKNRTAIBTFC</v>
          </cell>
          <cell r="D3963" t="str">
            <v>SD</v>
          </cell>
          <cell r="E3963" t="str">
            <v>CQUL$C1UKNRTAIBTFCSD</v>
          </cell>
          <cell r="F3963">
            <v>8</v>
          </cell>
          <cell r="G3963">
            <v>6</v>
          </cell>
          <cell r="H3963">
            <v>6</v>
          </cell>
          <cell r="I3963">
            <v>6</v>
          </cell>
        </row>
        <row r="3964">
          <cell r="A3964" t="str">
            <v>CQUL$C1UKNRTAIBTFC</v>
          </cell>
          <cell r="D3964" t="str">
            <v>SE</v>
          </cell>
          <cell r="E3964" t="str">
            <v>CQUL$C1UKNRTAIBTFCSE</v>
          </cell>
          <cell r="F3964">
            <v>14542</v>
          </cell>
          <cell r="G3964">
            <v>13332</v>
          </cell>
          <cell r="H3964">
            <v>16256</v>
          </cell>
          <cell r="I3964">
            <v>13807</v>
          </cell>
        </row>
        <row r="3965">
          <cell r="A3965" t="str">
            <v>CQUL$C1UKNRTAIBTFC</v>
          </cell>
          <cell r="D3965" t="str">
            <v>SG</v>
          </cell>
          <cell r="E3965" t="str">
            <v>CQUL$C1UKNRTAIBTFCSG</v>
          </cell>
          <cell r="F3965">
            <v>124023</v>
          </cell>
          <cell r="G3965">
            <v>112794</v>
          </cell>
          <cell r="H3965">
            <v>107041</v>
          </cell>
          <cell r="I3965">
            <v>112807</v>
          </cell>
        </row>
        <row r="3966">
          <cell r="A3966" t="str">
            <v>CQUL$C1UKNRTAIBTFC</v>
          </cell>
          <cell r="D3966" t="str">
            <v>SH</v>
          </cell>
          <cell r="E3966" t="str">
            <v>CQUL$C1UKNRTAIBTFCSH</v>
          </cell>
        </row>
        <row r="3967">
          <cell r="A3967" t="str">
            <v>CQUL$C1UKNRTAIBTFC</v>
          </cell>
          <cell r="D3967" t="str">
            <v>SI</v>
          </cell>
          <cell r="E3967" t="str">
            <v>CQUL$C1UKNRTAIBTFCSI</v>
          </cell>
          <cell r="F3967">
            <v>331</v>
          </cell>
          <cell r="G3967">
            <v>361</v>
          </cell>
          <cell r="H3967">
            <v>439</v>
          </cell>
          <cell r="I3967">
            <v>371</v>
          </cell>
        </row>
        <row r="3968">
          <cell r="A3968" t="str">
            <v>CQUL$C1UKNRTAIBTFC</v>
          </cell>
          <cell r="D3968" t="str">
            <v>SK</v>
          </cell>
          <cell r="E3968" t="str">
            <v>CQUL$C1UKNRTAIBTFCSK</v>
          </cell>
          <cell r="F3968">
            <v>149</v>
          </cell>
          <cell r="G3968">
            <v>142</v>
          </cell>
          <cell r="H3968">
            <v>238</v>
          </cell>
          <cell r="I3968">
            <v>190</v>
          </cell>
        </row>
        <row r="3969">
          <cell r="A3969" t="str">
            <v>CQUL$C1UKNRTAIBTFC</v>
          </cell>
          <cell r="D3969" t="str">
            <v>SL</v>
          </cell>
          <cell r="E3969" t="str">
            <v>CQUL$C1UKNRTAIBTFCSL</v>
          </cell>
        </row>
        <row r="3970">
          <cell r="A3970" t="str">
            <v>CQUL$C1UKNRTAIBTFC</v>
          </cell>
          <cell r="D3970" t="str">
            <v>SN</v>
          </cell>
          <cell r="E3970" t="str">
            <v>CQUL$C1UKNRTAIBTFCSN</v>
          </cell>
        </row>
        <row r="3971">
          <cell r="A3971" t="str">
            <v>CQUL$C1UKNRTAIBTFC</v>
          </cell>
          <cell r="D3971" t="str">
            <v>SR</v>
          </cell>
          <cell r="E3971" t="str">
            <v>CQUL$C1UKNRTAIBTFCSR</v>
          </cell>
        </row>
        <row r="3972">
          <cell r="A3972" t="str">
            <v>CQUL$C1UKNRTAIBTFC</v>
          </cell>
          <cell r="D3972" t="str">
            <v>ST</v>
          </cell>
          <cell r="E3972" t="str">
            <v>CQUL$C1UKNRTAIBTFCST</v>
          </cell>
        </row>
        <row r="3973">
          <cell r="A3973" t="str">
            <v>CQUL$C1UKNRTAIBTFC</v>
          </cell>
          <cell r="D3973" t="str">
            <v>SV</v>
          </cell>
          <cell r="E3973" t="str">
            <v>CQUL$C1UKNRTAIBTFCSV</v>
          </cell>
          <cell r="F3973">
            <v>66</v>
          </cell>
          <cell r="G3973">
            <v>48</v>
          </cell>
          <cell r="H3973">
            <v>71</v>
          </cell>
          <cell r="I3973">
            <v>60</v>
          </cell>
        </row>
        <row r="3974">
          <cell r="A3974" t="str">
            <v>CQUL$C1UKNRTAIBTFC</v>
          </cell>
          <cell r="D3974" t="str">
            <v>SX</v>
          </cell>
          <cell r="E3974" t="str">
            <v>CQUL$C1UKNRTAIBTFCSX</v>
          </cell>
        </row>
        <row r="3975">
          <cell r="A3975" t="str">
            <v>CQUL$C1UKNRTAIBTFC</v>
          </cell>
          <cell r="D3975" t="str">
            <v>SY</v>
          </cell>
          <cell r="E3975" t="str">
            <v>CQUL$C1UKNRTAIBTFCSY</v>
          </cell>
          <cell r="F3975">
            <v>2</v>
          </cell>
          <cell r="G3975">
            <v>2</v>
          </cell>
          <cell r="H3975">
            <v>1</v>
          </cell>
          <cell r="I3975">
            <v>2</v>
          </cell>
        </row>
        <row r="3976">
          <cell r="A3976" t="str">
            <v>CQUL$C1UKNRTAIBTFC</v>
          </cell>
          <cell r="D3976" t="str">
            <v>SZ</v>
          </cell>
          <cell r="E3976" t="str">
            <v>CQUL$C1UKNRTAIBTFCSZ</v>
          </cell>
        </row>
        <row r="3977">
          <cell r="A3977" t="str">
            <v>CQUL$C1UKNRTAIBTFC</v>
          </cell>
          <cell r="D3977" t="str">
            <v>TC</v>
          </cell>
          <cell r="E3977" t="str">
            <v>CQUL$C1UKNRTAIBTFCTC</v>
          </cell>
          <cell r="F3977">
            <v>128</v>
          </cell>
          <cell r="G3977">
            <v>140</v>
          </cell>
          <cell r="H3977">
            <v>114</v>
          </cell>
          <cell r="I3977">
            <v>112</v>
          </cell>
        </row>
        <row r="3978">
          <cell r="A3978" t="str">
            <v>CQUL$C1UKNRTAIBTFC</v>
          </cell>
          <cell r="D3978" t="str">
            <v>TD</v>
          </cell>
          <cell r="E3978" t="str">
            <v>CQUL$C1UKNRTAIBTFCTD</v>
          </cell>
        </row>
        <row r="3979">
          <cell r="A3979" t="str">
            <v>CQUL$C1UKNRTAIBTFC</v>
          </cell>
          <cell r="D3979" t="str">
            <v>TG</v>
          </cell>
          <cell r="E3979" t="str">
            <v>CQUL$C1UKNRTAIBTFCTG</v>
          </cell>
        </row>
        <row r="3980">
          <cell r="A3980" t="str">
            <v>CQUL$C1UKNRTAIBTFC</v>
          </cell>
          <cell r="D3980" t="str">
            <v>TH</v>
          </cell>
          <cell r="E3980" t="str">
            <v>CQUL$C1UKNRTAIBTFCTH</v>
          </cell>
          <cell r="F3980">
            <v>14082</v>
          </cell>
          <cell r="G3980">
            <v>12034</v>
          </cell>
          <cell r="H3980">
            <v>12552</v>
          </cell>
          <cell r="I3980">
            <v>11910</v>
          </cell>
        </row>
        <row r="3981">
          <cell r="A3981" t="str">
            <v>CQUL$C1UKNRTAIBTFC</v>
          </cell>
          <cell r="D3981" t="str">
            <v>TL</v>
          </cell>
          <cell r="E3981" t="str">
            <v>CQUL$C1UKNRTAIBTFCTL</v>
          </cell>
        </row>
        <row r="3982">
          <cell r="A3982" t="str">
            <v>CQUL$C1UKNRTAIBTFC</v>
          </cell>
          <cell r="D3982" t="str">
            <v>TM</v>
          </cell>
          <cell r="E3982" t="str">
            <v>CQUL$C1UKNRTAIBTFCTM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</row>
        <row r="3983">
          <cell r="A3983" t="str">
            <v>CQUL$C1UKNRTAIBTFC</v>
          </cell>
          <cell r="D3983" t="str">
            <v>TN</v>
          </cell>
          <cell r="E3983" t="str">
            <v>CQUL$C1UKNRTAIBTFCTN</v>
          </cell>
          <cell r="F3983">
            <v>107</v>
          </cell>
          <cell r="G3983">
            <v>75</v>
          </cell>
          <cell r="H3983">
            <v>68</v>
          </cell>
          <cell r="I3983">
            <v>69</v>
          </cell>
        </row>
        <row r="3984">
          <cell r="A3984" t="str">
            <v>CQUL$C1UKNRTAIBTFC</v>
          </cell>
          <cell r="D3984" t="str">
            <v>TR</v>
          </cell>
          <cell r="E3984" t="str">
            <v>CQUL$C1UKNRTAIBTFCTR</v>
          </cell>
          <cell r="F3984">
            <v>31252</v>
          </cell>
          <cell r="G3984">
            <v>31803</v>
          </cell>
          <cell r="H3984">
            <v>29446</v>
          </cell>
          <cell r="I3984">
            <v>26859</v>
          </cell>
        </row>
        <row r="3985">
          <cell r="A3985" t="str">
            <v>CQUL$C1UKNRTAIBTFC</v>
          </cell>
          <cell r="D3985" t="str">
            <v>TT</v>
          </cell>
          <cell r="E3985" t="str">
            <v>CQUL$C1UKNRTAIBTFCTT</v>
          </cell>
          <cell r="F3985">
            <v>133</v>
          </cell>
          <cell r="G3985">
            <v>133</v>
          </cell>
          <cell r="H3985">
            <v>141</v>
          </cell>
          <cell r="I3985">
            <v>148</v>
          </cell>
        </row>
        <row r="3986">
          <cell r="A3986" t="str">
            <v>CQUL$C1UKNRTAIBTFC</v>
          </cell>
          <cell r="D3986" t="str">
            <v>TW</v>
          </cell>
          <cell r="E3986" t="str">
            <v>CQUL$C1UKNRTAIBTFCTW</v>
          </cell>
          <cell r="F3986">
            <v>57048</v>
          </cell>
          <cell r="G3986">
            <v>53120</v>
          </cell>
          <cell r="H3986">
            <v>51342</v>
          </cell>
          <cell r="I3986">
            <v>49200</v>
          </cell>
        </row>
        <row r="3987">
          <cell r="A3987" t="str">
            <v>CQUL$C1UKNRTAIBTFC</v>
          </cell>
          <cell r="D3987" t="str">
            <v>TZ</v>
          </cell>
          <cell r="E3987" t="str">
            <v>CQUL$C1UKNRTAIBTFCTZ</v>
          </cell>
          <cell r="F3987">
            <v>2052</v>
          </cell>
          <cell r="G3987">
            <v>1957</v>
          </cell>
          <cell r="H3987">
            <v>1912</v>
          </cell>
          <cell r="I3987">
            <v>1872</v>
          </cell>
        </row>
        <row r="3988">
          <cell r="A3988" t="str">
            <v>CQUL$C1UKNRTAIBTFC</v>
          </cell>
          <cell r="D3988" t="str">
            <v>UA</v>
          </cell>
          <cell r="E3988" t="str">
            <v>CQUL$C1UKNRTAIBTFCUA</v>
          </cell>
          <cell r="F3988">
            <v>546</v>
          </cell>
          <cell r="G3988">
            <v>144</v>
          </cell>
          <cell r="H3988">
            <v>99</v>
          </cell>
          <cell r="I3988">
            <v>31</v>
          </cell>
        </row>
        <row r="3989">
          <cell r="A3989" t="str">
            <v>CQUL$C1UKNRTAIBTFC</v>
          </cell>
          <cell r="D3989" t="str">
            <v>UG</v>
          </cell>
          <cell r="E3989" t="str">
            <v>CQUL$C1UKNRTAIBTFCUG</v>
          </cell>
          <cell r="F3989">
            <v>866</v>
          </cell>
          <cell r="G3989">
            <v>926</v>
          </cell>
          <cell r="H3989">
            <v>729</v>
          </cell>
          <cell r="I3989">
            <v>679</v>
          </cell>
        </row>
        <row r="3990">
          <cell r="A3990" t="str">
            <v>CQUL$C1UKNRTAIBTFC</v>
          </cell>
          <cell r="D3990" t="str">
            <v>UK</v>
          </cell>
          <cell r="E3990" t="str">
            <v>CQUL$C1UKNRTAIBTFCUK</v>
          </cell>
          <cell r="F3990">
            <v>2860724</v>
          </cell>
          <cell r="G3990">
            <v>2701233</v>
          </cell>
          <cell r="H3990">
            <v>2574590</v>
          </cell>
          <cell r="I3990">
            <v>2702549</v>
          </cell>
        </row>
        <row r="3991">
          <cell r="A3991" t="str">
            <v>CQUL$C1UKNRTAIBTFC</v>
          </cell>
          <cell r="D3991" t="str">
            <v>UY</v>
          </cell>
          <cell r="E3991" t="str">
            <v>CQUL$C1UKNRTAIBTFCUY</v>
          </cell>
          <cell r="F3991">
            <v>1423</v>
          </cell>
          <cell r="G3991">
            <v>1487</v>
          </cell>
          <cell r="H3991">
            <v>1467</v>
          </cell>
          <cell r="I3991">
            <v>1452</v>
          </cell>
        </row>
        <row r="3992">
          <cell r="A3992" t="str">
            <v>CQUL$C1UKNRTAIBTFC</v>
          </cell>
          <cell r="D3992" t="str">
            <v>UZ</v>
          </cell>
          <cell r="E3992" t="str">
            <v>CQUL$C1UKNRTAIBTFCUZ</v>
          </cell>
          <cell r="F3992">
            <v>16</v>
          </cell>
          <cell r="G3992">
            <v>5</v>
          </cell>
          <cell r="H3992">
            <v>4</v>
          </cell>
          <cell r="I3992">
            <v>5</v>
          </cell>
        </row>
        <row r="3993">
          <cell r="A3993" t="str">
            <v>CQUL$C1UKNRTAIBTFC</v>
          </cell>
          <cell r="D3993" t="str">
            <v>VA</v>
          </cell>
          <cell r="E3993" t="str">
            <v>CQUL$C1UKNRTAIBTFCVA</v>
          </cell>
          <cell r="F3993">
            <v>0</v>
          </cell>
          <cell r="G3993">
            <v>0</v>
          </cell>
          <cell r="H3993">
            <v>1</v>
          </cell>
          <cell r="I3993">
            <v>0</v>
          </cell>
        </row>
        <row r="3994">
          <cell r="A3994" t="str">
            <v>CQUL$C1UKNRTAIBTFC</v>
          </cell>
          <cell r="D3994" t="str">
            <v>VC</v>
          </cell>
          <cell r="E3994" t="str">
            <v>CQUL$C1UKNRTAIBTFCVC</v>
          </cell>
        </row>
        <row r="3995">
          <cell r="A3995" t="str">
            <v>CQUL$C1UKNRTAIBTFC</v>
          </cell>
          <cell r="D3995" t="str">
            <v>VE</v>
          </cell>
          <cell r="E3995" t="str">
            <v>CQUL$C1UKNRTAIBTFCVE</v>
          </cell>
          <cell r="F3995">
            <v>524</v>
          </cell>
          <cell r="G3995">
            <v>353</v>
          </cell>
          <cell r="H3995">
            <v>290</v>
          </cell>
          <cell r="I3995">
            <v>167</v>
          </cell>
        </row>
        <row r="3996">
          <cell r="A3996" t="str">
            <v>CQUL$C1UKNRTAIBTFC</v>
          </cell>
          <cell r="D3996" t="str">
            <v>VN</v>
          </cell>
          <cell r="E3996" t="str">
            <v>CQUL$C1UKNRTAIBTFCVN</v>
          </cell>
          <cell r="F3996">
            <v>6631</v>
          </cell>
          <cell r="G3996">
            <v>6136</v>
          </cell>
          <cell r="H3996">
            <v>6252</v>
          </cell>
          <cell r="I3996">
            <v>5985</v>
          </cell>
        </row>
        <row r="3997">
          <cell r="A3997" t="str">
            <v>CQUL$C1UKNRTAIBTFC</v>
          </cell>
          <cell r="D3997" t="str">
            <v>VU</v>
          </cell>
          <cell r="E3997" t="str">
            <v>CQUL$C1UKNRTAIBTFCVU</v>
          </cell>
        </row>
        <row r="3998">
          <cell r="A3998" t="str">
            <v>CQUL$C1UKNRTAIBTFC</v>
          </cell>
          <cell r="D3998" t="str">
            <v>WS</v>
          </cell>
          <cell r="E3998" t="str">
            <v>CQUL$C1UKNRTAIBTFCWS</v>
          </cell>
        </row>
        <row r="3999">
          <cell r="A3999" t="str">
            <v>CQUL$C1UKNRTAIBTFC</v>
          </cell>
          <cell r="D3999" t="str">
            <v>YE</v>
          </cell>
          <cell r="E3999" t="str">
            <v>CQUL$C1UKNRTAIBTFCYE</v>
          </cell>
          <cell r="F3999">
            <v>113</v>
          </cell>
          <cell r="G3999">
            <v>115</v>
          </cell>
          <cell r="H3999">
            <v>111</v>
          </cell>
          <cell r="I3999">
            <v>93</v>
          </cell>
        </row>
        <row r="4000">
          <cell r="A4000" t="str">
            <v>CQUL$C1UKNRTAIBTFC</v>
          </cell>
          <cell r="D4000" t="str">
            <v>ZA</v>
          </cell>
          <cell r="E4000" t="str">
            <v>CQUL$C1UKNRTAIBTFCZA</v>
          </cell>
          <cell r="F4000">
            <v>69986</v>
          </cell>
          <cell r="G4000">
            <v>68902</v>
          </cell>
          <cell r="H4000">
            <v>69300</v>
          </cell>
          <cell r="I4000">
            <v>72486</v>
          </cell>
        </row>
        <row r="4001">
          <cell r="A4001" t="str">
            <v>CQUL$C1UKNRTAIBTFC</v>
          </cell>
          <cell r="D4001" t="str">
            <v>ZM</v>
          </cell>
          <cell r="E4001" t="str">
            <v>CQUL$C1UKNRTAIBTFCZM</v>
          </cell>
          <cell r="F4001">
            <v>2056</v>
          </cell>
          <cell r="G4001">
            <v>1842</v>
          </cell>
          <cell r="H4001">
            <v>1814</v>
          </cell>
          <cell r="I4001">
            <v>1941</v>
          </cell>
        </row>
        <row r="4002">
          <cell r="A4002" t="str">
            <v>CQUL$C1UKNRTAIBTFC</v>
          </cell>
          <cell r="D4002" t="str">
            <v>ZW</v>
          </cell>
          <cell r="E4002" t="str">
            <v>CQUL$C1UKNRTAIBTFCZW</v>
          </cell>
          <cell r="F4002">
            <v>439</v>
          </cell>
          <cell r="G4002">
            <v>382</v>
          </cell>
          <cell r="H4002">
            <v>386</v>
          </cell>
          <cell r="I4002">
            <v>368</v>
          </cell>
        </row>
        <row r="4003">
          <cell r="A4003" t="str">
            <v>CQUL$C1UKNRTAIBTFC1C</v>
          </cell>
          <cell r="E4003" t="str">
            <v>CQUL$C1UKNRTAIBTFC1C</v>
          </cell>
          <cell r="F4003">
            <v>53905</v>
          </cell>
          <cell r="G4003">
            <v>50698</v>
          </cell>
          <cell r="H4003">
            <v>51712</v>
          </cell>
          <cell r="I4003">
            <v>55284</v>
          </cell>
        </row>
        <row r="4004">
          <cell r="A4004" t="str">
            <v>CQUL$C1UKNRTAIBTFC1N</v>
          </cell>
          <cell r="E4004" t="str">
            <v>CQUL$C1UKNRTAIBTFC1N</v>
          </cell>
          <cell r="F4004">
            <v>646217</v>
          </cell>
          <cell r="G4004">
            <v>633928</v>
          </cell>
          <cell r="H4004">
            <v>631090</v>
          </cell>
          <cell r="I4004">
            <v>637787</v>
          </cell>
        </row>
        <row r="4005">
          <cell r="A4005" t="str">
            <v>CQUL$C1UKNRTAIBTFC1W</v>
          </cell>
          <cell r="E4005" t="str">
            <v>CQUL$C1UKNRTAIBTFC1W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</row>
        <row r="4006">
          <cell r="A4006" t="str">
            <v>CQUL$C1UKNRTAIBTFC1Z</v>
          </cell>
          <cell r="E4006" t="str">
            <v>CQUL$C1UKNRTAIBTFC1Z</v>
          </cell>
          <cell r="F4006">
            <v>22246</v>
          </cell>
          <cell r="G4006">
            <v>21550</v>
          </cell>
          <cell r="H4006">
            <v>21319</v>
          </cell>
          <cell r="I4006">
            <v>16493</v>
          </cell>
        </row>
        <row r="4007">
          <cell r="A4007" t="str">
            <v>CQUL$C1UKNRTAIBTFC3C</v>
          </cell>
          <cell r="E4007" t="str">
            <v>CQUL$C1UKNRTAIBTFC3C</v>
          </cell>
          <cell r="F4007">
            <v>61836</v>
          </cell>
          <cell r="G4007">
            <v>57324</v>
          </cell>
          <cell r="H4007">
            <v>51694</v>
          </cell>
          <cell r="I4007">
            <v>50808</v>
          </cell>
        </row>
        <row r="4008">
          <cell r="A4008" t="str">
            <v>CQUL$C1UKNRTAIBTFC3P</v>
          </cell>
          <cell r="E4008" t="str">
            <v>CQUL$C1UKNRTAIBTFC3P</v>
          </cell>
          <cell r="F4008">
            <v>3692460</v>
          </cell>
          <cell r="G4008">
            <v>3598741</v>
          </cell>
          <cell r="H4008">
            <v>3513736</v>
          </cell>
          <cell r="I4008">
            <v>3409413</v>
          </cell>
        </row>
        <row r="4009">
          <cell r="A4009" t="str">
            <v>CQUL$C1UKNRTAIBTFC4T</v>
          </cell>
          <cell r="E4009" t="str">
            <v>CQUL$C1UKNRTAIBTFC4T</v>
          </cell>
          <cell r="F4009">
            <v>933972</v>
          </cell>
          <cell r="G4009">
            <v>903443</v>
          </cell>
          <cell r="H4009">
            <v>878225</v>
          </cell>
          <cell r="I4009">
            <v>845483</v>
          </cell>
        </row>
        <row r="4010">
          <cell r="A4010" t="str">
            <v>CQUL$C1UKNRTAIBTFC4U</v>
          </cell>
          <cell r="E4010" t="str">
            <v>CQUL$C1UKNRTAIBTFC4U</v>
          </cell>
          <cell r="F4010">
            <v>132071</v>
          </cell>
          <cell r="G4010">
            <v>129834</v>
          </cell>
          <cell r="H4010">
            <v>122820</v>
          </cell>
          <cell r="I4010">
            <v>113551</v>
          </cell>
        </row>
        <row r="4011">
          <cell r="A4011" t="str">
            <v>CQUL$C1UKNRTAIBTFC4W</v>
          </cell>
          <cell r="E4011" t="str">
            <v>CQUL$C1UKNRTAIBTFC4W</v>
          </cell>
          <cell r="F4011">
            <v>210920</v>
          </cell>
          <cell r="G4011">
            <v>209711</v>
          </cell>
          <cell r="H4011">
            <v>208799</v>
          </cell>
          <cell r="I4011">
            <v>211675</v>
          </cell>
        </row>
        <row r="4012">
          <cell r="A4012" t="str">
            <v>CQUL$C1UKNRTAIBTFC4Y</v>
          </cell>
          <cell r="E4012" t="str">
            <v>CQUL$C1UKNRTAIBTFC4Y</v>
          </cell>
          <cell r="F4012">
            <v>529145</v>
          </cell>
          <cell r="G4012">
            <v>506575</v>
          </cell>
          <cell r="H4012">
            <v>494911</v>
          </cell>
          <cell r="I4012">
            <v>469449</v>
          </cell>
        </row>
        <row r="4013">
          <cell r="A4013" t="str">
            <v>CQUL$C1UKNRTAIBTFC5J</v>
          </cell>
          <cell r="E4013" t="str">
            <v>CQUL$C1UKNRTAIBTFC5J</v>
          </cell>
          <cell r="F4013">
            <v>6553184</v>
          </cell>
          <cell r="G4013">
            <v>6299974</v>
          </cell>
          <cell r="H4013">
            <v>6088326</v>
          </cell>
          <cell r="I4013">
            <v>6111962</v>
          </cell>
        </row>
        <row r="4014">
          <cell r="A4014" t="str">
            <v>CQUL$C1UKNRTAIBTFC5K</v>
          </cell>
          <cell r="E4014" t="str">
            <v>CQUL$C1UKNRTAIBTFC5K</v>
          </cell>
          <cell r="F4014">
            <v>836469</v>
          </cell>
          <cell r="G4014">
            <v>781873</v>
          </cell>
          <cell r="H4014">
            <v>731133</v>
          </cell>
          <cell r="I4014">
            <v>715183</v>
          </cell>
        </row>
        <row r="4015">
          <cell r="A4015" t="str">
            <v>CQUL$C1UKNRTAIBTFC5M</v>
          </cell>
          <cell r="E4015" t="str">
            <v>CQUL$C1UKNRTAIBTFC5M</v>
          </cell>
          <cell r="F4015">
            <v>19</v>
          </cell>
          <cell r="G4015">
            <v>101</v>
          </cell>
          <cell r="H4015">
            <v>128</v>
          </cell>
          <cell r="I4015">
            <v>14</v>
          </cell>
        </row>
        <row r="4016">
          <cell r="A4016" t="str">
            <v>CQUL$C1UKNRTAIBTFC5R</v>
          </cell>
          <cell r="E4016" t="str">
            <v>CQUL$C1UKNRTAIBTFC5R</v>
          </cell>
          <cell r="F4016">
            <v>2058347</v>
          </cell>
          <cell r="G4016">
            <v>2010571</v>
          </cell>
          <cell r="H4016">
            <v>1952581</v>
          </cell>
          <cell r="I4016">
            <v>1870845</v>
          </cell>
        </row>
        <row r="4017">
          <cell r="A4017" t="str">
            <v>CQUL$C1UKNRTAIBTFCAE</v>
          </cell>
          <cell r="E4017" t="str">
            <v>CQUL$C1UKNRTAIBTFCAE</v>
          </cell>
          <cell r="F4017">
            <v>61974</v>
          </cell>
          <cell r="G4017">
            <v>61791</v>
          </cell>
          <cell r="H4017">
            <v>60160</v>
          </cell>
          <cell r="I4017">
            <v>59931</v>
          </cell>
        </row>
        <row r="4018">
          <cell r="A4018" t="str">
            <v>CQUL$C1UKNRTAIBTFCFR</v>
          </cell>
          <cell r="E4018" t="str">
            <v>CQUL$C1UKNRTAIBTFCFR</v>
          </cell>
          <cell r="F4018">
            <v>196108</v>
          </cell>
          <cell r="G4018">
            <v>175585</v>
          </cell>
          <cell r="H4018">
            <v>170472</v>
          </cell>
          <cell r="I4018">
            <v>172020</v>
          </cell>
        </row>
        <row r="4019">
          <cell r="A4019" t="str">
            <v>CQUL$C1UKNRTAIBTFCRC1N</v>
          </cell>
          <cell r="E4019" t="str">
            <v>CQUL$C1UKNRTAIBTFCRC1N</v>
          </cell>
          <cell r="F4019">
            <v>310</v>
          </cell>
          <cell r="G4019">
            <v>279</v>
          </cell>
          <cell r="H4019">
            <v>285</v>
          </cell>
          <cell r="I4019">
            <v>182</v>
          </cell>
        </row>
        <row r="4020">
          <cell r="A4020" t="str">
            <v>CQUL$C1UKNRTAIBTFCRC3C</v>
          </cell>
          <cell r="E4020" t="str">
            <v>CQUL$C1UKNRTAIBTFCRC3C</v>
          </cell>
          <cell r="F4020">
            <v>11</v>
          </cell>
          <cell r="G4020">
            <v>16</v>
          </cell>
          <cell r="H4020">
            <v>7</v>
          </cell>
          <cell r="I4020">
            <v>9</v>
          </cell>
        </row>
        <row r="4021">
          <cell r="A4021" t="str">
            <v>CQUL$C1UKNRTAIBTFCRC4U</v>
          </cell>
          <cell r="E4021" t="str">
            <v>CQUL$C1UKNRTAIBTFCRC4U</v>
          </cell>
          <cell r="F4021">
            <v>139</v>
          </cell>
          <cell r="G4021">
            <v>109</v>
          </cell>
          <cell r="H4021">
            <v>113</v>
          </cell>
          <cell r="I4021">
            <v>109</v>
          </cell>
        </row>
        <row r="4022">
          <cell r="A4022" t="str">
            <v>CQUL$C1UKNRTAIBTFCRC4W</v>
          </cell>
          <cell r="E4022" t="str">
            <v>CQUL$C1UKNRTAIBTFCRC4W</v>
          </cell>
          <cell r="F4022">
            <v>447</v>
          </cell>
          <cell r="G4022">
            <v>542</v>
          </cell>
          <cell r="H4022">
            <v>594</v>
          </cell>
          <cell r="I4022">
            <v>473</v>
          </cell>
        </row>
        <row r="4023">
          <cell r="A4023" t="str">
            <v>CQUL$C1UKNRTAIBTFCRC4Y</v>
          </cell>
          <cell r="E4023" t="str">
            <v>CQUL$C1UKNRTAIBTFCRC4Y</v>
          </cell>
          <cell r="F4023">
            <v>4160</v>
          </cell>
          <cell r="G4023">
            <v>3930</v>
          </cell>
          <cell r="H4023">
            <v>3874</v>
          </cell>
          <cell r="I4023">
            <v>3298</v>
          </cell>
        </row>
        <row r="4024">
          <cell r="A4024" t="str">
            <v>CQUL$C1UKNRTAIBTFCRC5K</v>
          </cell>
          <cell r="E4024" t="str">
            <v>CQUL$C1UKNRTAIBTFCRC5K</v>
          </cell>
          <cell r="F4024">
            <v>3</v>
          </cell>
          <cell r="G4024">
            <v>3</v>
          </cell>
          <cell r="H4024">
            <v>1</v>
          </cell>
          <cell r="I4024">
            <v>2</v>
          </cell>
        </row>
        <row r="4025">
          <cell r="A4025" t="str">
            <v>CQUL$C1UKNRTAIBTFCUS</v>
          </cell>
          <cell r="E4025" t="str">
            <v>CQUL$C1UKNRTAIBTFCUS</v>
          </cell>
          <cell r="F4025">
            <v>977799</v>
          </cell>
          <cell r="G4025">
            <v>990932</v>
          </cell>
          <cell r="H4025">
            <v>978845</v>
          </cell>
          <cell r="I4025">
            <v>917815</v>
          </cell>
        </row>
        <row r="4026">
          <cell r="A4026" t="str">
            <v>CQUL$C1UKNRTAIRTFC</v>
          </cell>
          <cell r="D4026" t="str">
            <v>AD</v>
          </cell>
          <cell r="E4026" t="str">
            <v>CQUL$C1UKNRTAIRTFCAD</v>
          </cell>
          <cell r="F4026">
            <v>0</v>
          </cell>
          <cell r="G4026">
            <v>2</v>
          </cell>
          <cell r="H4026">
            <v>0</v>
          </cell>
          <cell r="I4026">
            <v>0</v>
          </cell>
        </row>
        <row r="4027">
          <cell r="A4027" t="str">
            <v>CQUL$C1UKNRTAIRTFC</v>
          </cell>
          <cell r="D4027" t="str">
            <v>AF</v>
          </cell>
          <cell r="E4027" t="str">
            <v>CQUL$C1UKNRTAIRTFCAF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</row>
        <row r="4028">
          <cell r="A4028" t="str">
            <v>CQUL$C1UKNRTAIRTFC</v>
          </cell>
          <cell r="D4028" t="str">
            <v>AL</v>
          </cell>
          <cell r="E4028" t="str">
            <v>CQUL$C1UKNRTAIRTFCAL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</row>
        <row r="4029">
          <cell r="A4029" t="str">
            <v>CQUL$C1UKNRTAIRTFC</v>
          </cell>
          <cell r="D4029" t="str">
            <v>AM</v>
          </cell>
          <cell r="E4029" t="str">
            <v>CQUL$C1UKNRTAIRTFCAM</v>
          </cell>
          <cell r="F4029">
            <v>58</v>
          </cell>
          <cell r="G4029">
            <v>16</v>
          </cell>
          <cell r="H4029">
            <v>19</v>
          </cell>
          <cell r="I4029">
            <v>3</v>
          </cell>
        </row>
        <row r="4030">
          <cell r="A4030" t="str">
            <v>CQUL$C1UKNRTAIRTFC</v>
          </cell>
          <cell r="D4030" t="str">
            <v>AO</v>
          </cell>
          <cell r="E4030" t="str">
            <v>CQUL$C1UKNRTAIRTFCAO</v>
          </cell>
          <cell r="F4030">
            <v>49</v>
          </cell>
          <cell r="G4030">
            <v>0</v>
          </cell>
          <cell r="H4030">
            <v>48</v>
          </cell>
          <cell r="I4030">
            <v>46</v>
          </cell>
        </row>
        <row r="4031">
          <cell r="A4031" t="str">
            <v>CQUL$C1UKNRTAIRTFC</v>
          </cell>
          <cell r="D4031" t="str">
            <v>AR</v>
          </cell>
          <cell r="E4031" t="str">
            <v>CQUL$C1UKNRTAIRTFCAR</v>
          </cell>
          <cell r="F4031">
            <v>6</v>
          </cell>
          <cell r="G4031">
            <v>6</v>
          </cell>
          <cell r="H4031">
            <v>3</v>
          </cell>
          <cell r="I4031">
            <v>0</v>
          </cell>
        </row>
        <row r="4032">
          <cell r="A4032" t="str">
            <v>CQUL$C1UKNRTAIRTFC</v>
          </cell>
          <cell r="D4032" t="str">
            <v>AT</v>
          </cell>
          <cell r="E4032" t="str">
            <v>CQUL$C1UKNRTAIRTFCAT</v>
          </cell>
          <cell r="F4032">
            <v>227</v>
          </cell>
          <cell r="G4032">
            <v>323</v>
          </cell>
          <cell r="H4032">
            <v>422</v>
          </cell>
          <cell r="I4032">
            <v>294</v>
          </cell>
        </row>
        <row r="4033">
          <cell r="A4033" t="str">
            <v>CQUL$C1UKNRTAIRTFC</v>
          </cell>
          <cell r="D4033" t="str">
            <v>AU</v>
          </cell>
          <cell r="E4033" t="str">
            <v>CQUL$C1UKNRTAIRTFCAU</v>
          </cell>
          <cell r="F4033">
            <v>6097</v>
          </cell>
          <cell r="G4033">
            <v>7000</v>
          </cell>
          <cell r="H4033">
            <v>5541</v>
          </cell>
          <cell r="I4033">
            <v>6427</v>
          </cell>
        </row>
        <row r="4034">
          <cell r="A4034" t="str">
            <v>CQUL$C1UKNRTAIRTFC</v>
          </cell>
          <cell r="D4034" t="str">
            <v>AW</v>
          </cell>
          <cell r="E4034" t="str">
            <v>CQUL$C1UKNRTAIRTFCAW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</row>
        <row r="4035">
          <cell r="A4035" t="str">
            <v>CQUL$C1UKNRTAIRTFC</v>
          </cell>
          <cell r="D4035" t="str">
            <v>AZ</v>
          </cell>
          <cell r="E4035" t="str">
            <v>CQUL$C1UKNRTAIRTFCAZ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</row>
        <row r="4036">
          <cell r="A4036" t="str">
            <v>CQUL$C1UKNRTAIRTFC</v>
          </cell>
          <cell r="D4036" t="str">
            <v>BA</v>
          </cell>
          <cell r="E4036" t="str">
            <v>CQUL$C1UKNRTAIRTFCBA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</row>
        <row r="4037">
          <cell r="A4037" t="str">
            <v>CQUL$C1UKNRTAIRTFC</v>
          </cell>
          <cell r="D4037" t="str">
            <v>BB</v>
          </cell>
          <cell r="E4037" t="str">
            <v>CQUL$C1UKNRTAIRTFCBB</v>
          </cell>
          <cell r="F4037">
            <v>39</v>
          </cell>
          <cell r="G4037">
            <v>33</v>
          </cell>
          <cell r="H4037">
            <v>34</v>
          </cell>
          <cell r="I4037">
            <v>8</v>
          </cell>
        </row>
        <row r="4038">
          <cell r="A4038" t="str">
            <v>CQUL$C1UKNRTAIRTFC</v>
          </cell>
          <cell r="D4038" t="str">
            <v>BD</v>
          </cell>
          <cell r="E4038" t="str">
            <v>CQUL$C1UKNRTAIRTFCBD</v>
          </cell>
          <cell r="F4038">
            <v>55</v>
          </cell>
          <cell r="G4038">
            <v>52</v>
          </cell>
          <cell r="H4038">
            <v>58</v>
          </cell>
          <cell r="I4038">
            <v>60</v>
          </cell>
        </row>
        <row r="4039">
          <cell r="A4039" t="str">
            <v>CQUL$C1UKNRTAIRTFC</v>
          </cell>
          <cell r="D4039" t="str">
            <v>BE</v>
          </cell>
          <cell r="E4039" t="str">
            <v>CQUL$C1UKNRTAIRTFCBE</v>
          </cell>
          <cell r="F4039">
            <v>2190</v>
          </cell>
          <cell r="G4039">
            <v>2059</v>
          </cell>
          <cell r="H4039">
            <v>1945</v>
          </cell>
          <cell r="I4039">
            <v>2049</v>
          </cell>
        </row>
        <row r="4040">
          <cell r="A4040" t="str">
            <v>CQUL$C1UKNRTAIRTFC</v>
          </cell>
          <cell r="D4040" t="str">
            <v>BF</v>
          </cell>
          <cell r="E4040" t="str">
            <v>CQUL$C1UKNRTAIRTFCBF</v>
          </cell>
          <cell r="F4040">
            <v>0</v>
          </cell>
          <cell r="G4040">
            <v>0</v>
          </cell>
          <cell r="H4040">
            <v>0</v>
          </cell>
          <cell r="I4040">
            <v>2</v>
          </cell>
        </row>
        <row r="4041">
          <cell r="A4041" t="str">
            <v>CQUL$C1UKNRTAIRTFC</v>
          </cell>
          <cell r="D4041" t="str">
            <v>BG</v>
          </cell>
          <cell r="E4041" t="str">
            <v>CQUL$C1UKNRTAIRTFCBG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</row>
        <row r="4042">
          <cell r="A4042" t="str">
            <v>CQUL$C1UKNRTAIRTFC</v>
          </cell>
          <cell r="D4042" t="str">
            <v>BH</v>
          </cell>
          <cell r="E4042" t="str">
            <v>CQUL$C1UKNRTAIRTFCBH</v>
          </cell>
          <cell r="F4042">
            <v>86</v>
          </cell>
          <cell r="G4042">
            <v>184</v>
          </cell>
          <cell r="H4042">
            <v>184</v>
          </cell>
          <cell r="I4042">
            <v>176</v>
          </cell>
        </row>
        <row r="4043">
          <cell r="A4043" t="str">
            <v>CQUL$C1UKNRTAIRTFC</v>
          </cell>
          <cell r="D4043" t="str">
            <v>BI</v>
          </cell>
          <cell r="E4043" t="str">
            <v>CQUL$C1UKNRTAIRTFCBI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</row>
        <row r="4044">
          <cell r="A4044" t="str">
            <v>CQUL$C1UKNRTAIRTFC</v>
          </cell>
          <cell r="D4044" t="str">
            <v>BJ</v>
          </cell>
          <cell r="E4044" t="str">
            <v>CQUL$C1UKNRTAIRTFCBJ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</row>
        <row r="4045">
          <cell r="A4045" t="str">
            <v>CQUL$C1UKNRTAIRTFC</v>
          </cell>
          <cell r="D4045" t="str">
            <v>BM</v>
          </cell>
          <cell r="E4045" t="str">
            <v>CQUL$C1UKNRTAIRTFCBM</v>
          </cell>
          <cell r="F4045">
            <v>4239</v>
          </cell>
          <cell r="G4045">
            <v>4234</v>
          </cell>
          <cell r="H4045">
            <v>3736</v>
          </cell>
          <cell r="I4045">
            <v>3679</v>
          </cell>
        </row>
        <row r="4046">
          <cell r="A4046" t="str">
            <v>CQUL$C1UKNRTAIRTFC</v>
          </cell>
          <cell r="D4046" t="str">
            <v>BN</v>
          </cell>
          <cell r="E4046" t="str">
            <v>CQUL$C1UKNRTAIRTFCBN</v>
          </cell>
          <cell r="F4046">
            <v>332</v>
          </cell>
          <cell r="G4046">
            <v>292</v>
          </cell>
          <cell r="H4046">
            <v>252</v>
          </cell>
          <cell r="I4046">
            <v>238</v>
          </cell>
        </row>
        <row r="4047">
          <cell r="A4047" t="str">
            <v>CQUL$C1UKNRTAIRTFC</v>
          </cell>
          <cell r="D4047" t="str">
            <v>BO</v>
          </cell>
          <cell r="E4047" t="str">
            <v>CQUL$C1UKNRTAIRTFCBO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</row>
        <row r="4048">
          <cell r="A4048" t="str">
            <v>CQUL$C1UKNRTAIRTFC</v>
          </cell>
          <cell r="D4048" t="str">
            <v>BR</v>
          </cell>
          <cell r="E4048" t="str">
            <v>CQUL$C1UKNRTAIRTFCBR</v>
          </cell>
          <cell r="F4048">
            <v>5060</v>
          </cell>
          <cell r="G4048">
            <v>4149</v>
          </cell>
          <cell r="H4048">
            <v>4392</v>
          </cell>
          <cell r="I4048">
            <v>5302</v>
          </cell>
        </row>
        <row r="4049">
          <cell r="A4049" t="str">
            <v>CQUL$C1UKNRTAIRTFC</v>
          </cell>
          <cell r="D4049" t="str">
            <v>BS</v>
          </cell>
          <cell r="E4049" t="str">
            <v>CQUL$C1UKNRTAIRTFCBS</v>
          </cell>
          <cell r="F4049">
            <v>237</v>
          </cell>
          <cell r="G4049">
            <v>197</v>
          </cell>
          <cell r="H4049">
            <v>186</v>
          </cell>
          <cell r="I4049">
            <v>167</v>
          </cell>
        </row>
        <row r="4050">
          <cell r="A4050" t="str">
            <v>CQUL$C1UKNRTAIRTFC</v>
          </cell>
          <cell r="D4050" t="str">
            <v>BT</v>
          </cell>
          <cell r="E4050" t="str">
            <v>CQUL$C1UKNRTAIRTFCBT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</row>
        <row r="4051">
          <cell r="A4051" t="str">
            <v>CQUL$C1UKNRTAIRTFC</v>
          </cell>
          <cell r="D4051" t="str">
            <v>BW</v>
          </cell>
          <cell r="E4051" t="str">
            <v>CQUL$C1UKNRTAIRTFCBW</v>
          </cell>
          <cell r="F4051">
            <v>49</v>
          </cell>
          <cell r="G4051">
            <v>109</v>
          </cell>
          <cell r="H4051">
            <v>119</v>
          </cell>
          <cell r="I4051">
            <v>181</v>
          </cell>
        </row>
        <row r="4052">
          <cell r="A4052" t="str">
            <v>CQUL$C1UKNRTAIRTFC</v>
          </cell>
          <cell r="D4052" t="str">
            <v>BY</v>
          </cell>
          <cell r="E4052" t="str">
            <v>CQUL$C1UKNRTAIRTFCBY</v>
          </cell>
          <cell r="F4052">
            <v>2</v>
          </cell>
          <cell r="G4052">
            <v>2</v>
          </cell>
          <cell r="H4052">
            <v>0</v>
          </cell>
          <cell r="I4052">
            <v>0</v>
          </cell>
        </row>
        <row r="4053">
          <cell r="A4053" t="str">
            <v>CQUL$C1UKNRTAIRTFC</v>
          </cell>
          <cell r="D4053" t="str">
            <v>BZ</v>
          </cell>
          <cell r="E4053" t="str">
            <v>CQUL$C1UKNRTAIRTFCBZ</v>
          </cell>
          <cell r="F4053">
            <v>36</v>
          </cell>
          <cell r="G4053">
            <v>19</v>
          </cell>
          <cell r="H4053">
            <v>12</v>
          </cell>
          <cell r="I4053">
            <v>17</v>
          </cell>
        </row>
        <row r="4054">
          <cell r="A4054" t="str">
            <v>CQUL$C1UKNRTAIRTFC</v>
          </cell>
          <cell r="D4054" t="str">
            <v>CA</v>
          </cell>
          <cell r="E4054" t="str">
            <v>CQUL$C1UKNRTAIRTFCCA</v>
          </cell>
          <cell r="F4054">
            <v>5241</v>
          </cell>
          <cell r="G4054">
            <v>8923</v>
          </cell>
          <cell r="H4054">
            <v>8392</v>
          </cell>
          <cell r="I4054">
            <v>7323</v>
          </cell>
        </row>
        <row r="4055">
          <cell r="A4055" t="str">
            <v>CQUL$C1UKNRTAIRTFC</v>
          </cell>
          <cell r="D4055" t="str">
            <v>CD</v>
          </cell>
          <cell r="E4055" t="str">
            <v>CQUL$C1UKNRTAIRTFCCD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</row>
        <row r="4056">
          <cell r="A4056" t="str">
            <v>CQUL$C1UKNRTAIRTFC</v>
          </cell>
          <cell r="D4056" t="str">
            <v>CF</v>
          </cell>
          <cell r="E4056" t="str">
            <v>CQUL$C1UKNRTAIRTFCCF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</row>
        <row r="4057">
          <cell r="A4057" t="str">
            <v>CQUL$C1UKNRTAIRTFC</v>
          </cell>
          <cell r="D4057" t="str">
            <v>CG</v>
          </cell>
          <cell r="E4057" t="str">
            <v>CQUL$C1UKNRTAIRTFCCG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</row>
        <row r="4058">
          <cell r="A4058" t="str">
            <v>CQUL$C1UKNRTAIRTFC</v>
          </cell>
          <cell r="D4058" t="str">
            <v>CH</v>
          </cell>
          <cell r="E4058" t="str">
            <v>CQUL$C1UKNRTAIRTFCCH</v>
          </cell>
          <cell r="F4058">
            <v>6321</v>
          </cell>
          <cell r="G4058">
            <v>5850</v>
          </cell>
          <cell r="H4058">
            <v>5320</v>
          </cell>
          <cell r="I4058">
            <v>5073</v>
          </cell>
        </row>
        <row r="4059">
          <cell r="A4059" t="str">
            <v>CQUL$C1UKNRTAIRTFC</v>
          </cell>
          <cell r="D4059" t="str">
            <v>CI</v>
          </cell>
          <cell r="E4059" t="str">
            <v>CQUL$C1UKNRTAIRTFCCI</v>
          </cell>
          <cell r="F4059">
            <v>31</v>
          </cell>
          <cell r="G4059">
            <v>16</v>
          </cell>
          <cell r="H4059">
            <v>16</v>
          </cell>
          <cell r="I4059">
            <v>44</v>
          </cell>
        </row>
        <row r="4060">
          <cell r="A4060" t="str">
            <v>CQUL$C1UKNRTAIRTFC</v>
          </cell>
          <cell r="D4060" t="str">
            <v>CL</v>
          </cell>
          <cell r="E4060" t="str">
            <v>CQUL$C1UKNRTAIRTFCCL</v>
          </cell>
          <cell r="F4060">
            <v>11</v>
          </cell>
          <cell r="G4060">
            <v>31</v>
          </cell>
          <cell r="H4060">
            <v>7</v>
          </cell>
          <cell r="I4060">
            <v>5</v>
          </cell>
        </row>
        <row r="4061">
          <cell r="A4061" t="str">
            <v>CQUL$C1UKNRTAIRTFC</v>
          </cell>
          <cell r="D4061" t="str">
            <v>CM</v>
          </cell>
          <cell r="E4061" t="str">
            <v>CQUL$C1UKNRTAIRTFCCM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</row>
        <row r="4062">
          <cell r="A4062" t="str">
            <v>CQUL$C1UKNRTAIRTFC</v>
          </cell>
          <cell r="D4062" t="str">
            <v>CN</v>
          </cell>
          <cell r="E4062" t="str">
            <v>CQUL$C1UKNRTAIRTFCCN</v>
          </cell>
          <cell r="F4062">
            <v>34940</v>
          </cell>
          <cell r="G4062">
            <v>34698</v>
          </cell>
          <cell r="H4062">
            <v>31884</v>
          </cell>
          <cell r="I4062">
            <v>34296</v>
          </cell>
        </row>
        <row r="4063">
          <cell r="A4063" t="str">
            <v>CQUL$C1UKNRTAIRTFC</v>
          </cell>
          <cell r="D4063" t="str">
            <v>CO</v>
          </cell>
          <cell r="E4063" t="str">
            <v>CQUL$C1UKNRTAIRTFCCO</v>
          </cell>
          <cell r="F4063">
            <v>75</v>
          </cell>
          <cell r="G4063">
            <v>53</v>
          </cell>
          <cell r="H4063">
            <v>55</v>
          </cell>
          <cell r="I4063">
            <v>19</v>
          </cell>
        </row>
        <row r="4064">
          <cell r="A4064" t="str">
            <v>CQUL$C1UKNRTAIRTFC</v>
          </cell>
          <cell r="D4064" t="str">
            <v>CR</v>
          </cell>
          <cell r="E4064" t="str">
            <v>CQUL$C1UKNRTAIRTFCCR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</row>
        <row r="4065">
          <cell r="A4065" t="str">
            <v>CQUL$C1UKNRTAIRTFC</v>
          </cell>
          <cell r="D4065" t="str">
            <v>CU</v>
          </cell>
          <cell r="E4065" t="str">
            <v>CQUL$C1UKNRTAIRTFCCU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</row>
        <row r="4066">
          <cell r="A4066" t="str">
            <v>CQUL$C1UKNRTAIRTFC</v>
          </cell>
          <cell r="D4066" t="str">
            <v>CV</v>
          </cell>
          <cell r="E4066" t="str">
            <v>CQUL$C1UKNRTAIRTFCCV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</row>
        <row r="4067">
          <cell r="A4067" t="str">
            <v>CQUL$C1UKNRTAIRTFC</v>
          </cell>
          <cell r="D4067" t="str">
            <v>CW</v>
          </cell>
          <cell r="E4067" t="str">
            <v>CQUL$C1UKNRTAIRTFCCW</v>
          </cell>
          <cell r="F4067">
            <v>6</v>
          </cell>
          <cell r="G4067">
            <v>8</v>
          </cell>
          <cell r="H4067">
            <v>116</v>
          </cell>
          <cell r="I4067">
            <v>35</v>
          </cell>
        </row>
        <row r="4068">
          <cell r="A4068" t="str">
            <v>CQUL$C1UKNRTAIRTFC</v>
          </cell>
          <cell r="D4068" t="str">
            <v>CY</v>
          </cell>
          <cell r="E4068" t="str">
            <v>CQUL$C1UKNRTAIRTFCCY</v>
          </cell>
          <cell r="F4068">
            <v>493</v>
          </cell>
          <cell r="G4068">
            <v>454</v>
          </cell>
          <cell r="H4068">
            <v>468</v>
          </cell>
          <cell r="I4068">
            <v>390</v>
          </cell>
        </row>
        <row r="4069">
          <cell r="A4069" t="str">
            <v>CQUL$C1UKNRTAIRTFC</v>
          </cell>
          <cell r="D4069" t="str">
            <v>CZ</v>
          </cell>
          <cell r="E4069" t="str">
            <v>CQUL$C1UKNRTAIRTFCCZ</v>
          </cell>
          <cell r="F4069">
            <v>58</v>
          </cell>
          <cell r="G4069">
            <v>12</v>
          </cell>
          <cell r="H4069">
            <v>15</v>
          </cell>
          <cell r="I4069">
            <v>14</v>
          </cell>
        </row>
        <row r="4070">
          <cell r="A4070" t="str">
            <v>CQUL$C1UKNRTAIRTFC</v>
          </cell>
          <cell r="D4070" t="str">
            <v>DE</v>
          </cell>
          <cell r="E4070" t="str">
            <v>CQUL$C1UKNRTAIRTFCDE</v>
          </cell>
          <cell r="F4070">
            <v>31591</v>
          </cell>
          <cell r="G4070">
            <v>34708</v>
          </cell>
          <cell r="H4070">
            <v>29658</v>
          </cell>
          <cell r="I4070">
            <v>27678</v>
          </cell>
        </row>
        <row r="4071">
          <cell r="A4071" t="str">
            <v>CQUL$C1UKNRTAIRTFC</v>
          </cell>
          <cell r="D4071" t="str">
            <v>DJ</v>
          </cell>
          <cell r="E4071" t="str">
            <v>CQUL$C1UKNRTAIRTFCDJ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</row>
        <row r="4072">
          <cell r="A4072" t="str">
            <v>CQUL$C1UKNRTAIRTFC</v>
          </cell>
          <cell r="D4072" t="str">
            <v>DK</v>
          </cell>
          <cell r="E4072" t="str">
            <v>CQUL$C1UKNRTAIRTFCDK</v>
          </cell>
          <cell r="F4072">
            <v>1772</v>
          </cell>
          <cell r="G4072">
            <v>1004</v>
          </cell>
          <cell r="H4072">
            <v>1311</v>
          </cell>
          <cell r="I4072">
            <v>1306</v>
          </cell>
        </row>
        <row r="4073">
          <cell r="A4073" t="str">
            <v>CQUL$C1UKNRTAIRTFC</v>
          </cell>
          <cell r="D4073" t="str">
            <v>DM</v>
          </cell>
          <cell r="E4073" t="str">
            <v>CQUL$C1UKNRTAIRTFCDM</v>
          </cell>
          <cell r="F4073">
            <v>6</v>
          </cell>
          <cell r="G4073">
            <v>0</v>
          </cell>
          <cell r="H4073">
            <v>0</v>
          </cell>
          <cell r="I4073">
            <v>0</v>
          </cell>
        </row>
        <row r="4074">
          <cell r="A4074" t="str">
            <v>CQUL$C1UKNRTAIRTFC</v>
          </cell>
          <cell r="D4074" t="str">
            <v>DO</v>
          </cell>
          <cell r="E4074" t="str">
            <v>CQUL$C1UKNRTAIRTFCDO</v>
          </cell>
          <cell r="F4074">
            <v>0</v>
          </cell>
          <cell r="G4074">
            <v>3</v>
          </cell>
          <cell r="H4074">
            <v>0</v>
          </cell>
          <cell r="I4074">
            <v>0</v>
          </cell>
        </row>
        <row r="4075">
          <cell r="A4075" t="str">
            <v>CQUL$C1UKNRTAIRTFC</v>
          </cell>
          <cell r="D4075" t="str">
            <v>DZ</v>
          </cell>
          <cell r="E4075" t="str">
            <v>CQUL$C1UKNRTAIRTFCDZ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</row>
        <row r="4076">
          <cell r="A4076" t="str">
            <v>CQUL$C1UKNRTAIRTFC</v>
          </cell>
          <cell r="D4076" t="str">
            <v>EA</v>
          </cell>
          <cell r="E4076" t="str">
            <v>CQUL$C1UKNRTAIRTFCEA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</row>
        <row r="4077">
          <cell r="A4077" t="str">
            <v>CQUL$C1UKNRTAIRTFC</v>
          </cell>
          <cell r="D4077" t="str">
            <v>EC</v>
          </cell>
          <cell r="E4077" t="str">
            <v>CQUL$C1UKNRTAIRTFCEC</v>
          </cell>
          <cell r="F4077">
            <v>10</v>
          </cell>
          <cell r="G4077">
            <v>9</v>
          </cell>
          <cell r="H4077">
            <v>6</v>
          </cell>
          <cell r="I4077">
            <v>5</v>
          </cell>
        </row>
        <row r="4078">
          <cell r="A4078" t="str">
            <v>CQUL$C1UKNRTAIRTFC</v>
          </cell>
          <cell r="D4078" t="str">
            <v>EE</v>
          </cell>
          <cell r="E4078" t="str">
            <v>CQUL$C1UKNRTAIRTFCEE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</row>
        <row r="4079">
          <cell r="A4079" t="str">
            <v>CQUL$C1UKNRTAIRTFC</v>
          </cell>
          <cell r="D4079" t="str">
            <v>EG</v>
          </cell>
          <cell r="E4079" t="str">
            <v>CQUL$C1UKNRTAIRTFCEG</v>
          </cell>
          <cell r="F4079">
            <v>164</v>
          </cell>
          <cell r="G4079">
            <v>34</v>
          </cell>
          <cell r="H4079">
            <v>37</v>
          </cell>
          <cell r="I4079">
            <v>88</v>
          </cell>
        </row>
        <row r="4080">
          <cell r="A4080" t="str">
            <v>CQUL$C1UKNRTAIRTFC</v>
          </cell>
          <cell r="D4080" t="str">
            <v>ES</v>
          </cell>
          <cell r="E4080" t="str">
            <v>CQUL$C1UKNRTAIRTFCES</v>
          </cell>
          <cell r="F4080">
            <v>1931</v>
          </cell>
          <cell r="G4080">
            <v>1567</v>
          </cell>
          <cell r="H4080">
            <v>1630</v>
          </cell>
          <cell r="I4080">
            <v>1631</v>
          </cell>
        </row>
        <row r="4081">
          <cell r="A4081" t="str">
            <v>CQUL$C1UKNRTAIRTFC</v>
          </cell>
          <cell r="D4081" t="str">
            <v>ET</v>
          </cell>
          <cell r="E4081" t="str">
            <v>CQUL$C1UKNRTAIRTFCET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</row>
        <row r="4082">
          <cell r="A4082" t="str">
            <v>CQUL$C1UKNRTAIRTFC</v>
          </cell>
          <cell r="D4082" t="str">
            <v>FA</v>
          </cell>
          <cell r="E4082" t="str">
            <v>CQUL$C1UKNRTAIRTFCFA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</row>
        <row r="4083">
          <cell r="A4083" t="str">
            <v>CQUL$C1UKNRTAIRTFC</v>
          </cell>
          <cell r="D4083" t="str">
            <v>FI</v>
          </cell>
          <cell r="E4083" t="str">
            <v>CQUL$C1UKNRTAIRTFCFI</v>
          </cell>
          <cell r="F4083">
            <v>637</v>
          </cell>
          <cell r="G4083">
            <v>827</v>
          </cell>
          <cell r="H4083">
            <v>860</v>
          </cell>
          <cell r="I4083">
            <v>546</v>
          </cell>
        </row>
        <row r="4084">
          <cell r="A4084" t="str">
            <v>CQUL$C1UKNRTAIRTFC</v>
          </cell>
          <cell r="D4084" t="str">
            <v>FJ</v>
          </cell>
          <cell r="E4084" t="str">
            <v>CQUL$C1UKNRTAIRTFCFJ</v>
          </cell>
          <cell r="F4084">
            <v>0</v>
          </cell>
          <cell r="G4084">
            <v>0</v>
          </cell>
          <cell r="H4084">
            <v>0</v>
          </cell>
          <cell r="I4084">
            <v>2</v>
          </cell>
        </row>
        <row r="4085">
          <cell r="A4085" t="str">
            <v>CQUL$C1UKNRTAIRTFC</v>
          </cell>
          <cell r="D4085" t="str">
            <v>FK</v>
          </cell>
          <cell r="E4085" t="str">
            <v>CQUL$C1UKNRTAIRTFCFK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</row>
        <row r="4086">
          <cell r="A4086" t="str">
            <v>CQUL$C1UKNRTAIRTFC</v>
          </cell>
          <cell r="D4086" t="str">
            <v>FM</v>
          </cell>
          <cell r="E4086" t="str">
            <v>CQUL$C1UKNRTAIRTFCFM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</row>
        <row r="4087">
          <cell r="A4087" t="str">
            <v>CQUL$C1UKNRTAIRTFC</v>
          </cell>
          <cell r="D4087" t="str">
            <v>GA</v>
          </cell>
          <cell r="E4087" t="str">
            <v>CQUL$C1UKNRTAIRTFCGA</v>
          </cell>
          <cell r="F4087">
            <v>65</v>
          </cell>
          <cell r="G4087">
            <v>70</v>
          </cell>
          <cell r="H4087">
            <v>89</v>
          </cell>
          <cell r="I4087">
            <v>93</v>
          </cell>
        </row>
        <row r="4088">
          <cell r="A4088" t="str">
            <v>CQUL$C1UKNRTAIRTFC</v>
          </cell>
          <cell r="D4088" t="str">
            <v>GD</v>
          </cell>
          <cell r="E4088" t="str">
            <v>CQUL$C1UKNRTAIRTFCGD</v>
          </cell>
          <cell r="F4088">
            <v>0</v>
          </cell>
          <cell r="G4088">
            <v>0</v>
          </cell>
          <cell r="H4088">
            <v>10</v>
          </cell>
          <cell r="I4088">
            <v>0</v>
          </cell>
        </row>
        <row r="4089">
          <cell r="A4089" t="str">
            <v>CQUL$C1UKNRTAIRTFC</v>
          </cell>
          <cell r="D4089" t="str">
            <v>GE</v>
          </cell>
          <cell r="E4089" t="str">
            <v>CQUL$C1UKNRTAIRTFCGE</v>
          </cell>
          <cell r="F4089">
            <v>2</v>
          </cell>
          <cell r="G4089">
            <v>2</v>
          </cell>
          <cell r="H4089">
            <v>1</v>
          </cell>
          <cell r="I4089">
            <v>0</v>
          </cell>
        </row>
        <row r="4090">
          <cell r="A4090" t="str">
            <v>CQUL$C1UKNRTAIRTFC</v>
          </cell>
          <cell r="D4090" t="str">
            <v>GG</v>
          </cell>
          <cell r="E4090" t="str">
            <v>CQUL$C1UKNRTAIRTFCGG</v>
          </cell>
          <cell r="F4090">
            <v>1083</v>
          </cell>
          <cell r="G4090">
            <v>1310</v>
          </cell>
          <cell r="H4090">
            <v>1278</v>
          </cell>
          <cell r="I4090">
            <v>1433</v>
          </cell>
        </row>
        <row r="4091">
          <cell r="A4091" t="str">
            <v>CQUL$C1UKNRTAIRTFC</v>
          </cell>
          <cell r="D4091" t="str">
            <v>GH</v>
          </cell>
          <cell r="E4091" t="str">
            <v>CQUL$C1UKNRTAIRTFCGH</v>
          </cell>
          <cell r="F4091">
            <v>277</v>
          </cell>
          <cell r="G4091">
            <v>279</v>
          </cell>
          <cell r="H4091">
            <v>196</v>
          </cell>
          <cell r="I4091">
            <v>289</v>
          </cell>
        </row>
        <row r="4092">
          <cell r="A4092" t="str">
            <v>CQUL$C1UKNRTAIRTFC</v>
          </cell>
          <cell r="D4092" t="str">
            <v>GI</v>
          </cell>
          <cell r="E4092" t="str">
            <v>CQUL$C1UKNRTAIRTFCGI</v>
          </cell>
          <cell r="F4092">
            <v>44</v>
          </cell>
          <cell r="G4092">
            <v>37</v>
          </cell>
          <cell r="H4092">
            <v>7</v>
          </cell>
          <cell r="I4092">
            <v>11</v>
          </cell>
        </row>
        <row r="4093">
          <cell r="A4093" t="str">
            <v>CQUL$C1UKNRTAIRTFC</v>
          </cell>
          <cell r="D4093" t="str">
            <v>GL</v>
          </cell>
          <cell r="E4093" t="str">
            <v>CQUL$C1UKNRTAIRTFCGL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</row>
        <row r="4094">
          <cell r="A4094" t="str">
            <v>CQUL$C1UKNRTAIRTFC</v>
          </cell>
          <cell r="D4094" t="str">
            <v>GM</v>
          </cell>
          <cell r="E4094" t="str">
            <v>CQUL$C1UKNRTAIRTFCGM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</row>
        <row r="4095">
          <cell r="A4095" t="str">
            <v>CQUL$C1UKNRTAIRTFC</v>
          </cell>
          <cell r="D4095" t="str">
            <v>GN</v>
          </cell>
          <cell r="E4095" t="str">
            <v>CQUL$C1UKNRTAIRTFCGN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</row>
        <row r="4096">
          <cell r="A4096" t="str">
            <v>CQUL$C1UKNRTAIRTFC</v>
          </cell>
          <cell r="D4096" t="str">
            <v>GQ</v>
          </cell>
          <cell r="E4096" t="str">
            <v>CQUL$C1UKNRTAIRTFCGQ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</row>
        <row r="4097">
          <cell r="A4097" t="str">
            <v>CQUL$C1UKNRTAIRTFC</v>
          </cell>
          <cell r="D4097" t="str">
            <v>GR</v>
          </cell>
          <cell r="E4097" t="str">
            <v>CQUL$C1UKNRTAIRTFCGR</v>
          </cell>
          <cell r="F4097">
            <v>723</v>
          </cell>
          <cell r="G4097">
            <v>691</v>
          </cell>
          <cell r="H4097">
            <v>655</v>
          </cell>
          <cell r="I4097">
            <v>30</v>
          </cell>
        </row>
        <row r="4098">
          <cell r="A4098" t="str">
            <v>CQUL$C1UKNRTAIRTFC</v>
          </cell>
          <cell r="D4098" t="str">
            <v>GT</v>
          </cell>
          <cell r="E4098" t="str">
            <v>CQUL$C1UKNRTAIRTFCGT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</row>
        <row r="4099">
          <cell r="A4099" t="str">
            <v>CQUL$C1UKNRTAIRTFC</v>
          </cell>
          <cell r="D4099" t="str">
            <v>GW</v>
          </cell>
          <cell r="E4099" t="str">
            <v>CQUL$C1UKNRTAIRTFCGW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</row>
        <row r="4100">
          <cell r="A4100" t="str">
            <v>CQUL$C1UKNRTAIRTFC</v>
          </cell>
          <cell r="D4100" t="str">
            <v>GY</v>
          </cell>
          <cell r="E4100" t="str">
            <v>CQUL$C1UKNRTAIRTFCGY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</row>
        <row r="4101">
          <cell r="A4101" t="str">
            <v>CQUL$C1UKNRTAIRTFC</v>
          </cell>
          <cell r="D4101" t="str">
            <v>HK</v>
          </cell>
          <cell r="E4101" t="str">
            <v>CQUL$C1UKNRTAIRTFCHK</v>
          </cell>
          <cell r="F4101">
            <v>27839</v>
          </cell>
          <cell r="G4101">
            <v>24748</v>
          </cell>
          <cell r="H4101">
            <v>21060</v>
          </cell>
          <cell r="I4101">
            <v>21250</v>
          </cell>
        </row>
        <row r="4102">
          <cell r="A4102" t="str">
            <v>CQUL$C1UKNRTAIRTFC</v>
          </cell>
          <cell r="D4102" t="str">
            <v>HN</v>
          </cell>
          <cell r="E4102" t="str">
            <v>CQUL$C1UKNRTAIRTFCHN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</row>
        <row r="4103">
          <cell r="A4103" t="str">
            <v>CQUL$C1UKNRTAIRTFC</v>
          </cell>
          <cell r="D4103" t="str">
            <v>HR</v>
          </cell>
          <cell r="E4103" t="str">
            <v>CQUL$C1UKNRTAIRTFCHR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</row>
        <row r="4104">
          <cell r="A4104" t="str">
            <v>CQUL$C1UKNRTAIRTFC</v>
          </cell>
          <cell r="D4104" t="str">
            <v>HT</v>
          </cell>
          <cell r="E4104" t="str">
            <v>CQUL$C1UKNRTAIRTFCHT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</row>
        <row r="4105">
          <cell r="A4105" t="str">
            <v>CQUL$C1UKNRTAIRTFC</v>
          </cell>
          <cell r="D4105" t="str">
            <v>HU</v>
          </cell>
          <cell r="E4105" t="str">
            <v>CQUL$C1UKNRTAIRTFCHU</v>
          </cell>
          <cell r="F4105">
            <v>143</v>
          </cell>
          <cell r="G4105">
            <v>115</v>
          </cell>
          <cell r="H4105">
            <v>111</v>
          </cell>
          <cell r="I4105">
            <v>109</v>
          </cell>
        </row>
        <row r="4106">
          <cell r="A4106" t="str">
            <v>CQUL$C1UKNRTAIRTFC</v>
          </cell>
          <cell r="D4106" t="str">
            <v>ID</v>
          </cell>
          <cell r="E4106" t="str">
            <v>CQUL$C1UKNRTAIRTFCID</v>
          </cell>
          <cell r="F4106">
            <v>1290</v>
          </cell>
          <cell r="G4106">
            <v>1132</v>
          </cell>
          <cell r="H4106">
            <v>1243</v>
          </cell>
          <cell r="I4106">
            <v>1150</v>
          </cell>
        </row>
        <row r="4107">
          <cell r="A4107" t="str">
            <v>CQUL$C1UKNRTAIRTFC</v>
          </cell>
          <cell r="D4107" t="str">
            <v>IE</v>
          </cell>
          <cell r="E4107" t="str">
            <v>CQUL$C1UKNRTAIRTFCIE</v>
          </cell>
          <cell r="F4107">
            <v>1096</v>
          </cell>
          <cell r="G4107">
            <v>1011</v>
          </cell>
          <cell r="H4107">
            <v>898</v>
          </cell>
          <cell r="I4107">
            <v>851</v>
          </cell>
        </row>
        <row r="4108">
          <cell r="A4108" t="str">
            <v>CQUL$C1UKNRTAIRTFC</v>
          </cell>
          <cell r="D4108" t="str">
            <v>IL</v>
          </cell>
          <cell r="E4108" t="str">
            <v>CQUL$C1UKNRTAIRTFCIL</v>
          </cell>
          <cell r="F4108">
            <v>548</v>
          </cell>
          <cell r="G4108">
            <v>574</v>
          </cell>
          <cell r="H4108">
            <v>609</v>
          </cell>
          <cell r="I4108">
            <v>444</v>
          </cell>
        </row>
        <row r="4109">
          <cell r="A4109" t="str">
            <v>CQUL$C1UKNRTAIRTFC</v>
          </cell>
          <cell r="D4109" t="str">
            <v>IM</v>
          </cell>
          <cell r="E4109" t="str">
            <v>CQUL$C1UKNRTAIRTFCIM</v>
          </cell>
          <cell r="F4109">
            <v>1263</v>
          </cell>
          <cell r="G4109">
            <v>1693</v>
          </cell>
          <cell r="H4109">
            <v>1311</v>
          </cell>
          <cell r="I4109">
            <v>1129</v>
          </cell>
        </row>
        <row r="4110">
          <cell r="A4110" t="str">
            <v>CQUL$C1UKNRTAIRTFC</v>
          </cell>
          <cell r="D4110" t="str">
            <v>IN</v>
          </cell>
          <cell r="E4110" t="str">
            <v>CQUL$C1UKNRTAIRTFCIN</v>
          </cell>
          <cell r="F4110">
            <v>13518</v>
          </cell>
          <cell r="G4110">
            <v>13083</v>
          </cell>
          <cell r="H4110">
            <v>13610</v>
          </cell>
          <cell r="I4110">
            <v>13171</v>
          </cell>
        </row>
        <row r="4111">
          <cell r="A4111" t="str">
            <v>CQUL$C1UKNRTAIRTFC</v>
          </cell>
          <cell r="D4111" t="str">
            <v>IQ</v>
          </cell>
          <cell r="E4111" t="str">
            <v>CQUL$C1UKNRTAIRTFCIQ</v>
          </cell>
          <cell r="F4111">
            <v>0</v>
          </cell>
          <cell r="G4111">
            <v>5</v>
          </cell>
          <cell r="H4111">
            <v>0</v>
          </cell>
          <cell r="I4111">
            <v>0</v>
          </cell>
        </row>
        <row r="4112">
          <cell r="A4112" t="str">
            <v>CQUL$C1UKNRTAIRTFC</v>
          </cell>
          <cell r="D4112" t="str">
            <v>IR</v>
          </cell>
          <cell r="E4112" t="str">
            <v>CQUL$C1UKNRTAIRTFCIR</v>
          </cell>
          <cell r="F4112">
            <v>2</v>
          </cell>
          <cell r="G4112">
            <v>2</v>
          </cell>
          <cell r="H4112">
            <v>4</v>
          </cell>
          <cell r="I4112">
            <v>2</v>
          </cell>
        </row>
        <row r="4113">
          <cell r="A4113" t="str">
            <v>CQUL$C1UKNRTAIRTFC</v>
          </cell>
          <cell r="D4113" t="str">
            <v>IS</v>
          </cell>
          <cell r="E4113" t="str">
            <v>CQUL$C1UKNRTAIRTFCIS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</row>
        <row r="4114">
          <cell r="A4114" t="str">
            <v>CQUL$C1UKNRTAIRTFC</v>
          </cell>
          <cell r="D4114" t="str">
            <v>IT</v>
          </cell>
          <cell r="E4114" t="str">
            <v>CQUL$C1UKNRTAIRTFCIT</v>
          </cell>
          <cell r="F4114">
            <v>2041</v>
          </cell>
          <cell r="G4114">
            <v>1703</v>
          </cell>
          <cell r="H4114">
            <v>1479</v>
          </cell>
          <cell r="I4114">
            <v>1853</v>
          </cell>
        </row>
        <row r="4115">
          <cell r="A4115" t="str">
            <v>CQUL$C1UKNRTAIRTFC</v>
          </cell>
          <cell r="D4115" t="str">
            <v>JE</v>
          </cell>
          <cell r="E4115" t="str">
            <v>CQUL$C1UKNRTAIRTFCJE</v>
          </cell>
          <cell r="F4115">
            <v>2453</v>
          </cell>
          <cell r="G4115">
            <v>2118</v>
          </cell>
          <cell r="H4115">
            <v>1952</v>
          </cell>
          <cell r="I4115">
            <v>2105</v>
          </cell>
        </row>
        <row r="4116">
          <cell r="A4116" t="str">
            <v>CQUL$C1UKNRTAIRTFC</v>
          </cell>
          <cell r="D4116" t="str">
            <v>JM</v>
          </cell>
          <cell r="E4116" t="str">
            <v>CQUL$C1UKNRTAIRTFCJM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</row>
        <row r="4117">
          <cell r="A4117" t="str">
            <v>CQUL$C1UKNRTAIRTFC</v>
          </cell>
          <cell r="D4117" t="str">
            <v>JO</v>
          </cell>
          <cell r="E4117" t="str">
            <v>CQUL$C1UKNRTAIRTFCJO</v>
          </cell>
          <cell r="F4117">
            <v>237</v>
          </cell>
          <cell r="G4117">
            <v>259</v>
          </cell>
          <cell r="H4117">
            <v>189</v>
          </cell>
          <cell r="I4117">
            <v>165</v>
          </cell>
        </row>
        <row r="4118">
          <cell r="A4118" t="str">
            <v>CQUL$C1UKNRTAIRTFC</v>
          </cell>
          <cell r="D4118" t="str">
            <v>JP</v>
          </cell>
          <cell r="E4118" t="str">
            <v>CQUL$C1UKNRTAIRTFCJP</v>
          </cell>
          <cell r="F4118">
            <v>19638</v>
          </cell>
          <cell r="G4118">
            <v>21208</v>
          </cell>
          <cell r="H4118">
            <v>19892</v>
          </cell>
          <cell r="I4118">
            <v>19918</v>
          </cell>
        </row>
        <row r="4119">
          <cell r="A4119" t="str">
            <v>CQUL$C1UKNRTAIRTFC</v>
          </cell>
          <cell r="D4119" t="str">
            <v>KE</v>
          </cell>
          <cell r="E4119" t="str">
            <v>CQUL$C1UKNRTAIRTFCKE</v>
          </cell>
          <cell r="F4119">
            <v>75</v>
          </cell>
          <cell r="G4119">
            <v>64</v>
          </cell>
          <cell r="H4119">
            <v>9</v>
          </cell>
          <cell r="I4119">
            <v>8</v>
          </cell>
        </row>
        <row r="4120">
          <cell r="A4120" t="str">
            <v>CQUL$C1UKNRTAIRTFC</v>
          </cell>
          <cell r="D4120" t="str">
            <v>KG</v>
          </cell>
          <cell r="E4120" t="str">
            <v>CQUL$C1UKNRTAIRTFCKG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</row>
        <row r="4121">
          <cell r="A4121" t="str">
            <v>CQUL$C1UKNRTAIRTFC</v>
          </cell>
          <cell r="D4121" t="str">
            <v>KH</v>
          </cell>
          <cell r="E4121" t="str">
            <v>CQUL$C1UKNRTAIRTFCKH</v>
          </cell>
          <cell r="F4121">
            <v>6</v>
          </cell>
          <cell r="G4121">
            <v>6</v>
          </cell>
          <cell r="H4121">
            <v>16</v>
          </cell>
          <cell r="I4121">
            <v>11</v>
          </cell>
        </row>
        <row r="4122">
          <cell r="A4122" t="str">
            <v>CQUL$C1UKNRTAIRTFC</v>
          </cell>
          <cell r="D4122" t="str">
            <v>KM</v>
          </cell>
          <cell r="E4122" t="str">
            <v>CQUL$C1UKNRTAIRTFCKM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</row>
        <row r="4123">
          <cell r="A4123" t="str">
            <v>CQUL$C1UKNRTAIRTFC</v>
          </cell>
          <cell r="D4123" t="str">
            <v>KP</v>
          </cell>
          <cell r="E4123" t="str">
            <v>CQUL$C1UKNRTAIRTFCKP</v>
          </cell>
          <cell r="F4123">
            <v>16</v>
          </cell>
          <cell r="G4123">
            <v>0</v>
          </cell>
          <cell r="H4123">
            <v>0</v>
          </cell>
          <cell r="I4123">
            <v>0</v>
          </cell>
        </row>
        <row r="4124">
          <cell r="A4124" t="str">
            <v>CQUL$C1UKNRTAIRTFC</v>
          </cell>
          <cell r="D4124" t="str">
            <v>KR</v>
          </cell>
          <cell r="E4124" t="str">
            <v>CQUL$C1UKNRTAIRTFCKR</v>
          </cell>
          <cell r="F4124">
            <v>4389</v>
          </cell>
          <cell r="G4124">
            <v>4426</v>
          </cell>
          <cell r="H4124">
            <v>4516</v>
          </cell>
          <cell r="I4124">
            <v>5227</v>
          </cell>
        </row>
        <row r="4125">
          <cell r="A4125" t="str">
            <v>CQUL$C1UKNRTAIRTFC</v>
          </cell>
          <cell r="D4125" t="str">
            <v>KW</v>
          </cell>
          <cell r="E4125" t="str">
            <v>CQUL$C1UKNRTAIRTFCKW</v>
          </cell>
          <cell r="F4125">
            <v>498</v>
          </cell>
          <cell r="G4125">
            <v>312</v>
          </cell>
          <cell r="H4125">
            <v>450</v>
          </cell>
          <cell r="I4125">
            <v>263</v>
          </cell>
        </row>
        <row r="4126">
          <cell r="A4126" t="str">
            <v>CQUL$C1UKNRTAIRTFC</v>
          </cell>
          <cell r="D4126" t="str">
            <v>KY</v>
          </cell>
          <cell r="E4126" t="str">
            <v>CQUL$C1UKNRTAIRTFCKY</v>
          </cell>
          <cell r="F4126">
            <v>10582</v>
          </cell>
          <cell r="G4126">
            <v>15379</v>
          </cell>
          <cell r="H4126">
            <v>14624</v>
          </cell>
          <cell r="I4126">
            <v>14150</v>
          </cell>
        </row>
        <row r="4127">
          <cell r="A4127" t="str">
            <v>CQUL$C1UKNRTAIRTFC</v>
          </cell>
          <cell r="D4127" t="str">
            <v>KZ</v>
          </cell>
          <cell r="E4127" t="str">
            <v>CQUL$C1UKNRTAIRTFCKZ</v>
          </cell>
          <cell r="F4127">
            <v>19</v>
          </cell>
          <cell r="G4127">
            <v>6</v>
          </cell>
          <cell r="H4127">
            <v>7</v>
          </cell>
          <cell r="I4127">
            <v>6</v>
          </cell>
        </row>
        <row r="4128">
          <cell r="A4128" t="str">
            <v>CQUL$C1UKNRTAIRTFC</v>
          </cell>
          <cell r="D4128" t="str">
            <v>LA</v>
          </cell>
          <cell r="E4128" t="str">
            <v>CQUL$C1UKNRTAIRTFCLA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</row>
        <row r="4129">
          <cell r="A4129" t="str">
            <v>CQUL$C1UKNRTAIRTFC</v>
          </cell>
          <cell r="D4129" t="str">
            <v>LB</v>
          </cell>
          <cell r="E4129" t="str">
            <v>CQUL$C1UKNRTAIRTFCLB</v>
          </cell>
          <cell r="F4129">
            <v>110</v>
          </cell>
          <cell r="G4129">
            <v>86</v>
          </cell>
          <cell r="H4129">
            <v>39</v>
          </cell>
          <cell r="I4129">
            <v>42</v>
          </cell>
        </row>
        <row r="4130">
          <cell r="A4130" t="str">
            <v>CQUL$C1UKNRTAIRTFC</v>
          </cell>
          <cell r="D4130" t="str">
            <v>LC</v>
          </cell>
          <cell r="E4130" t="str">
            <v>CQUL$C1UKNRTAIRTFCLC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</row>
        <row r="4131">
          <cell r="A4131" t="str">
            <v>CQUL$C1UKNRTAIRTFC</v>
          </cell>
          <cell r="D4131" t="str">
            <v>LI</v>
          </cell>
          <cell r="E4131" t="str">
            <v>CQUL$C1UKNRTAIRTFCLI</v>
          </cell>
          <cell r="F4131">
            <v>517</v>
          </cell>
          <cell r="G4131">
            <v>476</v>
          </cell>
          <cell r="H4131">
            <v>395</v>
          </cell>
          <cell r="I4131">
            <v>343</v>
          </cell>
        </row>
        <row r="4132">
          <cell r="A4132" t="str">
            <v>CQUL$C1UKNRTAIRTFC</v>
          </cell>
          <cell r="D4132" t="str">
            <v>LK</v>
          </cell>
          <cell r="E4132" t="str">
            <v>CQUL$C1UKNRTAIRTFCLK</v>
          </cell>
          <cell r="F4132">
            <v>138</v>
          </cell>
          <cell r="G4132">
            <v>106</v>
          </cell>
          <cell r="H4132">
            <v>88</v>
          </cell>
          <cell r="I4132">
            <v>44</v>
          </cell>
        </row>
        <row r="4133">
          <cell r="A4133" t="str">
            <v>CQUL$C1UKNRTAIRTFC</v>
          </cell>
          <cell r="D4133" t="str">
            <v>LR</v>
          </cell>
          <cell r="E4133" t="str">
            <v>CQUL$C1UKNRTAIRTFCLR</v>
          </cell>
          <cell r="F4133">
            <v>2704</v>
          </cell>
          <cell r="G4133">
            <v>2575</v>
          </cell>
          <cell r="H4133">
            <v>2643</v>
          </cell>
          <cell r="I4133">
            <v>1461</v>
          </cell>
        </row>
        <row r="4134">
          <cell r="A4134" t="str">
            <v>CQUL$C1UKNRTAIRTFC</v>
          </cell>
          <cell r="D4134" t="str">
            <v>LS</v>
          </cell>
          <cell r="E4134" t="str">
            <v>CQUL$C1UKNRTAIRTFCLS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</row>
        <row r="4135">
          <cell r="A4135" t="str">
            <v>CQUL$C1UKNRTAIRTFC</v>
          </cell>
          <cell r="D4135" t="str">
            <v>LT</v>
          </cell>
          <cell r="E4135" t="str">
            <v>CQUL$C1UKNRTAIRTFCLT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</row>
        <row r="4136">
          <cell r="A4136" t="str">
            <v>CQUL$C1UKNRTAIRTFC</v>
          </cell>
          <cell r="D4136" t="str">
            <v>LU</v>
          </cell>
          <cell r="E4136" t="str">
            <v>CQUL$C1UKNRTAIRTFCLU</v>
          </cell>
          <cell r="F4136">
            <v>2351</v>
          </cell>
          <cell r="G4136">
            <v>2038</v>
          </cell>
          <cell r="H4136">
            <v>2224</v>
          </cell>
          <cell r="I4136">
            <v>2311</v>
          </cell>
        </row>
        <row r="4137">
          <cell r="A4137" t="str">
            <v>CQUL$C1UKNRTAIRTFC</v>
          </cell>
          <cell r="D4137" t="str">
            <v>LV</v>
          </cell>
          <cell r="E4137" t="str">
            <v>CQUL$C1UKNRTAIRTFCLV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</row>
        <row r="4138">
          <cell r="A4138" t="str">
            <v>CQUL$C1UKNRTAIRTFC</v>
          </cell>
          <cell r="D4138" t="str">
            <v>LY</v>
          </cell>
          <cell r="E4138" t="str">
            <v>CQUL$C1UKNRTAIRTFCLY</v>
          </cell>
          <cell r="F4138">
            <v>0</v>
          </cell>
          <cell r="G4138">
            <v>0</v>
          </cell>
          <cell r="H4138">
            <v>1</v>
          </cell>
          <cell r="I4138">
            <v>2</v>
          </cell>
        </row>
        <row r="4139">
          <cell r="A4139" t="str">
            <v>CQUL$C1UKNRTAIRTFC</v>
          </cell>
          <cell r="D4139" t="str">
            <v>MA</v>
          </cell>
          <cell r="E4139" t="str">
            <v>CQUL$C1UKNRTAIRTFCMA</v>
          </cell>
          <cell r="F4139">
            <v>0</v>
          </cell>
          <cell r="G4139">
            <v>2</v>
          </cell>
          <cell r="H4139">
            <v>3</v>
          </cell>
          <cell r="I4139">
            <v>5</v>
          </cell>
        </row>
        <row r="4140">
          <cell r="A4140" t="str">
            <v>CQUL$C1UKNRTAIRTFC</v>
          </cell>
          <cell r="D4140" t="str">
            <v>MD</v>
          </cell>
          <cell r="E4140" t="str">
            <v>CQUL$C1UKNRTAIRTFCMD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</row>
        <row r="4141">
          <cell r="A4141" t="str">
            <v>CQUL$C1UKNRTAIRTFC</v>
          </cell>
          <cell r="D4141" t="str">
            <v>ME</v>
          </cell>
          <cell r="E4141" t="str">
            <v>CQUL$C1UKNRTAIRTFCME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</row>
        <row r="4142">
          <cell r="A4142" t="str">
            <v>CQUL$C1UKNRTAIRTFC</v>
          </cell>
          <cell r="D4142" t="str">
            <v>MG</v>
          </cell>
          <cell r="E4142" t="str">
            <v>CQUL$C1UKNRTAIRTFCMG</v>
          </cell>
          <cell r="F4142">
            <v>0</v>
          </cell>
          <cell r="G4142">
            <v>0</v>
          </cell>
          <cell r="H4142">
            <v>0</v>
          </cell>
          <cell r="I4142">
            <v>0</v>
          </cell>
        </row>
        <row r="4143">
          <cell r="A4143" t="str">
            <v>CQUL$C1UKNRTAIRTFC</v>
          </cell>
          <cell r="D4143" t="str">
            <v>MH</v>
          </cell>
          <cell r="E4143" t="str">
            <v>CQUL$C1UKNRTAIRTFCMH</v>
          </cell>
          <cell r="F4143">
            <v>955</v>
          </cell>
          <cell r="G4143">
            <v>951</v>
          </cell>
          <cell r="H4143">
            <v>916</v>
          </cell>
          <cell r="I4143">
            <v>687</v>
          </cell>
        </row>
        <row r="4144">
          <cell r="A4144" t="str">
            <v>CQUL$C1UKNRTAIRTFC</v>
          </cell>
          <cell r="D4144" t="str">
            <v>MK</v>
          </cell>
          <cell r="E4144" t="str">
            <v>CQUL$C1UKNRTAIRTFCMK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</row>
        <row r="4145">
          <cell r="A4145" t="str">
            <v>CQUL$C1UKNRTAIRTFC</v>
          </cell>
          <cell r="D4145" t="str">
            <v>ML</v>
          </cell>
          <cell r="E4145" t="str">
            <v>CQUL$C1UKNRTAIRTFCML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</row>
        <row r="4146">
          <cell r="A4146" t="str">
            <v>CQUL$C1UKNRTAIRTFC</v>
          </cell>
          <cell r="D4146" t="str">
            <v>MM</v>
          </cell>
          <cell r="E4146" t="str">
            <v>CQUL$C1UKNRTAIRTFCMM</v>
          </cell>
          <cell r="F4146">
            <v>6</v>
          </cell>
          <cell r="G4146">
            <v>6</v>
          </cell>
          <cell r="H4146">
            <v>6</v>
          </cell>
          <cell r="I4146">
            <v>6</v>
          </cell>
        </row>
        <row r="4147">
          <cell r="A4147" t="str">
            <v>CQUL$C1UKNRTAIRTFC</v>
          </cell>
          <cell r="D4147" t="str">
            <v>MN</v>
          </cell>
          <cell r="E4147" t="str">
            <v>CQUL$C1UKNRTAIRTFCMN</v>
          </cell>
          <cell r="F4147">
            <v>0</v>
          </cell>
          <cell r="G4147">
            <v>0</v>
          </cell>
          <cell r="H4147">
            <v>0</v>
          </cell>
          <cell r="I4147">
            <v>2</v>
          </cell>
        </row>
        <row r="4148">
          <cell r="A4148" t="str">
            <v>CQUL$C1UKNRTAIRTFC</v>
          </cell>
          <cell r="D4148" t="str">
            <v>MO</v>
          </cell>
          <cell r="E4148" t="str">
            <v>CQUL$C1UKNRTAIRTFCMO</v>
          </cell>
          <cell r="F4148">
            <v>319</v>
          </cell>
          <cell r="G4148">
            <v>306</v>
          </cell>
          <cell r="H4148">
            <v>383</v>
          </cell>
          <cell r="I4148">
            <v>426</v>
          </cell>
        </row>
        <row r="4149">
          <cell r="A4149" t="str">
            <v>CQUL$C1UKNRTAIRTFC</v>
          </cell>
          <cell r="D4149" t="str">
            <v>MR</v>
          </cell>
          <cell r="E4149" t="str">
            <v>CQUL$C1UKNRTAIRTFCMR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</row>
        <row r="4150">
          <cell r="A4150" t="str">
            <v>CQUL$C1UKNRTAIRTFC</v>
          </cell>
          <cell r="D4150" t="str">
            <v>MT</v>
          </cell>
          <cell r="E4150" t="str">
            <v>CQUL$C1UKNRTAIRTFCMT</v>
          </cell>
          <cell r="F4150">
            <v>203</v>
          </cell>
          <cell r="G4150">
            <v>175</v>
          </cell>
          <cell r="H4150">
            <v>162</v>
          </cell>
          <cell r="I4150">
            <v>91</v>
          </cell>
        </row>
        <row r="4151">
          <cell r="A4151" t="str">
            <v>CQUL$C1UKNRTAIRTFC</v>
          </cell>
          <cell r="D4151" t="str">
            <v>MU</v>
          </cell>
          <cell r="E4151" t="str">
            <v>CQUL$C1UKNRTAIRTFCMU</v>
          </cell>
          <cell r="F4151">
            <v>13</v>
          </cell>
          <cell r="G4151">
            <v>9</v>
          </cell>
          <cell r="H4151">
            <v>31</v>
          </cell>
          <cell r="I4151">
            <v>46</v>
          </cell>
        </row>
        <row r="4152">
          <cell r="A4152" t="str">
            <v>CQUL$C1UKNRTAIRTFC</v>
          </cell>
          <cell r="D4152" t="str">
            <v>MV</v>
          </cell>
          <cell r="E4152" t="str">
            <v>CQUL$C1UKNRTAIRTFCMV</v>
          </cell>
          <cell r="F4152">
            <v>2</v>
          </cell>
          <cell r="G4152">
            <v>2</v>
          </cell>
          <cell r="H4152">
            <v>1</v>
          </cell>
          <cell r="I4152">
            <v>2</v>
          </cell>
        </row>
        <row r="4153">
          <cell r="A4153" t="str">
            <v>CQUL$C1UKNRTAIRTFC</v>
          </cell>
          <cell r="D4153" t="str">
            <v>MW</v>
          </cell>
          <cell r="E4153" t="str">
            <v>CQUL$C1UKNRTAIRTFCMW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</row>
        <row r="4154">
          <cell r="A4154" t="str">
            <v>CQUL$C1UKNRTAIRTFC</v>
          </cell>
          <cell r="D4154" t="str">
            <v>MX</v>
          </cell>
          <cell r="E4154" t="str">
            <v>CQUL$C1UKNRTAIRTFCMX</v>
          </cell>
          <cell r="F4154">
            <v>576</v>
          </cell>
          <cell r="G4154">
            <v>229</v>
          </cell>
          <cell r="H4154">
            <v>200</v>
          </cell>
          <cell r="I4154">
            <v>162</v>
          </cell>
        </row>
        <row r="4155">
          <cell r="A4155" t="str">
            <v>CQUL$C1UKNRTAIRTFC</v>
          </cell>
          <cell r="D4155" t="str">
            <v>MY</v>
          </cell>
          <cell r="E4155" t="str">
            <v>CQUL$C1UKNRTAIRTFCMY</v>
          </cell>
          <cell r="F4155">
            <v>4348</v>
          </cell>
          <cell r="G4155">
            <v>3409</v>
          </cell>
          <cell r="H4155">
            <v>3603</v>
          </cell>
          <cell r="I4155">
            <v>3788</v>
          </cell>
        </row>
        <row r="4156">
          <cell r="A4156" t="str">
            <v>CQUL$C1UKNRTAIRTFC</v>
          </cell>
          <cell r="D4156" t="str">
            <v>MZ</v>
          </cell>
          <cell r="E4156" t="str">
            <v>CQUL$C1UKNRTAIRTFCMZ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</row>
        <row r="4157">
          <cell r="A4157" t="str">
            <v>CQUL$C1UKNRTAIRTFC</v>
          </cell>
          <cell r="D4157" t="str">
            <v>NA</v>
          </cell>
          <cell r="E4157" t="str">
            <v>CQUL$C1UKNRTAIRTFCNA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</row>
        <row r="4158">
          <cell r="A4158" t="str">
            <v>CQUL$C1UKNRTAIRTFC</v>
          </cell>
          <cell r="D4158" t="str">
            <v>NC</v>
          </cell>
          <cell r="E4158" t="str">
            <v>CQUL$C1UKNRTAIRTFCNC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</row>
        <row r="4159">
          <cell r="A4159" t="str">
            <v>CQUL$C1UKNRTAIRTFC</v>
          </cell>
          <cell r="D4159" t="str">
            <v>NE</v>
          </cell>
          <cell r="E4159" t="str">
            <v>CQUL$C1UKNRTAIRTFCNE</v>
          </cell>
          <cell r="F4159">
            <v>0</v>
          </cell>
          <cell r="G4159">
            <v>20</v>
          </cell>
          <cell r="H4159">
            <v>10</v>
          </cell>
          <cell r="I4159">
            <v>17</v>
          </cell>
        </row>
        <row r="4160">
          <cell r="A4160" t="str">
            <v>CQUL$C1UKNRTAIRTFC</v>
          </cell>
          <cell r="D4160" t="str">
            <v>NG</v>
          </cell>
          <cell r="E4160" t="str">
            <v>CQUL$C1UKNRTAIRTFCNG</v>
          </cell>
          <cell r="F4160">
            <v>815</v>
          </cell>
          <cell r="G4160">
            <v>734</v>
          </cell>
          <cell r="H4160">
            <v>719</v>
          </cell>
          <cell r="I4160">
            <v>664</v>
          </cell>
        </row>
        <row r="4161">
          <cell r="A4161" t="str">
            <v>CQUL$C1UKNRTAIRTFC</v>
          </cell>
          <cell r="D4161" t="str">
            <v>NI</v>
          </cell>
          <cell r="E4161" t="str">
            <v>CQUL$C1UKNRTAIRTFCNI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</row>
        <row r="4162">
          <cell r="A4162" t="str">
            <v>CQUL$C1UKNRTAIRTFC</v>
          </cell>
          <cell r="D4162" t="str">
            <v>NL</v>
          </cell>
          <cell r="E4162" t="str">
            <v>CQUL$C1UKNRTAIRTFCNL</v>
          </cell>
          <cell r="F4162">
            <v>15507</v>
          </cell>
          <cell r="G4162">
            <v>12452</v>
          </cell>
          <cell r="H4162">
            <v>12385</v>
          </cell>
          <cell r="I4162">
            <v>12967</v>
          </cell>
        </row>
        <row r="4163">
          <cell r="A4163" t="str">
            <v>CQUL$C1UKNRTAIRTFC</v>
          </cell>
          <cell r="D4163" t="str">
            <v>NO</v>
          </cell>
          <cell r="E4163" t="str">
            <v>CQUL$C1UKNRTAIRTFCNO</v>
          </cell>
          <cell r="F4163">
            <v>606</v>
          </cell>
          <cell r="G4163">
            <v>769</v>
          </cell>
          <cell r="H4163">
            <v>836</v>
          </cell>
          <cell r="I4163">
            <v>837</v>
          </cell>
        </row>
        <row r="4164">
          <cell r="A4164" t="str">
            <v>CQUL$C1UKNRTAIRTFC</v>
          </cell>
          <cell r="D4164" t="str">
            <v>NP</v>
          </cell>
          <cell r="E4164" t="str">
            <v>CQUL$C1UKNRTAIRTFCNP</v>
          </cell>
          <cell r="F4164">
            <v>5</v>
          </cell>
          <cell r="G4164">
            <v>5</v>
          </cell>
          <cell r="H4164">
            <v>7</v>
          </cell>
          <cell r="I4164">
            <v>8</v>
          </cell>
        </row>
        <row r="4165">
          <cell r="A4165" t="str">
            <v>CQUL$C1UKNRTAIRTFC</v>
          </cell>
          <cell r="D4165" t="str">
            <v>NR</v>
          </cell>
          <cell r="E4165" t="str">
            <v>CQUL$C1UKNRTAIRTFCNR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</row>
        <row r="4166">
          <cell r="A4166" t="str">
            <v>CQUL$C1UKNRTAIRTFC</v>
          </cell>
          <cell r="D4166" t="str">
            <v>NZ</v>
          </cell>
          <cell r="E4166" t="str">
            <v>CQUL$C1UKNRTAIRTFCNZ</v>
          </cell>
          <cell r="F4166">
            <v>456</v>
          </cell>
          <cell r="G4166">
            <v>414</v>
          </cell>
          <cell r="H4166">
            <v>523</v>
          </cell>
          <cell r="I4166">
            <v>420</v>
          </cell>
        </row>
        <row r="4167">
          <cell r="A4167" t="str">
            <v>CQUL$C1UKNRTAIRTFC</v>
          </cell>
          <cell r="D4167" t="str">
            <v>OM</v>
          </cell>
          <cell r="E4167" t="str">
            <v>CQUL$C1UKNRTAIRTFCOM</v>
          </cell>
          <cell r="F4167">
            <v>88</v>
          </cell>
          <cell r="G4167">
            <v>59</v>
          </cell>
          <cell r="H4167">
            <v>76</v>
          </cell>
          <cell r="I4167">
            <v>137</v>
          </cell>
        </row>
        <row r="4168">
          <cell r="A4168" t="str">
            <v>CQUL$C1UKNRTAIRTFC</v>
          </cell>
          <cell r="D4168" t="str">
            <v>PA</v>
          </cell>
          <cell r="E4168" t="str">
            <v>CQUL$C1UKNRTAIRTFCPA</v>
          </cell>
          <cell r="F4168">
            <v>363</v>
          </cell>
          <cell r="G4168">
            <v>345</v>
          </cell>
          <cell r="H4168">
            <v>341</v>
          </cell>
          <cell r="I4168">
            <v>127</v>
          </cell>
        </row>
        <row r="4169">
          <cell r="A4169" t="str">
            <v>CQUL$C1UKNRTAIRTFC</v>
          </cell>
          <cell r="D4169" t="str">
            <v>PE</v>
          </cell>
          <cell r="E4169" t="str">
            <v>CQUL$C1UKNRTAIRTFCPE</v>
          </cell>
          <cell r="F4169">
            <v>60</v>
          </cell>
          <cell r="G4169">
            <v>58</v>
          </cell>
          <cell r="H4169">
            <v>59</v>
          </cell>
          <cell r="I4169">
            <v>64</v>
          </cell>
        </row>
        <row r="4170">
          <cell r="A4170" t="str">
            <v>CQUL$C1UKNRTAIRTFC</v>
          </cell>
          <cell r="D4170" t="str">
            <v>PF</v>
          </cell>
          <cell r="E4170" t="str">
            <v>CQUL$C1UKNRTAIRTFCPF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</row>
        <row r="4171">
          <cell r="A4171" t="str">
            <v>CQUL$C1UKNRTAIRTFC</v>
          </cell>
          <cell r="D4171" t="str">
            <v>PG</v>
          </cell>
          <cell r="E4171" t="str">
            <v>CQUL$C1UKNRTAIRTFCPG</v>
          </cell>
          <cell r="F4171">
            <v>104</v>
          </cell>
          <cell r="G4171">
            <v>112</v>
          </cell>
          <cell r="H4171">
            <v>117</v>
          </cell>
          <cell r="I4171">
            <v>115</v>
          </cell>
        </row>
        <row r="4172">
          <cell r="A4172" t="str">
            <v>CQUL$C1UKNRTAIRTFC</v>
          </cell>
          <cell r="D4172" t="str">
            <v>PH</v>
          </cell>
          <cell r="E4172" t="str">
            <v>CQUL$C1UKNRTAIRTFCPH</v>
          </cell>
          <cell r="F4172">
            <v>1051</v>
          </cell>
          <cell r="G4172">
            <v>823</v>
          </cell>
          <cell r="H4172">
            <v>757</v>
          </cell>
          <cell r="I4172">
            <v>893</v>
          </cell>
        </row>
        <row r="4173">
          <cell r="A4173" t="str">
            <v>CQUL$C1UKNRTAIRTFC</v>
          </cell>
          <cell r="D4173" t="str">
            <v>PK</v>
          </cell>
          <cell r="E4173" t="str">
            <v>CQUL$C1UKNRTAIRTFCPK</v>
          </cell>
          <cell r="F4173">
            <v>136</v>
          </cell>
          <cell r="G4173">
            <v>44</v>
          </cell>
          <cell r="H4173">
            <v>62</v>
          </cell>
          <cell r="I4173">
            <v>151</v>
          </cell>
        </row>
        <row r="4174">
          <cell r="A4174" t="str">
            <v>CQUL$C1UKNRTAIRTFC</v>
          </cell>
          <cell r="D4174" t="str">
            <v>PL</v>
          </cell>
          <cell r="E4174" t="str">
            <v>CQUL$C1UKNRTAIRTFCPL</v>
          </cell>
          <cell r="F4174">
            <v>37</v>
          </cell>
          <cell r="G4174">
            <v>14</v>
          </cell>
          <cell r="H4174">
            <v>13</v>
          </cell>
          <cell r="I4174">
            <v>6</v>
          </cell>
        </row>
        <row r="4175">
          <cell r="A4175" t="str">
            <v>CQUL$C1UKNRTAIRTFC</v>
          </cell>
          <cell r="D4175" t="str">
            <v>PS</v>
          </cell>
          <cell r="E4175" t="str">
            <v>CQUL$C1UKNRTAIRTFCPS</v>
          </cell>
          <cell r="F4175">
            <v>2</v>
          </cell>
          <cell r="G4175">
            <v>2</v>
          </cell>
          <cell r="H4175">
            <v>6</v>
          </cell>
          <cell r="I4175">
            <v>11</v>
          </cell>
        </row>
        <row r="4176">
          <cell r="A4176" t="str">
            <v>CQUL$C1UKNRTAIRTFC</v>
          </cell>
          <cell r="D4176" t="str">
            <v>PT</v>
          </cell>
          <cell r="E4176" t="str">
            <v>CQUL$C1UKNRTAIRTFCPT</v>
          </cell>
          <cell r="F4176">
            <v>418</v>
          </cell>
          <cell r="G4176">
            <v>264</v>
          </cell>
          <cell r="H4176">
            <v>229</v>
          </cell>
          <cell r="I4176">
            <v>225</v>
          </cell>
        </row>
        <row r="4177">
          <cell r="A4177" t="str">
            <v>CQUL$C1UKNRTAIRTFC</v>
          </cell>
          <cell r="D4177" t="str">
            <v>PU</v>
          </cell>
          <cell r="E4177" t="str">
            <v>CQUL$C1UKNRTAIRTFCPU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</row>
        <row r="4178">
          <cell r="A4178" t="str">
            <v>CQUL$C1UKNRTAIRTFC</v>
          </cell>
          <cell r="D4178" t="str">
            <v>PW</v>
          </cell>
          <cell r="E4178" t="str">
            <v>CQUL$C1UKNRTAIRTFCPW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</row>
        <row r="4179">
          <cell r="A4179" t="str">
            <v>CQUL$C1UKNRTAIRTFC</v>
          </cell>
          <cell r="D4179" t="str">
            <v>PY</v>
          </cell>
          <cell r="E4179" t="str">
            <v>CQUL$C1UKNRTAIRTFCPY</v>
          </cell>
          <cell r="F4179">
            <v>0</v>
          </cell>
          <cell r="G4179">
            <v>2</v>
          </cell>
          <cell r="H4179">
            <v>0</v>
          </cell>
          <cell r="I4179">
            <v>0</v>
          </cell>
        </row>
        <row r="4180">
          <cell r="A4180" t="str">
            <v>CQUL$C1UKNRTAIRTFC</v>
          </cell>
          <cell r="D4180" t="str">
            <v>QA</v>
          </cell>
          <cell r="E4180" t="str">
            <v>CQUL$C1UKNRTAIRTFCQA</v>
          </cell>
          <cell r="F4180">
            <v>695</v>
          </cell>
          <cell r="G4180">
            <v>972</v>
          </cell>
          <cell r="H4180">
            <v>2237</v>
          </cell>
          <cell r="I4180">
            <v>1112</v>
          </cell>
        </row>
        <row r="4181">
          <cell r="A4181" t="str">
            <v>CQUL$C1UKNRTAIRTFC</v>
          </cell>
          <cell r="D4181" t="str">
            <v>RO</v>
          </cell>
          <cell r="E4181" t="str">
            <v>CQUL$C1UKNRTAIRTFCRO</v>
          </cell>
          <cell r="F4181">
            <v>23</v>
          </cell>
          <cell r="G4181">
            <v>2</v>
          </cell>
          <cell r="H4181">
            <v>0</v>
          </cell>
          <cell r="I4181">
            <v>0</v>
          </cell>
        </row>
        <row r="4182">
          <cell r="A4182" t="str">
            <v>CQUL$C1UKNRTAIRTFC</v>
          </cell>
          <cell r="D4182" t="str">
            <v>RS</v>
          </cell>
          <cell r="E4182" t="str">
            <v>CQUL$C1UKNRTAIRTFCRS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</row>
        <row r="4183">
          <cell r="A4183" t="str">
            <v>CQUL$C1UKNRTAIRTFC</v>
          </cell>
          <cell r="D4183" t="str">
            <v>RU</v>
          </cell>
          <cell r="E4183" t="str">
            <v>CQUL$C1UKNRTAIRTFCRU</v>
          </cell>
          <cell r="F4183">
            <v>509</v>
          </cell>
          <cell r="G4183">
            <v>370</v>
          </cell>
          <cell r="H4183">
            <v>448</v>
          </cell>
          <cell r="I4183">
            <v>414</v>
          </cell>
        </row>
        <row r="4184">
          <cell r="A4184" t="str">
            <v>CQUL$C1UKNRTAIRTFC</v>
          </cell>
          <cell r="D4184" t="str">
            <v>RW</v>
          </cell>
          <cell r="E4184" t="str">
            <v>CQUL$C1UKNRTAIRTFCRW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</row>
        <row r="4185">
          <cell r="A4185" t="str">
            <v>CQUL$C1UKNRTAIRTFC</v>
          </cell>
          <cell r="D4185" t="str">
            <v>SA</v>
          </cell>
          <cell r="E4185" t="str">
            <v>CQUL$C1UKNRTAIRTFCSA</v>
          </cell>
          <cell r="F4185">
            <v>1260</v>
          </cell>
          <cell r="G4185">
            <v>1297</v>
          </cell>
          <cell r="H4185">
            <v>1263</v>
          </cell>
          <cell r="I4185">
            <v>1532</v>
          </cell>
        </row>
        <row r="4186">
          <cell r="A4186" t="str">
            <v>CQUL$C1UKNRTAIRTFC</v>
          </cell>
          <cell r="D4186" t="str">
            <v>SB</v>
          </cell>
          <cell r="E4186" t="str">
            <v>CQUL$C1UKNRTAIRTFCSB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</row>
        <row r="4187">
          <cell r="A4187" t="str">
            <v>CQUL$C1UKNRTAIRTFC</v>
          </cell>
          <cell r="D4187" t="str">
            <v>SC</v>
          </cell>
          <cell r="E4187" t="str">
            <v>CQUL$C1UKNRTAIRTFCSC</v>
          </cell>
          <cell r="F4187">
            <v>29</v>
          </cell>
          <cell r="G4187">
            <v>52</v>
          </cell>
          <cell r="H4187">
            <v>25</v>
          </cell>
          <cell r="I4187">
            <v>28</v>
          </cell>
        </row>
        <row r="4188">
          <cell r="A4188" t="str">
            <v>CQUL$C1UKNRTAIRTFC</v>
          </cell>
          <cell r="D4188" t="str">
            <v>SD</v>
          </cell>
          <cell r="E4188" t="str">
            <v>CQUL$C1UKNRTAIRTFCSD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</row>
        <row r="4189">
          <cell r="A4189" t="str">
            <v>CQUL$C1UKNRTAIRTFC</v>
          </cell>
          <cell r="D4189" t="str">
            <v>SE</v>
          </cell>
          <cell r="E4189" t="str">
            <v>CQUL$C1UKNRTAIRTFCSE</v>
          </cell>
          <cell r="F4189">
            <v>1341</v>
          </cell>
          <cell r="G4189">
            <v>1146</v>
          </cell>
          <cell r="H4189">
            <v>1176</v>
          </cell>
          <cell r="I4189">
            <v>1155</v>
          </cell>
        </row>
        <row r="4190">
          <cell r="A4190" t="str">
            <v>CQUL$C1UKNRTAIRTFC</v>
          </cell>
          <cell r="D4190" t="str">
            <v>SG</v>
          </cell>
          <cell r="E4190" t="str">
            <v>CQUL$C1UKNRTAIRTFCSG</v>
          </cell>
          <cell r="F4190">
            <v>10666</v>
          </cell>
          <cell r="G4190">
            <v>11985</v>
          </cell>
          <cell r="H4190">
            <v>12944</v>
          </cell>
          <cell r="I4190">
            <v>11314</v>
          </cell>
        </row>
        <row r="4191">
          <cell r="A4191" t="str">
            <v>CQUL$C1UKNRTAIRTFC</v>
          </cell>
          <cell r="D4191" t="str">
            <v>SH</v>
          </cell>
          <cell r="E4191" t="str">
            <v>CQUL$C1UKNRTAIRTFCSH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</row>
        <row r="4192">
          <cell r="A4192" t="str">
            <v>CQUL$C1UKNRTAIRTFC</v>
          </cell>
          <cell r="D4192" t="str">
            <v>SI</v>
          </cell>
          <cell r="E4192" t="str">
            <v>CQUL$C1UKNRTAIRTFCSI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</row>
        <row r="4193">
          <cell r="A4193" t="str">
            <v>CQUL$C1UKNRTAIRTFC</v>
          </cell>
          <cell r="D4193" t="str">
            <v>SK</v>
          </cell>
          <cell r="E4193" t="str">
            <v>CQUL$C1UKNRTAIRTFCSK</v>
          </cell>
          <cell r="F4193">
            <v>23</v>
          </cell>
          <cell r="G4193">
            <v>0</v>
          </cell>
          <cell r="H4193">
            <v>0</v>
          </cell>
          <cell r="I4193">
            <v>0</v>
          </cell>
        </row>
        <row r="4194">
          <cell r="A4194" t="str">
            <v>CQUL$C1UKNRTAIRTFC</v>
          </cell>
          <cell r="D4194" t="str">
            <v>SL</v>
          </cell>
          <cell r="E4194" t="str">
            <v>CQUL$C1UKNRTAIRTFCSL</v>
          </cell>
          <cell r="F4194">
            <v>16</v>
          </cell>
          <cell r="G4194">
            <v>0</v>
          </cell>
          <cell r="H4194">
            <v>0</v>
          </cell>
          <cell r="I4194">
            <v>3</v>
          </cell>
        </row>
        <row r="4195">
          <cell r="A4195" t="str">
            <v>CQUL$C1UKNRTAIRTFC</v>
          </cell>
          <cell r="D4195" t="str">
            <v>SM</v>
          </cell>
          <cell r="E4195" t="str">
            <v>CQUL$C1UKNRTAIRTFCSM</v>
          </cell>
          <cell r="F4195">
            <v>0</v>
          </cell>
          <cell r="G4195">
            <v>12</v>
          </cell>
          <cell r="H4195">
            <v>0</v>
          </cell>
          <cell r="I4195">
            <v>0</v>
          </cell>
        </row>
        <row r="4196">
          <cell r="A4196" t="str">
            <v>CQUL$C1UKNRTAIRTFC</v>
          </cell>
          <cell r="D4196" t="str">
            <v>SN</v>
          </cell>
          <cell r="E4196" t="str">
            <v>CQUL$C1UKNRTAIRTFCSN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</row>
        <row r="4197">
          <cell r="A4197" t="str">
            <v>CQUL$C1UKNRTAIRTFC</v>
          </cell>
          <cell r="D4197" t="str">
            <v>SO</v>
          </cell>
          <cell r="E4197" t="str">
            <v>CQUL$C1UKNRTAIRTFCSO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</row>
        <row r="4198">
          <cell r="A4198" t="str">
            <v>CQUL$C1UKNRTAIRTFC</v>
          </cell>
          <cell r="D4198" t="str">
            <v>SR</v>
          </cell>
          <cell r="E4198" t="str">
            <v>CQUL$C1UKNRTAIRTFCSR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</row>
        <row r="4199">
          <cell r="A4199" t="str">
            <v>CQUL$C1UKNRTAIRTFC</v>
          </cell>
          <cell r="D4199" t="str">
            <v>ST</v>
          </cell>
          <cell r="E4199" t="str">
            <v>CQUL$C1UKNRTAIRTFCST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</row>
        <row r="4200">
          <cell r="A4200" t="str">
            <v>CQUL$C1UKNRTAIRTFC</v>
          </cell>
          <cell r="D4200" t="str">
            <v>SV</v>
          </cell>
          <cell r="E4200" t="str">
            <v>CQUL$C1UKNRTAIRTFCSV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</row>
        <row r="4201">
          <cell r="A4201" t="str">
            <v>CQUL$C1UKNRTAIRTFC</v>
          </cell>
          <cell r="D4201" t="str">
            <v>SY</v>
          </cell>
          <cell r="E4201" t="str">
            <v>CQUL$C1UKNRTAIRTFCSY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</row>
        <row r="4202">
          <cell r="A4202" t="str">
            <v>CQUL$C1UKNRTAIRTFC</v>
          </cell>
          <cell r="D4202" t="str">
            <v>SZ</v>
          </cell>
          <cell r="E4202" t="str">
            <v>CQUL$C1UKNRTAIRTFCSZ</v>
          </cell>
          <cell r="F4202">
            <v>5</v>
          </cell>
          <cell r="G4202">
            <v>3</v>
          </cell>
          <cell r="H4202">
            <v>1</v>
          </cell>
          <cell r="I4202">
            <v>2</v>
          </cell>
        </row>
        <row r="4203">
          <cell r="A4203" t="str">
            <v>CQUL$C1UKNRTAIRTFC</v>
          </cell>
          <cell r="D4203" t="str">
            <v>TC</v>
          </cell>
          <cell r="E4203" t="str">
            <v>CQUL$C1UKNRTAIRTFCTC</v>
          </cell>
          <cell r="F4203">
            <v>2</v>
          </cell>
          <cell r="G4203">
            <v>3</v>
          </cell>
          <cell r="H4203">
            <v>3</v>
          </cell>
          <cell r="I4203">
            <v>3</v>
          </cell>
        </row>
        <row r="4204">
          <cell r="A4204" t="str">
            <v>CQUL$C1UKNRTAIRTFC</v>
          </cell>
          <cell r="D4204" t="str">
            <v>TD</v>
          </cell>
          <cell r="E4204" t="str">
            <v>CQUL$C1UKNRTAIRTFCTD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</row>
        <row r="4205">
          <cell r="A4205" t="str">
            <v>CQUL$C1UKNRTAIRTFC</v>
          </cell>
          <cell r="D4205" t="str">
            <v>TG</v>
          </cell>
          <cell r="E4205" t="str">
            <v>CQUL$C1UKNRTAIRTFCTG</v>
          </cell>
          <cell r="F4205">
            <v>3</v>
          </cell>
          <cell r="G4205">
            <v>3</v>
          </cell>
          <cell r="H4205">
            <v>4</v>
          </cell>
          <cell r="I4205">
            <v>2</v>
          </cell>
        </row>
        <row r="4206">
          <cell r="A4206" t="str">
            <v>CQUL$C1UKNRTAIRTFC</v>
          </cell>
          <cell r="D4206" t="str">
            <v>TH</v>
          </cell>
          <cell r="E4206" t="str">
            <v>CQUL$C1UKNRTAIRTFCTH</v>
          </cell>
          <cell r="F4206">
            <v>606</v>
          </cell>
          <cell r="G4206">
            <v>548</v>
          </cell>
          <cell r="H4206">
            <v>376</v>
          </cell>
          <cell r="I4206">
            <v>576</v>
          </cell>
        </row>
        <row r="4207">
          <cell r="A4207" t="str">
            <v>CQUL$C1UKNRTAIRTFC</v>
          </cell>
          <cell r="D4207" t="str">
            <v>TJ</v>
          </cell>
          <cell r="E4207" t="str">
            <v>CQUL$C1UKNRTAIRTFCTJ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</row>
        <row r="4208">
          <cell r="A4208" t="str">
            <v>CQUL$C1UKNRTAIRTFC</v>
          </cell>
          <cell r="D4208" t="str">
            <v>TL</v>
          </cell>
          <cell r="E4208" t="str">
            <v>CQUL$C1UKNRTAIRTFCTL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</row>
        <row r="4209">
          <cell r="A4209" t="str">
            <v>CQUL$C1UKNRTAIRTFC</v>
          </cell>
          <cell r="D4209" t="str">
            <v>TM</v>
          </cell>
          <cell r="E4209" t="str">
            <v>CQUL$C1UKNRTAIRTFCTM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</row>
        <row r="4210">
          <cell r="A4210" t="str">
            <v>CQUL$C1UKNRTAIRTFC</v>
          </cell>
          <cell r="D4210" t="str">
            <v>TN</v>
          </cell>
          <cell r="E4210" t="str">
            <v>CQUL$C1UKNRTAIRTFCTN</v>
          </cell>
          <cell r="F4210">
            <v>3</v>
          </cell>
          <cell r="G4210">
            <v>5</v>
          </cell>
          <cell r="H4210">
            <v>1</v>
          </cell>
          <cell r="I4210">
            <v>2</v>
          </cell>
        </row>
        <row r="4211">
          <cell r="A4211" t="str">
            <v>CQUL$C1UKNRTAIRTFC</v>
          </cell>
          <cell r="D4211" t="str">
            <v>TO</v>
          </cell>
          <cell r="E4211" t="str">
            <v>CQUL$C1UKNRTAIRTFCTO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</row>
        <row r="4212">
          <cell r="A4212" t="str">
            <v>CQUL$C1UKNRTAIRTFC</v>
          </cell>
          <cell r="D4212" t="str">
            <v>TR</v>
          </cell>
          <cell r="E4212" t="str">
            <v>CQUL$C1UKNRTAIRTFCTR</v>
          </cell>
          <cell r="F4212">
            <v>2741</v>
          </cell>
          <cell r="G4212">
            <v>2594</v>
          </cell>
          <cell r="H4212">
            <v>2482</v>
          </cell>
          <cell r="I4212">
            <v>1700</v>
          </cell>
        </row>
        <row r="4213">
          <cell r="A4213" t="str">
            <v>CQUL$C1UKNRTAIRTFC</v>
          </cell>
          <cell r="D4213" t="str">
            <v>TT</v>
          </cell>
          <cell r="E4213" t="str">
            <v>CQUL$C1UKNRTAIRTFCTT</v>
          </cell>
          <cell r="F4213">
            <v>2</v>
          </cell>
          <cell r="G4213">
            <v>2</v>
          </cell>
          <cell r="H4213">
            <v>1</v>
          </cell>
          <cell r="I4213">
            <v>0</v>
          </cell>
        </row>
        <row r="4214">
          <cell r="A4214" t="str">
            <v>CQUL$C1UKNRTAIRTFC</v>
          </cell>
          <cell r="D4214" t="str">
            <v>TV</v>
          </cell>
          <cell r="E4214" t="str">
            <v>CQUL$C1UKNRTAIRTFCTV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</row>
        <row r="4215">
          <cell r="A4215" t="str">
            <v>CQUL$C1UKNRTAIRTFC</v>
          </cell>
          <cell r="D4215" t="str">
            <v>TW</v>
          </cell>
          <cell r="E4215" t="str">
            <v>CQUL$C1UKNRTAIRTFCTW</v>
          </cell>
          <cell r="F4215">
            <v>2424</v>
          </cell>
          <cell r="G4215">
            <v>2759</v>
          </cell>
          <cell r="H4215">
            <v>3047</v>
          </cell>
          <cell r="I4215">
            <v>3132</v>
          </cell>
        </row>
        <row r="4216">
          <cell r="A4216" t="str">
            <v>CQUL$C1UKNRTAIRTFC</v>
          </cell>
          <cell r="D4216" t="str">
            <v>TZ</v>
          </cell>
          <cell r="E4216" t="str">
            <v>CQUL$C1UKNRTAIRTFCTZ</v>
          </cell>
          <cell r="F4216">
            <v>2</v>
          </cell>
          <cell r="G4216">
            <v>0</v>
          </cell>
          <cell r="H4216">
            <v>0</v>
          </cell>
          <cell r="I4216">
            <v>0</v>
          </cell>
        </row>
        <row r="4217">
          <cell r="A4217" t="str">
            <v>CQUL$C1UKNRTAIRTFC</v>
          </cell>
          <cell r="D4217" t="str">
            <v>UA</v>
          </cell>
          <cell r="E4217" t="str">
            <v>CQUL$C1UKNRTAIRTFCUA</v>
          </cell>
          <cell r="F4217">
            <v>8</v>
          </cell>
          <cell r="G4217">
            <v>9</v>
          </cell>
          <cell r="H4217">
            <v>6</v>
          </cell>
          <cell r="I4217">
            <v>9</v>
          </cell>
        </row>
        <row r="4218">
          <cell r="A4218" t="str">
            <v>CQUL$C1UKNRTAIRTFC</v>
          </cell>
          <cell r="D4218" t="str">
            <v>UG</v>
          </cell>
          <cell r="E4218" t="str">
            <v>CQUL$C1UKNRTAIRTFCUG</v>
          </cell>
          <cell r="F4218">
            <v>3</v>
          </cell>
          <cell r="G4218">
            <v>3</v>
          </cell>
          <cell r="H4218">
            <v>3</v>
          </cell>
          <cell r="I4218">
            <v>3</v>
          </cell>
        </row>
        <row r="4219">
          <cell r="A4219" t="str">
            <v>CQUL$C1UKNRTAIRTFC</v>
          </cell>
          <cell r="D4219" t="str">
            <v>UK</v>
          </cell>
          <cell r="E4219" t="str">
            <v>CQUL$C1UKNRTAIRTFCUK</v>
          </cell>
          <cell r="F4219">
            <v>59795</v>
          </cell>
          <cell r="G4219">
            <v>54697</v>
          </cell>
          <cell r="H4219">
            <v>56572</v>
          </cell>
          <cell r="I4219">
            <v>46594</v>
          </cell>
        </row>
        <row r="4220">
          <cell r="A4220" t="str">
            <v>CQUL$C1UKNRTAIRTFC</v>
          </cell>
          <cell r="D4220" t="str">
            <v>UY</v>
          </cell>
          <cell r="E4220" t="str">
            <v>CQUL$C1UKNRTAIRTFCUY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</row>
        <row r="4221">
          <cell r="A4221" t="str">
            <v>CQUL$C1UKNRTAIRTFC</v>
          </cell>
          <cell r="D4221" t="str">
            <v>UZ</v>
          </cell>
          <cell r="E4221" t="str">
            <v>CQUL$C1UKNRTAIRTFCUZ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</row>
        <row r="4222">
          <cell r="A4222" t="str">
            <v>CQUL$C1UKNRTAIRTFC</v>
          </cell>
          <cell r="D4222" t="str">
            <v>VA</v>
          </cell>
          <cell r="E4222" t="str">
            <v>CQUL$C1UKNRTAIRTFCVA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</row>
        <row r="4223">
          <cell r="A4223" t="str">
            <v>CQUL$C1UKNRTAIRTFC</v>
          </cell>
          <cell r="D4223" t="str">
            <v>VC</v>
          </cell>
          <cell r="E4223" t="str">
            <v>CQUL$C1UKNRTAIRTFCVC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</row>
        <row r="4224">
          <cell r="A4224" t="str">
            <v>CQUL$C1UKNRTAIRTFC</v>
          </cell>
          <cell r="D4224" t="str">
            <v>VE</v>
          </cell>
          <cell r="E4224" t="str">
            <v>CQUL$C1UKNRTAIRTFCVE</v>
          </cell>
          <cell r="F4224">
            <v>53</v>
          </cell>
          <cell r="G4224">
            <v>28</v>
          </cell>
          <cell r="H4224">
            <v>27</v>
          </cell>
          <cell r="I4224">
            <v>27</v>
          </cell>
        </row>
        <row r="4225">
          <cell r="A4225" t="str">
            <v>CQUL$C1UKNRTAIRTFC</v>
          </cell>
          <cell r="D4225" t="str">
            <v>VN</v>
          </cell>
          <cell r="E4225" t="str">
            <v>CQUL$C1UKNRTAIRTFCVN</v>
          </cell>
          <cell r="F4225">
            <v>178</v>
          </cell>
          <cell r="G4225">
            <v>164</v>
          </cell>
          <cell r="H4225">
            <v>119</v>
          </cell>
          <cell r="I4225">
            <v>228</v>
          </cell>
        </row>
        <row r="4226">
          <cell r="A4226" t="str">
            <v>CQUL$C1UKNRTAIRTFC</v>
          </cell>
          <cell r="D4226" t="str">
            <v>VU</v>
          </cell>
          <cell r="E4226" t="str">
            <v>CQUL$C1UKNRTAIRTFCVU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</row>
        <row r="4227">
          <cell r="A4227" t="str">
            <v>CQUL$C1UKNRTAIRTFC</v>
          </cell>
          <cell r="D4227" t="str">
            <v>WF</v>
          </cell>
          <cell r="E4227" t="str">
            <v>CQUL$C1UKNRTAIRTFCWF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</row>
        <row r="4228">
          <cell r="A4228" t="str">
            <v>CQUL$C1UKNRTAIRTFC</v>
          </cell>
          <cell r="D4228" t="str">
            <v>WH</v>
          </cell>
          <cell r="E4228" t="str">
            <v>CQUL$C1UKNRTAIRTFCWH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</row>
        <row r="4229">
          <cell r="A4229" t="str">
            <v>CQUL$C1UKNRTAIRTFC</v>
          </cell>
          <cell r="D4229" t="str">
            <v>WS</v>
          </cell>
          <cell r="E4229" t="str">
            <v>CQUL$C1UKNRTAIRTFCWS</v>
          </cell>
          <cell r="F4229">
            <v>66</v>
          </cell>
          <cell r="G4229">
            <v>66</v>
          </cell>
          <cell r="H4229">
            <v>36</v>
          </cell>
          <cell r="I4229">
            <v>116</v>
          </cell>
        </row>
        <row r="4230">
          <cell r="A4230" t="str">
            <v>CQUL$C1UKNRTAIRTFC</v>
          </cell>
          <cell r="D4230" t="str">
            <v>YE</v>
          </cell>
          <cell r="E4230" t="str">
            <v>CQUL$C1UKNRTAIRTFCYE</v>
          </cell>
          <cell r="F4230">
            <v>0</v>
          </cell>
          <cell r="G4230">
            <v>0</v>
          </cell>
          <cell r="H4230">
            <v>0</v>
          </cell>
          <cell r="I4230">
            <v>0</v>
          </cell>
        </row>
        <row r="4231">
          <cell r="A4231" t="str">
            <v>CQUL$C1UKNRTAIRTFC</v>
          </cell>
          <cell r="D4231" t="str">
            <v>ZA</v>
          </cell>
          <cell r="E4231" t="str">
            <v>CQUL$C1UKNRTAIRTFCZA</v>
          </cell>
          <cell r="F4231">
            <v>778</v>
          </cell>
          <cell r="G4231">
            <v>837</v>
          </cell>
          <cell r="H4231">
            <v>855</v>
          </cell>
          <cell r="I4231">
            <v>867</v>
          </cell>
        </row>
        <row r="4232">
          <cell r="A4232" t="str">
            <v>CQUL$C1UKNRTAIRTFC</v>
          </cell>
          <cell r="D4232" t="str">
            <v>ZM</v>
          </cell>
          <cell r="E4232" t="str">
            <v>CQUL$C1UKNRTAIRTFCZM</v>
          </cell>
          <cell r="F4232">
            <v>0</v>
          </cell>
          <cell r="G4232">
            <v>0</v>
          </cell>
          <cell r="H4232">
            <v>0</v>
          </cell>
          <cell r="I4232">
            <v>0</v>
          </cell>
        </row>
        <row r="4233">
          <cell r="A4233" t="str">
            <v>CQUL$C1UKNRTAIRTFC</v>
          </cell>
          <cell r="D4233" t="str">
            <v>ZW</v>
          </cell>
          <cell r="E4233" t="str">
            <v>CQUL$C1UKNRTAIRTFCZW</v>
          </cell>
          <cell r="F4233">
            <v>146</v>
          </cell>
          <cell r="G4233">
            <v>145</v>
          </cell>
          <cell r="H4233">
            <v>146</v>
          </cell>
          <cell r="I4233">
            <v>137</v>
          </cell>
        </row>
        <row r="4234">
          <cell r="A4234" t="str">
            <v>CQUL$C1UKNRTAIRTFC1C</v>
          </cell>
          <cell r="E4234" t="str">
            <v>CQUL$C1UKNRTAIRTFC1C</v>
          </cell>
          <cell r="F4234">
            <v>250</v>
          </cell>
          <cell r="G4234">
            <v>72</v>
          </cell>
          <cell r="H4234">
            <v>7</v>
          </cell>
          <cell r="I4234">
            <v>30</v>
          </cell>
        </row>
        <row r="4235">
          <cell r="A4235" t="str">
            <v>CQUL$C1UKNRTAIRTFC1N</v>
          </cell>
          <cell r="E4235" t="str">
            <v>CQUL$C1UKNRTAIRTFC1N</v>
          </cell>
          <cell r="F4235">
            <v>65208</v>
          </cell>
          <cell r="G4235">
            <v>68761</v>
          </cell>
          <cell r="H4235">
            <v>64322</v>
          </cell>
          <cell r="I4235">
            <v>61908</v>
          </cell>
        </row>
        <row r="4236">
          <cell r="A4236" t="str">
            <v>CQUL$C1UKNRTAIRTFC1W</v>
          </cell>
          <cell r="E4236" t="str">
            <v>CQUL$C1UKNRTAIRTFC1W</v>
          </cell>
          <cell r="F4236">
            <v>2</v>
          </cell>
          <cell r="G4236">
            <v>2</v>
          </cell>
          <cell r="H4236">
            <v>1</v>
          </cell>
          <cell r="I4236">
            <v>0</v>
          </cell>
        </row>
        <row r="4237">
          <cell r="A4237" t="str">
            <v>CQUL$C1UKNRTAIRTFC1Z</v>
          </cell>
          <cell r="E4237" t="str">
            <v>CQUL$C1UKNRTAIRTFC1Z</v>
          </cell>
          <cell r="F4237">
            <v>5799</v>
          </cell>
          <cell r="G4237">
            <v>6023</v>
          </cell>
          <cell r="H4237">
            <v>6059</v>
          </cell>
          <cell r="I4237">
            <v>5694</v>
          </cell>
        </row>
        <row r="4238">
          <cell r="A4238" t="str">
            <v>CQUL$C1UKNRTAIRTFC3C</v>
          </cell>
          <cell r="E4238" t="str">
            <v>CQUL$C1UKNRTAIRTFC3C</v>
          </cell>
          <cell r="F4238">
            <v>3521</v>
          </cell>
          <cell r="G4238">
            <v>3118</v>
          </cell>
          <cell r="H4238">
            <v>3076</v>
          </cell>
          <cell r="I4238">
            <v>2252</v>
          </cell>
        </row>
        <row r="4239">
          <cell r="A4239" t="str">
            <v>CQUL$C1UKNRTAIRTFC3P</v>
          </cell>
          <cell r="E4239" t="str">
            <v>CQUL$C1UKNRTAIRTFC3P</v>
          </cell>
          <cell r="F4239">
            <v>288082</v>
          </cell>
          <cell r="G4239">
            <v>288459</v>
          </cell>
          <cell r="H4239">
            <v>292498</v>
          </cell>
          <cell r="I4239">
            <v>287053</v>
          </cell>
        </row>
        <row r="4240">
          <cell r="A4240" t="str">
            <v>CQUL$C1UKNRTAIRTFC4T</v>
          </cell>
          <cell r="E4240" t="str">
            <v>CQUL$C1UKNRTAIRTFC4T</v>
          </cell>
          <cell r="F4240">
            <v>83758</v>
          </cell>
          <cell r="G4240">
            <v>79916</v>
          </cell>
          <cell r="H4240">
            <v>79564</v>
          </cell>
          <cell r="I4240">
            <v>80426</v>
          </cell>
        </row>
        <row r="4241">
          <cell r="A4241" t="str">
            <v>CQUL$C1UKNRTAIRTFC4U</v>
          </cell>
          <cell r="E4241" t="str">
            <v>CQUL$C1UKNRTAIRTFC4U</v>
          </cell>
          <cell r="F4241">
            <v>5896</v>
          </cell>
          <cell r="G4241">
            <v>4592</v>
          </cell>
          <cell r="H4241">
            <v>4776</v>
          </cell>
          <cell r="I4241">
            <v>5604</v>
          </cell>
        </row>
        <row r="4242">
          <cell r="A4242" t="str">
            <v>CQUL$C1UKNRTAIRTFC4W</v>
          </cell>
          <cell r="E4242" t="str">
            <v>CQUL$C1UKNRTAIRTFC4W</v>
          </cell>
          <cell r="F4242">
            <v>9760</v>
          </cell>
          <cell r="G4242">
            <v>9565</v>
          </cell>
          <cell r="H4242">
            <v>11002</v>
          </cell>
          <cell r="I4242">
            <v>8775</v>
          </cell>
        </row>
        <row r="4243">
          <cell r="A4243" t="str">
            <v>CQUL$C1UKNRTAIRTFC4Y</v>
          </cell>
          <cell r="E4243" t="str">
            <v>CQUL$C1UKNRTAIRTFC4Y</v>
          </cell>
          <cell r="F4243">
            <v>64581</v>
          </cell>
          <cell r="G4243">
            <v>62641</v>
          </cell>
          <cell r="H4243">
            <v>60709</v>
          </cell>
          <cell r="I4243">
            <v>63794</v>
          </cell>
        </row>
        <row r="4244">
          <cell r="A4244" t="str">
            <v>CQUL$C1UKNRTAIRTFC5B</v>
          </cell>
          <cell r="E4244" t="str">
            <v>CQUL$C1UKNRTAIRTFC5B</v>
          </cell>
          <cell r="F4244">
            <v>82360</v>
          </cell>
          <cell r="G4244">
            <v>80138</v>
          </cell>
          <cell r="H4244">
            <v>70715</v>
          </cell>
          <cell r="I4244">
            <v>68476</v>
          </cell>
        </row>
        <row r="4245">
          <cell r="A4245" t="str">
            <v>CQUL$C1UKNRTAIRTFC5C</v>
          </cell>
          <cell r="E4245" t="str">
            <v>CQUL$C1UKNRTAIRTFC5C</v>
          </cell>
          <cell r="F4245">
            <v>78986</v>
          </cell>
          <cell r="G4245">
            <v>77845</v>
          </cell>
          <cell r="H4245">
            <v>68088</v>
          </cell>
          <cell r="I4245">
            <v>65887</v>
          </cell>
        </row>
        <row r="4246">
          <cell r="A4246" t="str">
            <v>CQUL$C1UKNRTAIRTFC5J</v>
          </cell>
          <cell r="E4246" t="str">
            <v>CQUL$C1UKNRTAIRTFC5J</v>
          </cell>
          <cell r="F4246">
            <v>347877</v>
          </cell>
          <cell r="G4246">
            <v>343156</v>
          </cell>
          <cell r="H4246">
            <v>349069</v>
          </cell>
          <cell r="I4246">
            <v>333647</v>
          </cell>
        </row>
        <row r="4247">
          <cell r="A4247" t="str">
            <v>CQUL$C1UKNRTAIRTFC5K</v>
          </cell>
          <cell r="E4247" t="str">
            <v>CQUL$C1UKNRTAIRTFC5K</v>
          </cell>
          <cell r="F4247">
            <v>89544</v>
          </cell>
          <cell r="G4247">
            <v>87091</v>
          </cell>
          <cell r="H4247">
            <v>77126</v>
          </cell>
          <cell r="I4247">
            <v>74600</v>
          </cell>
        </row>
        <row r="4248">
          <cell r="A4248" t="str">
            <v>CQUL$C1UKNRTAIRTFC5M</v>
          </cell>
          <cell r="E4248" t="str">
            <v>CQUL$C1UKNRTAIRTFC5M</v>
          </cell>
          <cell r="F4248">
            <v>133</v>
          </cell>
          <cell r="G4248">
            <v>120</v>
          </cell>
          <cell r="H4248">
            <v>166</v>
          </cell>
          <cell r="I4248">
            <v>96</v>
          </cell>
        </row>
        <row r="4249">
          <cell r="A4249" t="str">
            <v>CQUL$C1UKNRTAIRTFC5R</v>
          </cell>
          <cell r="E4249" t="str">
            <v>CQUL$C1UKNRTAIRTFC5R</v>
          </cell>
          <cell r="F4249">
            <v>138734</v>
          </cell>
          <cell r="G4249">
            <v>139590</v>
          </cell>
          <cell r="H4249">
            <v>148439</v>
          </cell>
          <cell r="I4249">
            <v>144594</v>
          </cell>
        </row>
        <row r="4250">
          <cell r="A4250" t="str">
            <v>CQUL$C1UKNRTAIRTFCAE</v>
          </cell>
          <cell r="E4250" t="str">
            <v>CQUL$C1UKNRTAIRTFCAE</v>
          </cell>
          <cell r="F4250">
            <v>1218</v>
          </cell>
          <cell r="G4250">
            <v>1132</v>
          </cell>
          <cell r="H4250">
            <v>1241</v>
          </cell>
          <cell r="I4250">
            <v>1169</v>
          </cell>
        </row>
        <row r="4251">
          <cell r="A4251" t="str">
            <v>CQUL$C1UKNRTAIRTFCFR</v>
          </cell>
          <cell r="E4251" t="str">
            <v>CQUL$C1UKNRTAIRTFCFR</v>
          </cell>
          <cell r="F4251">
            <v>19557</v>
          </cell>
          <cell r="G4251">
            <v>19560</v>
          </cell>
          <cell r="H4251">
            <v>15074</v>
          </cell>
          <cell r="I4251">
            <v>14971</v>
          </cell>
        </row>
        <row r="4252">
          <cell r="A4252" t="str">
            <v>CQUL$C1UKNRTAIRTFCKI</v>
          </cell>
          <cell r="E4252" t="str">
            <v>CQUL$C1UKNRTAIRTFCKI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</row>
        <row r="4253">
          <cell r="A4253" t="str">
            <v>CQUL$C1UKNRTAIRTFCRC1N</v>
          </cell>
          <cell r="E4253" t="str">
            <v>CQUL$C1UKNRTAIRTFCRC1N</v>
          </cell>
          <cell r="F4253">
            <v>66</v>
          </cell>
          <cell r="G4253">
            <v>66</v>
          </cell>
          <cell r="H4253">
            <v>36</v>
          </cell>
          <cell r="I4253">
            <v>116</v>
          </cell>
        </row>
        <row r="4254">
          <cell r="A4254" t="str">
            <v>CQUL$C1UKNRTAIRTFCRC3C</v>
          </cell>
          <cell r="E4254" t="str">
            <v>CQUL$C1UKNRTAIRTFCRC3C</v>
          </cell>
          <cell r="F4254">
            <v>2</v>
          </cell>
          <cell r="G4254">
            <v>2</v>
          </cell>
          <cell r="H4254">
            <v>0</v>
          </cell>
          <cell r="I4254">
            <v>0</v>
          </cell>
        </row>
        <row r="4255">
          <cell r="A4255" t="str">
            <v>CQUL$C1UKNRTAIRTFCRC4U</v>
          </cell>
          <cell r="E4255" t="str">
            <v>CQUL$C1UKNRTAIRTFCRC4U</v>
          </cell>
          <cell r="F4255">
            <v>6</v>
          </cell>
          <cell r="G4255">
            <v>0</v>
          </cell>
          <cell r="H4255">
            <v>10</v>
          </cell>
          <cell r="I4255">
            <v>0</v>
          </cell>
        </row>
        <row r="4256">
          <cell r="A4256" t="str">
            <v>CQUL$C1UKNRTAIRTFCRC4W</v>
          </cell>
          <cell r="E4256" t="str">
            <v>CQUL$C1UKNRTAIRTFCRC4W</v>
          </cell>
          <cell r="F4256">
            <v>89</v>
          </cell>
          <cell r="G4256">
            <v>97</v>
          </cell>
          <cell r="H4256">
            <v>105</v>
          </cell>
          <cell r="I4256">
            <v>118</v>
          </cell>
        </row>
        <row r="4257">
          <cell r="A4257" t="str">
            <v>CQUL$C1UKNRTAIRTFCRC4Y</v>
          </cell>
          <cell r="E4257" t="str">
            <v>CQUL$C1UKNRTAIRTFCRC4Y</v>
          </cell>
          <cell r="F4257">
            <v>1085</v>
          </cell>
          <cell r="G4257">
            <v>1072</v>
          </cell>
          <cell r="H4257">
            <v>1042</v>
          </cell>
          <cell r="I4257">
            <v>813</v>
          </cell>
        </row>
        <row r="4258">
          <cell r="A4258" t="str">
            <v>CQUL$C1UKNRTAIRTFCRC5K</v>
          </cell>
          <cell r="E4258" t="str">
            <v>CQUL$C1UKNRTAIRTFCRC5K</v>
          </cell>
          <cell r="F4258">
            <v>0</v>
          </cell>
          <cell r="G4258">
            <v>12</v>
          </cell>
          <cell r="H4258">
            <v>0</v>
          </cell>
          <cell r="I4258">
            <v>0</v>
          </cell>
        </row>
        <row r="4259">
          <cell r="A4259" t="str">
            <v>CQUL$C1UKNRTAIRTFCUS</v>
          </cell>
          <cell r="E4259" t="str">
            <v>CQUL$C1UKNRTAIRTFCUS</v>
          </cell>
          <cell r="F4259">
            <v>17759</v>
          </cell>
          <cell r="G4259">
            <v>14954</v>
          </cell>
          <cell r="H4259">
            <v>36966</v>
          </cell>
          <cell r="I4259">
            <v>35906</v>
          </cell>
        </row>
        <row r="4260">
          <cell r="A4260" t="str">
            <v>CQUL$C1UKNRTANRCRC</v>
          </cell>
          <cell r="D4260" t="str">
            <v>AD</v>
          </cell>
          <cell r="E4260" t="str">
            <v>CQUL$C1UKNRTANRCRCAD</v>
          </cell>
          <cell r="F4260">
            <v>0</v>
          </cell>
          <cell r="G4260">
            <v>0</v>
          </cell>
          <cell r="H4260">
            <v>0</v>
          </cell>
          <cell r="I4260">
            <v>0</v>
          </cell>
        </row>
        <row r="4261">
          <cell r="A4261" t="str">
            <v>CQUL$C1UKNRTANRCRC</v>
          </cell>
          <cell r="D4261" t="str">
            <v>AF</v>
          </cell>
          <cell r="E4261" t="str">
            <v>CQUL$C1UKNRTANRCRCAF</v>
          </cell>
          <cell r="F4261">
            <v>0</v>
          </cell>
          <cell r="G4261">
            <v>0</v>
          </cell>
          <cell r="H4261">
            <v>0</v>
          </cell>
          <cell r="I4261">
            <v>0</v>
          </cell>
        </row>
        <row r="4262">
          <cell r="A4262" t="str">
            <v>CQUL$C1UKNRTANRCRC</v>
          </cell>
          <cell r="D4262" t="str">
            <v>AL</v>
          </cell>
          <cell r="E4262" t="str">
            <v>CQUL$C1UKNRTANRCRCAL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</row>
        <row r="4263">
          <cell r="A4263" t="str">
            <v>CQUL$C1UKNRTANRCRC</v>
          </cell>
          <cell r="D4263" t="str">
            <v>AM</v>
          </cell>
          <cell r="E4263" t="str">
            <v>CQUL$C1UKNRTANRCRCAM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</row>
        <row r="4264">
          <cell r="A4264" t="str">
            <v>CQUL$C1UKNRTANRCRC</v>
          </cell>
          <cell r="D4264" t="str">
            <v>AO</v>
          </cell>
          <cell r="E4264" t="str">
            <v>CQUL$C1UKNRTANRCRCAO</v>
          </cell>
          <cell r="F4264">
            <v>-3</v>
          </cell>
          <cell r="G4264">
            <v>-3</v>
          </cell>
          <cell r="H4264">
            <v>-1</v>
          </cell>
          <cell r="I4264">
            <v>-149</v>
          </cell>
        </row>
        <row r="4265">
          <cell r="A4265" t="str">
            <v>CQUL$C1UKNRTANRCRC</v>
          </cell>
          <cell r="D4265" t="str">
            <v>AR</v>
          </cell>
          <cell r="E4265" t="str">
            <v>CQUL$C1UKNRTANRCRCAR</v>
          </cell>
          <cell r="F4265">
            <v>-13</v>
          </cell>
          <cell r="G4265">
            <v>-53</v>
          </cell>
          <cell r="H4265">
            <v>-50</v>
          </cell>
          <cell r="I4265">
            <v>-39</v>
          </cell>
        </row>
        <row r="4266">
          <cell r="A4266" t="str">
            <v>CQUL$C1UKNRTANRCRC</v>
          </cell>
          <cell r="D4266" t="str">
            <v>AT</v>
          </cell>
          <cell r="E4266" t="str">
            <v>CQUL$C1UKNRTANRCRCAT</v>
          </cell>
          <cell r="F4266">
            <v>459</v>
          </cell>
          <cell r="G4266">
            <v>167</v>
          </cell>
          <cell r="H4266">
            <v>389</v>
          </cell>
          <cell r="I4266">
            <v>329</v>
          </cell>
        </row>
        <row r="4267">
          <cell r="A4267" t="str">
            <v>CQUL$C1UKNRTANRCRC</v>
          </cell>
          <cell r="D4267" t="str">
            <v>AU</v>
          </cell>
          <cell r="E4267" t="str">
            <v>CQUL$C1UKNRTANRCRCAU</v>
          </cell>
          <cell r="F4267">
            <v>122</v>
          </cell>
          <cell r="G4267">
            <v>6</v>
          </cell>
          <cell r="H4267">
            <v>-196</v>
          </cell>
          <cell r="I4267">
            <v>41</v>
          </cell>
        </row>
        <row r="4268">
          <cell r="A4268" t="str">
            <v>CQUL$C1UKNRTANRCRC</v>
          </cell>
          <cell r="D4268" t="str">
            <v>AW</v>
          </cell>
          <cell r="E4268" t="str">
            <v>CQUL$C1UKNRTANRCRCAW</v>
          </cell>
        </row>
        <row r="4269">
          <cell r="A4269" t="str">
            <v>CQUL$C1UKNRTANRCRC</v>
          </cell>
          <cell r="D4269" t="str">
            <v>AZ</v>
          </cell>
          <cell r="E4269" t="str">
            <v>CQUL$C1UKNRTANRCRCAZ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</row>
        <row r="4270">
          <cell r="A4270" t="str">
            <v>CQUL$C1UKNRTANRCRC</v>
          </cell>
          <cell r="D4270" t="str">
            <v>BA</v>
          </cell>
          <cell r="E4270" t="str">
            <v>CQUL$C1UKNRTANRCRCBA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</row>
        <row r="4271">
          <cell r="A4271" t="str">
            <v>CQUL$C1UKNRTANRCRC</v>
          </cell>
          <cell r="D4271" t="str">
            <v>BB</v>
          </cell>
          <cell r="E4271" t="str">
            <v>CQUL$C1UKNRTANRCRCBB</v>
          </cell>
          <cell r="F4271">
            <v>-1068</v>
          </cell>
          <cell r="G4271">
            <v>-1029</v>
          </cell>
          <cell r="H4271">
            <v>-978</v>
          </cell>
          <cell r="I4271">
            <v>-1037</v>
          </cell>
        </row>
        <row r="4272">
          <cell r="A4272" t="str">
            <v>CQUL$C1UKNRTANRCRC</v>
          </cell>
          <cell r="D4272" t="str">
            <v>BD</v>
          </cell>
          <cell r="E4272" t="str">
            <v>CQUL$C1UKNRTANRCRCBD</v>
          </cell>
          <cell r="F4272">
            <v>-160</v>
          </cell>
          <cell r="G4272">
            <v>-144</v>
          </cell>
          <cell r="H4272">
            <v>-129</v>
          </cell>
          <cell r="I4272">
            <v>-96</v>
          </cell>
        </row>
        <row r="4273">
          <cell r="A4273" t="str">
            <v>CQUL$C1UKNRTANRCRC</v>
          </cell>
          <cell r="D4273" t="str">
            <v>BE</v>
          </cell>
          <cell r="E4273" t="str">
            <v>CQUL$C1UKNRTANRCRCBE</v>
          </cell>
          <cell r="F4273">
            <v>263</v>
          </cell>
          <cell r="G4273">
            <v>306</v>
          </cell>
          <cell r="H4273">
            <v>500</v>
          </cell>
          <cell r="I4273">
            <v>593</v>
          </cell>
        </row>
        <row r="4274">
          <cell r="A4274" t="str">
            <v>CQUL$C1UKNRTANRCRC</v>
          </cell>
          <cell r="D4274" t="str">
            <v>BF</v>
          </cell>
          <cell r="E4274" t="str">
            <v>CQUL$C1UKNRTANRCRCBF</v>
          </cell>
        </row>
        <row r="4275">
          <cell r="A4275" t="str">
            <v>CQUL$C1UKNRTANRCRC</v>
          </cell>
          <cell r="D4275" t="str">
            <v>BG</v>
          </cell>
          <cell r="E4275" t="str">
            <v>CQUL$C1UKNRTANRCRCBG</v>
          </cell>
          <cell r="F4275">
            <v>0</v>
          </cell>
          <cell r="G4275">
            <v>0</v>
          </cell>
          <cell r="H4275">
            <v>0</v>
          </cell>
          <cell r="I4275">
            <v>0</v>
          </cell>
        </row>
        <row r="4276">
          <cell r="A4276" t="str">
            <v>CQUL$C1UKNRTANRCRC</v>
          </cell>
          <cell r="D4276" t="str">
            <v>BH</v>
          </cell>
          <cell r="E4276" t="str">
            <v>CQUL$C1UKNRTANRCRCBH</v>
          </cell>
          <cell r="F4276">
            <v>-16</v>
          </cell>
          <cell r="G4276">
            <v>-17</v>
          </cell>
          <cell r="H4276">
            <v>-15</v>
          </cell>
          <cell r="I4276">
            <v>-14</v>
          </cell>
        </row>
        <row r="4277">
          <cell r="A4277" t="str">
            <v>CQUL$C1UKNRTANRCRC</v>
          </cell>
          <cell r="D4277" t="str">
            <v>BI</v>
          </cell>
          <cell r="E4277" t="str">
            <v>CQUL$C1UKNRTANRCRCBI</v>
          </cell>
        </row>
        <row r="4278">
          <cell r="A4278" t="str">
            <v>CQUL$C1UKNRTANRCRC</v>
          </cell>
          <cell r="D4278" t="str">
            <v>BM</v>
          </cell>
          <cell r="E4278" t="str">
            <v>CQUL$C1UKNRTANRCRCBM</v>
          </cell>
          <cell r="F4278">
            <v>522</v>
          </cell>
          <cell r="G4278">
            <v>451</v>
          </cell>
          <cell r="H4278">
            <v>-61</v>
          </cell>
          <cell r="I4278">
            <v>-22</v>
          </cell>
        </row>
        <row r="4279">
          <cell r="A4279" t="str">
            <v>CQUL$C1UKNRTANRCRC</v>
          </cell>
          <cell r="D4279" t="str">
            <v>BN</v>
          </cell>
          <cell r="E4279" t="str">
            <v>CQUL$C1UKNRTANRCRCBN</v>
          </cell>
          <cell r="F4279">
            <v>-6</v>
          </cell>
          <cell r="G4279">
            <v>-3</v>
          </cell>
          <cell r="H4279">
            <v>-4</v>
          </cell>
          <cell r="I4279">
            <v>-3</v>
          </cell>
        </row>
        <row r="4280">
          <cell r="A4280" t="str">
            <v>CQUL$C1UKNRTANRCRC</v>
          </cell>
          <cell r="D4280" t="str">
            <v>BO</v>
          </cell>
          <cell r="E4280" t="str">
            <v>CQUL$C1UKNRTANRCRCBO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</row>
        <row r="4281">
          <cell r="A4281" t="str">
            <v>CQUL$C1UKNRTANRCRC</v>
          </cell>
          <cell r="D4281" t="str">
            <v>BR</v>
          </cell>
          <cell r="E4281" t="str">
            <v>CQUL$C1UKNRTANRCRCBR</v>
          </cell>
          <cell r="F4281">
            <v>311</v>
          </cell>
          <cell r="G4281">
            <v>393</v>
          </cell>
          <cell r="H4281">
            <v>249</v>
          </cell>
          <cell r="I4281">
            <v>401</v>
          </cell>
        </row>
        <row r="4282">
          <cell r="A4282" t="str">
            <v>CQUL$C1UKNRTANRCRC</v>
          </cell>
          <cell r="D4282" t="str">
            <v>BS</v>
          </cell>
          <cell r="E4282" t="str">
            <v>CQUL$C1UKNRTANRCRCBS</v>
          </cell>
          <cell r="F4282">
            <v>-3</v>
          </cell>
          <cell r="G4282">
            <v>-8</v>
          </cell>
          <cell r="H4282">
            <v>-3</v>
          </cell>
          <cell r="I4282">
            <v>-3</v>
          </cell>
        </row>
        <row r="4283">
          <cell r="A4283" t="str">
            <v>CQUL$C1UKNRTANRCRC</v>
          </cell>
          <cell r="D4283" t="str">
            <v>BW</v>
          </cell>
          <cell r="E4283" t="str">
            <v>CQUL$C1UKNRTANRCRCBW</v>
          </cell>
          <cell r="F4283">
            <v>-23</v>
          </cell>
          <cell r="G4283">
            <v>-22</v>
          </cell>
          <cell r="H4283">
            <v>-3</v>
          </cell>
          <cell r="I4283">
            <v>-3</v>
          </cell>
        </row>
        <row r="4284">
          <cell r="A4284" t="str">
            <v>CQUL$C1UKNRTANRCRC</v>
          </cell>
          <cell r="D4284" t="str">
            <v>BY</v>
          </cell>
          <cell r="E4284" t="str">
            <v>CQUL$C1UKNRTANRCRCBY</v>
          </cell>
        </row>
        <row r="4285">
          <cell r="A4285" t="str">
            <v>CQUL$C1UKNRTANRCRC</v>
          </cell>
          <cell r="D4285" t="str">
            <v>BZ</v>
          </cell>
          <cell r="E4285" t="str">
            <v>CQUL$C1UKNRTANRCRCBZ</v>
          </cell>
          <cell r="F4285">
            <v>0</v>
          </cell>
          <cell r="G4285">
            <v>0</v>
          </cell>
          <cell r="H4285">
            <v>0</v>
          </cell>
          <cell r="I4285">
            <v>0</v>
          </cell>
        </row>
        <row r="4286">
          <cell r="A4286" t="str">
            <v>CQUL$C1UKNRTANRCRC</v>
          </cell>
          <cell r="D4286" t="str">
            <v>CA</v>
          </cell>
          <cell r="E4286" t="str">
            <v>CQUL$C1UKNRTANRCRCCA</v>
          </cell>
          <cell r="F4286">
            <v>546</v>
          </cell>
          <cell r="G4286">
            <v>-134</v>
          </cell>
          <cell r="H4286">
            <v>628</v>
          </cell>
          <cell r="I4286">
            <v>8</v>
          </cell>
        </row>
        <row r="4287">
          <cell r="A4287" t="str">
            <v>CQUL$C1UKNRTANRCRC</v>
          </cell>
          <cell r="D4287" t="str">
            <v>CD</v>
          </cell>
          <cell r="E4287" t="str">
            <v>CQUL$C1UKNRTANRCRCCD</v>
          </cell>
        </row>
        <row r="4288">
          <cell r="A4288" t="str">
            <v>CQUL$C1UKNRTANRCRC</v>
          </cell>
          <cell r="D4288" t="str">
            <v>CG</v>
          </cell>
          <cell r="E4288" t="str">
            <v>CQUL$C1UKNRTANRCRCCG</v>
          </cell>
        </row>
        <row r="4289">
          <cell r="A4289" t="str">
            <v>CQUL$C1UKNRTANRCRC</v>
          </cell>
          <cell r="D4289" t="str">
            <v>CH</v>
          </cell>
          <cell r="E4289" t="str">
            <v>CQUL$C1UKNRTANRCRCCH</v>
          </cell>
          <cell r="F4289">
            <v>-191</v>
          </cell>
          <cell r="G4289">
            <v>-287</v>
          </cell>
          <cell r="H4289">
            <v>-120</v>
          </cell>
          <cell r="I4289">
            <v>131</v>
          </cell>
        </row>
        <row r="4290">
          <cell r="A4290" t="str">
            <v>CQUL$C1UKNRTANRCRC</v>
          </cell>
          <cell r="D4290" t="str">
            <v>CI</v>
          </cell>
          <cell r="E4290" t="str">
            <v>CQUL$C1UKNRTANRCRCCI</v>
          </cell>
          <cell r="F4290">
            <v>52</v>
          </cell>
          <cell r="G4290">
            <v>30</v>
          </cell>
          <cell r="H4290">
            <v>37</v>
          </cell>
          <cell r="I4290">
            <v>36</v>
          </cell>
        </row>
        <row r="4291">
          <cell r="A4291" t="str">
            <v>CQUL$C1UKNRTANRCRC</v>
          </cell>
          <cell r="D4291" t="str">
            <v>CL</v>
          </cell>
          <cell r="E4291" t="str">
            <v>CQUL$C1UKNRTANRCRCCL</v>
          </cell>
          <cell r="F4291">
            <v>-62</v>
          </cell>
          <cell r="G4291">
            <v>-58</v>
          </cell>
          <cell r="H4291">
            <v>-55</v>
          </cell>
          <cell r="I4291">
            <v>-55</v>
          </cell>
        </row>
        <row r="4292">
          <cell r="A4292" t="str">
            <v>CQUL$C1UKNRTANRCRC</v>
          </cell>
          <cell r="D4292" t="str">
            <v>CM</v>
          </cell>
          <cell r="E4292" t="str">
            <v>CQUL$C1UKNRTANRCRCCM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</row>
        <row r="4293">
          <cell r="A4293" t="str">
            <v>CQUL$C1UKNRTANRCRC</v>
          </cell>
          <cell r="D4293" t="str">
            <v>CN</v>
          </cell>
          <cell r="E4293" t="str">
            <v>CQUL$C1UKNRTANRCRCCN</v>
          </cell>
          <cell r="F4293">
            <v>580</v>
          </cell>
          <cell r="G4293">
            <v>1620</v>
          </cell>
          <cell r="H4293">
            <v>1647</v>
          </cell>
          <cell r="I4293">
            <v>2353</v>
          </cell>
        </row>
        <row r="4294">
          <cell r="A4294" t="str">
            <v>CQUL$C1UKNRTANRCRC</v>
          </cell>
          <cell r="D4294" t="str">
            <v>CO</v>
          </cell>
          <cell r="E4294" t="str">
            <v>CQUL$C1UKNRTANRCRCCO</v>
          </cell>
          <cell r="F4294">
            <v>-21</v>
          </cell>
          <cell r="G4294">
            <v>3</v>
          </cell>
          <cell r="H4294">
            <v>3</v>
          </cell>
          <cell r="I4294">
            <v>3</v>
          </cell>
        </row>
        <row r="4295">
          <cell r="A4295" t="str">
            <v>CQUL$C1UKNRTANRCRC</v>
          </cell>
          <cell r="D4295" t="str">
            <v>CR</v>
          </cell>
          <cell r="E4295" t="str">
            <v>CQUL$C1UKNRTANRCRCCR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</row>
        <row r="4296">
          <cell r="A4296" t="str">
            <v>CQUL$C1UKNRTANRCRC</v>
          </cell>
          <cell r="D4296" t="str">
            <v>CU</v>
          </cell>
          <cell r="E4296" t="str">
            <v>CQUL$C1UKNRTANRCRCCU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</row>
        <row r="4297">
          <cell r="A4297" t="str">
            <v>CQUL$C1UKNRTANRCRC</v>
          </cell>
          <cell r="D4297" t="str">
            <v>CV</v>
          </cell>
          <cell r="E4297" t="str">
            <v>CQUL$C1UKNRTANRCRCCV</v>
          </cell>
        </row>
        <row r="4298">
          <cell r="A4298" t="str">
            <v>CQUL$C1UKNRTANRCRC</v>
          </cell>
          <cell r="D4298" t="str">
            <v>CW</v>
          </cell>
          <cell r="E4298" t="str">
            <v>CQUL$C1UKNRTANRCRCCW</v>
          </cell>
          <cell r="F4298">
            <v>293</v>
          </cell>
          <cell r="G4298">
            <v>351</v>
          </cell>
          <cell r="H4298">
            <v>321</v>
          </cell>
          <cell r="I4298">
            <v>310</v>
          </cell>
        </row>
        <row r="4299">
          <cell r="A4299" t="str">
            <v>CQUL$C1UKNRTANRCRC</v>
          </cell>
          <cell r="D4299" t="str">
            <v>CY</v>
          </cell>
          <cell r="E4299" t="str">
            <v>CQUL$C1UKNRTANRCRCCY</v>
          </cell>
          <cell r="F4299">
            <v>459</v>
          </cell>
          <cell r="G4299">
            <v>273</v>
          </cell>
          <cell r="H4299">
            <v>242</v>
          </cell>
          <cell r="I4299">
            <v>193</v>
          </cell>
        </row>
        <row r="4300">
          <cell r="A4300" t="str">
            <v>CQUL$C1UKNRTANRCRC</v>
          </cell>
          <cell r="D4300" t="str">
            <v>CZ</v>
          </cell>
          <cell r="E4300" t="str">
            <v>CQUL$C1UKNRTANRCRCCZ</v>
          </cell>
          <cell r="F4300">
            <v>-71</v>
          </cell>
          <cell r="G4300">
            <v>-64</v>
          </cell>
          <cell r="H4300">
            <v>-48</v>
          </cell>
          <cell r="I4300">
            <v>-2</v>
          </cell>
        </row>
        <row r="4301">
          <cell r="A4301" t="str">
            <v>CQUL$C1UKNRTANRCRC</v>
          </cell>
          <cell r="D4301" t="str">
            <v>DE</v>
          </cell>
          <cell r="E4301" t="str">
            <v>CQUL$C1UKNRTANRCRCDE</v>
          </cell>
          <cell r="F4301">
            <v>-700</v>
          </cell>
          <cell r="G4301">
            <v>-1194</v>
          </cell>
          <cell r="H4301">
            <v>-1216</v>
          </cell>
          <cell r="I4301">
            <v>-1247</v>
          </cell>
        </row>
        <row r="4302">
          <cell r="A4302" t="str">
            <v>CQUL$C1UKNRTANRCRC</v>
          </cell>
          <cell r="D4302" t="str">
            <v>DJ</v>
          </cell>
          <cell r="E4302" t="str">
            <v>CQUL$C1UKNRTANRCRCDJ</v>
          </cell>
        </row>
        <row r="4303">
          <cell r="A4303" t="str">
            <v>CQUL$C1UKNRTANRCRC</v>
          </cell>
          <cell r="D4303" t="str">
            <v>DK</v>
          </cell>
          <cell r="E4303" t="str">
            <v>CQUL$C1UKNRTANRCRCDK</v>
          </cell>
          <cell r="F4303">
            <v>55</v>
          </cell>
          <cell r="G4303">
            <v>5</v>
          </cell>
          <cell r="H4303">
            <v>-1</v>
          </cell>
          <cell r="I4303">
            <v>0</v>
          </cell>
        </row>
        <row r="4304">
          <cell r="A4304" t="str">
            <v>CQUL$C1UKNRTANRCRC</v>
          </cell>
          <cell r="D4304" t="str">
            <v>DM</v>
          </cell>
          <cell r="E4304" t="str">
            <v>CQUL$C1UKNRTANRCRCDM</v>
          </cell>
        </row>
        <row r="4305">
          <cell r="A4305" t="str">
            <v>CQUL$C1UKNRTANRCRC</v>
          </cell>
          <cell r="D4305" t="str">
            <v>DO</v>
          </cell>
          <cell r="E4305" t="str">
            <v>CQUL$C1UKNRTANRCRCDO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</row>
        <row r="4306">
          <cell r="A4306" t="str">
            <v>CQUL$C1UKNRTANRCRC</v>
          </cell>
          <cell r="D4306" t="str">
            <v>DZ</v>
          </cell>
          <cell r="E4306" t="str">
            <v>CQUL$C1UKNRTANRCRCDZ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</row>
        <row r="4307">
          <cell r="A4307" t="str">
            <v>CQUL$C1UKNRTANRCRC</v>
          </cell>
          <cell r="D4307" t="str">
            <v>EC</v>
          </cell>
          <cell r="E4307" t="str">
            <v>CQUL$C1UKNRTANRCRCEC</v>
          </cell>
          <cell r="F4307">
            <v>-3</v>
          </cell>
          <cell r="G4307">
            <v>-2</v>
          </cell>
          <cell r="H4307">
            <v>0</v>
          </cell>
          <cell r="I4307">
            <v>0</v>
          </cell>
        </row>
        <row r="4308">
          <cell r="A4308" t="str">
            <v>CQUL$C1UKNRTANRCRC</v>
          </cell>
          <cell r="D4308" t="str">
            <v>EE</v>
          </cell>
          <cell r="E4308" t="str">
            <v>CQUL$C1UKNRTANRCRCEE</v>
          </cell>
          <cell r="F4308">
            <v>0</v>
          </cell>
          <cell r="G4308">
            <v>0</v>
          </cell>
          <cell r="H4308">
            <v>-1</v>
          </cell>
          <cell r="I4308">
            <v>0</v>
          </cell>
        </row>
        <row r="4309">
          <cell r="A4309" t="str">
            <v>CQUL$C1UKNRTANRCRC</v>
          </cell>
          <cell r="D4309" t="str">
            <v>EG</v>
          </cell>
          <cell r="E4309" t="str">
            <v>CQUL$C1UKNRTANRCRCEG</v>
          </cell>
          <cell r="F4309">
            <v>-126</v>
          </cell>
          <cell r="G4309">
            <v>-158</v>
          </cell>
          <cell r="H4309">
            <v>-119</v>
          </cell>
          <cell r="I4309">
            <v>-75</v>
          </cell>
        </row>
        <row r="4310">
          <cell r="A4310" t="str">
            <v>CQUL$C1UKNRTANRCRC</v>
          </cell>
          <cell r="D4310" t="str">
            <v>ES</v>
          </cell>
          <cell r="E4310" t="str">
            <v>CQUL$C1UKNRTANRCRCES</v>
          </cell>
          <cell r="F4310">
            <v>24</v>
          </cell>
          <cell r="G4310">
            <v>103</v>
          </cell>
          <cell r="H4310">
            <v>114</v>
          </cell>
          <cell r="I4310">
            <v>-129</v>
          </cell>
        </row>
        <row r="4311">
          <cell r="A4311" t="str">
            <v>CQUL$C1UKNRTANRCRC</v>
          </cell>
          <cell r="D4311" t="str">
            <v>ET</v>
          </cell>
          <cell r="E4311" t="str">
            <v>CQUL$C1UKNRTANRCRCET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</row>
        <row r="4312">
          <cell r="A4312" t="str">
            <v>CQUL$C1UKNRTANRCRC</v>
          </cell>
          <cell r="D4312" t="str">
            <v>FI</v>
          </cell>
          <cell r="E4312" t="str">
            <v>CQUL$C1UKNRTANRCRCFI</v>
          </cell>
          <cell r="F4312">
            <v>53</v>
          </cell>
          <cell r="G4312">
            <v>27</v>
          </cell>
          <cell r="H4312">
            <v>27</v>
          </cell>
          <cell r="I4312">
            <v>-30</v>
          </cell>
        </row>
        <row r="4313">
          <cell r="A4313" t="str">
            <v>CQUL$C1UKNRTANRCRC</v>
          </cell>
          <cell r="D4313" t="str">
            <v>FJ</v>
          </cell>
          <cell r="E4313" t="str">
            <v>CQUL$C1UKNRTANRCRCFJ</v>
          </cell>
        </row>
        <row r="4314">
          <cell r="A4314" t="str">
            <v>CQUL$C1UKNRTANRCRC</v>
          </cell>
          <cell r="D4314" t="str">
            <v>FK</v>
          </cell>
          <cell r="E4314" t="str">
            <v>CQUL$C1UKNRTANRCRCFK</v>
          </cell>
        </row>
        <row r="4315">
          <cell r="A4315" t="str">
            <v>CQUL$C1UKNRTANRCRC</v>
          </cell>
          <cell r="D4315" t="str">
            <v>GA</v>
          </cell>
          <cell r="E4315" t="str">
            <v>CQUL$C1UKNRTANRCRCGA</v>
          </cell>
        </row>
        <row r="4316">
          <cell r="A4316" t="str">
            <v>CQUL$C1UKNRTANRCRC</v>
          </cell>
          <cell r="D4316" t="str">
            <v>GD</v>
          </cell>
          <cell r="E4316" t="str">
            <v>CQUL$C1UKNRTANRCRCGD</v>
          </cell>
        </row>
        <row r="4317">
          <cell r="A4317" t="str">
            <v>CQUL$C1UKNRTANRCRC</v>
          </cell>
          <cell r="D4317" t="str">
            <v>GE</v>
          </cell>
          <cell r="E4317" t="str">
            <v>CQUL$C1UKNRTANRCRCGE</v>
          </cell>
        </row>
        <row r="4318">
          <cell r="A4318" t="str">
            <v>CQUL$C1UKNRTANRCRC</v>
          </cell>
          <cell r="D4318" t="str">
            <v>GG</v>
          </cell>
          <cell r="E4318" t="str">
            <v>CQUL$C1UKNRTANRCRCGG</v>
          </cell>
          <cell r="F4318">
            <v>11</v>
          </cell>
          <cell r="G4318">
            <v>33</v>
          </cell>
          <cell r="H4318">
            <v>135</v>
          </cell>
          <cell r="I4318">
            <v>-47</v>
          </cell>
        </row>
        <row r="4319">
          <cell r="A4319" t="str">
            <v>CQUL$C1UKNRTANRCRC</v>
          </cell>
          <cell r="D4319" t="str">
            <v>GH</v>
          </cell>
          <cell r="E4319" t="str">
            <v>CQUL$C1UKNRTANRCRCGH</v>
          </cell>
          <cell r="F4319">
            <v>128</v>
          </cell>
          <cell r="G4319">
            <v>70</v>
          </cell>
          <cell r="H4319">
            <v>45</v>
          </cell>
          <cell r="I4319">
            <v>42</v>
          </cell>
        </row>
        <row r="4320">
          <cell r="A4320" t="str">
            <v>CQUL$C1UKNRTANRCRC</v>
          </cell>
          <cell r="D4320" t="str">
            <v>GI</v>
          </cell>
          <cell r="E4320" t="str">
            <v>CQUL$C1UKNRTANRCRCGI</v>
          </cell>
          <cell r="F4320">
            <v>-37</v>
          </cell>
          <cell r="G4320">
            <v>-58</v>
          </cell>
          <cell r="H4320">
            <v>-50</v>
          </cell>
          <cell r="I4320">
            <v>-52</v>
          </cell>
        </row>
        <row r="4321">
          <cell r="A4321" t="str">
            <v>CQUL$C1UKNRTANRCRC</v>
          </cell>
          <cell r="D4321" t="str">
            <v>GL</v>
          </cell>
          <cell r="E4321" t="str">
            <v>CQUL$C1UKNRTANRCRCGL</v>
          </cell>
        </row>
        <row r="4322">
          <cell r="A4322" t="str">
            <v>CQUL$C1UKNRTANRCRC</v>
          </cell>
          <cell r="D4322" t="str">
            <v>GM</v>
          </cell>
          <cell r="E4322" t="str">
            <v>CQUL$C1UKNRTANRCRCGM</v>
          </cell>
        </row>
        <row r="4323">
          <cell r="A4323" t="str">
            <v>CQUL$C1UKNRTANRCRC</v>
          </cell>
          <cell r="D4323" t="str">
            <v>GN</v>
          </cell>
          <cell r="E4323" t="str">
            <v>CQUL$C1UKNRTANRCRCGN</v>
          </cell>
        </row>
        <row r="4324">
          <cell r="A4324" t="str">
            <v>CQUL$C1UKNRTANRCRC</v>
          </cell>
          <cell r="D4324" t="str">
            <v>GQ</v>
          </cell>
          <cell r="E4324" t="str">
            <v>CQUL$C1UKNRTANRCRCGQ</v>
          </cell>
        </row>
        <row r="4325">
          <cell r="A4325" t="str">
            <v>CQUL$C1UKNRTANRCRC</v>
          </cell>
          <cell r="D4325" t="str">
            <v>GR</v>
          </cell>
          <cell r="E4325" t="str">
            <v>CQUL$C1UKNRTANRCRCGR</v>
          </cell>
          <cell r="F4325">
            <v>-227</v>
          </cell>
          <cell r="G4325">
            <v>-346</v>
          </cell>
          <cell r="H4325">
            <v>-356</v>
          </cell>
          <cell r="I4325">
            <v>-344</v>
          </cell>
        </row>
        <row r="4326">
          <cell r="A4326" t="str">
            <v>CQUL$C1UKNRTANRCRC</v>
          </cell>
          <cell r="D4326" t="str">
            <v>GT</v>
          </cell>
          <cell r="E4326" t="str">
            <v>CQUL$C1UKNRTANRCRCGT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</row>
        <row r="4327">
          <cell r="A4327" t="str">
            <v>CQUL$C1UKNRTANRCRC</v>
          </cell>
          <cell r="D4327" t="str">
            <v>GY</v>
          </cell>
          <cell r="E4327" t="str">
            <v>CQUL$C1UKNRTANRCRCGY</v>
          </cell>
        </row>
        <row r="4328">
          <cell r="A4328" t="str">
            <v>CQUL$C1UKNRTANRCRC</v>
          </cell>
          <cell r="D4328" t="str">
            <v>HK</v>
          </cell>
          <cell r="E4328" t="str">
            <v>CQUL$C1UKNRTANRCRCHK</v>
          </cell>
          <cell r="F4328">
            <v>-1136</v>
          </cell>
          <cell r="G4328">
            <v>-1553</v>
          </cell>
          <cell r="H4328">
            <v>-1388</v>
          </cell>
          <cell r="I4328">
            <v>-2029</v>
          </cell>
        </row>
        <row r="4329">
          <cell r="A4329" t="str">
            <v>CQUL$C1UKNRTANRCRC</v>
          </cell>
          <cell r="D4329" t="str">
            <v>HN</v>
          </cell>
          <cell r="E4329" t="str">
            <v>CQUL$C1UKNRTANRCRCHN</v>
          </cell>
          <cell r="F4329">
            <v>-68</v>
          </cell>
          <cell r="G4329">
            <v>0</v>
          </cell>
          <cell r="H4329">
            <v>0</v>
          </cell>
          <cell r="I4329">
            <v>0</v>
          </cell>
        </row>
        <row r="4330">
          <cell r="A4330" t="str">
            <v>CQUL$C1UKNRTANRCRC</v>
          </cell>
          <cell r="D4330" t="str">
            <v>HR</v>
          </cell>
          <cell r="E4330" t="str">
            <v>CQUL$C1UKNRTANRCRCHR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</row>
        <row r="4331">
          <cell r="A4331" t="str">
            <v>CQUL$C1UKNRTANRCRC</v>
          </cell>
          <cell r="D4331" t="str">
            <v>HU</v>
          </cell>
          <cell r="E4331" t="str">
            <v>CQUL$C1UKNRTANRCRCHU</v>
          </cell>
          <cell r="F4331">
            <v>3</v>
          </cell>
          <cell r="G4331">
            <v>0</v>
          </cell>
          <cell r="H4331">
            <v>0</v>
          </cell>
          <cell r="I4331">
            <v>0</v>
          </cell>
        </row>
        <row r="4332">
          <cell r="A4332" t="str">
            <v>CQUL$C1UKNRTANRCRC</v>
          </cell>
          <cell r="D4332" t="str">
            <v>ID</v>
          </cell>
          <cell r="E4332" t="str">
            <v>CQUL$C1UKNRTANRCRCID</v>
          </cell>
          <cell r="F4332">
            <v>-131</v>
          </cell>
          <cell r="G4332">
            <v>-112</v>
          </cell>
          <cell r="H4332">
            <v>-65</v>
          </cell>
          <cell r="I4332">
            <v>-33</v>
          </cell>
        </row>
        <row r="4333">
          <cell r="A4333" t="str">
            <v>CQUL$C1UKNRTANRCRC</v>
          </cell>
          <cell r="D4333" t="str">
            <v>IE</v>
          </cell>
          <cell r="E4333" t="str">
            <v>CQUL$C1UKNRTANRCRCIE</v>
          </cell>
          <cell r="F4333">
            <v>1067</v>
          </cell>
          <cell r="G4333">
            <v>779</v>
          </cell>
          <cell r="H4333">
            <v>-24</v>
          </cell>
          <cell r="I4333">
            <v>-373</v>
          </cell>
        </row>
        <row r="4334">
          <cell r="A4334" t="str">
            <v>CQUL$C1UKNRTANRCRC</v>
          </cell>
          <cell r="D4334" t="str">
            <v>IL</v>
          </cell>
          <cell r="E4334" t="str">
            <v>CQUL$C1UKNRTANRCRCIL</v>
          </cell>
          <cell r="F4334">
            <v>-34</v>
          </cell>
          <cell r="G4334">
            <v>-30</v>
          </cell>
          <cell r="H4334">
            <v>-25</v>
          </cell>
          <cell r="I4334">
            <v>-22</v>
          </cell>
        </row>
        <row r="4335">
          <cell r="A4335" t="str">
            <v>CQUL$C1UKNRTANRCRC</v>
          </cell>
          <cell r="D4335" t="str">
            <v>IM</v>
          </cell>
          <cell r="E4335" t="str">
            <v>CQUL$C1UKNRTANRCRCIM</v>
          </cell>
          <cell r="F4335">
            <v>-123</v>
          </cell>
          <cell r="G4335">
            <v>-52</v>
          </cell>
          <cell r="H4335">
            <v>-101</v>
          </cell>
          <cell r="I4335">
            <v>-135</v>
          </cell>
        </row>
        <row r="4336">
          <cell r="A4336" t="str">
            <v>CQUL$C1UKNRTANRCRC</v>
          </cell>
          <cell r="D4336" t="str">
            <v>IN</v>
          </cell>
          <cell r="E4336" t="str">
            <v>CQUL$C1UKNRTANRCRCIN</v>
          </cell>
          <cell r="F4336">
            <v>130</v>
          </cell>
          <cell r="G4336">
            <v>453</v>
          </cell>
          <cell r="H4336">
            <v>10</v>
          </cell>
          <cell r="I4336">
            <v>96</v>
          </cell>
        </row>
        <row r="4337">
          <cell r="A4337" t="str">
            <v>CQUL$C1UKNRTANRCRC</v>
          </cell>
          <cell r="D4337" t="str">
            <v>IQ</v>
          </cell>
          <cell r="E4337" t="str">
            <v>CQUL$C1UKNRTANRCRCIQ</v>
          </cell>
          <cell r="F4337">
            <v>-2</v>
          </cell>
          <cell r="G4337">
            <v>0</v>
          </cell>
          <cell r="H4337">
            <v>0</v>
          </cell>
          <cell r="I4337">
            <v>0</v>
          </cell>
        </row>
        <row r="4338">
          <cell r="A4338" t="str">
            <v>CQUL$C1UKNRTANRCRC</v>
          </cell>
          <cell r="D4338" t="str">
            <v>IR</v>
          </cell>
          <cell r="E4338" t="str">
            <v>CQUL$C1UKNRTANRCRCIR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</row>
        <row r="4339">
          <cell r="A4339" t="str">
            <v>CQUL$C1UKNRTANRCRC</v>
          </cell>
          <cell r="D4339" t="str">
            <v>IS</v>
          </cell>
          <cell r="E4339" t="str">
            <v>CQUL$C1UKNRTANRCRCIS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</row>
        <row r="4340">
          <cell r="A4340" t="str">
            <v>CQUL$C1UKNRTANRCRC</v>
          </cell>
          <cell r="D4340" t="str">
            <v>IT</v>
          </cell>
          <cell r="E4340" t="str">
            <v>CQUL$C1UKNRTANRCRCIT</v>
          </cell>
          <cell r="F4340">
            <v>-209</v>
          </cell>
          <cell r="G4340">
            <v>-5</v>
          </cell>
          <cell r="H4340">
            <v>46</v>
          </cell>
          <cell r="I4340">
            <v>87</v>
          </cell>
        </row>
        <row r="4341">
          <cell r="A4341" t="str">
            <v>CQUL$C1UKNRTANRCRC</v>
          </cell>
          <cell r="D4341" t="str">
            <v>JE</v>
          </cell>
          <cell r="E4341" t="str">
            <v>CQUL$C1UKNRTANRCRCJE</v>
          </cell>
          <cell r="F4341">
            <v>327</v>
          </cell>
          <cell r="G4341">
            <v>114</v>
          </cell>
          <cell r="H4341">
            <v>769</v>
          </cell>
          <cell r="I4341">
            <v>590</v>
          </cell>
        </row>
        <row r="4342">
          <cell r="A4342" t="str">
            <v>CQUL$C1UKNRTANRCRC</v>
          </cell>
          <cell r="D4342" t="str">
            <v>JM</v>
          </cell>
          <cell r="E4342" t="str">
            <v>CQUL$C1UKNRTANRCRCJM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</row>
        <row r="4343">
          <cell r="A4343" t="str">
            <v>CQUL$C1UKNRTANRCRC</v>
          </cell>
          <cell r="D4343" t="str">
            <v>JO</v>
          </cell>
          <cell r="E4343" t="str">
            <v>CQUL$C1UKNRTANRCRCJO</v>
          </cell>
          <cell r="F4343">
            <v>13</v>
          </cell>
          <cell r="G4343">
            <v>12</v>
          </cell>
          <cell r="H4343">
            <v>-1</v>
          </cell>
          <cell r="I4343">
            <v>-11</v>
          </cell>
        </row>
        <row r="4344">
          <cell r="A4344" t="str">
            <v>CQUL$C1UKNRTANRCRC</v>
          </cell>
          <cell r="D4344" t="str">
            <v>JP</v>
          </cell>
          <cell r="E4344" t="str">
            <v>CQUL$C1UKNRTANRCRCJP</v>
          </cell>
          <cell r="F4344">
            <v>660</v>
          </cell>
          <cell r="G4344">
            <v>428</v>
          </cell>
          <cell r="H4344">
            <v>399</v>
          </cell>
          <cell r="I4344">
            <v>304</v>
          </cell>
        </row>
        <row r="4345">
          <cell r="A4345" t="str">
            <v>CQUL$C1UKNRTANRCRC</v>
          </cell>
          <cell r="D4345" t="str">
            <v>KE</v>
          </cell>
          <cell r="E4345" t="str">
            <v>CQUL$C1UKNRTANRCRCKE</v>
          </cell>
          <cell r="F4345">
            <v>-259</v>
          </cell>
          <cell r="G4345">
            <v>-460</v>
          </cell>
          <cell r="H4345">
            <v>-447</v>
          </cell>
          <cell r="I4345">
            <v>-462</v>
          </cell>
        </row>
        <row r="4346">
          <cell r="A4346" t="str">
            <v>CQUL$C1UKNRTANRCRC</v>
          </cell>
          <cell r="D4346" t="str">
            <v>KG</v>
          </cell>
          <cell r="E4346" t="str">
            <v>CQUL$C1UKNRTANRCRCKG</v>
          </cell>
        </row>
        <row r="4347">
          <cell r="A4347" t="str">
            <v>CQUL$C1UKNRTANRCRC</v>
          </cell>
          <cell r="D4347" t="str">
            <v>KH</v>
          </cell>
          <cell r="E4347" t="str">
            <v>CQUL$C1UKNRTANRCRCKH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</row>
        <row r="4348">
          <cell r="A4348" t="str">
            <v>CQUL$C1UKNRTANRCRC</v>
          </cell>
          <cell r="D4348" t="str">
            <v>KR</v>
          </cell>
          <cell r="E4348" t="str">
            <v>CQUL$C1UKNRTANRCRCKR</v>
          </cell>
          <cell r="F4348">
            <v>608</v>
          </cell>
          <cell r="G4348">
            <v>247</v>
          </cell>
          <cell r="H4348">
            <v>264</v>
          </cell>
          <cell r="I4348">
            <v>261</v>
          </cell>
        </row>
        <row r="4349">
          <cell r="A4349" t="str">
            <v>CQUL$C1UKNRTANRCRC</v>
          </cell>
          <cell r="D4349" t="str">
            <v>KW</v>
          </cell>
          <cell r="E4349" t="str">
            <v>CQUL$C1UKNRTANRCRCKW</v>
          </cell>
          <cell r="F4349">
            <v>78</v>
          </cell>
          <cell r="G4349">
            <v>39</v>
          </cell>
          <cell r="H4349">
            <v>49</v>
          </cell>
          <cell r="I4349">
            <v>113</v>
          </cell>
        </row>
        <row r="4350">
          <cell r="A4350" t="str">
            <v>CQUL$C1UKNRTANRCRC</v>
          </cell>
          <cell r="D4350" t="str">
            <v>KY</v>
          </cell>
          <cell r="E4350" t="str">
            <v>CQUL$C1UKNRTANRCRCKY</v>
          </cell>
          <cell r="F4350">
            <v>110</v>
          </cell>
          <cell r="G4350">
            <v>52</v>
          </cell>
          <cell r="H4350">
            <v>-89</v>
          </cell>
          <cell r="I4350">
            <v>-31</v>
          </cell>
        </row>
        <row r="4351">
          <cell r="A4351" t="str">
            <v>CQUL$C1UKNRTANRCRC</v>
          </cell>
          <cell r="D4351" t="str">
            <v>KZ</v>
          </cell>
          <cell r="E4351" t="str">
            <v>CQUL$C1UKNRTANRCRCKZ</v>
          </cell>
          <cell r="F4351">
            <v>-21</v>
          </cell>
          <cell r="G4351">
            <v>-14</v>
          </cell>
          <cell r="H4351">
            <v>0</v>
          </cell>
          <cell r="I4351">
            <v>-6</v>
          </cell>
        </row>
        <row r="4352">
          <cell r="A4352" t="str">
            <v>CQUL$C1UKNRTANRCRC</v>
          </cell>
          <cell r="D4352" t="str">
            <v>LA</v>
          </cell>
          <cell r="E4352" t="str">
            <v>CQUL$C1UKNRTANRCRCLA</v>
          </cell>
        </row>
        <row r="4353">
          <cell r="A4353" t="str">
            <v>CQUL$C1UKNRTANRCRC</v>
          </cell>
          <cell r="D4353" t="str">
            <v>LB</v>
          </cell>
          <cell r="E4353" t="str">
            <v>CQUL$C1UKNRTANRCRCLB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</row>
        <row r="4354">
          <cell r="A4354" t="str">
            <v>CQUL$C1UKNRTANRCRC</v>
          </cell>
          <cell r="D4354" t="str">
            <v>LC</v>
          </cell>
          <cell r="E4354" t="str">
            <v>CQUL$C1UKNRTANRCRCLC</v>
          </cell>
        </row>
        <row r="4355">
          <cell r="A4355" t="str">
            <v>CQUL$C1UKNRTANRCRC</v>
          </cell>
          <cell r="D4355" t="str">
            <v>LI</v>
          </cell>
          <cell r="E4355" t="str">
            <v>CQUL$C1UKNRTANRCRCLI</v>
          </cell>
          <cell r="F4355">
            <v>126</v>
          </cell>
          <cell r="G4355">
            <v>284</v>
          </cell>
          <cell r="H4355">
            <v>315</v>
          </cell>
          <cell r="I4355">
            <v>340</v>
          </cell>
        </row>
        <row r="4356">
          <cell r="A4356" t="str">
            <v>CQUL$C1UKNRTANRCRC</v>
          </cell>
          <cell r="D4356" t="str">
            <v>LK</v>
          </cell>
          <cell r="E4356" t="str">
            <v>CQUL$C1UKNRTANRCRCLK</v>
          </cell>
          <cell r="F4356">
            <v>-6</v>
          </cell>
          <cell r="G4356">
            <v>-6</v>
          </cell>
          <cell r="H4356">
            <v>-4</v>
          </cell>
          <cell r="I4356">
            <v>-5</v>
          </cell>
        </row>
        <row r="4357">
          <cell r="A4357" t="str">
            <v>CQUL$C1UKNRTANRCRC</v>
          </cell>
          <cell r="D4357" t="str">
            <v>LR</v>
          </cell>
          <cell r="E4357" t="str">
            <v>CQUL$C1UKNRTANRCRCLR</v>
          </cell>
          <cell r="F4357">
            <v>84</v>
          </cell>
          <cell r="G4357">
            <v>64</v>
          </cell>
          <cell r="H4357">
            <v>92</v>
          </cell>
          <cell r="I4357">
            <v>63</v>
          </cell>
        </row>
        <row r="4358">
          <cell r="A4358" t="str">
            <v>CQUL$C1UKNRTANRCRC</v>
          </cell>
          <cell r="D4358" t="str">
            <v>LS</v>
          </cell>
          <cell r="E4358" t="str">
            <v>CQUL$C1UKNRTANRCRCLS</v>
          </cell>
        </row>
        <row r="4359">
          <cell r="A4359" t="str">
            <v>CQUL$C1UKNRTANRCRC</v>
          </cell>
          <cell r="D4359" t="str">
            <v>LT</v>
          </cell>
          <cell r="E4359" t="str">
            <v>CQUL$C1UKNRTANRCRCLT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</row>
        <row r="4360">
          <cell r="A4360" t="str">
            <v>CQUL$C1UKNRTANRCRC</v>
          </cell>
          <cell r="D4360" t="str">
            <v>LU</v>
          </cell>
          <cell r="E4360" t="str">
            <v>CQUL$C1UKNRTANRCRCLU</v>
          </cell>
          <cell r="F4360">
            <v>-733</v>
          </cell>
          <cell r="G4360">
            <v>-540</v>
          </cell>
          <cell r="H4360">
            <v>-609</v>
          </cell>
          <cell r="I4360">
            <v>-521</v>
          </cell>
        </row>
        <row r="4361">
          <cell r="A4361" t="str">
            <v>CQUL$C1UKNRTANRCRC</v>
          </cell>
          <cell r="D4361" t="str">
            <v>LV</v>
          </cell>
          <cell r="E4361" t="str">
            <v>CQUL$C1UKNRTANRCRCLV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</row>
        <row r="4362">
          <cell r="A4362" t="str">
            <v>CQUL$C1UKNRTANRCRC</v>
          </cell>
          <cell r="D4362" t="str">
            <v>LY</v>
          </cell>
          <cell r="E4362" t="str">
            <v>CQUL$C1UKNRTANRCRCLY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</row>
        <row r="4363">
          <cell r="A4363" t="str">
            <v>CQUL$C1UKNRTANRCRC</v>
          </cell>
          <cell r="D4363" t="str">
            <v>MA</v>
          </cell>
          <cell r="E4363" t="str">
            <v>CQUL$C1UKNRTANRCRCMA</v>
          </cell>
          <cell r="F4363">
            <v>-44</v>
          </cell>
          <cell r="G4363">
            <v>-62</v>
          </cell>
          <cell r="H4363">
            <v>-58</v>
          </cell>
          <cell r="I4363">
            <v>-38</v>
          </cell>
        </row>
        <row r="4364">
          <cell r="A4364" t="str">
            <v>CQUL$C1UKNRTANRCRC</v>
          </cell>
          <cell r="D4364" t="str">
            <v>MD</v>
          </cell>
          <cell r="E4364" t="str">
            <v>CQUL$C1UKNRTANRCRCMD</v>
          </cell>
        </row>
        <row r="4365">
          <cell r="A4365" t="str">
            <v>CQUL$C1UKNRTANRCRC</v>
          </cell>
          <cell r="D4365" t="str">
            <v>ME</v>
          </cell>
          <cell r="E4365" t="str">
            <v>CQUL$C1UKNRTANRCRCME</v>
          </cell>
        </row>
        <row r="4366">
          <cell r="A4366" t="str">
            <v>CQUL$C1UKNRTANRCRC</v>
          </cell>
          <cell r="D4366" t="str">
            <v>MG</v>
          </cell>
          <cell r="E4366" t="str">
            <v>CQUL$C1UKNRTANRCRCMG</v>
          </cell>
        </row>
        <row r="4367">
          <cell r="A4367" t="str">
            <v>CQUL$C1UKNRTANRCRC</v>
          </cell>
          <cell r="D4367" t="str">
            <v>MH</v>
          </cell>
          <cell r="E4367" t="str">
            <v>CQUL$C1UKNRTANRCRCMH</v>
          </cell>
        </row>
        <row r="4368">
          <cell r="A4368" t="str">
            <v>CQUL$C1UKNRTANRCRC</v>
          </cell>
          <cell r="D4368" t="str">
            <v>MK</v>
          </cell>
          <cell r="E4368" t="str">
            <v>CQUL$C1UKNRTANRCRCMK</v>
          </cell>
        </row>
        <row r="4369">
          <cell r="A4369" t="str">
            <v>CQUL$C1UKNRTANRCRC</v>
          </cell>
          <cell r="D4369" t="str">
            <v>ML</v>
          </cell>
          <cell r="E4369" t="str">
            <v>CQUL$C1UKNRTANRCRCML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</row>
        <row r="4370">
          <cell r="A4370" t="str">
            <v>CQUL$C1UKNRTANRCRC</v>
          </cell>
          <cell r="D4370" t="str">
            <v>MN</v>
          </cell>
          <cell r="E4370" t="str">
            <v>CQUL$C1UKNRTANRCRCMN</v>
          </cell>
        </row>
        <row r="4371">
          <cell r="A4371" t="str">
            <v>CQUL$C1UKNRTANRCRC</v>
          </cell>
          <cell r="D4371" t="str">
            <v>MO</v>
          </cell>
          <cell r="E4371" t="str">
            <v>CQUL$C1UKNRTANRCRCMO</v>
          </cell>
          <cell r="F4371">
            <v>-504</v>
          </cell>
          <cell r="G4371">
            <v>-432</v>
          </cell>
          <cell r="H4371">
            <v>-471</v>
          </cell>
          <cell r="I4371">
            <v>-469</v>
          </cell>
        </row>
        <row r="4372">
          <cell r="A4372" t="str">
            <v>CQUL$C1UKNRTANRCRC</v>
          </cell>
          <cell r="D4372" t="str">
            <v>MR</v>
          </cell>
          <cell r="E4372" t="str">
            <v>CQUL$C1UKNRTANRCRCMR</v>
          </cell>
        </row>
        <row r="4373">
          <cell r="A4373" t="str">
            <v>CQUL$C1UKNRTANRCRC</v>
          </cell>
          <cell r="D4373" t="str">
            <v>MT</v>
          </cell>
          <cell r="E4373" t="str">
            <v>CQUL$C1UKNRTANRCRCMT</v>
          </cell>
          <cell r="F4373">
            <v>-2</v>
          </cell>
          <cell r="G4373">
            <v>2</v>
          </cell>
          <cell r="H4373">
            <v>-1</v>
          </cell>
          <cell r="I4373">
            <v>-6</v>
          </cell>
        </row>
        <row r="4374">
          <cell r="A4374" t="str">
            <v>CQUL$C1UKNRTANRCRC</v>
          </cell>
          <cell r="D4374" t="str">
            <v>MU</v>
          </cell>
          <cell r="E4374" t="str">
            <v>CQUL$C1UKNRTANRCRCMU</v>
          </cell>
          <cell r="F4374">
            <v>-24</v>
          </cell>
          <cell r="G4374">
            <v>-109</v>
          </cell>
          <cell r="H4374">
            <v>-76</v>
          </cell>
          <cell r="I4374">
            <v>-30</v>
          </cell>
        </row>
        <row r="4375">
          <cell r="A4375" t="str">
            <v>CQUL$C1UKNRTANRCRC</v>
          </cell>
          <cell r="D4375" t="str">
            <v>MV</v>
          </cell>
          <cell r="E4375" t="str">
            <v>CQUL$C1UKNRTANRCRCMV</v>
          </cell>
        </row>
        <row r="4376">
          <cell r="A4376" t="str">
            <v>CQUL$C1UKNRTANRCRC</v>
          </cell>
          <cell r="D4376" t="str">
            <v>MW</v>
          </cell>
          <cell r="E4376" t="str">
            <v>CQUL$C1UKNRTANRCRCMW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</row>
        <row r="4377">
          <cell r="A4377" t="str">
            <v>CQUL$C1UKNRTANRCRC</v>
          </cell>
          <cell r="D4377" t="str">
            <v>MX</v>
          </cell>
          <cell r="E4377" t="str">
            <v>CQUL$C1UKNRTANRCRCMX</v>
          </cell>
          <cell r="F4377">
            <v>-53</v>
          </cell>
          <cell r="G4377">
            <v>-103</v>
          </cell>
          <cell r="H4377">
            <v>-68</v>
          </cell>
          <cell r="I4377">
            <v>-63</v>
          </cell>
        </row>
        <row r="4378">
          <cell r="A4378" t="str">
            <v>CQUL$C1UKNRTANRCRC</v>
          </cell>
          <cell r="D4378" t="str">
            <v>MY</v>
          </cell>
          <cell r="E4378" t="str">
            <v>CQUL$C1UKNRTANRCRCMY</v>
          </cell>
          <cell r="F4378">
            <v>164</v>
          </cell>
          <cell r="G4378">
            <v>504</v>
          </cell>
          <cell r="H4378">
            <v>395</v>
          </cell>
          <cell r="I4378">
            <v>389</v>
          </cell>
        </row>
        <row r="4379">
          <cell r="A4379" t="str">
            <v>CQUL$C1UKNRTANRCRC</v>
          </cell>
          <cell r="D4379" t="str">
            <v>MZ</v>
          </cell>
          <cell r="E4379" t="str">
            <v>CQUL$C1UKNRTANRCRCMZ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</row>
        <row r="4380">
          <cell r="A4380" t="str">
            <v>CQUL$C1UKNRTANRCRC</v>
          </cell>
          <cell r="D4380" t="str">
            <v>NA</v>
          </cell>
          <cell r="E4380" t="str">
            <v>CQUL$C1UKNRTANRCRCNA</v>
          </cell>
        </row>
        <row r="4381">
          <cell r="A4381" t="str">
            <v>CQUL$C1UKNRTANRCRC</v>
          </cell>
          <cell r="D4381" t="str">
            <v>NG</v>
          </cell>
          <cell r="E4381" t="str">
            <v>CQUL$C1UKNRTANRCRCNG</v>
          </cell>
          <cell r="F4381">
            <v>-23</v>
          </cell>
          <cell r="G4381">
            <v>-78</v>
          </cell>
          <cell r="H4381">
            <v>-40</v>
          </cell>
          <cell r="I4381">
            <v>60</v>
          </cell>
        </row>
        <row r="4382">
          <cell r="A4382" t="str">
            <v>CQUL$C1UKNRTANRCRC</v>
          </cell>
          <cell r="D4382" t="str">
            <v>NL</v>
          </cell>
          <cell r="E4382" t="str">
            <v>CQUL$C1UKNRTANRCRCNL</v>
          </cell>
          <cell r="F4382">
            <v>-2133</v>
          </cell>
          <cell r="G4382">
            <v>-1447</v>
          </cell>
          <cell r="H4382">
            <v>-889</v>
          </cell>
          <cell r="I4382">
            <v>363</v>
          </cell>
        </row>
        <row r="4383">
          <cell r="A4383" t="str">
            <v>CQUL$C1UKNRTANRCRC</v>
          </cell>
          <cell r="D4383" t="str">
            <v>NO</v>
          </cell>
          <cell r="E4383" t="str">
            <v>CQUL$C1UKNRTANRCRCNO</v>
          </cell>
          <cell r="F4383">
            <v>39</v>
          </cell>
          <cell r="G4383">
            <v>-83</v>
          </cell>
          <cell r="H4383">
            <v>-107</v>
          </cell>
          <cell r="I4383">
            <v>2</v>
          </cell>
        </row>
        <row r="4384">
          <cell r="A4384" t="str">
            <v>CQUL$C1UKNRTANRCRC</v>
          </cell>
          <cell r="D4384" t="str">
            <v>NP</v>
          </cell>
          <cell r="E4384" t="str">
            <v>CQUL$C1UKNRTANRCRCNP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</row>
        <row r="4385">
          <cell r="A4385" t="str">
            <v>CQUL$C1UKNRTANRCRC</v>
          </cell>
          <cell r="D4385" t="str">
            <v>NZ</v>
          </cell>
          <cell r="E4385" t="str">
            <v>CQUL$C1UKNRTANRCRCNZ</v>
          </cell>
          <cell r="F4385">
            <v>-8</v>
          </cell>
          <cell r="G4385">
            <v>3</v>
          </cell>
          <cell r="H4385">
            <v>1</v>
          </cell>
          <cell r="I4385">
            <v>102</v>
          </cell>
        </row>
        <row r="4386">
          <cell r="A4386" t="str">
            <v>CQUL$C1UKNRTANRCRC</v>
          </cell>
          <cell r="D4386" t="str">
            <v>OM</v>
          </cell>
          <cell r="E4386" t="str">
            <v>CQUL$C1UKNRTANRCRCOM</v>
          </cell>
          <cell r="F4386">
            <v>-10</v>
          </cell>
          <cell r="G4386">
            <v>-8</v>
          </cell>
          <cell r="H4386">
            <v>-7</v>
          </cell>
          <cell r="I4386">
            <v>0</v>
          </cell>
        </row>
        <row r="4387">
          <cell r="A4387" t="str">
            <v>CQUL$C1UKNRTANRCRC</v>
          </cell>
          <cell r="D4387" t="str">
            <v>PA</v>
          </cell>
          <cell r="E4387" t="str">
            <v>CQUL$C1UKNRTANRCRCPA</v>
          </cell>
          <cell r="F4387">
            <v>115</v>
          </cell>
          <cell r="G4387">
            <v>108</v>
          </cell>
          <cell r="H4387">
            <v>138</v>
          </cell>
          <cell r="I4387">
            <v>-50</v>
          </cell>
        </row>
        <row r="4388">
          <cell r="A4388" t="str">
            <v>CQUL$C1UKNRTANRCRC</v>
          </cell>
          <cell r="D4388" t="str">
            <v>PE</v>
          </cell>
          <cell r="E4388" t="str">
            <v>CQUL$C1UKNRTANRCRCPE</v>
          </cell>
          <cell r="F4388">
            <v>-149</v>
          </cell>
          <cell r="G4388">
            <v>-145</v>
          </cell>
          <cell r="H4388">
            <v>-134</v>
          </cell>
          <cell r="I4388">
            <v>-219</v>
          </cell>
        </row>
        <row r="4389">
          <cell r="A4389" t="str">
            <v>CQUL$C1UKNRTANRCRC</v>
          </cell>
          <cell r="D4389" t="str">
            <v>PG</v>
          </cell>
          <cell r="E4389" t="str">
            <v>CQUL$C1UKNRTANRCRCPG</v>
          </cell>
        </row>
        <row r="4390">
          <cell r="A4390" t="str">
            <v>CQUL$C1UKNRTANRCRC</v>
          </cell>
          <cell r="D4390" t="str">
            <v>PH</v>
          </cell>
          <cell r="E4390" t="str">
            <v>CQUL$C1UKNRTANRCRCPH</v>
          </cell>
          <cell r="F4390">
            <v>-24</v>
          </cell>
          <cell r="G4390">
            <v>-20</v>
          </cell>
          <cell r="H4390">
            <v>-13</v>
          </cell>
          <cell r="I4390">
            <v>-6</v>
          </cell>
        </row>
        <row r="4391">
          <cell r="A4391" t="str">
            <v>CQUL$C1UKNRTANRCRC</v>
          </cell>
          <cell r="D4391" t="str">
            <v>PK</v>
          </cell>
          <cell r="E4391" t="str">
            <v>CQUL$C1UKNRTANRCRCPK</v>
          </cell>
          <cell r="F4391">
            <v>2</v>
          </cell>
          <cell r="G4391">
            <v>0</v>
          </cell>
          <cell r="H4391">
            <v>0</v>
          </cell>
          <cell r="I4391">
            <v>0</v>
          </cell>
        </row>
        <row r="4392">
          <cell r="A4392" t="str">
            <v>CQUL$C1UKNRTANRCRC</v>
          </cell>
          <cell r="D4392" t="str">
            <v>PL</v>
          </cell>
          <cell r="E4392" t="str">
            <v>CQUL$C1UKNRTANRCRCPL</v>
          </cell>
          <cell r="F4392">
            <v>-15</v>
          </cell>
          <cell r="G4392">
            <v>-14</v>
          </cell>
          <cell r="H4392">
            <v>-3</v>
          </cell>
          <cell r="I4392">
            <v>-44</v>
          </cell>
        </row>
        <row r="4393">
          <cell r="A4393" t="str">
            <v>CQUL$C1UKNRTANRCRC</v>
          </cell>
          <cell r="D4393" t="str">
            <v>PS</v>
          </cell>
          <cell r="E4393" t="str">
            <v>CQUL$C1UKNRTANRCRCPS</v>
          </cell>
          <cell r="F4393">
            <v>0</v>
          </cell>
          <cell r="G4393">
            <v>0</v>
          </cell>
          <cell r="H4393">
            <v>0</v>
          </cell>
          <cell r="I4393">
            <v>0</v>
          </cell>
        </row>
        <row r="4394">
          <cell r="A4394" t="str">
            <v>CQUL$C1UKNRTANRCRC</v>
          </cell>
          <cell r="D4394" t="str">
            <v>PT</v>
          </cell>
          <cell r="E4394" t="str">
            <v>CQUL$C1UKNRTANRCRCPT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</row>
        <row r="4395">
          <cell r="A4395" t="str">
            <v>CQUL$C1UKNRTANRCRC</v>
          </cell>
          <cell r="D4395" t="str">
            <v>PU</v>
          </cell>
          <cell r="E4395" t="str">
            <v>CQUL$C1UKNRTANRCRCPU</v>
          </cell>
        </row>
        <row r="4396">
          <cell r="A4396" t="str">
            <v>CQUL$C1UKNRTANRCRC</v>
          </cell>
          <cell r="D4396" t="str">
            <v>PY</v>
          </cell>
          <cell r="E4396" t="str">
            <v>CQUL$C1UKNRTANRCRCPY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</row>
        <row r="4397">
          <cell r="A4397" t="str">
            <v>CQUL$C1UKNRTANRCRC</v>
          </cell>
          <cell r="D4397" t="str">
            <v>QA</v>
          </cell>
          <cell r="E4397" t="str">
            <v>CQUL$C1UKNRTANRCRCQA</v>
          </cell>
          <cell r="F4397">
            <v>117</v>
          </cell>
          <cell r="G4397">
            <v>-9</v>
          </cell>
          <cell r="H4397">
            <v>92</v>
          </cell>
          <cell r="I4397">
            <v>-8</v>
          </cell>
        </row>
        <row r="4398">
          <cell r="A4398" t="str">
            <v>CQUL$C1UKNRTANRCRC</v>
          </cell>
          <cell r="D4398" t="str">
            <v>RO</v>
          </cell>
          <cell r="E4398" t="str">
            <v>CQUL$C1UKNRTANRCRCRO</v>
          </cell>
          <cell r="F4398">
            <v>0</v>
          </cell>
          <cell r="G4398">
            <v>0</v>
          </cell>
          <cell r="H4398">
            <v>0</v>
          </cell>
          <cell r="I4398">
            <v>0</v>
          </cell>
        </row>
        <row r="4399">
          <cell r="A4399" t="str">
            <v>CQUL$C1UKNRTANRCRC</v>
          </cell>
          <cell r="D4399" t="str">
            <v>RS</v>
          </cell>
          <cell r="E4399" t="str">
            <v>CQUL$C1UKNRTANRCRCRS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</row>
        <row r="4400">
          <cell r="A4400" t="str">
            <v>CQUL$C1UKNRTANRCRC</v>
          </cell>
          <cell r="D4400" t="str">
            <v>RU</v>
          </cell>
          <cell r="E4400" t="str">
            <v>CQUL$C1UKNRTANRCRCRU</v>
          </cell>
          <cell r="F4400">
            <v>97</v>
          </cell>
          <cell r="G4400">
            <v>105</v>
          </cell>
          <cell r="H4400">
            <v>45</v>
          </cell>
          <cell r="I4400">
            <v>0</v>
          </cell>
        </row>
        <row r="4401">
          <cell r="A4401" t="str">
            <v>CQUL$C1UKNRTANRCRC</v>
          </cell>
          <cell r="D4401" t="str">
            <v>RW</v>
          </cell>
          <cell r="E4401" t="str">
            <v>CQUL$C1UKNRTANRCRCRW</v>
          </cell>
        </row>
        <row r="4402">
          <cell r="A4402" t="str">
            <v>CQUL$C1UKNRTANRCRC</v>
          </cell>
          <cell r="D4402" t="str">
            <v>SA</v>
          </cell>
          <cell r="E4402" t="str">
            <v>CQUL$C1UKNRTANRCRCSA</v>
          </cell>
          <cell r="F4402">
            <v>31</v>
          </cell>
          <cell r="G4402">
            <v>12</v>
          </cell>
          <cell r="H4402">
            <v>31</v>
          </cell>
          <cell r="I4402">
            <v>46</v>
          </cell>
        </row>
        <row r="4403">
          <cell r="A4403" t="str">
            <v>CQUL$C1UKNRTANRCRC</v>
          </cell>
          <cell r="D4403" t="str">
            <v>SB</v>
          </cell>
          <cell r="E4403" t="str">
            <v>CQUL$C1UKNRTANRCRCSB</v>
          </cell>
        </row>
        <row r="4404">
          <cell r="A4404" t="str">
            <v>CQUL$C1UKNRTANRCRC</v>
          </cell>
          <cell r="D4404" t="str">
            <v>SC</v>
          </cell>
          <cell r="E4404" t="str">
            <v>CQUL$C1UKNRTANRCRCSC</v>
          </cell>
          <cell r="F4404">
            <v>0</v>
          </cell>
          <cell r="G4404">
            <v>2</v>
          </cell>
          <cell r="H4404">
            <v>0</v>
          </cell>
          <cell r="I4404">
            <v>0</v>
          </cell>
        </row>
        <row r="4405">
          <cell r="A4405" t="str">
            <v>CQUL$C1UKNRTANRCRC</v>
          </cell>
          <cell r="D4405" t="str">
            <v>SD</v>
          </cell>
          <cell r="E4405" t="str">
            <v>CQUL$C1UKNRTANRCRCSD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</row>
        <row r="4406">
          <cell r="A4406" t="str">
            <v>CQUL$C1UKNRTANRCRC</v>
          </cell>
          <cell r="D4406" t="str">
            <v>SE</v>
          </cell>
          <cell r="E4406" t="str">
            <v>CQUL$C1UKNRTANRCRCSE</v>
          </cell>
          <cell r="F4406">
            <v>-84</v>
          </cell>
          <cell r="G4406">
            <v>-45</v>
          </cell>
          <cell r="H4406">
            <v>-31</v>
          </cell>
          <cell r="I4406">
            <v>-24</v>
          </cell>
        </row>
        <row r="4407">
          <cell r="A4407" t="str">
            <v>CQUL$C1UKNRTANRCRC</v>
          </cell>
          <cell r="D4407" t="str">
            <v>SG</v>
          </cell>
          <cell r="E4407" t="str">
            <v>CQUL$C1UKNRTANRCRCSG</v>
          </cell>
          <cell r="F4407">
            <v>-29</v>
          </cell>
          <cell r="G4407">
            <v>-19</v>
          </cell>
          <cell r="H4407">
            <v>-162</v>
          </cell>
          <cell r="I4407">
            <v>-120</v>
          </cell>
        </row>
        <row r="4408">
          <cell r="A4408" t="str">
            <v>CQUL$C1UKNRTANRCRC</v>
          </cell>
          <cell r="D4408" t="str">
            <v>SH</v>
          </cell>
          <cell r="E4408" t="str">
            <v>CQUL$C1UKNRTANRCRCSH</v>
          </cell>
        </row>
        <row r="4409">
          <cell r="A4409" t="str">
            <v>CQUL$C1UKNRTANRCRC</v>
          </cell>
          <cell r="D4409" t="str">
            <v>SI</v>
          </cell>
          <cell r="E4409" t="str">
            <v>CQUL$C1UKNRTANRCRCSI</v>
          </cell>
          <cell r="F4409">
            <v>0</v>
          </cell>
          <cell r="G4409">
            <v>0</v>
          </cell>
          <cell r="H4409">
            <v>0</v>
          </cell>
          <cell r="I4409">
            <v>0</v>
          </cell>
        </row>
        <row r="4410">
          <cell r="A4410" t="str">
            <v>CQUL$C1UKNRTANRCRC</v>
          </cell>
          <cell r="D4410" t="str">
            <v>SK</v>
          </cell>
          <cell r="E4410" t="str">
            <v>CQUL$C1UKNRTANRCRCSK</v>
          </cell>
          <cell r="F4410">
            <v>-2</v>
          </cell>
          <cell r="G4410">
            <v>0</v>
          </cell>
          <cell r="H4410">
            <v>-3</v>
          </cell>
          <cell r="I4410">
            <v>-2</v>
          </cell>
        </row>
        <row r="4411">
          <cell r="A4411" t="str">
            <v>CQUL$C1UKNRTANRCRC</v>
          </cell>
          <cell r="D4411" t="str">
            <v>SL</v>
          </cell>
          <cell r="E4411" t="str">
            <v>CQUL$C1UKNRTANRCRCSL</v>
          </cell>
        </row>
        <row r="4412">
          <cell r="A4412" t="str">
            <v>CQUL$C1UKNRTANRCRC</v>
          </cell>
          <cell r="D4412" t="str">
            <v>SN</v>
          </cell>
          <cell r="E4412" t="str">
            <v>CQUL$C1UKNRTANRCRCSN</v>
          </cell>
        </row>
        <row r="4413">
          <cell r="A4413" t="str">
            <v>CQUL$C1UKNRTANRCRC</v>
          </cell>
          <cell r="D4413" t="str">
            <v>SR</v>
          </cell>
          <cell r="E4413" t="str">
            <v>CQUL$C1UKNRTANRCRCSR</v>
          </cell>
        </row>
        <row r="4414">
          <cell r="A4414" t="str">
            <v>CQUL$C1UKNRTANRCRC</v>
          </cell>
          <cell r="D4414" t="str">
            <v>ST</v>
          </cell>
          <cell r="E4414" t="str">
            <v>CQUL$C1UKNRTANRCRCST</v>
          </cell>
        </row>
        <row r="4415">
          <cell r="A4415" t="str">
            <v>CQUL$C1UKNRTANRCRC</v>
          </cell>
          <cell r="D4415" t="str">
            <v>SV</v>
          </cell>
          <cell r="E4415" t="str">
            <v>CQUL$C1UKNRTANRCRCSV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</row>
        <row r="4416">
          <cell r="A4416" t="str">
            <v>CQUL$C1UKNRTANRCRC</v>
          </cell>
          <cell r="D4416" t="str">
            <v>SX</v>
          </cell>
          <cell r="E4416" t="str">
            <v>CQUL$C1UKNRTANRCRCSX</v>
          </cell>
        </row>
        <row r="4417">
          <cell r="A4417" t="str">
            <v>CQUL$C1UKNRTANRCRC</v>
          </cell>
          <cell r="D4417" t="str">
            <v>SY</v>
          </cell>
          <cell r="E4417" t="str">
            <v>CQUL$C1UKNRTANRCRCSY</v>
          </cell>
          <cell r="F4417">
            <v>2</v>
          </cell>
          <cell r="G4417">
            <v>0</v>
          </cell>
          <cell r="H4417">
            <v>0</v>
          </cell>
          <cell r="I4417">
            <v>0</v>
          </cell>
        </row>
        <row r="4418">
          <cell r="A4418" t="str">
            <v>CQUL$C1UKNRTANRCRC</v>
          </cell>
          <cell r="D4418" t="str">
            <v>SZ</v>
          </cell>
          <cell r="E4418" t="str">
            <v>CQUL$C1UKNRTANRCRCSZ</v>
          </cell>
        </row>
        <row r="4419">
          <cell r="A4419" t="str">
            <v>CQUL$C1UKNRTANRCRC</v>
          </cell>
          <cell r="D4419" t="str">
            <v>TC</v>
          </cell>
          <cell r="E4419" t="str">
            <v>CQUL$C1UKNRTANRCRCTC</v>
          </cell>
          <cell r="F4419">
            <v>3</v>
          </cell>
          <cell r="G4419">
            <v>2</v>
          </cell>
          <cell r="H4419">
            <v>1</v>
          </cell>
          <cell r="I4419">
            <v>0</v>
          </cell>
        </row>
        <row r="4420">
          <cell r="A4420" t="str">
            <v>CQUL$C1UKNRTANRCRC</v>
          </cell>
          <cell r="D4420" t="str">
            <v>TD</v>
          </cell>
          <cell r="E4420" t="str">
            <v>CQUL$C1UKNRTANRCRCTD</v>
          </cell>
        </row>
        <row r="4421">
          <cell r="A4421" t="str">
            <v>CQUL$C1UKNRTANRCRC</v>
          </cell>
          <cell r="D4421" t="str">
            <v>TG</v>
          </cell>
          <cell r="E4421" t="str">
            <v>CQUL$C1UKNRTANRCRCTG</v>
          </cell>
        </row>
        <row r="4422">
          <cell r="A4422" t="str">
            <v>CQUL$C1UKNRTANRCRC</v>
          </cell>
          <cell r="D4422" t="str">
            <v>TH</v>
          </cell>
          <cell r="E4422" t="str">
            <v>CQUL$C1UKNRTANRCRCTH</v>
          </cell>
          <cell r="F4422">
            <v>0</v>
          </cell>
          <cell r="G4422">
            <v>2</v>
          </cell>
          <cell r="H4422">
            <v>-1</v>
          </cell>
          <cell r="I4422">
            <v>19</v>
          </cell>
        </row>
        <row r="4423">
          <cell r="A4423" t="str">
            <v>CQUL$C1UKNRTANRCRC</v>
          </cell>
          <cell r="D4423" t="str">
            <v>TL</v>
          </cell>
          <cell r="E4423" t="str">
            <v>CQUL$C1UKNRTANRCRCTL</v>
          </cell>
        </row>
        <row r="4424">
          <cell r="A4424" t="str">
            <v>CQUL$C1UKNRTANRCRC</v>
          </cell>
          <cell r="D4424" t="str">
            <v>TM</v>
          </cell>
          <cell r="E4424" t="str">
            <v>CQUL$C1UKNRTANRCRCTM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</row>
        <row r="4425">
          <cell r="A4425" t="str">
            <v>CQUL$C1UKNRTANRCRC</v>
          </cell>
          <cell r="D4425" t="str">
            <v>TN</v>
          </cell>
          <cell r="E4425" t="str">
            <v>CQUL$C1UKNRTANRCRCTN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</row>
        <row r="4426">
          <cell r="A4426" t="str">
            <v>CQUL$C1UKNRTANRCRC</v>
          </cell>
          <cell r="D4426" t="str">
            <v>TR</v>
          </cell>
          <cell r="E4426" t="str">
            <v>CQUL$C1UKNRTANRCRCTR</v>
          </cell>
          <cell r="F4426">
            <v>-45</v>
          </cell>
          <cell r="G4426">
            <v>-22</v>
          </cell>
          <cell r="H4426">
            <v>-34</v>
          </cell>
          <cell r="I4426">
            <v>-31</v>
          </cell>
        </row>
        <row r="4427">
          <cell r="A4427" t="str">
            <v>CQUL$C1UKNRTANRCRC</v>
          </cell>
          <cell r="D4427" t="str">
            <v>TT</v>
          </cell>
          <cell r="E4427" t="str">
            <v>CQUL$C1UKNRTANRCRCTT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</row>
        <row r="4428">
          <cell r="A4428" t="str">
            <v>CQUL$C1UKNRTANRCRC</v>
          </cell>
          <cell r="D4428" t="str">
            <v>TW</v>
          </cell>
          <cell r="E4428" t="str">
            <v>CQUL$C1UKNRTANRCRCTW</v>
          </cell>
          <cell r="F4428">
            <v>19</v>
          </cell>
          <cell r="G4428">
            <v>16</v>
          </cell>
          <cell r="H4428">
            <v>7</v>
          </cell>
          <cell r="I4428">
            <v>9</v>
          </cell>
        </row>
        <row r="4429">
          <cell r="A4429" t="str">
            <v>CQUL$C1UKNRTANRCRC</v>
          </cell>
          <cell r="D4429" t="str">
            <v>TZ</v>
          </cell>
          <cell r="E4429" t="str">
            <v>CQUL$C1UKNRTANRCRCTZ</v>
          </cell>
          <cell r="F4429">
            <v>-2</v>
          </cell>
          <cell r="G4429">
            <v>0</v>
          </cell>
          <cell r="H4429">
            <v>-1</v>
          </cell>
          <cell r="I4429">
            <v>-2</v>
          </cell>
        </row>
        <row r="4430">
          <cell r="A4430" t="str">
            <v>CQUL$C1UKNRTANRCRC</v>
          </cell>
          <cell r="D4430" t="str">
            <v>UA</v>
          </cell>
          <cell r="E4430" t="str">
            <v>CQUL$C1UKNRTANRCRCUA</v>
          </cell>
          <cell r="F4430">
            <v>-2</v>
          </cell>
          <cell r="G4430">
            <v>0</v>
          </cell>
          <cell r="H4430">
            <v>0</v>
          </cell>
          <cell r="I4430">
            <v>0</v>
          </cell>
        </row>
        <row r="4431">
          <cell r="A4431" t="str">
            <v>CQUL$C1UKNRTANRCRC</v>
          </cell>
          <cell r="D4431" t="str">
            <v>UG</v>
          </cell>
          <cell r="E4431" t="str">
            <v>CQUL$C1UKNRTANRCRCUG</v>
          </cell>
          <cell r="F4431">
            <v>0</v>
          </cell>
          <cell r="G4431">
            <v>-3</v>
          </cell>
          <cell r="H4431">
            <v>-1</v>
          </cell>
          <cell r="I4431">
            <v>0</v>
          </cell>
        </row>
        <row r="4432">
          <cell r="A4432" t="str">
            <v>CQUL$C1UKNRTANRCRC</v>
          </cell>
          <cell r="D4432" t="str">
            <v>UK</v>
          </cell>
          <cell r="E4432" t="str">
            <v>CQUL$C1UKNRTANRCRCUK</v>
          </cell>
          <cell r="F4432">
            <v>567</v>
          </cell>
          <cell r="G4432">
            <v>1160</v>
          </cell>
          <cell r="H4432">
            <v>1449</v>
          </cell>
          <cell r="I4432">
            <v>1817</v>
          </cell>
        </row>
        <row r="4433">
          <cell r="A4433" t="str">
            <v>CQUL$C1UKNRTANRCRC</v>
          </cell>
          <cell r="D4433" t="str">
            <v>UY</v>
          </cell>
          <cell r="E4433" t="str">
            <v>CQUL$C1UKNRTANRCRCUY</v>
          </cell>
          <cell r="F4433">
            <v>16</v>
          </cell>
          <cell r="G4433">
            <v>19</v>
          </cell>
          <cell r="H4433">
            <v>0</v>
          </cell>
          <cell r="I4433">
            <v>0</v>
          </cell>
        </row>
        <row r="4434">
          <cell r="A4434" t="str">
            <v>CQUL$C1UKNRTANRCRC</v>
          </cell>
          <cell r="D4434" t="str">
            <v>UZ</v>
          </cell>
          <cell r="E4434" t="str">
            <v>CQUL$C1UKNRTANRCRCUZ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</row>
        <row r="4435">
          <cell r="A4435" t="str">
            <v>CQUL$C1UKNRTANRCRC</v>
          </cell>
          <cell r="D4435" t="str">
            <v>VA</v>
          </cell>
          <cell r="E4435" t="str">
            <v>CQUL$C1UKNRTANRCRCVA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</row>
        <row r="4436">
          <cell r="A4436" t="str">
            <v>CQUL$C1UKNRTANRCRC</v>
          </cell>
          <cell r="D4436" t="str">
            <v>VC</v>
          </cell>
          <cell r="E4436" t="str">
            <v>CQUL$C1UKNRTANRCRCVC</v>
          </cell>
        </row>
        <row r="4437">
          <cell r="A4437" t="str">
            <v>CQUL$C1UKNRTANRCRC</v>
          </cell>
          <cell r="D4437" t="str">
            <v>VE</v>
          </cell>
          <cell r="E4437" t="str">
            <v>CQUL$C1UKNRTANRCRCVE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</row>
        <row r="4438">
          <cell r="A4438" t="str">
            <v>CQUL$C1UKNRTANRCRC</v>
          </cell>
          <cell r="D4438" t="str">
            <v>VN</v>
          </cell>
          <cell r="E4438" t="str">
            <v>CQUL$C1UKNRTANRCRCVN</v>
          </cell>
          <cell r="F4438">
            <v>-42</v>
          </cell>
          <cell r="G4438">
            <v>-53</v>
          </cell>
          <cell r="H4438">
            <v>-40</v>
          </cell>
          <cell r="I4438">
            <v>-44</v>
          </cell>
        </row>
        <row r="4439">
          <cell r="A4439" t="str">
            <v>CQUL$C1UKNRTANRCRC</v>
          </cell>
          <cell r="D4439" t="str">
            <v>VU</v>
          </cell>
          <cell r="E4439" t="str">
            <v>CQUL$C1UKNRTANRCRCVU</v>
          </cell>
        </row>
        <row r="4440">
          <cell r="A4440" t="str">
            <v>CQUL$C1UKNRTANRCRC</v>
          </cell>
          <cell r="D4440" t="str">
            <v>WS</v>
          </cell>
          <cell r="E4440" t="str">
            <v>CQUL$C1UKNRTANRCRCWS</v>
          </cell>
        </row>
        <row r="4441">
          <cell r="A4441" t="str">
            <v>CQUL$C1UKNRTANRCRC</v>
          </cell>
          <cell r="D4441" t="str">
            <v>YE</v>
          </cell>
          <cell r="E4441" t="str">
            <v>CQUL$C1UKNRTANRCRCYE</v>
          </cell>
          <cell r="F4441">
            <v>0</v>
          </cell>
          <cell r="G4441">
            <v>0</v>
          </cell>
          <cell r="H4441">
            <v>-12</v>
          </cell>
          <cell r="I4441">
            <v>0</v>
          </cell>
        </row>
        <row r="4442">
          <cell r="A4442" t="str">
            <v>CQUL$C1UKNRTANRCRC</v>
          </cell>
          <cell r="D4442" t="str">
            <v>ZA</v>
          </cell>
          <cell r="E4442" t="str">
            <v>CQUL$C1UKNRTANRCRCZA</v>
          </cell>
          <cell r="F4442">
            <v>271</v>
          </cell>
          <cell r="G4442">
            <v>273</v>
          </cell>
          <cell r="H4442">
            <v>184</v>
          </cell>
          <cell r="I4442">
            <v>22</v>
          </cell>
        </row>
        <row r="4443">
          <cell r="A4443" t="str">
            <v>CQUL$C1UKNRTANRCRC</v>
          </cell>
          <cell r="D4443" t="str">
            <v>ZM</v>
          </cell>
          <cell r="E4443" t="str">
            <v>CQUL$C1UKNRTANRCRCZM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</row>
        <row r="4444">
          <cell r="A4444" t="str">
            <v>CQUL$C1UKNRTANRCRC</v>
          </cell>
          <cell r="D4444" t="str">
            <v>ZW</v>
          </cell>
          <cell r="E4444" t="str">
            <v>CQUL$C1UKNRTANRCRCZW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</row>
        <row r="4445">
          <cell r="A4445" t="str">
            <v>CQUL$C1UKNRTANRCRC1C</v>
          </cell>
          <cell r="E4445" t="str">
            <v>CQUL$C1UKNRTANRCRC1C</v>
          </cell>
          <cell r="F4445">
            <v>68</v>
          </cell>
          <cell r="G4445">
            <v>0</v>
          </cell>
          <cell r="H4445">
            <v>0</v>
          </cell>
          <cell r="I4445">
            <v>0</v>
          </cell>
        </row>
        <row r="4446">
          <cell r="A4446" t="str">
            <v>CQUL$C1UKNRTANRCRC1N</v>
          </cell>
          <cell r="E4446" t="str">
            <v>CQUL$C1UKNRTANRCRC1N</v>
          </cell>
          <cell r="F4446">
            <v>-1704</v>
          </cell>
          <cell r="G4446">
            <v>-2533</v>
          </cell>
          <cell r="H4446">
            <v>-2236</v>
          </cell>
          <cell r="I4446">
            <v>-3374</v>
          </cell>
        </row>
        <row r="4447">
          <cell r="A4447" t="str">
            <v>CQUL$C1UKNRTANRCRC1W</v>
          </cell>
          <cell r="E4447" t="str">
            <v>CQUL$C1UKNRTANRCRC1W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</row>
        <row r="4448">
          <cell r="A4448" t="str">
            <v>CQUL$C1UKNRTANRCRC1Z</v>
          </cell>
          <cell r="E4448" t="str">
            <v>CQUL$C1UKNRTANRCRC1Z</v>
          </cell>
          <cell r="F4448">
            <v>-159</v>
          </cell>
          <cell r="G4448">
            <v>-384</v>
          </cell>
          <cell r="H4448">
            <v>-224</v>
          </cell>
          <cell r="I4448">
            <v>-253</v>
          </cell>
        </row>
        <row r="4449">
          <cell r="A4449" t="str">
            <v>CQUL$C1UKNRTANRCRC3C</v>
          </cell>
          <cell r="E4449" t="str">
            <v>CQUL$C1UKNRTANRCRC3C</v>
          </cell>
          <cell r="F4449">
            <v>-32</v>
          </cell>
          <cell r="G4449">
            <v>5</v>
          </cell>
          <cell r="H4449">
            <v>-40</v>
          </cell>
          <cell r="I4449">
            <v>-77</v>
          </cell>
        </row>
        <row r="4450">
          <cell r="A4450" t="str">
            <v>CQUL$C1UKNRTANRCRC3P</v>
          </cell>
          <cell r="E4450" t="str">
            <v>CQUL$C1UKNRTANRCRC3P</v>
          </cell>
          <cell r="F4450">
            <v>-571</v>
          </cell>
          <cell r="G4450">
            <v>-1167</v>
          </cell>
          <cell r="H4450">
            <v>-1451</v>
          </cell>
          <cell r="I4450">
            <v>-1821</v>
          </cell>
        </row>
        <row r="4451">
          <cell r="A4451" t="str">
            <v>CQUL$C1UKNRTANRCRC4T</v>
          </cell>
          <cell r="E4451" t="str">
            <v>CQUL$C1UKNRTANRCRC4T</v>
          </cell>
          <cell r="F4451">
            <v>1209</v>
          </cell>
          <cell r="G4451">
            <v>2213</v>
          </cell>
          <cell r="H4451">
            <v>1906</v>
          </cell>
          <cell r="I4451">
            <v>2265</v>
          </cell>
        </row>
        <row r="4452">
          <cell r="A4452" t="str">
            <v>CQUL$C1UKNRTANRCRC4U</v>
          </cell>
          <cell r="E4452" t="str">
            <v>CQUL$C1UKNRTANRCRC4U</v>
          </cell>
          <cell r="F4452">
            <v>-37</v>
          </cell>
          <cell r="G4452">
            <v>56</v>
          </cell>
          <cell r="H4452">
            <v>-53</v>
          </cell>
          <cell r="I4452">
            <v>28</v>
          </cell>
        </row>
        <row r="4453">
          <cell r="A4453" t="str">
            <v>CQUL$C1UKNRTANRCRC4W</v>
          </cell>
          <cell r="E4453" t="str">
            <v>CQUL$C1UKNRTANRCRC4W</v>
          </cell>
          <cell r="F4453">
            <v>154</v>
          </cell>
          <cell r="G4453">
            <v>-339</v>
          </cell>
          <cell r="H4453">
            <v>-83</v>
          </cell>
          <cell r="I4453">
            <v>-602</v>
          </cell>
        </row>
        <row r="4454">
          <cell r="A4454" t="str">
            <v>CQUL$C1UKNRTANRCRC4Y</v>
          </cell>
          <cell r="E4454" t="str">
            <v>CQUL$C1UKNRTANRCRC4Y</v>
          </cell>
          <cell r="F4454">
            <v>1125</v>
          </cell>
          <cell r="G4454">
            <v>2491</v>
          </cell>
          <cell r="H4454">
            <v>2083</v>
          </cell>
          <cell r="I4454">
            <v>2916</v>
          </cell>
        </row>
        <row r="4455">
          <cell r="A4455" t="str">
            <v>CQUL$C1UKNRTANRCRC5J</v>
          </cell>
          <cell r="E4455" t="str">
            <v>CQUL$C1UKNRTANRCRC5J</v>
          </cell>
          <cell r="F4455">
            <v>-3</v>
          </cell>
          <cell r="G4455">
            <v>-8</v>
          </cell>
          <cell r="H4455">
            <v>-1</v>
          </cell>
          <cell r="I4455">
            <v>-5</v>
          </cell>
        </row>
        <row r="4456">
          <cell r="A4456" t="str">
            <v>CQUL$C1UKNRTANRCRC5K</v>
          </cell>
          <cell r="E4456" t="str">
            <v>CQUL$C1UKNRTANRCRC5K</v>
          </cell>
          <cell r="F4456">
            <v>-708</v>
          </cell>
          <cell r="G4456">
            <v>-1182</v>
          </cell>
          <cell r="H4456">
            <v>-589</v>
          </cell>
          <cell r="I4456">
            <v>-815</v>
          </cell>
        </row>
        <row r="4457">
          <cell r="A4457" t="str">
            <v>CQUL$C1UKNRTANRCRC5M</v>
          </cell>
          <cell r="E4457" t="str">
            <v>CQUL$C1UKNRTANRCRC5M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</row>
        <row r="4458">
          <cell r="A4458" t="str">
            <v>CQUL$C1UKNRTANRCRC5R</v>
          </cell>
          <cell r="E4458" t="str">
            <v>CQUL$C1UKNRTANRCRC5R</v>
          </cell>
          <cell r="F4458">
            <v>-144</v>
          </cell>
          <cell r="G4458">
            <v>-848</v>
          </cell>
          <cell r="H4458">
            <v>-1121</v>
          </cell>
          <cell r="I4458">
            <v>-713</v>
          </cell>
        </row>
        <row r="4459">
          <cell r="A4459" t="str">
            <v>CQUL$C1UKNRTANRCRCAE</v>
          </cell>
          <cell r="E4459" t="str">
            <v>CQUL$C1UKNRTANRCRCAE</v>
          </cell>
          <cell r="F4459">
            <v>-94</v>
          </cell>
          <cell r="G4459">
            <v>-126</v>
          </cell>
          <cell r="H4459">
            <v>-64</v>
          </cell>
          <cell r="I4459">
            <v>-214</v>
          </cell>
        </row>
        <row r="4460">
          <cell r="A4460" t="str">
            <v>CQUL$C1UKNRTANRCRCFR</v>
          </cell>
          <cell r="E4460" t="str">
            <v>CQUL$C1UKNRTANRCRCFR</v>
          </cell>
          <cell r="F4460">
            <v>1028</v>
          </cell>
          <cell r="G4460">
            <v>821</v>
          </cell>
          <cell r="H4460">
            <v>1137</v>
          </cell>
          <cell r="I4460">
            <v>-176</v>
          </cell>
        </row>
        <row r="4461">
          <cell r="A4461" t="str">
            <v>CQUL$C1UKNRTANRCRCRC1N</v>
          </cell>
          <cell r="E4461" t="str">
            <v>CQUL$C1UKNRTANRCRCRC1N</v>
          </cell>
          <cell r="F4461">
            <v>18</v>
          </cell>
          <cell r="G4461">
            <v>19</v>
          </cell>
          <cell r="H4461">
            <v>19</v>
          </cell>
          <cell r="I4461">
            <v>19</v>
          </cell>
        </row>
        <row r="4462">
          <cell r="A4462" t="str">
            <v>CQUL$C1UKNRTANRCRCRC3C</v>
          </cell>
          <cell r="E4462" t="str">
            <v>CQUL$C1UKNRTANRCRCRC3C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</row>
        <row r="4463">
          <cell r="A4463" t="str">
            <v>CQUL$C1UKNRTANRCRCRC4U</v>
          </cell>
          <cell r="E4463" t="str">
            <v>CQUL$C1UKNRTANRCRCRC4U</v>
          </cell>
          <cell r="F4463">
            <v>2</v>
          </cell>
          <cell r="G4463">
            <v>0</v>
          </cell>
          <cell r="H4463">
            <v>0</v>
          </cell>
          <cell r="I4463">
            <v>0</v>
          </cell>
        </row>
        <row r="4464">
          <cell r="A4464" t="str">
            <v>CQUL$C1UKNRTANRCRCRC4W</v>
          </cell>
          <cell r="E4464" t="str">
            <v>CQUL$C1UKNRTANRCRCRC4W</v>
          </cell>
          <cell r="F4464">
            <v>-2</v>
          </cell>
          <cell r="G4464">
            <v>119</v>
          </cell>
          <cell r="H4464">
            <v>168</v>
          </cell>
          <cell r="I4464">
            <v>0</v>
          </cell>
        </row>
        <row r="4465">
          <cell r="A4465" t="str">
            <v>CQUL$C1UKNRTANRCRCRC4Y</v>
          </cell>
          <cell r="E4465" t="str">
            <v>CQUL$C1UKNRTANRCRCRC4Y</v>
          </cell>
          <cell r="F4465">
            <v>15</v>
          </cell>
          <cell r="G4465">
            <v>3</v>
          </cell>
          <cell r="H4465">
            <v>18</v>
          </cell>
          <cell r="I4465">
            <v>-17</v>
          </cell>
        </row>
        <row r="4466">
          <cell r="A4466" t="str">
            <v>CQUL$C1UKNRTANRCRCRC5K</v>
          </cell>
          <cell r="E4466" t="str">
            <v>CQUL$C1UKNRTANRCRCRC5K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</row>
        <row r="4467">
          <cell r="A4467" t="str">
            <v>CQUL$C1UKNRTANRCRCUS</v>
          </cell>
          <cell r="E4467" t="str">
            <v>CQUL$C1UKNRTANRCRCUS</v>
          </cell>
          <cell r="F4467">
            <v>-755</v>
          </cell>
          <cell r="G4467">
            <v>31</v>
          </cell>
          <cell r="H4467">
            <v>-1364</v>
          </cell>
          <cell r="I4467">
            <v>-352</v>
          </cell>
        </row>
        <row r="4468">
          <cell r="A4468" t="str">
            <v>CQUL$C1UKNRTANRDRV</v>
          </cell>
          <cell r="D4468" t="str">
            <v>AD</v>
          </cell>
          <cell r="E4468" t="str">
            <v>CQUL$C1UKNRTANRDRVAD</v>
          </cell>
          <cell r="F4468">
            <v>-6</v>
          </cell>
          <cell r="G4468">
            <v>-9</v>
          </cell>
          <cell r="H4468">
            <v>-13</v>
          </cell>
          <cell r="I4468">
            <v>-9</v>
          </cell>
        </row>
        <row r="4469">
          <cell r="A4469" t="str">
            <v>CQUL$C1UKNRTANRDRV</v>
          </cell>
          <cell r="D4469" t="str">
            <v>AF</v>
          </cell>
          <cell r="E4469" t="str">
            <v>CQUL$C1UKNRTANRDRVAF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</row>
        <row r="4470">
          <cell r="A4470" t="str">
            <v>CQUL$C1UKNRTANRDRV</v>
          </cell>
          <cell r="D4470" t="str">
            <v>AL</v>
          </cell>
          <cell r="E4470" t="str">
            <v>CQUL$C1UKNRTANRDRVAL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</row>
        <row r="4471">
          <cell r="A4471" t="str">
            <v>CQUL$C1UKNRTANRDRV</v>
          </cell>
          <cell r="D4471" t="str">
            <v>AM</v>
          </cell>
          <cell r="E4471" t="str">
            <v>CQUL$C1UKNRTANRDRVAM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</row>
        <row r="4472">
          <cell r="A4472" t="str">
            <v>CQUL$C1UKNRTANRDRV</v>
          </cell>
          <cell r="D4472" t="str">
            <v>AO</v>
          </cell>
          <cell r="E4472" t="str">
            <v>CQUL$C1UKNRTANRDRVAO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</row>
        <row r="4473">
          <cell r="A4473" t="str">
            <v>CQUL$C1UKNRTANRDRV</v>
          </cell>
          <cell r="D4473" t="str">
            <v>AR</v>
          </cell>
          <cell r="E4473" t="str">
            <v>CQUL$C1UKNRTANRDRVAR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</row>
        <row r="4474">
          <cell r="A4474" t="str">
            <v>CQUL$C1UKNRTANRDRV</v>
          </cell>
          <cell r="D4474" t="str">
            <v>AT</v>
          </cell>
          <cell r="E4474" t="str">
            <v>CQUL$C1UKNRTANRDRVAT</v>
          </cell>
          <cell r="F4474">
            <v>-287</v>
          </cell>
          <cell r="G4474">
            <v>-268</v>
          </cell>
          <cell r="H4474">
            <v>-217</v>
          </cell>
          <cell r="I4474">
            <v>-162</v>
          </cell>
        </row>
        <row r="4475">
          <cell r="A4475" t="str">
            <v>CQUL$C1UKNRTANRDRV</v>
          </cell>
          <cell r="D4475" t="str">
            <v>AU</v>
          </cell>
          <cell r="E4475" t="str">
            <v>CQUL$C1UKNRTANRDRVAU</v>
          </cell>
          <cell r="F4475">
            <v>1229</v>
          </cell>
          <cell r="G4475">
            <v>1155</v>
          </cell>
          <cell r="H4475">
            <v>2518</v>
          </cell>
          <cell r="I4475">
            <v>1998</v>
          </cell>
        </row>
        <row r="4476">
          <cell r="A4476" t="str">
            <v>CQUL$C1UKNRTANRDRV</v>
          </cell>
          <cell r="D4476" t="str">
            <v>AW</v>
          </cell>
          <cell r="E4476" t="str">
            <v>CQUL$C1UKNRTANRDRVAW</v>
          </cell>
        </row>
        <row r="4477">
          <cell r="A4477" t="str">
            <v>CQUL$C1UKNRTANRDRV</v>
          </cell>
          <cell r="D4477" t="str">
            <v>AZ</v>
          </cell>
          <cell r="E4477" t="str">
            <v>CQUL$C1UKNRTANRDRVAZ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</row>
        <row r="4478">
          <cell r="A4478" t="str">
            <v>CQUL$C1UKNRTANRDRV</v>
          </cell>
          <cell r="D4478" t="str">
            <v>BA</v>
          </cell>
          <cell r="E4478" t="str">
            <v>CQUL$C1UKNRTANRDRVBA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</row>
        <row r="4479">
          <cell r="A4479" t="str">
            <v>CQUL$C1UKNRTANRDRV</v>
          </cell>
          <cell r="D4479" t="str">
            <v>BB</v>
          </cell>
          <cell r="E4479" t="str">
            <v>CQUL$C1UKNRTANRDRVBB</v>
          </cell>
          <cell r="F4479">
            <v>-28</v>
          </cell>
          <cell r="G4479">
            <v>-25</v>
          </cell>
          <cell r="H4479">
            <v>-22</v>
          </cell>
          <cell r="I4479">
            <v>-49</v>
          </cell>
        </row>
        <row r="4480">
          <cell r="A4480" t="str">
            <v>CQUL$C1UKNRTANRDRV</v>
          </cell>
          <cell r="D4480" t="str">
            <v>BD</v>
          </cell>
          <cell r="E4480" t="str">
            <v>CQUL$C1UKNRTANRDRVBD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</row>
        <row r="4481">
          <cell r="A4481" t="str">
            <v>CQUL$C1UKNRTANRDRV</v>
          </cell>
          <cell r="D4481" t="str">
            <v>BE</v>
          </cell>
          <cell r="E4481" t="str">
            <v>CQUL$C1UKNRTANRDRVBE</v>
          </cell>
          <cell r="F4481">
            <v>5091</v>
          </cell>
          <cell r="G4481">
            <v>6393</v>
          </cell>
          <cell r="H4481">
            <v>6727</v>
          </cell>
          <cell r="I4481">
            <v>6262</v>
          </cell>
        </row>
        <row r="4482">
          <cell r="A4482" t="str">
            <v>CQUL$C1UKNRTANRDRV</v>
          </cell>
          <cell r="D4482" t="str">
            <v>BF</v>
          </cell>
          <cell r="E4482" t="str">
            <v>CQUL$C1UKNRTANRDRVBF</v>
          </cell>
        </row>
        <row r="4483">
          <cell r="A4483" t="str">
            <v>CQUL$C1UKNRTANRDRV</v>
          </cell>
          <cell r="D4483" t="str">
            <v>BG</v>
          </cell>
          <cell r="E4483" t="str">
            <v>CQUL$C1UKNRTANRDRVBG</v>
          </cell>
          <cell r="F4483">
            <v>0</v>
          </cell>
          <cell r="G4483">
            <v>0</v>
          </cell>
          <cell r="H4483">
            <v>0</v>
          </cell>
          <cell r="I4483">
            <v>-2</v>
          </cell>
        </row>
        <row r="4484">
          <cell r="A4484" t="str">
            <v>CQUL$C1UKNRTANRDRV</v>
          </cell>
          <cell r="D4484" t="str">
            <v>BH</v>
          </cell>
          <cell r="E4484" t="str">
            <v>CQUL$C1UKNRTANRDRVBH</v>
          </cell>
          <cell r="F4484">
            <v>-135</v>
          </cell>
          <cell r="G4484">
            <v>-204</v>
          </cell>
          <cell r="H4484">
            <v>-316</v>
          </cell>
          <cell r="I4484">
            <v>-105</v>
          </cell>
        </row>
        <row r="4485">
          <cell r="A4485" t="str">
            <v>CQUL$C1UKNRTANRDRV</v>
          </cell>
          <cell r="D4485" t="str">
            <v>BI</v>
          </cell>
          <cell r="E4485" t="str">
            <v>CQUL$C1UKNRTANRDRVBI</v>
          </cell>
        </row>
        <row r="4486">
          <cell r="A4486" t="str">
            <v>CQUL$C1UKNRTANRDRV</v>
          </cell>
          <cell r="D4486" t="str">
            <v>BM</v>
          </cell>
          <cell r="E4486" t="str">
            <v>CQUL$C1UKNRTANRDRVBM</v>
          </cell>
          <cell r="F4486">
            <v>203</v>
          </cell>
          <cell r="G4486">
            <v>31</v>
          </cell>
          <cell r="H4486">
            <v>147</v>
          </cell>
          <cell r="I4486">
            <v>149</v>
          </cell>
        </row>
        <row r="4487">
          <cell r="A4487" t="str">
            <v>CQUL$C1UKNRTANRDRV</v>
          </cell>
          <cell r="D4487" t="str">
            <v>BN</v>
          </cell>
          <cell r="E4487" t="str">
            <v>CQUL$C1UKNRTANRDRVBN</v>
          </cell>
          <cell r="F4487">
            <v>2</v>
          </cell>
          <cell r="G4487">
            <v>3</v>
          </cell>
          <cell r="H4487">
            <v>3</v>
          </cell>
          <cell r="I4487">
            <v>0</v>
          </cell>
        </row>
        <row r="4488">
          <cell r="A4488" t="str">
            <v>CQUL$C1UKNRTANRDRV</v>
          </cell>
          <cell r="D4488" t="str">
            <v>BO</v>
          </cell>
          <cell r="E4488" t="str">
            <v>CQUL$C1UKNRTANRDRVBO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</row>
        <row r="4489">
          <cell r="A4489" t="str">
            <v>CQUL$C1UKNRTANRDRV</v>
          </cell>
          <cell r="D4489" t="str">
            <v>BR</v>
          </cell>
          <cell r="E4489" t="str">
            <v>CQUL$C1UKNRTANRDRVBR</v>
          </cell>
          <cell r="F4489">
            <v>-19</v>
          </cell>
          <cell r="G4489">
            <v>5</v>
          </cell>
          <cell r="H4489">
            <v>-12</v>
          </cell>
          <cell r="I4489">
            <v>-8</v>
          </cell>
        </row>
        <row r="4490">
          <cell r="A4490" t="str">
            <v>CQUL$C1UKNRTANRDRV</v>
          </cell>
          <cell r="D4490" t="str">
            <v>BS</v>
          </cell>
          <cell r="E4490" t="str">
            <v>CQUL$C1UKNRTANRDRVBS</v>
          </cell>
          <cell r="F4490">
            <v>-75</v>
          </cell>
          <cell r="G4490">
            <v>-47</v>
          </cell>
          <cell r="H4490">
            <v>-73</v>
          </cell>
          <cell r="I4490">
            <v>-53</v>
          </cell>
        </row>
        <row r="4491">
          <cell r="A4491" t="str">
            <v>CQUL$C1UKNRTANRDRV</v>
          </cell>
          <cell r="D4491" t="str">
            <v>BW</v>
          </cell>
          <cell r="E4491" t="str">
            <v>CQUL$C1UKNRTANRDRVBW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</row>
        <row r="4492">
          <cell r="A4492" t="str">
            <v>CQUL$C1UKNRTANRDRV</v>
          </cell>
          <cell r="D4492" t="str">
            <v>BY</v>
          </cell>
          <cell r="E4492" t="str">
            <v>CQUL$C1UKNRTANRDRVBY</v>
          </cell>
        </row>
        <row r="4493">
          <cell r="A4493" t="str">
            <v>CQUL$C1UKNRTANRDRV</v>
          </cell>
          <cell r="D4493" t="str">
            <v>BZ</v>
          </cell>
          <cell r="E4493" t="str">
            <v>CQUL$C1UKNRTANRDRVBZ</v>
          </cell>
          <cell r="F4493">
            <v>3</v>
          </cell>
          <cell r="G4493">
            <v>8</v>
          </cell>
          <cell r="H4493">
            <v>9</v>
          </cell>
          <cell r="I4493">
            <v>3</v>
          </cell>
        </row>
        <row r="4494">
          <cell r="A4494" t="str">
            <v>CQUL$C1UKNRTANRDRV</v>
          </cell>
          <cell r="D4494" t="str">
            <v>CA</v>
          </cell>
          <cell r="E4494" t="str">
            <v>CQUL$C1UKNRTANRDRVCA</v>
          </cell>
          <cell r="F4494">
            <v>5149</v>
          </cell>
          <cell r="G4494">
            <v>5759</v>
          </cell>
          <cell r="H4494">
            <v>6366</v>
          </cell>
          <cell r="I4494">
            <v>5036</v>
          </cell>
        </row>
        <row r="4495">
          <cell r="A4495" t="str">
            <v>CQUL$C1UKNRTANRDRV</v>
          </cell>
          <cell r="D4495" t="str">
            <v>CD</v>
          </cell>
          <cell r="E4495" t="str">
            <v>CQUL$C1UKNRTANRDRVCD</v>
          </cell>
        </row>
        <row r="4496">
          <cell r="A4496" t="str">
            <v>CQUL$C1UKNRTANRDRV</v>
          </cell>
          <cell r="D4496" t="str">
            <v>CG</v>
          </cell>
          <cell r="E4496" t="str">
            <v>CQUL$C1UKNRTANRDRVCG</v>
          </cell>
        </row>
        <row r="4497">
          <cell r="A4497" t="str">
            <v>CQUL$C1UKNRTANRDRV</v>
          </cell>
          <cell r="D4497" t="str">
            <v>CH</v>
          </cell>
          <cell r="E4497" t="str">
            <v>CQUL$C1UKNRTANRDRVCH</v>
          </cell>
          <cell r="F4497">
            <v>26528</v>
          </cell>
          <cell r="G4497">
            <v>22101</v>
          </cell>
          <cell r="H4497">
            <v>23288</v>
          </cell>
          <cell r="I4497">
            <v>19949</v>
          </cell>
        </row>
        <row r="4498">
          <cell r="A4498" t="str">
            <v>CQUL$C1UKNRTANRDRV</v>
          </cell>
          <cell r="D4498" t="str">
            <v>CI</v>
          </cell>
          <cell r="E4498" t="str">
            <v>CQUL$C1UKNRTANRDRVCI</v>
          </cell>
          <cell r="F4498">
            <v>0</v>
          </cell>
          <cell r="G4498">
            <v>-2</v>
          </cell>
          <cell r="H4498">
            <v>0</v>
          </cell>
          <cell r="I4498">
            <v>0</v>
          </cell>
        </row>
        <row r="4499">
          <cell r="A4499" t="str">
            <v>CQUL$C1UKNRTANRDRV</v>
          </cell>
          <cell r="D4499" t="str">
            <v>CL</v>
          </cell>
          <cell r="E4499" t="str">
            <v>CQUL$C1UKNRTANRDRVCL</v>
          </cell>
          <cell r="F4499">
            <v>-36</v>
          </cell>
          <cell r="G4499">
            <v>-31</v>
          </cell>
          <cell r="H4499">
            <v>-6</v>
          </cell>
          <cell r="I4499">
            <v>-6</v>
          </cell>
        </row>
        <row r="4500">
          <cell r="A4500" t="str">
            <v>CQUL$C1UKNRTANRDRV</v>
          </cell>
          <cell r="D4500" t="str">
            <v>CM</v>
          </cell>
          <cell r="E4500" t="str">
            <v>CQUL$C1UKNRTANRDRVCM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</row>
        <row r="4501">
          <cell r="A4501" t="str">
            <v>CQUL$C1UKNRTANRDRV</v>
          </cell>
          <cell r="D4501" t="str">
            <v>CN</v>
          </cell>
          <cell r="E4501" t="str">
            <v>CQUL$C1UKNRTANRDRVCN</v>
          </cell>
          <cell r="F4501">
            <v>655</v>
          </cell>
          <cell r="G4501">
            <v>548</v>
          </cell>
          <cell r="H4501">
            <v>1125</v>
          </cell>
          <cell r="I4501">
            <v>936</v>
          </cell>
        </row>
        <row r="4502">
          <cell r="A4502" t="str">
            <v>CQUL$C1UKNRTANRDRV</v>
          </cell>
          <cell r="D4502" t="str">
            <v>CO</v>
          </cell>
          <cell r="E4502" t="str">
            <v>CQUL$C1UKNRTANRDRVCO</v>
          </cell>
          <cell r="F4502">
            <v>97</v>
          </cell>
          <cell r="G4502">
            <v>-5</v>
          </cell>
          <cell r="H4502">
            <v>-7</v>
          </cell>
          <cell r="I4502">
            <v>-9</v>
          </cell>
        </row>
        <row r="4503">
          <cell r="A4503" t="str">
            <v>CQUL$C1UKNRTANRDRV</v>
          </cell>
          <cell r="D4503" t="str">
            <v>CR</v>
          </cell>
          <cell r="E4503" t="str">
            <v>CQUL$C1UKNRTANRDRVCR</v>
          </cell>
          <cell r="F4503">
            <v>0</v>
          </cell>
          <cell r="G4503">
            <v>0</v>
          </cell>
          <cell r="H4503">
            <v>0</v>
          </cell>
          <cell r="I4503">
            <v>0</v>
          </cell>
        </row>
        <row r="4504">
          <cell r="A4504" t="str">
            <v>CQUL$C1UKNRTANRDRV</v>
          </cell>
          <cell r="D4504" t="str">
            <v>CU</v>
          </cell>
          <cell r="E4504" t="str">
            <v>CQUL$C1UKNRTANRDRVCU</v>
          </cell>
          <cell r="F4504">
            <v>0</v>
          </cell>
          <cell r="G4504">
            <v>0</v>
          </cell>
          <cell r="H4504">
            <v>0</v>
          </cell>
          <cell r="I4504">
            <v>0</v>
          </cell>
        </row>
        <row r="4505">
          <cell r="A4505" t="str">
            <v>CQUL$C1UKNRTANRDRV</v>
          </cell>
          <cell r="D4505" t="str">
            <v>CV</v>
          </cell>
          <cell r="E4505" t="str">
            <v>CQUL$C1UKNRTANRDRVCV</v>
          </cell>
        </row>
        <row r="4506">
          <cell r="A4506" t="str">
            <v>CQUL$C1UKNRTANRDRV</v>
          </cell>
          <cell r="D4506" t="str">
            <v>CW</v>
          </cell>
          <cell r="E4506" t="str">
            <v>CQUL$C1UKNRTANRDRVCW</v>
          </cell>
          <cell r="F4506">
            <v>32</v>
          </cell>
          <cell r="G4506">
            <v>62</v>
          </cell>
          <cell r="H4506">
            <v>120</v>
          </cell>
          <cell r="I4506">
            <v>91</v>
          </cell>
        </row>
        <row r="4507">
          <cell r="A4507" t="str">
            <v>CQUL$C1UKNRTANRDRV</v>
          </cell>
          <cell r="D4507" t="str">
            <v>CY</v>
          </cell>
          <cell r="E4507" t="str">
            <v>CQUL$C1UKNRTANRDRVCY</v>
          </cell>
          <cell r="F4507">
            <v>-18</v>
          </cell>
          <cell r="G4507">
            <v>-69</v>
          </cell>
          <cell r="H4507">
            <v>-58</v>
          </cell>
          <cell r="I4507">
            <v>-41</v>
          </cell>
        </row>
        <row r="4508">
          <cell r="A4508" t="str">
            <v>CQUL$C1UKNRTANRDRV</v>
          </cell>
          <cell r="D4508" t="str">
            <v>CZ</v>
          </cell>
          <cell r="E4508" t="str">
            <v>CQUL$C1UKNRTANRDRVCZ</v>
          </cell>
          <cell r="F4508">
            <v>-237</v>
          </cell>
          <cell r="G4508">
            <v>-226</v>
          </cell>
          <cell r="H4508">
            <v>-297</v>
          </cell>
          <cell r="I4508">
            <v>-226</v>
          </cell>
        </row>
        <row r="4509">
          <cell r="A4509" t="str">
            <v>CQUL$C1UKNRTANRDRV</v>
          </cell>
          <cell r="D4509" t="str">
            <v>DE</v>
          </cell>
          <cell r="E4509" t="str">
            <v>CQUL$C1UKNRTANRDRVDE</v>
          </cell>
          <cell r="F4509">
            <v>20925</v>
          </cell>
          <cell r="G4509">
            <v>22802</v>
          </cell>
          <cell r="H4509">
            <v>22204</v>
          </cell>
          <cell r="I4509">
            <v>15842</v>
          </cell>
        </row>
        <row r="4510">
          <cell r="A4510" t="str">
            <v>CQUL$C1UKNRTANRDRV</v>
          </cell>
          <cell r="D4510" t="str">
            <v>DJ</v>
          </cell>
          <cell r="E4510" t="str">
            <v>CQUL$C1UKNRTANRDRVDJ</v>
          </cell>
        </row>
        <row r="4511">
          <cell r="A4511" t="str">
            <v>CQUL$C1UKNRTANRDRV</v>
          </cell>
          <cell r="D4511" t="str">
            <v>DK</v>
          </cell>
          <cell r="E4511" t="str">
            <v>CQUL$C1UKNRTANRDRVDK</v>
          </cell>
          <cell r="F4511">
            <v>-37</v>
          </cell>
          <cell r="G4511">
            <v>22</v>
          </cell>
          <cell r="H4511">
            <v>-294</v>
          </cell>
          <cell r="I4511">
            <v>-203</v>
          </cell>
        </row>
        <row r="4512">
          <cell r="A4512" t="str">
            <v>CQUL$C1UKNRTANRDRV</v>
          </cell>
          <cell r="D4512" t="str">
            <v>DM</v>
          </cell>
          <cell r="E4512" t="str">
            <v>CQUL$C1UKNRTANRDRVDM</v>
          </cell>
        </row>
        <row r="4513">
          <cell r="A4513" t="str">
            <v>CQUL$C1UKNRTANRDRV</v>
          </cell>
          <cell r="D4513" t="str">
            <v>DO</v>
          </cell>
          <cell r="E4513" t="str">
            <v>CQUL$C1UKNRTANRDRVDO</v>
          </cell>
          <cell r="F4513">
            <v>0</v>
          </cell>
          <cell r="G4513">
            <v>0</v>
          </cell>
          <cell r="H4513">
            <v>0</v>
          </cell>
          <cell r="I4513">
            <v>0</v>
          </cell>
        </row>
        <row r="4514">
          <cell r="A4514" t="str">
            <v>CQUL$C1UKNRTANRDRV</v>
          </cell>
          <cell r="D4514" t="str">
            <v>DZ</v>
          </cell>
          <cell r="E4514" t="str">
            <v>CQUL$C1UKNRTANRDRVDZ</v>
          </cell>
          <cell r="F4514">
            <v>0</v>
          </cell>
          <cell r="G4514">
            <v>0</v>
          </cell>
          <cell r="H4514">
            <v>0</v>
          </cell>
          <cell r="I4514">
            <v>0</v>
          </cell>
        </row>
        <row r="4515">
          <cell r="A4515" t="str">
            <v>CQUL$C1UKNRTANRDRV</v>
          </cell>
          <cell r="D4515" t="str">
            <v>EC</v>
          </cell>
          <cell r="E4515" t="str">
            <v>CQUL$C1UKNRTANRDRVEC</v>
          </cell>
          <cell r="F4515">
            <v>0</v>
          </cell>
          <cell r="G4515">
            <v>0</v>
          </cell>
          <cell r="H4515">
            <v>0</v>
          </cell>
          <cell r="I4515">
            <v>0</v>
          </cell>
        </row>
        <row r="4516">
          <cell r="A4516" t="str">
            <v>CQUL$C1UKNRTANRDRV</v>
          </cell>
          <cell r="D4516" t="str">
            <v>EE</v>
          </cell>
          <cell r="E4516" t="str">
            <v>CQUL$C1UKNRTANRDRVEE</v>
          </cell>
          <cell r="F4516">
            <v>0</v>
          </cell>
          <cell r="G4516">
            <v>0</v>
          </cell>
          <cell r="H4516">
            <v>0</v>
          </cell>
          <cell r="I4516">
            <v>0</v>
          </cell>
        </row>
        <row r="4517">
          <cell r="A4517" t="str">
            <v>CQUL$C1UKNRTANRDRV</v>
          </cell>
          <cell r="D4517" t="str">
            <v>EG</v>
          </cell>
          <cell r="E4517" t="str">
            <v>CQUL$C1UKNRTANRDRVEG</v>
          </cell>
          <cell r="F4517">
            <v>11</v>
          </cell>
          <cell r="G4517">
            <v>22</v>
          </cell>
          <cell r="H4517">
            <v>21</v>
          </cell>
          <cell r="I4517">
            <v>22</v>
          </cell>
        </row>
        <row r="4518">
          <cell r="A4518" t="str">
            <v>CQUL$C1UKNRTANRDRV</v>
          </cell>
          <cell r="D4518" t="str">
            <v>ES</v>
          </cell>
          <cell r="E4518" t="str">
            <v>CQUL$C1UKNRTANRDRVES</v>
          </cell>
          <cell r="F4518">
            <v>2811</v>
          </cell>
          <cell r="G4518">
            <v>3323</v>
          </cell>
          <cell r="H4518">
            <v>3566</v>
          </cell>
          <cell r="I4518">
            <v>2866</v>
          </cell>
        </row>
        <row r="4519">
          <cell r="A4519" t="str">
            <v>CQUL$C1UKNRTANRDRV</v>
          </cell>
          <cell r="D4519" t="str">
            <v>ET</v>
          </cell>
          <cell r="E4519" t="str">
            <v>CQUL$C1UKNRTANRDRVET</v>
          </cell>
          <cell r="F4519">
            <v>0</v>
          </cell>
          <cell r="G4519">
            <v>0</v>
          </cell>
          <cell r="H4519">
            <v>0</v>
          </cell>
          <cell r="I4519">
            <v>0</v>
          </cell>
        </row>
        <row r="4520">
          <cell r="A4520" t="str">
            <v>CQUL$C1UKNRTANRDRV</v>
          </cell>
          <cell r="D4520" t="str">
            <v>FI</v>
          </cell>
          <cell r="E4520" t="str">
            <v>CQUL$C1UKNRTANRDRVFI</v>
          </cell>
          <cell r="F4520">
            <v>-6303</v>
          </cell>
          <cell r="G4520">
            <v>-6686</v>
          </cell>
          <cell r="H4520">
            <v>-6907</v>
          </cell>
          <cell r="I4520">
            <v>-5134</v>
          </cell>
        </row>
        <row r="4521">
          <cell r="A4521" t="str">
            <v>CQUL$C1UKNRTANRDRV</v>
          </cell>
          <cell r="D4521" t="str">
            <v>FJ</v>
          </cell>
          <cell r="E4521" t="str">
            <v>CQUL$C1UKNRTANRDRVFJ</v>
          </cell>
        </row>
        <row r="4522">
          <cell r="A4522" t="str">
            <v>CQUL$C1UKNRTANRDRV</v>
          </cell>
          <cell r="D4522" t="str">
            <v>FK</v>
          </cell>
          <cell r="E4522" t="str">
            <v>CQUL$C1UKNRTANRDRVFK</v>
          </cell>
        </row>
        <row r="4523">
          <cell r="A4523" t="str">
            <v>CQUL$C1UKNRTANRDRV</v>
          </cell>
          <cell r="D4523" t="str">
            <v>GA</v>
          </cell>
          <cell r="E4523" t="str">
            <v>CQUL$C1UKNRTANRDRVGA</v>
          </cell>
        </row>
        <row r="4524">
          <cell r="A4524" t="str">
            <v>CQUL$C1UKNRTANRDRV</v>
          </cell>
          <cell r="D4524" t="str">
            <v>GD</v>
          </cell>
          <cell r="E4524" t="str">
            <v>CQUL$C1UKNRTANRDRVGD</v>
          </cell>
        </row>
        <row r="4525">
          <cell r="A4525" t="str">
            <v>CQUL$C1UKNRTANRDRV</v>
          </cell>
          <cell r="D4525" t="str">
            <v>GE</v>
          </cell>
          <cell r="E4525" t="str">
            <v>CQUL$C1UKNRTANRDRVGE</v>
          </cell>
        </row>
        <row r="4526">
          <cell r="A4526" t="str">
            <v>CQUL$C1UKNRTANRDRV</v>
          </cell>
          <cell r="D4526" t="str">
            <v>GG</v>
          </cell>
          <cell r="E4526" t="str">
            <v>CQUL$C1UKNRTANRDRVGG</v>
          </cell>
          <cell r="F4526">
            <v>-190</v>
          </cell>
          <cell r="G4526">
            <v>247</v>
          </cell>
          <cell r="H4526">
            <v>325</v>
          </cell>
          <cell r="I4526">
            <v>226</v>
          </cell>
        </row>
        <row r="4527">
          <cell r="A4527" t="str">
            <v>CQUL$C1UKNRTANRDRV</v>
          </cell>
          <cell r="D4527" t="str">
            <v>GH</v>
          </cell>
          <cell r="E4527" t="str">
            <v>CQUL$C1UKNRTANRDRVGH</v>
          </cell>
          <cell r="F4527">
            <v>0</v>
          </cell>
          <cell r="G4527">
            <v>0</v>
          </cell>
          <cell r="H4527">
            <v>0</v>
          </cell>
          <cell r="I4527">
            <v>0</v>
          </cell>
        </row>
        <row r="4528">
          <cell r="A4528" t="str">
            <v>CQUL$C1UKNRTANRDRV</v>
          </cell>
          <cell r="D4528" t="str">
            <v>GI</v>
          </cell>
          <cell r="E4528" t="str">
            <v>CQUL$C1UKNRTANRDRVGI</v>
          </cell>
          <cell r="F4528">
            <v>15</v>
          </cell>
          <cell r="G4528">
            <v>8</v>
          </cell>
          <cell r="H4528">
            <v>4</v>
          </cell>
          <cell r="I4528">
            <v>5</v>
          </cell>
        </row>
        <row r="4529">
          <cell r="A4529" t="str">
            <v>CQUL$C1UKNRTANRDRV</v>
          </cell>
          <cell r="D4529" t="str">
            <v>GL</v>
          </cell>
          <cell r="E4529" t="str">
            <v>CQUL$C1UKNRTANRDRVGL</v>
          </cell>
        </row>
        <row r="4530">
          <cell r="A4530" t="str">
            <v>CQUL$C1UKNRTANRDRV</v>
          </cell>
          <cell r="D4530" t="str">
            <v>GM</v>
          </cell>
          <cell r="E4530" t="str">
            <v>CQUL$C1UKNRTANRDRVGM</v>
          </cell>
        </row>
        <row r="4531">
          <cell r="A4531" t="str">
            <v>CQUL$C1UKNRTANRDRV</v>
          </cell>
          <cell r="D4531" t="str">
            <v>GN</v>
          </cell>
          <cell r="E4531" t="str">
            <v>CQUL$C1UKNRTANRDRVGN</v>
          </cell>
        </row>
        <row r="4532">
          <cell r="A4532" t="str">
            <v>CQUL$C1UKNRTANRDRV</v>
          </cell>
          <cell r="D4532" t="str">
            <v>GQ</v>
          </cell>
          <cell r="E4532" t="str">
            <v>CQUL$C1UKNRTANRDRVGQ</v>
          </cell>
        </row>
        <row r="4533">
          <cell r="A4533" t="str">
            <v>CQUL$C1UKNRTANRDRV</v>
          </cell>
          <cell r="D4533" t="str">
            <v>GR</v>
          </cell>
          <cell r="E4533" t="str">
            <v>CQUL$C1UKNRTANRDRVGR</v>
          </cell>
          <cell r="F4533">
            <v>-222</v>
          </cell>
          <cell r="G4533">
            <v>-279</v>
          </cell>
          <cell r="H4533">
            <v>-324</v>
          </cell>
          <cell r="I4533">
            <v>-225</v>
          </cell>
        </row>
        <row r="4534">
          <cell r="A4534" t="str">
            <v>CQUL$C1UKNRTANRDRV</v>
          </cell>
          <cell r="D4534" t="str">
            <v>GT</v>
          </cell>
          <cell r="E4534" t="str">
            <v>CQUL$C1UKNRTANRDRVGT</v>
          </cell>
          <cell r="F4534">
            <v>0</v>
          </cell>
          <cell r="G4534">
            <v>0</v>
          </cell>
          <cell r="H4534">
            <v>0</v>
          </cell>
          <cell r="I4534">
            <v>0</v>
          </cell>
        </row>
        <row r="4535">
          <cell r="A4535" t="str">
            <v>CQUL$C1UKNRTANRDRV</v>
          </cell>
          <cell r="D4535" t="str">
            <v>GY</v>
          </cell>
          <cell r="E4535" t="str">
            <v>CQUL$C1UKNRTANRDRVGY</v>
          </cell>
        </row>
        <row r="4536">
          <cell r="A4536" t="str">
            <v>CQUL$C1UKNRTANRDRV</v>
          </cell>
          <cell r="D4536" t="str">
            <v>HK</v>
          </cell>
          <cell r="E4536" t="str">
            <v>CQUL$C1UKNRTANRDRVHK</v>
          </cell>
          <cell r="F4536">
            <v>-2121</v>
          </cell>
          <cell r="G4536">
            <v>-2132</v>
          </cell>
          <cell r="H4536">
            <v>-2096</v>
          </cell>
          <cell r="I4536">
            <v>-1707</v>
          </cell>
        </row>
        <row r="4537">
          <cell r="A4537" t="str">
            <v>CQUL$C1UKNRTANRDRV</v>
          </cell>
          <cell r="D4537" t="str">
            <v>HN</v>
          </cell>
          <cell r="E4537" t="str">
            <v>CQUL$C1UKNRTANRDRVHN</v>
          </cell>
          <cell r="F4537">
            <v>-8</v>
          </cell>
          <cell r="G4537">
            <v>-25</v>
          </cell>
          <cell r="H4537">
            <v>-30</v>
          </cell>
          <cell r="I4537">
            <v>-8</v>
          </cell>
        </row>
        <row r="4538">
          <cell r="A4538" t="str">
            <v>CQUL$C1UKNRTANRDRV</v>
          </cell>
          <cell r="D4538" t="str">
            <v>HR</v>
          </cell>
          <cell r="E4538" t="str">
            <v>CQUL$C1UKNRTANRDRVHR</v>
          </cell>
          <cell r="F4538">
            <v>0</v>
          </cell>
          <cell r="G4538">
            <v>0</v>
          </cell>
          <cell r="H4538">
            <v>0</v>
          </cell>
          <cell r="I4538">
            <v>0</v>
          </cell>
        </row>
        <row r="4539">
          <cell r="A4539" t="str">
            <v>CQUL$C1UKNRTANRDRV</v>
          </cell>
          <cell r="D4539" t="str">
            <v>HU</v>
          </cell>
          <cell r="E4539" t="str">
            <v>CQUL$C1UKNRTANRDRVHU</v>
          </cell>
          <cell r="F4539">
            <v>-13</v>
          </cell>
          <cell r="G4539">
            <v>-11</v>
          </cell>
          <cell r="H4539">
            <v>-22</v>
          </cell>
          <cell r="I4539">
            <v>-22</v>
          </cell>
        </row>
        <row r="4540">
          <cell r="A4540" t="str">
            <v>CQUL$C1UKNRTANRDRV</v>
          </cell>
          <cell r="D4540" t="str">
            <v>ID</v>
          </cell>
          <cell r="E4540" t="str">
            <v>CQUL$C1UKNRTANRDRVID</v>
          </cell>
          <cell r="F4540">
            <v>-52</v>
          </cell>
          <cell r="G4540">
            <v>-66</v>
          </cell>
          <cell r="H4540">
            <v>-39</v>
          </cell>
          <cell r="I4540">
            <v>-38</v>
          </cell>
        </row>
        <row r="4541">
          <cell r="A4541" t="str">
            <v>CQUL$C1UKNRTANRDRV</v>
          </cell>
          <cell r="D4541" t="str">
            <v>IE</v>
          </cell>
          <cell r="E4541" t="str">
            <v>CQUL$C1UKNRTANRDRVIE</v>
          </cell>
          <cell r="F4541">
            <v>-3604</v>
          </cell>
          <cell r="G4541">
            <v>-4127</v>
          </cell>
          <cell r="H4541">
            <v>-3737</v>
          </cell>
          <cell r="I4541">
            <v>-3317</v>
          </cell>
        </row>
        <row r="4542">
          <cell r="A4542" t="str">
            <v>CQUL$C1UKNRTANRDRV</v>
          </cell>
          <cell r="D4542" t="str">
            <v>IL</v>
          </cell>
          <cell r="E4542" t="str">
            <v>CQUL$C1UKNRTANRDRVIL</v>
          </cell>
          <cell r="F4542">
            <v>-19</v>
          </cell>
          <cell r="G4542">
            <v>-30</v>
          </cell>
          <cell r="H4542">
            <v>-16</v>
          </cell>
          <cell r="I4542">
            <v>-2</v>
          </cell>
        </row>
        <row r="4543">
          <cell r="A4543" t="str">
            <v>CQUL$C1UKNRTANRDRV</v>
          </cell>
          <cell r="D4543" t="str">
            <v>IM</v>
          </cell>
          <cell r="E4543" t="str">
            <v>CQUL$C1UKNRTANRDRVIM</v>
          </cell>
          <cell r="F4543">
            <v>486</v>
          </cell>
          <cell r="G4543">
            <v>718</v>
          </cell>
          <cell r="H4543">
            <v>785</v>
          </cell>
          <cell r="I4543">
            <v>667</v>
          </cell>
        </row>
        <row r="4544">
          <cell r="A4544" t="str">
            <v>CQUL$C1UKNRTANRDRV</v>
          </cell>
          <cell r="D4544" t="str">
            <v>IN</v>
          </cell>
          <cell r="E4544" t="str">
            <v>CQUL$C1UKNRTANRDRVIN</v>
          </cell>
          <cell r="F4544">
            <v>-251</v>
          </cell>
          <cell r="G4544">
            <v>-112</v>
          </cell>
          <cell r="H4544">
            <v>53</v>
          </cell>
          <cell r="I4544">
            <v>-113</v>
          </cell>
        </row>
        <row r="4545">
          <cell r="A4545" t="str">
            <v>CQUL$C1UKNRTANRDRV</v>
          </cell>
          <cell r="D4545" t="str">
            <v>IQ</v>
          </cell>
          <cell r="E4545" t="str">
            <v>CQUL$C1UKNRTANRDRVIQ</v>
          </cell>
          <cell r="F4545">
            <v>0</v>
          </cell>
          <cell r="G4545">
            <v>0</v>
          </cell>
          <cell r="H4545">
            <v>0</v>
          </cell>
          <cell r="I4545">
            <v>0</v>
          </cell>
        </row>
        <row r="4546">
          <cell r="A4546" t="str">
            <v>CQUL$C1UKNRTANRDRV</v>
          </cell>
          <cell r="D4546" t="str">
            <v>IR</v>
          </cell>
          <cell r="E4546" t="str">
            <v>CQUL$C1UKNRTANRDRVIR</v>
          </cell>
          <cell r="F4546">
            <v>0</v>
          </cell>
          <cell r="G4546">
            <v>0</v>
          </cell>
          <cell r="H4546">
            <v>0</v>
          </cell>
          <cell r="I4546">
            <v>0</v>
          </cell>
        </row>
        <row r="4547">
          <cell r="A4547" t="str">
            <v>CQUL$C1UKNRTANRDRV</v>
          </cell>
          <cell r="D4547" t="str">
            <v>IS</v>
          </cell>
          <cell r="E4547" t="str">
            <v>CQUL$C1UKNRTANRDRVIS</v>
          </cell>
          <cell r="F4547">
            <v>2</v>
          </cell>
          <cell r="G4547">
            <v>2</v>
          </cell>
          <cell r="H4547">
            <v>3</v>
          </cell>
          <cell r="I4547">
            <v>3</v>
          </cell>
        </row>
        <row r="4548">
          <cell r="A4548" t="str">
            <v>CQUL$C1UKNRTANRDRV</v>
          </cell>
          <cell r="D4548" t="str">
            <v>IT</v>
          </cell>
          <cell r="E4548" t="str">
            <v>CQUL$C1UKNRTANRDRVIT</v>
          </cell>
          <cell r="F4548">
            <v>1200</v>
          </cell>
          <cell r="G4548">
            <v>954</v>
          </cell>
          <cell r="H4548">
            <v>1706</v>
          </cell>
          <cell r="I4548">
            <v>1260</v>
          </cell>
        </row>
        <row r="4549">
          <cell r="A4549" t="str">
            <v>CQUL$C1UKNRTANRDRV</v>
          </cell>
          <cell r="D4549" t="str">
            <v>JE</v>
          </cell>
          <cell r="E4549" t="str">
            <v>CQUL$C1UKNRTANRDRVJE</v>
          </cell>
          <cell r="F4549">
            <v>1978</v>
          </cell>
          <cell r="G4549">
            <v>1623</v>
          </cell>
          <cell r="H4549">
            <v>1994</v>
          </cell>
          <cell r="I4549">
            <v>1537</v>
          </cell>
        </row>
        <row r="4550">
          <cell r="A4550" t="str">
            <v>CQUL$C1UKNRTANRDRV</v>
          </cell>
          <cell r="D4550" t="str">
            <v>JM</v>
          </cell>
          <cell r="E4550" t="str">
            <v>CQUL$C1UKNRTANRDRVJM</v>
          </cell>
          <cell r="F4550">
            <v>0</v>
          </cell>
          <cell r="G4550">
            <v>0</v>
          </cell>
          <cell r="H4550">
            <v>0</v>
          </cell>
          <cell r="I4550">
            <v>0</v>
          </cell>
        </row>
        <row r="4551">
          <cell r="A4551" t="str">
            <v>CQUL$C1UKNRTANRDRV</v>
          </cell>
          <cell r="D4551" t="str">
            <v>JO</v>
          </cell>
          <cell r="E4551" t="str">
            <v>CQUL$C1UKNRTANRDRVJO</v>
          </cell>
          <cell r="F4551">
            <v>13</v>
          </cell>
          <cell r="G4551">
            <v>11</v>
          </cell>
          <cell r="H4551">
            <v>6</v>
          </cell>
          <cell r="I4551">
            <v>22</v>
          </cell>
        </row>
        <row r="4552">
          <cell r="A4552" t="str">
            <v>CQUL$C1UKNRTANRDRV</v>
          </cell>
          <cell r="D4552" t="str">
            <v>JP</v>
          </cell>
          <cell r="E4552" t="str">
            <v>CQUL$C1UKNRTANRDRVJP</v>
          </cell>
          <cell r="F4552">
            <v>7323</v>
          </cell>
          <cell r="G4552">
            <v>5954</v>
          </cell>
          <cell r="H4552">
            <v>6500</v>
          </cell>
          <cell r="I4552">
            <v>4034</v>
          </cell>
        </row>
        <row r="4553">
          <cell r="A4553" t="str">
            <v>CQUL$C1UKNRTANRDRV</v>
          </cell>
          <cell r="D4553" t="str">
            <v>KE</v>
          </cell>
          <cell r="E4553" t="str">
            <v>CQUL$C1UKNRTANRDRVKE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</row>
        <row r="4554">
          <cell r="A4554" t="str">
            <v>CQUL$C1UKNRTANRDRV</v>
          </cell>
          <cell r="D4554" t="str">
            <v>KG</v>
          </cell>
          <cell r="E4554" t="str">
            <v>CQUL$C1UKNRTANRDRVKG</v>
          </cell>
        </row>
        <row r="4555">
          <cell r="A4555" t="str">
            <v>CQUL$C1UKNRTANRDRV</v>
          </cell>
          <cell r="D4555" t="str">
            <v>KH</v>
          </cell>
          <cell r="E4555" t="str">
            <v>CQUL$C1UKNRTANRDRVKH</v>
          </cell>
          <cell r="F4555">
            <v>0</v>
          </cell>
          <cell r="G4555">
            <v>0</v>
          </cell>
          <cell r="H4555">
            <v>0</v>
          </cell>
          <cell r="I4555">
            <v>0</v>
          </cell>
        </row>
        <row r="4556">
          <cell r="A4556" t="str">
            <v>CQUL$C1UKNRTANRDRV</v>
          </cell>
          <cell r="D4556" t="str">
            <v>KR</v>
          </cell>
          <cell r="E4556" t="str">
            <v>CQUL$C1UKNRTANRDRVKR</v>
          </cell>
          <cell r="F4556">
            <v>-2746</v>
          </cell>
          <cell r="G4556">
            <v>-2792</v>
          </cell>
          <cell r="H4556">
            <v>-2509</v>
          </cell>
          <cell r="I4556">
            <v>-2359</v>
          </cell>
        </row>
        <row r="4557">
          <cell r="A4557" t="str">
            <v>CQUL$C1UKNRTANRDRV</v>
          </cell>
          <cell r="D4557" t="str">
            <v>KW</v>
          </cell>
          <cell r="E4557" t="str">
            <v>CQUL$C1UKNRTANRDRVKW</v>
          </cell>
          <cell r="F4557">
            <v>5</v>
          </cell>
          <cell r="G4557">
            <v>-3</v>
          </cell>
          <cell r="H4557">
            <v>4</v>
          </cell>
          <cell r="I4557">
            <v>0</v>
          </cell>
        </row>
        <row r="4558">
          <cell r="A4558" t="str">
            <v>CQUL$C1UKNRTANRDRV</v>
          </cell>
          <cell r="D4558" t="str">
            <v>KY</v>
          </cell>
          <cell r="E4558" t="str">
            <v>CQUL$C1UKNRTANRDRVKY</v>
          </cell>
          <cell r="F4558">
            <v>1243</v>
          </cell>
          <cell r="G4558">
            <v>1867</v>
          </cell>
          <cell r="H4558">
            <v>-334</v>
          </cell>
          <cell r="I4558">
            <v>-612</v>
          </cell>
        </row>
        <row r="4559">
          <cell r="A4559" t="str">
            <v>CQUL$C1UKNRTANRDRV</v>
          </cell>
          <cell r="D4559" t="str">
            <v>KZ</v>
          </cell>
          <cell r="E4559" t="str">
            <v>CQUL$C1UKNRTANRDRVKZ</v>
          </cell>
          <cell r="F4559">
            <v>0</v>
          </cell>
          <cell r="G4559">
            <v>0</v>
          </cell>
          <cell r="H4559">
            <v>-12</v>
          </cell>
          <cell r="I4559">
            <v>0</v>
          </cell>
        </row>
        <row r="4560">
          <cell r="A4560" t="str">
            <v>CQUL$C1UKNRTANRDRV</v>
          </cell>
          <cell r="D4560" t="str">
            <v>LA</v>
          </cell>
          <cell r="E4560" t="str">
            <v>CQUL$C1UKNRTANRDRVLA</v>
          </cell>
        </row>
        <row r="4561">
          <cell r="A4561" t="str">
            <v>CQUL$C1UKNRTANRDRV</v>
          </cell>
          <cell r="D4561" t="str">
            <v>LB</v>
          </cell>
          <cell r="E4561" t="str">
            <v>CQUL$C1UKNRTANRDRVLB</v>
          </cell>
          <cell r="F4561">
            <v>-2</v>
          </cell>
          <cell r="G4561">
            <v>-3</v>
          </cell>
          <cell r="H4561">
            <v>0</v>
          </cell>
          <cell r="I4561">
            <v>2</v>
          </cell>
        </row>
        <row r="4562">
          <cell r="A4562" t="str">
            <v>CQUL$C1UKNRTANRDRV</v>
          </cell>
          <cell r="D4562" t="str">
            <v>LC</v>
          </cell>
          <cell r="E4562" t="str">
            <v>CQUL$C1UKNRTANRDRVLC</v>
          </cell>
        </row>
        <row r="4563">
          <cell r="A4563" t="str">
            <v>CQUL$C1UKNRTANRDRV</v>
          </cell>
          <cell r="D4563" t="str">
            <v>LI</v>
          </cell>
          <cell r="E4563" t="str">
            <v>CQUL$C1UKNRTANRDRVLI</v>
          </cell>
          <cell r="F4563">
            <v>-23</v>
          </cell>
          <cell r="G4563">
            <v>-22</v>
          </cell>
          <cell r="H4563">
            <v>-33</v>
          </cell>
          <cell r="I4563">
            <v>-6</v>
          </cell>
        </row>
        <row r="4564">
          <cell r="A4564" t="str">
            <v>CQUL$C1UKNRTANRDRV</v>
          </cell>
          <cell r="D4564" t="str">
            <v>LK</v>
          </cell>
          <cell r="E4564" t="str">
            <v>CQUL$C1UKNRTANRDRVLK</v>
          </cell>
          <cell r="F4564">
            <v>0</v>
          </cell>
          <cell r="G4564">
            <v>0</v>
          </cell>
          <cell r="H4564">
            <v>0</v>
          </cell>
          <cell r="I4564">
            <v>0</v>
          </cell>
        </row>
        <row r="4565">
          <cell r="A4565" t="str">
            <v>CQUL$C1UKNRTANRDRV</v>
          </cell>
          <cell r="D4565" t="str">
            <v>LR</v>
          </cell>
          <cell r="E4565" t="str">
            <v>CQUL$C1UKNRTANRDRVLR</v>
          </cell>
          <cell r="F4565">
            <v>16</v>
          </cell>
          <cell r="G4565">
            <v>11</v>
          </cell>
          <cell r="H4565">
            <v>6</v>
          </cell>
          <cell r="I4565">
            <v>6</v>
          </cell>
        </row>
        <row r="4566">
          <cell r="A4566" t="str">
            <v>CQUL$C1UKNRTANRDRV</v>
          </cell>
          <cell r="D4566" t="str">
            <v>LS</v>
          </cell>
          <cell r="E4566" t="str">
            <v>CQUL$C1UKNRTANRDRVLS</v>
          </cell>
        </row>
        <row r="4567">
          <cell r="A4567" t="str">
            <v>CQUL$C1UKNRTANRDRV</v>
          </cell>
          <cell r="D4567" t="str">
            <v>LT</v>
          </cell>
          <cell r="E4567" t="str">
            <v>CQUL$C1UKNRTANRDRVLT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</row>
        <row r="4568">
          <cell r="A4568" t="str">
            <v>CQUL$C1UKNRTANRDRV</v>
          </cell>
          <cell r="D4568" t="str">
            <v>LU</v>
          </cell>
          <cell r="E4568" t="str">
            <v>CQUL$C1UKNRTANRDRVLU</v>
          </cell>
          <cell r="F4568">
            <v>-1183</v>
          </cell>
          <cell r="G4568">
            <v>-1050</v>
          </cell>
          <cell r="H4568">
            <v>-1660</v>
          </cell>
          <cell r="I4568">
            <v>-1479</v>
          </cell>
        </row>
        <row r="4569">
          <cell r="A4569" t="str">
            <v>CQUL$C1UKNRTANRDRV</v>
          </cell>
          <cell r="D4569" t="str">
            <v>LV</v>
          </cell>
          <cell r="E4569" t="str">
            <v>CQUL$C1UKNRTANRDRVLV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</row>
        <row r="4570">
          <cell r="A4570" t="str">
            <v>CQUL$C1UKNRTANRDRV</v>
          </cell>
          <cell r="D4570" t="str">
            <v>LY</v>
          </cell>
          <cell r="E4570" t="str">
            <v>CQUL$C1UKNRTANRDRVLY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</row>
        <row r="4571">
          <cell r="A4571" t="str">
            <v>CQUL$C1UKNRTANRDRV</v>
          </cell>
          <cell r="D4571" t="str">
            <v>MA</v>
          </cell>
          <cell r="E4571" t="str">
            <v>CQUL$C1UKNRTANRDRVMA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</row>
        <row r="4572">
          <cell r="A4572" t="str">
            <v>CQUL$C1UKNRTANRDRV</v>
          </cell>
          <cell r="D4572" t="str">
            <v>MD</v>
          </cell>
          <cell r="E4572" t="str">
            <v>CQUL$C1UKNRTANRDRVMD</v>
          </cell>
        </row>
        <row r="4573">
          <cell r="A4573" t="str">
            <v>CQUL$C1UKNRTANRDRV</v>
          </cell>
          <cell r="D4573" t="str">
            <v>ME</v>
          </cell>
          <cell r="E4573" t="str">
            <v>CQUL$C1UKNRTANRDRVME</v>
          </cell>
        </row>
        <row r="4574">
          <cell r="A4574" t="str">
            <v>CQUL$C1UKNRTANRDRV</v>
          </cell>
          <cell r="D4574" t="str">
            <v>MG</v>
          </cell>
          <cell r="E4574" t="str">
            <v>CQUL$C1UKNRTANRDRVMG</v>
          </cell>
        </row>
        <row r="4575">
          <cell r="A4575" t="str">
            <v>CQUL$C1UKNRTANRDRV</v>
          </cell>
          <cell r="D4575" t="str">
            <v>MH</v>
          </cell>
          <cell r="E4575" t="str">
            <v>CQUL$C1UKNRTANRDRVMH</v>
          </cell>
        </row>
        <row r="4576">
          <cell r="A4576" t="str">
            <v>CQUL$C1UKNRTANRDRV</v>
          </cell>
          <cell r="D4576" t="str">
            <v>MK</v>
          </cell>
          <cell r="E4576" t="str">
            <v>CQUL$C1UKNRTANRDRVMK</v>
          </cell>
        </row>
        <row r="4577">
          <cell r="A4577" t="str">
            <v>CQUL$C1UKNRTANRDRV</v>
          </cell>
          <cell r="D4577" t="str">
            <v>ML</v>
          </cell>
          <cell r="E4577" t="str">
            <v>CQUL$C1UKNRTANRDRVML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</row>
        <row r="4578">
          <cell r="A4578" t="str">
            <v>CQUL$C1UKNRTANRDRV</v>
          </cell>
          <cell r="D4578" t="str">
            <v>MN</v>
          </cell>
          <cell r="E4578" t="str">
            <v>CQUL$C1UKNRTANRDRVMN</v>
          </cell>
        </row>
        <row r="4579">
          <cell r="A4579" t="str">
            <v>CQUL$C1UKNRTANRDRV</v>
          </cell>
          <cell r="D4579" t="str">
            <v>MO</v>
          </cell>
          <cell r="E4579" t="str">
            <v>CQUL$C1UKNRTANRDRVMO</v>
          </cell>
          <cell r="F4579">
            <v>0</v>
          </cell>
          <cell r="G4579">
            <v>5</v>
          </cell>
          <cell r="H4579">
            <v>4</v>
          </cell>
          <cell r="I4579">
            <v>-3</v>
          </cell>
        </row>
        <row r="4580">
          <cell r="A4580" t="str">
            <v>CQUL$C1UKNRTANRDRV</v>
          </cell>
          <cell r="D4580" t="str">
            <v>MR</v>
          </cell>
          <cell r="E4580" t="str">
            <v>CQUL$C1UKNRTANRDRVMR</v>
          </cell>
        </row>
        <row r="4581">
          <cell r="A4581" t="str">
            <v>CQUL$C1UKNRTANRDRV</v>
          </cell>
          <cell r="D4581" t="str">
            <v>MT</v>
          </cell>
          <cell r="E4581" t="str">
            <v>CQUL$C1UKNRTANRDRVMT</v>
          </cell>
          <cell r="F4581">
            <v>-3</v>
          </cell>
          <cell r="G4581">
            <v>-3</v>
          </cell>
          <cell r="H4581">
            <v>-4</v>
          </cell>
          <cell r="I4581">
            <v>-9</v>
          </cell>
        </row>
        <row r="4582">
          <cell r="A4582" t="str">
            <v>CQUL$C1UKNRTANRDRV</v>
          </cell>
          <cell r="D4582" t="str">
            <v>MU</v>
          </cell>
          <cell r="E4582" t="str">
            <v>CQUL$C1UKNRTANRDRVMU</v>
          </cell>
          <cell r="F4582">
            <v>0</v>
          </cell>
          <cell r="G4582">
            <v>0</v>
          </cell>
          <cell r="H4582">
            <v>0</v>
          </cell>
          <cell r="I4582">
            <v>35</v>
          </cell>
        </row>
        <row r="4583">
          <cell r="A4583" t="str">
            <v>CQUL$C1UKNRTANRDRV</v>
          </cell>
          <cell r="D4583" t="str">
            <v>MV</v>
          </cell>
          <cell r="E4583" t="str">
            <v>CQUL$C1UKNRTANRDRVMV</v>
          </cell>
        </row>
        <row r="4584">
          <cell r="A4584" t="str">
            <v>CQUL$C1UKNRTANRDRV</v>
          </cell>
          <cell r="D4584" t="str">
            <v>MW</v>
          </cell>
          <cell r="E4584" t="str">
            <v>CQUL$C1UKNRTANRDRVMW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</row>
        <row r="4585">
          <cell r="A4585" t="str">
            <v>CQUL$C1UKNRTANRDRV</v>
          </cell>
          <cell r="D4585" t="str">
            <v>MX</v>
          </cell>
          <cell r="E4585" t="str">
            <v>CQUL$C1UKNRTANRDRVMX</v>
          </cell>
          <cell r="F4585">
            <v>-433</v>
          </cell>
          <cell r="G4585">
            <v>-646</v>
          </cell>
          <cell r="H4585">
            <v>-610</v>
          </cell>
          <cell r="I4585">
            <v>-617</v>
          </cell>
        </row>
        <row r="4586">
          <cell r="A4586" t="str">
            <v>CQUL$C1UKNRTANRDRV</v>
          </cell>
          <cell r="D4586" t="str">
            <v>MY</v>
          </cell>
          <cell r="E4586" t="str">
            <v>CQUL$C1UKNRTANRDRVMY</v>
          </cell>
          <cell r="F4586">
            <v>62</v>
          </cell>
          <cell r="G4586">
            <v>14</v>
          </cell>
          <cell r="H4586">
            <v>16</v>
          </cell>
          <cell r="I4586">
            <v>19</v>
          </cell>
        </row>
        <row r="4587">
          <cell r="A4587" t="str">
            <v>CQUL$C1UKNRTANRDRV</v>
          </cell>
          <cell r="D4587" t="str">
            <v>MZ</v>
          </cell>
          <cell r="E4587" t="str">
            <v>CQUL$C1UKNRTANRDRVMZ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</row>
        <row r="4588">
          <cell r="A4588" t="str">
            <v>CQUL$C1UKNRTANRDRV</v>
          </cell>
          <cell r="D4588" t="str">
            <v>NA</v>
          </cell>
          <cell r="E4588" t="str">
            <v>CQUL$C1UKNRTANRDRVNA</v>
          </cell>
        </row>
        <row r="4589">
          <cell r="A4589" t="str">
            <v>CQUL$C1UKNRTANRDRV</v>
          </cell>
          <cell r="D4589" t="str">
            <v>NG</v>
          </cell>
          <cell r="E4589" t="str">
            <v>CQUL$C1UKNRTANRDRVNG</v>
          </cell>
          <cell r="F4589">
            <v>5</v>
          </cell>
          <cell r="G4589">
            <v>6</v>
          </cell>
          <cell r="H4589">
            <v>10</v>
          </cell>
          <cell r="I4589">
            <v>-2</v>
          </cell>
        </row>
        <row r="4590">
          <cell r="A4590" t="str">
            <v>CQUL$C1UKNRTANRDRV</v>
          </cell>
          <cell r="D4590" t="str">
            <v>NL</v>
          </cell>
          <cell r="E4590" t="str">
            <v>CQUL$C1UKNRTANRDRVNL</v>
          </cell>
          <cell r="F4590">
            <v>-1164</v>
          </cell>
          <cell r="G4590">
            <v>-1300</v>
          </cell>
          <cell r="H4590">
            <v>-655</v>
          </cell>
          <cell r="I4590">
            <v>-698</v>
          </cell>
        </row>
        <row r="4591">
          <cell r="A4591" t="str">
            <v>CQUL$C1UKNRTANRDRV</v>
          </cell>
          <cell r="D4591" t="str">
            <v>NO</v>
          </cell>
          <cell r="E4591" t="str">
            <v>CQUL$C1UKNRTANRDRVNO</v>
          </cell>
          <cell r="F4591">
            <v>-280</v>
          </cell>
          <cell r="G4591">
            <v>-464</v>
          </cell>
          <cell r="H4591">
            <v>-579</v>
          </cell>
          <cell r="I4591">
            <v>-373</v>
          </cell>
        </row>
        <row r="4592">
          <cell r="A4592" t="str">
            <v>CQUL$C1UKNRTANRDRV</v>
          </cell>
          <cell r="D4592" t="str">
            <v>NP</v>
          </cell>
          <cell r="E4592" t="str">
            <v>CQUL$C1UKNRTANRDRVNP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</row>
        <row r="4593">
          <cell r="A4593" t="str">
            <v>CQUL$C1UKNRTANRDRV</v>
          </cell>
          <cell r="D4593" t="str">
            <v>NZ</v>
          </cell>
          <cell r="E4593" t="str">
            <v>CQUL$C1UKNRTANRDRVNZ</v>
          </cell>
          <cell r="F4593">
            <v>-376</v>
          </cell>
          <cell r="G4593">
            <v>-473</v>
          </cell>
          <cell r="H4593">
            <v>-883</v>
          </cell>
          <cell r="I4593">
            <v>-793</v>
          </cell>
        </row>
        <row r="4594">
          <cell r="A4594" t="str">
            <v>CQUL$C1UKNRTANRDRV</v>
          </cell>
          <cell r="D4594" t="str">
            <v>OM</v>
          </cell>
          <cell r="E4594" t="str">
            <v>CQUL$C1UKNRTANRDRVOM</v>
          </cell>
          <cell r="F4594">
            <v>-8</v>
          </cell>
          <cell r="G4594">
            <v>-8</v>
          </cell>
          <cell r="H4594">
            <v>-3</v>
          </cell>
          <cell r="I4594">
            <v>-2</v>
          </cell>
        </row>
        <row r="4595">
          <cell r="A4595" t="str">
            <v>CQUL$C1UKNRTANRDRV</v>
          </cell>
          <cell r="D4595" t="str">
            <v>PA</v>
          </cell>
          <cell r="E4595" t="str">
            <v>CQUL$C1UKNRTANRDRVPA</v>
          </cell>
          <cell r="F4595">
            <v>-42</v>
          </cell>
          <cell r="G4595">
            <v>56</v>
          </cell>
          <cell r="H4595">
            <v>58</v>
          </cell>
          <cell r="I4595">
            <v>3</v>
          </cell>
        </row>
        <row r="4596">
          <cell r="A4596" t="str">
            <v>CQUL$C1UKNRTANRDRV</v>
          </cell>
          <cell r="D4596" t="str">
            <v>PE</v>
          </cell>
          <cell r="E4596" t="str">
            <v>CQUL$C1UKNRTANRDRVPE</v>
          </cell>
          <cell r="F4596">
            <v>-5</v>
          </cell>
          <cell r="G4596">
            <v>-6</v>
          </cell>
          <cell r="H4596">
            <v>-7</v>
          </cell>
          <cell r="I4596">
            <v>-3</v>
          </cell>
        </row>
        <row r="4597">
          <cell r="A4597" t="str">
            <v>CQUL$C1UKNRTANRDRV</v>
          </cell>
          <cell r="D4597" t="str">
            <v>PG</v>
          </cell>
          <cell r="E4597" t="str">
            <v>CQUL$C1UKNRTANRDRVPG</v>
          </cell>
        </row>
        <row r="4598">
          <cell r="A4598" t="str">
            <v>CQUL$C1UKNRTANRDRV</v>
          </cell>
          <cell r="D4598" t="str">
            <v>PH</v>
          </cell>
          <cell r="E4598" t="str">
            <v>CQUL$C1UKNRTANRDRVPH</v>
          </cell>
          <cell r="F4598">
            <v>-16</v>
          </cell>
          <cell r="G4598">
            <v>-11</v>
          </cell>
          <cell r="H4598">
            <v>-1</v>
          </cell>
          <cell r="I4598">
            <v>-8</v>
          </cell>
        </row>
        <row r="4599">
          <cell r="A4599" t="str">
            <v>CQUL$C1UKNRTANRDRV</v>
          </cell>
          <cell r="D4599" t="str">
            <v>PK</v>
          </cell>
          <cell r="E4599" t="str">
            <v>CQUL$C1UKNRTANRDRVPK</v>
          </cell>
          <cell r="F4599">
            <v>11</v>
          </cell>
          <cell r="G4599">
            <v>12</v>
          </cell>
          <cell r="H4599">
            <v>10</v>
          </cell>
          <cell r="I4599">
            <v>8</v>
          </cell>
        </row>
        <row r="4600">
          <cell r="A4600" t="str">
            <v>CQUL$C1UKNRTANRDRV</v>
          </cell>
          <cell r="D4600" t="str">
            <v>PL</v>
          </cell>
          <cell r="E4600" t="str">
            <v>CQUL$C1UKNRTANRDRVPL</v>
          </cell>
          <cell r="F4600">
            <v>-511</v>
          </cell>
          <cell r="G4600">
            <v>-595</v>
          </cell>
          <cell r="H4600">
            <v>-684</v>
          </cell>
          <cell r="I4600">
            <v>-642</v>
          </cell>
        </row>
        <row r="4601">
          <cell r="A4601" t="str">
            <v>CQUL$C1UKNRTANRDRV</v>
          </cell>
          <cell r="D4601" t="str">
            <v>PS</v>
          </cell>
          <cell r="E4601" t="str">
            <v>CQUL$C1UKNRTANRDRVPS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</row>
        <row r="4602">
          <cell r="A4602" t="str">
            <v>CQUL$C1UKNRTANRDRV</v>
          </cell>
          <cell r="D4602" t="str">
            <v>PT</v>
          </cell>
          <cell r="E4602" t="str">
            <v>CQUL$C1UKNRTANRDRVPT</v>
          </cell>
          <cell r="F4602">
            <v>21</v>
          </cell>
          <cell r="G4602">
            <v>53</v>
          </cell>
          <cell r="H4602">
            <v>85</v>
          </cell>
          <cell r="I4602">
            <v>82</v>
          </cell>
        </row>
        <row r="4603">
          <cell r="A4603" t="str">
            <v>CQUL$C1UKNRTANRDRV</v>
          </cell>
          <cell r="D4603" t="str">
            <v>PU</v>
          </cell>
          <cell r="E4603" t="str">
            <v>CQUL$C1UKNRTANRDRVPU</v>
          </cell>
        </row>
        <row r="4604">
          <cell r="A4604" t="str">
            <v>CQUL$C1UKNRTANRDRV</v>
          </cell>
          <cell r="D4604" t="str">
            <v>PY</v>
          </cell>
          <cell r="E4604" t="str">
            <v>CQUL$C1UKNRTANRDRVPY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</row>
        <row r="4605">
          <cell r="A4605" t="str">
            <v>CQUL$C1UKNRTANRDRV</v>
          </cell>
          <cell r="D4605" t="str">
            <v>QA</v>
          </cell>
          <cell r="E4605" t="str">
            <v>CQUL$C1UKNRTANRDRVQA</v>
          </cell>
          <cell r="F4605">
            <v>282</v>
          </cell>
          <cell r="G4605">
            <v>265</v>
          </cell>
          <cell r="H4605">
            <v>200</v>
          </cell>
          <cell r="I4605">
            <v>-215</v>
          </cell>
        </row>
        <row r="4606">
          <cell r="A4606" t="str">
            <v>CQUL$C1UKNRTANRDRV</v>
          </cell>
          <cell r="D4606" t="str">
            <v>RO</v>
          </cell>
          <cell r="E4606" t="str">
            <v>CQUL$C1UKNRTANRDRVRO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</row>
        <row r="4607">
          <cell r="A4607" t="str">
            <v>CQUL$C1UKNRTANRDRV</v>
          </cell>
          <cell r="D4607" t="str">
            <v>RS</v>
          </cell>
          <cell r="E4607" t="str">
            <v>CQUL$C1UKNRTANRDRVRS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</row>
        <row r="4608">
          <cell r="A4608" t="str">
            <v>CQUL$C1UKNRTANRDRV</v>
          </cell>
          <cell r="D4608" t="str">
            <v>RU</v>
          </cell>
          <cell r="E4608" t="str">
            <v>CQUL$C1UKNRTANRDRVRU</v>
          </cell>
          <cell r="F4608">
            <v>-246</v>
          </cell>
          <cell r="G4608">
            <v>-1010</v>
          </cell>
          <cell r="H4608">
            <v>-730</v>
          </cell>
          <cell r="I4608">
            <v>-632</v>
          </cell>
        </row>
        <row r="4609">
          <cell r="A4609" t="str">
            <v>CQUL$C1UKNRTANRDRV</v>
          </cell>
          <cell r="D4609" t="str">
            <v>RW</v>
          </cell>
          <cell r="E4609" t="str">
            <v>CQUL$C1UKNRTANRDRVRW</v>
          </cell>
        </row>
        <row r="4610">
          <cell r="A4610" t="str">
            <v>CQUL$C1UKNRTANRDRV</v>
          </cell>
          <cell r="D4610" t="str">
            <v>SA</v>
          </cell>
          <cell r="E4610" t="str">
            <v>CQUL$C1UKNRTANRDRVSA</v>
          </cell>
          <cell r="F4610">
            <v>-79</v>
          </cell>
          <cell r="G4610">
            <v>-83</v>
          </cell>
          <cell r="H4610">
            <v>-99</v>
          </cell>
          <cell r="I4610">
            <v>-96</v>
          </cell>
        </row>
        <row r="4611">
          <cell r="A4611" t="str">
            <v>CQUL$C1UKNRTANRDRV</v>
          </cell>
          <cell r="D4611" t="str">
            <v>SB</v>
          </cell>
          <cell r="E4611" t="str">
            <v>CQUL$C1UKNRTANRDRVSB</v>
          </cell>
        </row>
        <row r="4612">
          <cell r="A4612" t="str">
            <v>CQUL$C1UKNRTANRDRV</v>
          </cell>
          <cell r="D4612" t="str">
            <v>SC</v>
          </cell>
          <cell r="E4612" t="str">
            <v>CQUL$C1UKNRTANRDRVSC</v>
          </cell>
          <cell r="F4612">
            <v>3</v>
          </cell>
          <cell r="G4612">
            <v>9</v>
          </cell>
          <cell r="H4612">
            <v>12</v>
          </cell>
          <cell r="I4612">
            <v>5</v>
          </cell>
        </row>
        <row r="4613">
          <cell r="A4613" t="str">
            <v>CQUL$C1UKNRTANRDRV</v>
          </cell>
          <cell r="D4613" t="str">
            <v>SD</v>
          </cell>
          <cell r="E4613" t="str">
            <v>CQUL$C1UKNRTANRDRVSD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</row>
        <row r="4614">
          <cell r="A4614" t="str">
            <v>CQUL$C1UKNRTANRDRV</v>
          </cell>
          <cell r="D4614" t="str">
            <v>SE</v>
          </cell>
          <cell r="E4614" t="str">
            <v>CQUL$C1UKNRTANRDRVSE</v>
          </cell>
          <cell r="F4614">
            <v>7059</v>
          </cell>
          <cell r="G4614">
            <v>7389</v>
          </cell>
          <cell r="H4614">
            <v>7663</v>
          </cell>
          <cell r="I4614">
            <v>5650</v>
          </cell>
        </row>
        <row r="4615">
          <cell r="A4615" t="str">
            <v>CQUL$C1UKNRTANRDRV</v>
          </cell>
          <cell r="D4615" t="str">
            <v>SG</v>
          </cell>
          <cell r="E4615" t="str">
            <v>CQUL$C1UKNRTANRDRVSG</v>
          </cell>
          <cell r="F4615">
            <v>-1224</v>
          </cell>
          <cell r="G4615">
            <v>-1505</v>
          </cell>
          <cell r="H4615">
            <v>-1090</v>
          </cell>
          <cell r="I4615">
            <v>-897</v>
          </cell>
        </row>
        <row r="4616">
          <cell r="A4616" t="str">
            <v>CQUL$C1UKNRTANRDRV</v>
          </cell>
          <cell r="D4616" t="str">
            <v>SH</v>
          </cell>
          <cell r="E4616" t="str">
            <v>CQUL$C1UKNRTANRDRVSH</v>
          </cell>
        </row>
        <row r="4617">
          <cell r="A4617" t="str">
            <v>CQUL$C1UKNRTANRDRV</v>
          </cell>
          <cell r="D4617" t="str">
            <v>SI</v>
          </cell>
          <cell r="E4617" t="str">
            <v>CQUL$C1UKNRTANRDRVSI</v>
          </cell>
          <cell r="F4617">
            <v>-2</v>
          </cell>
          <cell r="G4617">
            <v>0</v>
          </cell>
          <cell r="H4617">
            <v>0</v>
          </cell>
          <cell r="I4617">
            <v>0</v>
          </cell>
        </row>
        <row r="4618">
          <cell r="A4618" t="str">
            <v>CQUL$C1UKNRTANRDRV</v>
          </cell>
          <cell r="D4618" t="str">
            <v>SK</v>
          </cell>
          <cell r="E4618" t="str">
            <v>CQUL$C1UKNRTANRDRVSK</v>
          </cell>
          <cell r="F4618">
            <v>-41</v>
          </cell>
          <cell r="G4618">
            <v>-33</v>
          </cell>
          <cell r="H4618">
            <v>-27</v>
          </cell>
          <cell r="I4618">
            <v>-28</v>
          </cell>
        </row>
        <row r="4619">
          <cell r="A4619" t="str">
            <v>CQUL$C1UKNRTANRDRV</v>
          </cell>
          <cell r="D4619" t="str">
            <v>SL</v>
          </cell>
          <cell r="E4619" t="str">
            <v>CQUL$C1UKNRTANRDRVSL</v>
          </cell>
        </row>
        <row r="4620">
          <cell r="A4620" t="str">
            <v>CQUL$C1UKNRTANRDRV</v>
          </cell>
          <cell r="D4620" t="str">
            <v>SN</v>
          </cell>
          <cell r="E4620" t="str">
            <v>CQUL$C1UKNRTANRDRVSN</v>
          </cell>
        </row>
        <row r="4621">
          <cell r="A4621" t="str">
            <v>CQUL$C1UKNRTANRDRV</v>
          </cell>
          <cell r="D4621" t="str">
            <v>SR</v>
          </cell>
          <cell r="E4621" t="str">
            <v>CQUL$C1UKNRTANRDRVSR</v>
          </cell>
        </row>
        <row r="4622">
          <cell r="A4622" t="str">
            <v>CQUL$C1UKNRTANRDRV</v>
          </cell>
          <cell r="D4622" t="str">
            <v>ST</v>
          </cell>
          <cell r="E4622" t="str">
            <v>CQUL$C1UKNRTANRDRVST</v>
          </cell>
        </row>
        <row r="4623">
          <cell r="A4623" t="str">
            <v>CQUL$C1UKNRTANRDRV</v>
          </cell>
          <cell r="D4623" t="str">
            <v>SV</v>
          </cell>
          <cell r="E4623" t="str">
            <v>CQUL$C1UKNRTANRDRVSV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</row>
        <row r="4624">
          <cell r="A4624" t="str">
            <v>CQUL$C1UKNRTANRDRV</v>
          </cell>
          <cell r="D4624" t="str">
            <v>SX</v>
          </cell>
          <cell r="E4624" t="str">
            <v>CQUL$C1UKNRTANRDRVSX</v>
          </cell>
        </row>
        <row r="4625">
          <cell r="A4625" t="str">
            <v>CQUL$C1UKNRTANRDRV</v>
          </cell>
          <cell r="D4625" t="str">
            <v>SY</v>
          </cell>
          <cell r="E4625" t="str">
            <v>CQUL$C1UKNRTANRDRVSY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</row>
        <row r="4626">
          <cell r="A4626" t="str">
            <v>CQUL$C1UKNRTANRDRV</v>
          </cell>
          <cell r="D4626" t="str">
            <v>SZ</v>
          </cell>
          <cell r="E4626" t="str">
            <v>CQUL$C1UKNRTANRDRVSZ</v>
          </cell>
        </row>
        <row r="4627">
          <cell r="A4627" t="str">
            <v>CQUL$C1UKNRTANRDRV</v>
          </cell>
          <cell r="D4627" t="str">
            <v>TC</v>
          </cell>
          <cell r="E4627" t="str">
            <v>CQUL$C1UKNRTANRDRVTC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</row>
        <row r="4628">
          <cell r="A4628" t="str">
            <v>CQUL$C1UKNRTANRDRV</v>
          </cell>
          <cell r="D4628" t="str">
            <v>TD</v>
          </cell>
          <cell r="E4628" t="str">
            <v>CQUL$C1UKNRTANRDRVTD</v>
          </cell>
        </row>
        <row r="4629">
          <cell r="A4629" t="str">
            <v>CQUL$C1UKNRTANRDRV</v>
          </cell>
          <cell r="D4629" t="str">
            <v>TG</v>
          </cell>
          <cell r="E4629" t="str">
            <v>CQUL$C1UKNRTANRDRVTG</v>
          </cell>
        </row>
        <row r="4630">
          <cell r="A4630" t="str">
            <v>CQUL$C1UKNRTANRDRV</v>
          </cell>
          <cell r="D4630" t="str">
            <v>TH</v>
          </cell>
          <cell r="E4630" t="str">
            <v>CQUL$C1UKNRTANRDRVTH</v>
          </cell>
          <cell r="F4630">
            <v>-105</v>
          </cell>
          <cell r="G4630">
            <v>-172</v>
          </cell>
          <cell r="H4630">
            <v>-160</v>
          </cell>
          <cell r="I4630">
            <v>-148</v>
          </cell>
        </row>
        <row r="4631">
          <cell r="A4631" t="str">
            <v>CQUL$C1UKNRTANRDRV</v>
          </cell>
          <cell r="D4631" t="str">
            <v>TL</v>
          </cell>
          <cell r="E4631" t="str">
            <v>CQUL$C1UKNRTANRDRVTL</v>
          </cell>
        </row>
        <row r="4632">
          <cell r="A4632" t="str">
            <v>CQUL$C1UKNRTANRDRV</v>
          </cell>
          <cell r="D4632" t="str">
            <v>TM</v>
          </cell>
          <cell r="E4632" t="str">
            <v>CQUL$C1UKNRTANRDRVTM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</row>
        <row r="4633">
          <cell r="A4633" t="str">
            <v>CQUL$C1UKNRTANRDRV</v>
          </cell>
          <cell r="D4633" t="str">
            <v>TN</v>
          </cell>
          <cell r="E4633" t="str">
            <v>CQUL$C1UKNRTANRDRVTN</v>
          </cell>
          <cell r="F4633">
            <v>-26</v>
          </cell>
          <cell r="G4633">
            <v>-23</v>
          </cell>
          <cell r="H4633">
            <v>-22</v>
          </cell>
          <cell r="I4633">
            <v>-19</v>
          </cell>
        </row>
        <row r="4634">
          <cell r="A4634" t="str">
            <v>CQUL$C1UKNRTANRDRV</v>
          </cell>
          <cell r="D4634" t="str">
            <v>TR</v>
          </cell>
          <cell r="E4634" t="str">
            <v>CQUL$C1UKNRTANRDRVTR</v>
          </cell>
          <cell r="F4634">
            <v>-125</v>
          </cell>
          <cell r="G4634">
            <v>-75</v>
          </cell>
          <cell r="H4634">
            <v>-80</v>
          </cell>
          <cell r="I4634">
            <v>-3</v>
          </cell>
        </row>
        <row r="4635">
          <cell r="A4635" t="str">
            <v>CQUL$C1UKNRTANRDRV</v>
          </cell>
          <cell r="D4635" t="str">
            <v>TT</v>
          </cell>
          <cell r="E4635" t="str">
            <v>CQUL$C1UKNRTANRDRVTT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</row>
        <row r="4636">
          <cell r="A4636" t="str">
            <v>CQUL$C1UKNRTANRDRV</v>
          </cell>
          <cell r="D4636" t="str">
            <v>TW</v>
          </cell>
          <cell r="E4636" t="str">
            <v>CQUL$C1UKNRTANRDRVTW</v>
          </cell>
          <cell r="F4636">
            <v>-24</v>
          </cell>
          <cell r="G4636">
            <v>-66</v>
          </cell>
          <cell r="H4636">
            <v>-65</v>
          </cell>
          <cell r="I4636">
            <v>-30</v>
          </cell>
        </row>
        <row r="4637">
          <cell r="A4637" t="str">
            <v>CQUL$C1UKNRTANRDRV</v>
          </cell>
          <cell r="D4637" t="str">
            <v>TZ</v>
          </cell>
          <cell r="E4637" t="str">
            <v>CQUL$C1UKNRTANRDRVTZ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</row>
        <row r="4638">
          <cell r="A4638" t="str">
            <v>CQUL$C1UKNRTANRDRV</v>
          </cell>
          <cell r="D4638" t="str">
            <v>UA</v>
          </cell>
          <cell r="E4638" t="str">
            <v>CQUL$C1UKNRTANRDRVUA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</row>
        <row r="4639">
          <cell r="A4639" t="str">
            <v>CQUL$C1UKNRTANRDRV</v>
          </cell>
          <cell r="D4639" t="str">
            <v>UG</v>
          </cell>
          <cell r="E4639" t="str">
            <v>CQUL$C1UKNRTANRDRVUG</v>
          </cell>
          <cell r="F4639">
            <v>0</v>
          </cell>
          <cell r="G4639">
            <v>0</v>
          </cell>
          <cell r="H4639">
            <v>0</v>
          </cell>
          <cell r="I4639">
            <v>0</v>
          </cell>
        </row>
        <row r="4640">
          <cell r="A4640" t="str">
            <v>CQUL$C1UKNRTANRDRV</v>
          </cell>
          <cell r="D4640" t="str">
            <v>UK</v>
          </cell>
          <cell r="E4640" t="str">
            <v>CQUL$C1UKNRTANRDRVUK</v>
          </cell>
          <cell r="F4640">
            <v>-87148</v>
          </cell>
          <cell r="G4640">
            <v>-91118</v>
          </cell>
          <cell r="H4640">
            <v>-94525</v>
          </cell>
          <cell r="I4640">
            <v>-68388</v>
          </cell>
        </row>
        <row r="4641">
          <cell r="A4641" t="str">
            <v>CQUL$C1UKNRTANRDRV</v>
          </cell>
          <cell r="D4641" t="str">
            <v>UY</v>
          </cell>
          <cell r="E4641" t="str">
            <v>CQUL$C1UKNRTANRDRVUY</v>
          </cell>
          <cell r="F4641">
            <v>0</v>
          </cell>
          <cell r="G4641">
            <v>0</v>
          </cell>
          <cell r="H4641">
            <v>0</v>
          </cell>
          <cell r="I4641">
            <v>2</v>
          </cell>
        </row>
        <row r="4642">
          <cell r="A4642" t="str">
            <v>CQUL$C1UKNRTANRDRV</v>
          </cell>
          <cell r="D4642" t="str">
            <v>UZ</v>
          </cell>
          <cell r="E4642" t="str">
            <v>CQUL$C1UKNRTANRDRVUZ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</row>
        <row r="4643">
          <cell r="A4643" t="str">
            <v>CQUL$C1UKNRTANRDRV</v>
          </cell>
          <cell r="D4643" t="str">
            <v>VA</v>
          </cell>
          <cell r="E4643" t="str">
            <v>CQUL$C1UKNRTANRDRVVA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</row>
        <row r="4644">
          <cell r="A4644" t="str">
            <v>CQUL$C1UKNRTANRDRV</v>
          </cell>
          <cell r="D4644" t="str">
            <v>VC</v>
          </cell>
          <cell r="E4644" t="str">
            <v>CQUL$C1UKNRTANRDRVVC</v>
          </cell>
        </row>
        <row r="4645">
          <cell r="A4645" t="str">
            <v>CQUL$C1UKNRTANRDRV</v>
          </cell>
          <cell r="D4645" t="str">
            <v>VE</v>
          </cell>
          <cell r="E4645" t="str">
            <v>CQUL$C1UKNRTANRDRVVE</v>
          </cell>
          <cell r="F4645">
            <v>0</v>
          </cell>
          <cell r="G4645">
            <v>0</v>
          </cell>
          <cell r="H4645">
            <v>0</v>
          </cell>
          <cell r="I4645">
            <v>-25</v>
          </cell>
        </row>
        <row r="4646">
          <cell r="A4646" t="str">
            <v>CQUL$C1UKNRTANRDRV</v>
          </cell>
          <cell r="D4646" t="str">
            <v>VN</v>
          </cell>
          <cell r="E4646" t="str">
            <v>CQUL$C1UKNRTANRDRVVN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</row>
        <row r="4647">
          <cell r="A4647" t="str">
            <v>CQUL$C1UKNRTANRDRV</v>
          </cell>
          <cell r="D4647" t="str">
            <v>VU</v>
          </cell>
          <cell r="E4647" t="str">
            <v>CQUL$C1UKNRTANRDRVVU</v>
          </cell>
        </row>
        <row r="4648">
          <cell r="A4648" t="str">
            <v>CQUL$C1UKNRTANRDRV</v>
          </cell>
          <cell r="D4648" t="str">
            <v>WS</v>
          </cell>
          <cell r="E4648" t="str">
            <v>CQUL$C1UKNRTANRDRVWS</v>
          </cell>
        </row>
        <row r="4649">
          <cell r="A4649" t="str">
            <v>CQUL$C1UKNRTANRDRV</v>
          </cell>
          <cell r="D4649" t="str">
            <v>YE</v>
          </cell>
          <cell r="E4649" t="str">
            <v>CQUL$C1UKNRTANRDRVYE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</row>
        <row r="4650">
          <cell r="A4650" t="str">
            <v>CQUL$C1UKNRTANRDRV</v>
          </cell>
          <cell r="D4650" t="str">
            <v>ZA</v>
          </cell>
          <cell r="E4650" t="str">
            <v>CQUL$C1UKNRTANRDRVZA</v>
          </cell>
          <cell r="F4650">
            <v>-86</v>
          </cell>
          <cell r="G4650">
            <v>-83</v>
          </cell>
          <cell r="H4650">
            <v>-160</v>
          </cell>
          <cell r="I4650">
            <v>-116</v>
          </cell>
        </row>
        <row r="4651">
          <cell r="A4651" t="str">
            <v>CQUL$C1UKNRTANRDRV</v>
          </cell>
          <cell r="D4651" t="str">
            <v>ZM</v>
          </cell>
          <cell r="E4651" t="str">
            <v>CQUL$C1UKNRTANRDRVZM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</row>
        <row r="4652">
          <cell r="A4652" t="str">
            <v>CQUL$C1UKNRTANRDRV</v>
          </cell>
          <cell r="D4652" t="str">
            <v>ZW</v>
          </cell>
          <cell r="E4652" t="str">
            <v>CQUL$C1UKNRTANRDRVZW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</row>
        <row r="4653">
          <cell r="A4653" t="str">
            <v>CQUL$C1UKNRTANRDRV1C</v>
          </cell>
          <cell r="E4653" t="str">
            <v>CQUL$C1UKNRTANRDRV1C</v>
          </cell>
          <cell r="F4653">
            <v>0</v>
          </cell>
          <cell r="G4653">
            <v>0</v>
          </cell>
          <cell r="H4653">
            <v>0</v>
          </cell>
          <cell r="I4653">
            <v>0</v>
          </cell>
        </row>
        <row r="4654">
          <cell r="A4654" t="str">
            <v>CQUL$C1UKNRTANRDRV1N</v>
          </cell>
          <cell r="E4654" t="str">
            <v>CQUL$C1UKNRTANRDRV1N</v>
          </cell>
          <cell r="F4654">
            <v>496</v>
          </cell>
          <cell r="G4654">
            <v>1679</v>
          </cell>
          <cell r="H4654">
            <v>431</v>
          </cell>
          <cell r="I4654">
            <v>217</v>
          </cell>
        </row>
        <row r="4655">
          <cell r="A4655" t="str">
            <v>CQUL$C1UKNRTANRDRV1W</v>
          </cell>
          <cell r="E4655" t="str">
            <v>CQUL$C1UKNRTANRDRV1W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</row>
        <row r="4656">
          <cell r="A4656" t="str">
            <v>CQUL$C1UKNRTANRDRV1Z</v>
          </cell>
          <cell r="E4656" t="str">
            <v>CQUL$C1UKNRTANRDRV1Z</v>
          </cell>
          <cell r="F4656">
            <v>336</v>
          </cell>
          <cell r="G4656">
            <v>955</v>
          </cell>
          <cell r="H4656">
            <v>901</v>
          </cell>
          <cell r="I4656">
            <v>919</v>
          </cell>
        </row>
        <row r="4657">
          <cell r="A4657" t="str">
            <v>CQUL$C1UKNRTANRDRV3C</v>
          </cell>
          <cell r="E4657" t="str">
            <v>CQUL$C1UKNRTANRDRV3C</v>
          </cell>
          <cell r="F4657">
            <v>-1132</v>
          </cell>
          <cell r="G4657">
            <v>-1917</v>
          </cell>
          <cell r="H4657">
            <v>-1814</v>
          </cell>
          <cell r="I4657">
            <v>-1527</v>
          </cell>
        </row>
        <row r="4658">
          <cell r="A4658" t="str">
            <v>CQUL$C1UKNRTANRDRV3P</v>
          </cell>
          <cell r="E4658" t="str">
            <v>CQUL$C1UKNRTANRDRV3P</v>
          </cell>
          <cell r="F4658">
            <v>87148</v>
          </cell>
          <cell r="G4658">
            <v>91120</v>
          </cell>
          <cell r="H4658">
            <v>94523</v>
          </cell>
          <cell r="I4658">
            <v>68391</v>
          </cell>
        </row>
        <row r="4659">
          <cell r="A4659" t="str">
            <v>CQUL$C1UKNRTANRDRV4T</v>
          </cell>
          <cell r="E4659" t="str">
            <v>CQUL$C1UKNRTANRDRV4T</v>
          </cell>
          <cell r="F4659">
            <v>-3915</v>
          </cell>
          <cell r="G4659">
            <v>-5188</v>
          </cell>
          <cell r="H4659">
            <v>-3706</v>
          </cell>
          <cell r="I4659">
            <v>-4064</v>
          </cell>
        </row>
        <row r="4660">
          <cell r="A4660" t="str">
            <v>CQUL$C1UKNRTANRDRV4U</v>
          </cell>
          <cell r="E4660" t="str">
            <v>CQUL$C1UKNRTANRDRV4U</v>
          </cell>
          <cell r="F4660">
            <v>-400</v>
          </cell>
          <cell r="G4660">
            <v>-701</v>
          </cell>
          <cell r="H4660">
            <v>-664</v>
          </cell>
          <cell r="I4660">
            <v>-672</v>
          </cell>
        </row>
        <row r="4661">
          <cell r="A4661" t="str">
            <v>CQUL$C1UKNRTANRDRV4W</v>
          </cell>
          <cell r="E4661" t="str">
            <v>CQUL$C1UKNRTANRDRV4W</v>
          </cell>
          <cell r="F4661">
            <v>37</v>
          </cell>
          <cell r="G4661">
            <v>17</v>
          </cell>
          <cell r="H4661">
            <v>284</v>
          </cell>
          <cell r="I4661">
            <v>-189</v>
          </cell>
        </row>
        <row r="4662">
          <cell r="A4662" t="str">
            <v>CQUL$C1UKNRTANRDRV4Y</v>
          </cell>
          <cell r="E4662" t="str">
            <v>CQUL$C1UKNRTANRDRV4Y</v>
          </cell>
          <cell r="F4662">
            <v>-2420</v>
          </cell>
          <cell r="G4662">
            <v>-2588</v>
          </cell>
          <cell r="H4662">
            <v>-1511</v>
          </cell>
          <cell r="I4662">
            <v>-1677</v>
          </cell>
        </row>
        <row r="4663">
          <cell r="A4663" t="str">
            <v>CQUL$C1UKNRTANRDRV5J</v>
          </cell>
          <cell r="E4663" t="str">
            <v>CQUL$C1UKNRTANRDRV5J</v>
          </cell>
          <cell r="F4663">
            <v>0</v>
          </cell>
          <cell r="G4663">
            <v>2</v>
          </cell>
          <cell r="H4663">
            <v>-1</v>
          </cell>
          <cell r="I4663">
            <v>3</v>
          </cell>
        </row>
        <row r="4664">
          <cell r="A4664" t="str">
            <v>CQUL$C1UKNRTANRDRV5K</v>
          </cell>
          <cell r="E4664" t="str">
            <v>CQUL$C1UKNRTANRDRV5K</v>
          </cell>
          <cell r="F4664">
            <v>47495</v>
          </cell>
          <cell r="G4664">
            <v>44985</v>
          </cell>
          <cell r="H4664">
            <v>46075</v>
          </cell>
          <cell r="I4664">
            <v>35939</v>
          </cell>
        </row>
        <row r="4665">
          <cell r="A4665" t="str">
            <v>CQUL$C1UKNRTANRDRV5M</v>
          </cell>
          <cell r="E4665" t="str">
            <v>CQUL$C1UKNRTANRDRV5M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</row>
        <row r="4666">
          <cell r="A4666" t="str">
            <v>CQUL$C1UKNRTANRDRV5R</v>
          </cell>
          <cell r="E4666" t="str">
            <v>CQUL$C1UKNRTANRDRV5R</v>
          </cell>
          <cell r="F4666">
            <v>90567</v>
          </cell>
          <cell r="G4666">
            <v>94628</v>
          </cell>
          <cell r="H4666">
            <v>97799</v>
          </cell>
          <cell r="I4666">
            <v>72239</v>
          </cell>
        </row>
        <row r="4667">
          <cell r="A4667" t="str">
            <v>CQUL$C1UKNRTANRDRVAE</v>
          </cell>
          <cell r="E4667" t="str">
            <v>CQUL$C1UKNRTANRDRVAE</v>
          </cell>
          <cell r="F4667">
            <v>-92</v>
          </cell>
          <cell r="G4667">
            <v>-76</v>
          </cell>
          <cell r="H4667">
            <v>325</v>
          </cell>
          <cell r="I4667">
            <v>208</v>
          </cell>
        </row>
        <row r="4668">
          <cell r="A4668" t="str">
            <v>CQUL$C1UKNRTANRDRVFR</v>
          </cell>
          <cell r="E4668" t="str">
            <v>CQUL$C1UKNRTANRDRVFR</v>
          </cell>
          <cell r="F4668">
            <v>-2967</v>
          </cell>
          <cell r="G4668">
            <v>-3741</v>
          </cell>
          <cell r="H4668">
            <v>-4659</v>
          </cell>
          <cell r="I4668">
            <v>-4289</v>
          </cell>
        </row>
        <row r="4669">
          <cell r="A4669" t="str">
            <v>CQUL$C1UKNRTANRDRVRC1N</v>
          </cell>
          <cell r="E4669" t="str">
            <v>CQUL$C1UKNRTANRDRVRC1N</v>
          </cell>
          <cell r="F4669">
            <v>18</v>
          </cell>
          <cell r="G4669">
            <v>23</v>
          </cell>
          <cell r="H4669">
            <v>22</v>
          </cell>
          <cell r="I4669">
            <v>9</v>
          </cell>
        </row>
        <row r="4670">
          <cell r="A4670" t="str">
            <v>CQUL$C1UKNRTANRDRVRC3C</v>
          </cell>
          <cell r="E4670" t="str">
            <v>CQUL$C1UKNRTANRDRVRC3C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</row>
        <row r="4671">
          <cell r="A4671" t="str">
            <v>CQUL$C1UKNRTANRDRVRC4U</v>
          </cell>
          <cell r="E4671" t="str">
            <v>CQUL$C1UKNRTANRDRVRC4U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</row>
        <row r="4672">
          <cell r="A4672" t="str">
            <v>CQUL$C1UKNRTANRDRVRC4W</v>
          </cell>
          <cell r="E4672" t="str">
            <v>CQUL$C1UKNRTANRDRVRC4W</v>
          </cell>
          <cell r="F4672">
            <v>13</v>
          </cell>
          <cell r="G4672">
            <v>0</v>
          </cell>
          <cell r="H4672">
            <v>0</v>
          </cell>
          <cell r="I4672">
            <v>0</v>
          </cell>
        </row>
        <row r="4673">
          <cell r="A4673" t="str">
            <v>CQUL$C1UKNRTANRDRVRC4Y</v>
          </cell>
          <cell r="E4673" t="str">
            <v>CQUL$C1UKNRTANRDRVRC4Y</v>
          </cell>
          <cell r="F4673">
            <v>45</v>
          </cell>
          <cell r="G4673">
            <v>53</v>
          </cell>
          <cell r="H4673">
            <v>67</v>
          </cell>
          <cell r="I4673">
            <v>57</v>
          </cell>
        </row>
        <row r="4674">
          <cell r="A4674" t="str">
            <v>CQUL$C1UKNRTANRDRVRC5K</v>
          </cell>
          <cell r="E4674" t="str">
            <v>CQUL$C1UKNRTANRDRVRC5K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</row>
        <row r="4675">
          <cell r="A4675" t="str">
            <v>CQUL$C1UKNRTANRDRVUS</v>
          </cell>
          <cell r="E4675" t="str">
            <v>CQUL$C1UKNRTANRDRVUS</v>
          </cell>
          <cell r="F4675">
            <v>29747</v>
          </cell>
          <cell r="G4675">
            <v>37247</v>
          </cell>
          <cell r="H4675">
            <v>37223</v>
          </cell>
          <cell r="I4675">
            <v>26024</v>
          </cell>
        </row>
        <row r="4676">
          <cell r="A4676" t="str">
            <v>CQUL$C1UKNRTANRGUR</v>
          </cell>
          <cell r="D4676" t="str">
            <v>AD</v>
          </cell>
          <cell r="E4676" t="str">
            <v>CQUL$C1UKNRTANRGURAD</v>
          </cell>
          <cell r="F4676">
            <v>0</v>
          </cell>
          <cell r="G4676">
            <v>0</v>
          </cell>
          <cell r="H4676">
            <v>0</v>
          </cell>
          <cell r="I4676">
            <v>0</v>
          </cell>
        </row>
        <row r="4677">
          <cell r="A4677" t="str">
            <v>CQUL$C1UKNRTANRGUR</v>
          </cell>
          <cell r="D4677" t="str">
            <v>AF</v>
          </cell>
          <cell r="E4677" t="str">
            <v>CQUL$C1UKNRTANRGURAF</v>
          </cell>
          <cell r="F4677">
            <v>0</v>
          </cell>
          <cell r="G4677">
            <v>0</v>
          </cell>
          <cell r="H4677">
            <v>0</v>
          </cell>
          <cell r="I4677">
            <v>0</v>
          </cell>
        </row>
        <row r="4678">
          <cell r="A4678" t="str">
            <v>CQUL$C1UKNRTANRGUR</v>
          </cell>
          <cell r="D4678" t="str">
            <v>AL</v>
          </cell>
          <cell r="E4678" t="str">
            <v>CQUL$C1UKNRTANRGURAL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</row>
        <row r="4679">
          <cell r="A4679" t="str">
            <v>CQUL$C1UKNRTANRGUR</v>
          </cell>
          <cell r="D4679" t="str">
            <v>AM</v>
          </cell>
          <cell r="E4679" t="str">
            <v>CQUL$C1UKNRTANRGURAM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</row>
        <row r="4680">
          <cell r="A4680" t="str">
            <v>CQUL$C1UKNRTANRGUR</v>
          </cell>
          <cell r="D4680" t="str">
            <v>AO</v>
          </cell>
          <cell r="E4680" t="str">
            <v>CQUL$C1UKNRTANRGURAO</v>
          </cell>
          <cell r="F4680">
            <v>0</v>
          </cell>
          <cell r="G4680">
            <v>0</v>
          </cell>
          <cell r="H4680">
            <v>0</v>
          </cell>
          <cell r="I4680">
            <v>-2</v>
          </cell>
        </row>
        <row r="4681">
          <cell r="A4681" t="str">
            <v>CQUL$C1UKNRTANRGUR</v>
          </cell>
          <cell r="D4681" t="str">
            <v>AR</v>
          </cell>
          <cell r="E4681" t="str">
            <v>CQUL$C1UKNRTANRGURAR</v>
          </cell>
          <cell r="F4681">
            <v>-16</v>
          </cell>
          <cell r="G4681">
            <v>-14</v>
          </cell>
          <cell r="H4681">
            <v>-15</v>
          </cell>
          <cell r="I4681">
            <v>-60</v>
          </cell>
        </row>
        <row r="4682">
          <cell r="A4682" t="str">
            <v>CQUL$C1UKNRTANRGUR</v>
          </cell>
          <cell r="D4682" t="str">
            <v>AT</v>
          </cell>
          <cell r="E4682" t="str">
            <v>CQUL$C1UKNRTANRGURAT</v>
          </cell>
          <cell r="F4682">
            <v>-63</v>
          </cell>
          <cell r="G4682">
            <v>6</v>
          </cell>
          <cell r="H4682">
            <v>4</v>
          </cell>
          <cell r="I4682">
            <v>6</v>
          </cell>
        </row>
        <row r="4683">
          <cell r="A4683" t="str">
            <v>CQUL$C1UKNRTANRGUR</v>
          </cell>
          <cell r="D4683" t="str">
            <v>AU</v>
          </cell>
          <cell r="E4683" t="str">
            <v>CQUL$C1UKNRTANRGURAU</v>
          </cell>
          <cell r="F4683">
            <v>169</v>
          </cell>
          <cell r="G4683">
            <v>139</v>
          </cell>
          <cell r="H4683">
            <v>117</v>
          </cell>
          <cell r="I4683">
            <v>-181</v>
          </cell>
        </row>
        <row r="4684">
          <cell r="A4684" t="str">
            <v>CQUL$C1UKNRTANRGUR</v>
          </cell>
          <cell r="D4684" t="str">
            <v>AW</v>
          </cell>
          <cell r="E4684" t="str">
            <v>CQUL$C1UKNRTANRGURAW</v>
          </cell>
        </row>
        <row r="4685">
          <cell r="A4685" t="str">
            <v>CQUL$C1UKNRTANRGUR</v>
          </cell>
          <cell r="D4685" t="str">
            <v>AZ</v>
          </cell>
          <cell r="E4685" t="str">
            <v>CQUL$C1UKNRTANRGURAZ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</row>
        <row r="4686">
          <cell r="A4686" t="str">
            <v>CQUL$C1UKNRTANRGUR</v>
          </cell>
          <cell r="D4686" t="str">
            <v>BA</v>
          </cell>
          <cell r="E4686" t="str">
            <v>CQUL$C1UKNRTANRGURBA</v>
          </cell>
          <cell r="F4686">
            <v>0</v>
          </cell>
          <cell r="G4686">
            <v>0</v>
          </cell>
          <cell r="H4686">
            <v>0</v>
          </cell>
          <cell r="I4686">
            <v>0</v>
          </cell>
        </row>
        <row r="4687">
          <cell r="A4687" t="str">
            <v>CQUL$C1UKNRTANRGUR</v>
          </cell>
          <cell r="D4687" t="str">
            <v>BB</v>
          </cell>
          <cell r="E4687" t="str">
            <v>CQUL$C1UKNRTANRGURBB</v>
          </cell>
          <cell r="F4687">
            <v>39</v>
          </cell>
          <cell r="G4687">
            <v>-5</v>
          </cell>
          <cell r="H4687">
            <v>-4</v>
          </cell>
          <cell r="I4687">
            <v>-5</v>
          </cell>
        </row>
        <row r="4688">
          <cell r="A4688" t="str">
            <v>CQUL$C1UKNRTANRGUR</v>
          </cell>
          <cell r="D4688" t="str">
            <v>BD</v>
          </cell>
          <cell r="E4688" t="str">
            <v>CQUL$C1UKNRTANRGURBD</v>
          </cell>
          <cell r="F4688">
            <v>-212</v>
          </cell>
          <cell r="G4688">
            <v>-253</v>
          </cell>
          <cell r="H4688">
            <v>-214</v>
          </cell>
          <cell r="I4688">
            <v>-214</v>
          </cell>
        </row>
        <row r="4689">
          <cell r="A4689" t="str">
            <v>CQUL$C1UKNRTANRGUR</v>
          </cell>
          <cell r="D4689" t="str">
            <v>BE</v>
          </cell>
          <cell r="E4689" t="str">
            <v>CQUL$C1UKNRTANRGURBE</v>
          </cell>
          <cell r="F4689">
            <v>32</v>
          </cell>
          <cell r="G4689">
            <v>14</v>
          </cell>
          <cell r="H4689">
            <v>1</v>
          </cell>
          <cell r="I4689">
            <v>-22</v>
          </cell>
        </row>
        <row r="4690">
          <cell r="A4690" t="str">
            <v>CQUL$C1UKNRTANRGUR</v>
          </cell>
          <cell r="D4690" t="str">
            <v>BF</v>
          </cell>
          <cell r="E4690" t="str">
            <v>CQUL$C1UKNRTANRGURBF</v>
          </cell>
        </row>
        <row r="4691">
          <cell r="A4691" t="str">
            <v>CQUL$C1UKNRTANRGUR</v>
          </cell>
          <cell r="D4691" t="str">
            <v>BG</v>
          </cell>
          <cell r="E4691" t="str">
            <v>CQUL$C1UKNRTANRGURBG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</row>
        <row r="4692">
          <cell r="A4692" t="str">
            <v>CQUL$C1UKNRTANRGUR</v>
          </cell>
          <cell r="D4692" t="str">
            <v>BH</v>
          </cell>
          <cell r="E4692" t="str">
            <v>CQUL$C1UKNRTANRGURBH</v>
          </cell>
          <cell r="F4692">
            <v>16</v>
          </cell>
          <cell r="G4692">
            <v>16</v>
          </cell>
          <cell r="H4692">
            <v>18</v>
          </cell>
          <cell r="I4692">
            <v>609</v>
          </cell>
        </row>
        <row r="4693">
          <cell r="A4693" t="str">
            <v>CQUL$C1UKNRTANRGUR</v>
          </cell>
          <cell r="D4693" t="str">
            <v>BI</v>
          </cell>
          <cell r="E4693" t="str">
            <v>CQUL$C1UKNRTANRGURBI</v>
          </cell>
        </row>
        <row r="4694">
          <cell r="A4694" t="str">
            <v>CQUL$C1UKNRTANRGUR</v>
          </cell>
          <cell r="D4694" t="str">
            <v>BM</v>
          </cell>
          <cell r="E4694" t="str">
            <v>CQUL$C1UKNRTANRGURBM</v>
          </cell>
          <cell r="F4694">
            <v>-597</v>
          </cell>
          <cell r="G4694">
            <v>-595</v>
          </cell>
          <cell r="H4694">
            <v>-591</v>
          </cell>
          <cell r="I4694">
            <v>-1504</v>
          </cell>
        </row>
        <row r="4695">
          <cell r="A4695" t="str">
            <v>CQUL$C1UKNRTANRGUR</v>
          </cell>
          <cell r="D4695" t="str">
            <v>BN</v>
          </cell>
          <cell r="E4695" t="str">
            <v>CQUL$C1UKNRTANRGURBN</v>
          </cell>
          <cell r="F4695">
            <v>-50</v>
          </cell>
          <cell r="G4695">
            <v>-33</v>
          </cell>
          <cell r="H4695">
            <v>-37</v>
          </cell>
          <cell r="I4695">
            <v>-36</v>
          </cell>
        </row>
        <row r="4696">
          <cell r="A4696" t="str">
            <v>CQUL$C1UKNRTANRGUR</v>
          </cell>
          <cell r="D4696" t="str">
            <v>BO</v>
          </cell>
          <cell r="E4696" t="str">
            <v>CQUL$C1UKNRTANRGURBO</v>
          </cell>
          <cell r="F4696">
            <v>0</v>
          </cell>
          <cell r="G4696">
            <v>0</v>
          </cell>
          <cell r="H4696">
            <v>0</v>
          </cell>
          <cell r="I4696">
            <v>-3</v>
          </cell>
        </row>
        <row r="4697">
          <cell r="A4697" t="str">
            <v>CQUL$C1UKNRTANRGUR</v>
          </cell>
          <cell r="D4697" t="str">
            <v>BR</v>
          </cell>
          <cell r="E4697" t="str">
            <v>CQUL$C1UKNRTANRGURBR</v>
          </cell>
          <cell r="F4697">
            <v>55</v>
          </cell>
          <cell r="G4697">
            <v>31</v>
          </cell>
          <cell r="H4697">
            <v>-25</v>
          </cell>
          <cell r="I4697">
            <v>8</v>
          </cell>
        </row>
        <row r="4698">
          <cell r="A4698" t="str">
            <v>CQUL$C1UKNRTANRGUR</v>
          </cell>
          <cell r="D4698" t="str">
            <v>BS</v>
          </cell>
          <cell r="E4698" t="str">
            <v>CQUL$C1UKNRTANRGURBS</v>
          </cell>
          <cell r="F4698">
            <v>11</v>
          </cell>
          <cell r="G4698">
            <v>12</v>
          </cell>
          <cell r="H4698">
            <v>12</v>
          </cell>
          <cell r="I4698">
            <v>14</v>
          </cell>
        </row>
        <row r="4699">
          <cell r="A4699" t="str">
            <v>CQUL$C1UKNRTANRGUR</v>
          </cell>
          <cell r="D4699" t="str">
            <v>BW</v>
          </cell>
          <cell r="E4699" t="str">
            <v>CQUL$C1UKNRTANRGURBW</v>
          </cell>
          <cell r="F4699">
            <v>0</v>
          </cell>
          <cell r="G4699">
            <v>0</v>
          </cell>
          <cell r="H4699">
            <v>0</v>
          </cell>
          <cell r="I4699">
            <v>0</v>
          </cell>
        </row>
        <row r="4700">
          <cell r="A4700" t="str">
            <v>CQUL$C1UKNRTANRGUR</v>
          </cell>
          <cell r="D4700" t="str">
            <v>BY</v>
          </cell>
          <cell r="E4700" t="str">
            <v>CQUL$C1UKNRTANRGURBY</v>
          </cell>
        </row>
        <row r="4701">
          <cell r="A4701" t="str">
            <v>CQUL$C1UKNRTANRGUR</v>
          </cell>
          <cell r="D4701" t="str">
            <v>BZ</v>
          </cell>
          <cell r="E4701" t="str">
            <v>CQUL$C1UKNRTANRGURBZ</v>
          </cell>
          <cell r="F4701">
            <v>0</v>
          </cell>
          <cell r="G4701">
            <v>0</v>
          </cell>
          <cell r="H4701">
            <v>0</v>
          </cell>
          <cell r="I4701">
            <v>0</v>
          </cell>
        </row>
        <row r="4702">
          <cell r="A4702" t="str">
            <v>CQUL$C1UKNRTANRGUR</v>
          </cell>
          <cell r="D4702" t="str">
            <v>CA</v>
          </cell>
          <cell r="E4702" t="str">
            <v>CQUL$C1UKNRTANRGURCA</v>
          </cell>
          <cell r="F4702">
            <v>733</v>
          </cell>
          <cell r="G4702">
            <v>727</v>
          </cell>
          <cell r="H4702">
            <v>733</v>
          </cell>
          <cell r="I4702">
            <v>1582</v>
          </cell>
        </row>
        <row r="4703">
          <cell r="A4703" t="str">
            <v>CQUL$C1UKNRTANRGUR</v>
          </cell>
          <cell r="D4703" t="str">
            <v>CD</v>
          </cell>
          <cell r="E4703" t="str">
            <v>CQUL$C1UKNRTANRGURCD</v>
          </cell>
        </row>
        <row r="4704">
          <cell r="A4704" t="str">
            <v>CQUL$C1UKNRTANRGUR</v>
          </cell>
          <cell r="D4704" t="str">
            <v>CG</v>
          </cell>
          <cell r="E4704" t="str">
            <v>CQUL$C1UKNRTANRGURCG</v>
          </cell>
        </row>
        <row r="4705">
          <cell r="A4705" t="str">
            <v>CQUL$C1UKNRTANRGUR</v>
          </cell>
          <cell r="D4705" t="str">
            <v>CH</v>
          </cell>
          <cell r="E4705" t="str">
            <v>CQUL$C1UKNRTANRGURCH</v>
          </cell>
          <cell r="F4705">
            <v>162</v>
          </cell>
          <cell r="G4705">
            <v>233</v>
          </cell>
          <cell r="H4705">
            <v>300</v>
          </cell>
          <cell r="I4705">
            <v>245</v>
          </cell>
        </row>
        <row r="4706">
          <cell r="A4706" t="str">
            <v>CQUL$C1UKNRTANRGUR</v>
          </cell>
          <cell r="D4706" t="str">
            <v>CI</v>
          </cell>
          <cell r="E4706" t="str">
            <v>CQUL$C1UKNRTANRGURCI</v>
          </cell>
          <cell r="F4706">
            <v>-32</v>
          </cell>
          <cell r="G4706">
            <v>-31</v>
          </cell>
          <cell r="H4706">
            <v>-34</v>
          </cell>
          <cell r="I4706">
            <v>-31</v>
          </cell>
        </row>
        <row r="4707">
          <cell r="A4707" t="str">
            <v>CQUL$C1UKNRTANRGUR</v>
          </cell>
          <cell r="D4707" t="str">
            <v>CL</v>
          </cell>
          <cell r="E4707" t="str">
            <v>CQUL$C1UKNRTANRGURCL</v>
          </cell>
          <cell r="F4707">
            <v>-10</v>
          </cell>
          <cell r="G4707">
            <v>0</v>
          </cell>
          <cell r="H4707">
            <v>0</v>
          </cell>
          <cell r="I4707">
            <v>0</v>
          </cell>
        </row>
        <row r="4708">
          <cell r="A4708" t="str">
            <v>CQUL$C1UKNRTANRGUR</v>
          </cell>
          <cell r="D4708" t="str">
            <v>CM</v>
          </cell>
          <cell r="E4708" t="str">
            <v>CQUL$C1UKNRTANRGURCM</v>
          </cell>
          <cell r="F4708">
            <v>-2</v>
          </cell>
          <cell r="G4708">
            <v>-2</v>
          </cell>
          <cell r="H4708">
            <v>-6</v>
          </cell>
          <cell r="I4708">
            <v>-6</v>
          </cell>
        </row>
        <row r="4709">
          <cell r="A4709" t="str">
            <v>CQUL$C1UKNRTANRGUR</v>
          </cell>
          <cell r="D4709" t="str">
            <v>CN</v>
          </cell>
          <cell r="E4709" t="str">
            <v>CQUL$C1UKNRTANRGURCN</v>
          </cell>
          <cell r="F4709">
            <v>-1957</v>
          </cell>
          <cell r="G4709">
            <v>184</v>
          </cell>
          <cell r="H4709">
            <v>70</v>
          </cell>
          <cell r="I4709">
            <v>255</v>
          </cell>
        </row>
        <row r="4710">
          <cell r="A4710" t="str">
            <v>CQUL$C1UKNRTANRGUR</v>
          </cell>
          <cell r="D4710" t="str">
            <v>CO</v>
          </cell>
          <cell r="E4710" t="str">
            <v>CQUL$C1UKNRTANRGURCO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</row>
        <row r="4711">
          <cell r="A4711" t="str">
            <v>CQUL$C1UKNRTANRGUR</v>
          </cell>
          <cell r="D4711" t="str">
            <v>CR</v>
          </cell>
          <cell r="E4711" t="str">
            <v>CQUL$C1UKNRTANRGURCR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</row>
        <row r="4712">
          <cell r="A4712" t="str">
            <v>CQUL$C1UKNRTANRGUR</v>
          </cell>
          <cell r="D4712" t="str">
            <v>CU</v>
          </cell>
          <cell r="E4712" t="str">
            <v>CQUL$C1UKNRTANRGURCU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</row>
        <row r="4713">
          <cell r="A4713" t="str">
            <v>CQUL$C1UKNRTANRGUR</v>
          </cell>
          <cell r="D4713" t="str">
            <v>CV</v>
          </cell>
          <cell r="E4713" t="str">
            <v>CQUL$C1UKNRTANRGURCV</v>
          </cell>
        </row>
        <row r="4714">
          <cell r="A4714" t="str">
            <v>CQUL$C1UKNRTANRGUR</v>
          </cell>
          <cell r="D4714" t="str">
            <v>CW</v>
          </cell>
          <cell r="E4714" t="str">
            <v>CQUL$C1UKNRTANRGURCW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</row>
        <row r="4715">
          <cell r="A4715" t="str">
            <v>CQUL$C1UKNRTANRGUR</v>
          </cell>
          <cell r="D4715" t="str">
            <v>CY</v>
          </cell>
          <cell r="E4715" t="str">
            <v>CQUL$C1UKNRTANRGURCY</v>
          </cell>
          <cell r="F4715">
            <v>42</v>
          </cell>
          <cell r="G4715">
            <v>25</v>
          </cell>
          <cell r="H4715">
            <v>12</v>
          </cell>
          <cell r="I4715">
            <v>27</v>
          </cell>
        </row>
        <row r="4716">
          <cell r="A4716" t="str">
            <v>CQUL$C1UKNRTANRGUR</v>
          </cell>
          <cell r="D4716" t="str">
            <v>CZ</v>
          </cell>
          <cell r="E4716" t="str">
            <v>CQUL$C1UKNRTANRGURCZ</v>
          </cell>
          <cell r="F4716">
            <v>-6</v>
          </cell>
          <cell r="G4716">
            <v>0</v>
          </cell>
          <cell r="H4716">
            <v>0</v>
          </cell>
          <cell r="I4716">
            <v>0</v>
          </cell>
        </row>
        <row r="4717">
          <cell r="A4717" t="str">
            <v>CQUL$C1UKNRTANRGUR</v>
          </cell>
          <cell r="D4717" t="str">
            <v>DE</v>
          </cell>
          <cell r="E4717" t="str">
            <v>CQUL$C1UKNRTANRGURDE</v>
          </cell>
          <cell r="F4717">
            <v>8</v>
          </cell>
          <cell r="G4717">
            <v>136</v>
          </cell>
          <cell r="H4717">
            <v>196</v>
          </cell>
          <cell r="I4717">
            <v>167</v>
          </cell>
        </row>
        <row r="4718">
          <cell r="A4718" t="str">
            <v>CQUL$C1UKNRTANRGUR</v>
          </cell>
          <cell r="D4718" t="str">
            <v>DJ</v>
          </cell>
          <cell r="E4718" t="str">
            <v>CQUL$C1UKNRTANRGURDJ</v>
          </cell>
        </row>
        <row r="4719">
          <cell r="A4719" t="str">
            <v>CQUL$C1UKNRTANRGUR</v>
          </cell>
          <cell r="D4719" t="str">
            <v>DK</v>
          </cell>
          <cell r="E4719" t="str">
            <v>CQUL$C1UKNRTANRGURDK</v>
          </cell>
          <cell r="F4719">
            <v>-8</v>
          </cell>
          <cell r="G4719">
            <v>0</v>
          </cell>
          <cell r="H4719">
            <v>-21</v>
          </cell>
          <cell r="I4719">
            <v>-14</v>
          </cell>
        </row>
        <row r="4720">
          <cell r="A4720" t="str">
            <v>CQUL$C1UKNRTANRGUR</v>
          </cell>
          <cell r="D4720" t="str">
            <v>DM</v>
          </cell>
          <cell r="E4720" t="str">
            <v>CQUL$C1UKNRTANRGURDM</v>
          </cell>
        </row>
        <row r="4721">
          <cell r="A4721" t="str">
            <v>CQUL$C1UKNRTANRGUR</v>
          </cell>
          <cell r="D4721" t="str">
            <v>DO</v>
          </cell>
          <cell r="E4721" t="str">
            <v>CQUL$C1UKNRTANRGURDO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</row>
        <row r="4722">
          <cell r="A4722" t="str">
            <v>CQUL$C1UKNRTANRGUR</v>
          </cell>
          <cell r="D4722" t="str">
            <v>DZ</v>
          </cell>
          <cell r="E4722" t="str">
            <v>CQUL$C1UKNRTANRGURDZ</v>
          </cell>
          <cell r="F4722">
            <v>-10</v>
          </cell>
          <cell r="G4722">
            <v>-12</v>
          </cell>
          <cell r="H4722">
            <v>-9</v>
          </cell>
          <cell r="I4722">
            <v>-20</v>
          </cell>
        </row>
        <row r="4723">
          <cell r="A4723" t="str">
            <v>CQUL$C1UKNRTANRGUR</v>
          </cell>
          <cell r="D4723" t="str">
            <v>EC</v>
          </cell>
          <cell r="E4723" t="str">
            <v>CQUL$C1UKNRTANRGUREC</v>
          </cell>
          <cell r="F4723">
            <v>-6</v>
          </cell>
          <cell r="G4723">
            <v>-9</v>
          </cell>
          <cell r="H4723">
            <v>-6</v>
          </cell>
          <cell r="I4723">
            <v>-5</v>
          </cell>
        </row>
        <row r="4724">
          <cell r="A4724" t="str">
            <v>CQUL$C1UKNRTANRGUR</v>
          </cell>
          <cell r="D4724" t="str">
            <v>EE</v>
          </cell>
          <cell r="E4724" t="str">
            <v>CQUL$C1UKNRTANRGUREE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</row>
        <row r="4725">
          <cell r="A4725" t="str">
            <v>CQUL$C1UKNRTANRGUR</v>
          </cell>
          <cell r="D4725" t="str">
            <v>EG</v>
          </cell>
          <cell r="E4725" t="str">
            <v>CQUL$C1UKNRTANRGUREG</v>
          </cell>
          <cell r="F4725">
            <v>-5</v>
          </cell>
          <cell r="G4725">
            <v>0</v>
          </cell>
          <cell r="H4725">
            <v>-9</v>
          </cell>
          <cell r="I4725">
            <v>-8</v>
          </cell>
        </row>
        <row r="4726">
          <cell r="A4726" t="str">
            <v>CQUL$C1UKNRTANRGUR</v>
          </cell>
          <cell r="D4726" t="str">
            <v>ES</v>
          </cell>
          <cell r="E4726" t="str">
            <v>CQUL$C1UKNRTANRGURES</v>
          </cell>
          <cell r="F4726">
            <v>92</v>
          </cell>
          <cell r="G4726">
            <v>211</v>
          </cell>
          <cell r="H4726">
            <v>6</v>
          </cell>
          <cell r="I4726">
            <v>69</v>
          </cell>
        </row>
        <row r="4727">
          <cell r="A4727" t="str">
            <v>CQUL$C1UKNRTANRGUR</v>
          </cell>
          <cell r="D4727" t="str">
            <v>ET</v>
          </cell>
          <cell r="E4727" t="str">
            <v>CQUL$C1UKNRTANRGURET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</row>
        <row r="4728">
          <cell r="A4728" t="str">
            <v>CQUL$C1UKNRTANRGUR</v>
          </cell>
          <cell r="D4728" t="str">
            <v>FI</v>
          </cell>
          <cell r="E4728" t="str">
            <v>CQUL$C1UKNRTANRGURFI</v>
          </cell>
          <cell r="F4728">
            <v>2</v>
          </cell>
          <cell r="G4728">
            <v>0</v>
          </cell>
          <cell r="H4728">
            <v>6</v>
          </cell>
          <cell r="I4728">
            <v>-2</v>
          </cell>
        </row>
        <row r="4729">
          <cell r="A4729" t="str">
            <v>CQUL$C1UKNRTANRGUR</v>
          </cell>
          <cell r="D4729" t="str">
            <v>FJ</v>
          </cell>
          <cell r="E4729" t="str">
            <v>CQUL$C1UKNRTANRGURFJ</v>
          </cell>
        </row>
        <row r="4730">
          <cell r="A4730" t="str">
            <v>CQUL$C1UKNRTANRGUR</v>
          </cell>
          <cell r="D4730" t="str">
            <v>FK</v>
          </cell>
          <cell r="E4730" t="str">
            <v>CQUL$C1UKNRTANRGURFK</v>
          </cell>
        </row>
        <row r="4731">
          <cell r="A4731" t="str">
            <v>CQUL$C1UKNRTANRGUR</v>
          </cell>
          <cell r="D4731" t="str">
            <v>GA</v>
          </cell>
          <cell r="E4731" t="str">
            <v>CQUL$C1UKNRTANRGURGA</v>
          </cell>
        </row>
        <row r="4732">
          <cell r="A4732" t="str">
            <v>CQUL$C1UKNRTANRGUR</v>
          </cell>
          <cell r="D4732" t="str">
            <v>GD</v>
          </cell>
          <cell r="E4732" t="str">
            <v>CQUL$C1UKNRTANRGURGD</v>
          </cell>
        </row>
        <row r="4733">
          <cell r="A4733" t="str">
            <v>CQUL$C1UKNRTANRGUR</v>
          </cell>
          <cell r="D4733" t="str">
            <v>GE</v>
          </cell>
          <cell r="E4733" t="str">
            <v>CQUL$C1UKNRTANRGURGE</v>
          </cell>
        </row>
        <row r="4734">
          <cell r="A4734" t="str">
            <v>CQUL$C1UKNRTANRGUR</v>
          </cell>
          <cell r="D4734" t="str">
            <v>GG</v>
          </cell>
          <cell r="E4734" t="str">
            <v>CQUL$C1UKNRTANRGURGG</v>
          </cell>
          <cell r="F4734">
            <v>3</v>
          </cell>
          <cell r="G4734">
            <v>11</v>
          </cell>
          <cell r="H4734">
            <v>-3</v>
          </cell>
          <cell r="I4734">
            <v>2</v>
          </cell>
        </row>
        <row r="4735">
          <cell r="A4735" t="str">
            <v>CQUL$C1UKNRTANRGUR</v>
          </cell>
          <cell r="D4735" t="str">
            <v>GH</v>
          </cell>
          <cell r="E4735" t="str">
            <v>CQUL$C1UKNRTANRGURGH</v>
          </cell>
          <cell r="F4735">
            <v>18</v>
          </cell>
          <cell r="G4735">
            <v>0</v>
          </cell>
          <cell r="H4735">
            <v>49</v>
          </cell>
          <cell r="I4735">
            <v>50</v>
          </cell>
        </row>
        <row r="4736">
          <cell r="A4736" t="str">
            <v>CQUL$C1UKNRTANRGUR</v>
          </cell>
          <cell r="D4736" t="str">
            <v>GI</v>
          </cell>
          <cell r="E4736" t="str">
            <v>CQUL$C1UKNRTANRGURGI</v>
          </cell>
          <cell r="F4736">
            <v>36</v>
          </cell>
          <cell r="G4736">
            <v>34</v>
          </cell>
          <cell r="H4736">
            <v>31</v>
          </cell>
          <cell r="I4736">
            <v>31</v>
          </cell>
        </row>
        <row r="4737">
          <cell r="A4737" t="str">
            <v>CQUL$C1UKNRTANRGUR</v>
          </cell>
          <cell r="D4737" t="str">
            <v>GL</v>
          </cell>
          <cell r="E4737" t="str">
            <v>CQUL$C1UKNRTANRGURGL</v>
          </cell>
        </row>
        <row r="4738">
          <cell r="A4738" t="str">
            <v>CQUL$C1UKNRTANRGUR</v>
          </cell>
          <cell r="D4738" t="str">
            <v>GM</v>
          </cell>
          <cell r="E4738" t="str">
            <v>CQUL$C1UKNRTANRGURGM</v>
          </cell>
        </row>
        <row r="4739">
          <cell r="A4739" t="str">
            <v>CQUL$C1UKNRTANRGUR</v>
          </cell>
          <cell r="D4739" t="str">
            <v>GN</v>
          </cell>
          <cell r="E4739" t="str">
            <v>CQUL$C1UKNRTANRGURGN</v>
          </cell>
        </row>
        <row r="4740">
          <cell r="A4740" t="str">
            <v>CQUL$C1UKNRTANRGUR</v>
          </cell>
          <cell r="D4740" t="str">
            <v>GQ</v>
          </cell>
          <cell r="E4740" t="str">
            <v>CQUL$C1UKNRTANRGURGQ</v>
          </cell>
        </row>
        <row r="4741">
          <cell r="A4741" t="str">
            <v>CQUL$C1UKNRTANRGUR</v>
          </cell>
          <cell r="D4741" t="str">
            <v>GR</v>
          </cell>
          <cell r="E4741" t="str">
            <v>CQUL$C1UKNRTANRGURGR</v>
          </cell>
          <cell r="F4741">
            <v>-13</v>
          </cell>
          <cell r="G4741">
            <v>-12</v>
          </cell>
          <cell r="H4741">
            <v>-6</v>
          </cell>
          <cell r="I4741">
            <v>-11</v>
          </cell>
        </row>
        <row r="4742">
          <cell r="A4742" t="str">
            <v>CQUL$C1UKNRTANRGUR</v>
          </cell>
          <cell r="D4742" t="str">
            <v>GT</v>
          </cell>
          <cell r="E4742" t="str">
            <v>CQUL$C1UKNRTANRGURGT</v>
          </cell>
          <cell r="F4742">
            <v>0</v>
          </cell>
          <cell r="G4742">
            <v>0</v>
          </cell>
          <cell r="H4742">
            <v>0</v>
          </cell>
          <cell r="I4742">
            <v>5</v>
          </cell>
        </row>
        <row r="4743">
          <cell r="A4743" t="str">
            <v>CQUL$C1UKNRTANRGUR</v>
          </cell>
          <cell r="D4743" t="str">
            <v>GY</v>
          </cell>
          <cell r="E4743" t="str">
            <v>CQUL$C1UKNRTANRGURGY</v>
          </cell>
        </row>
        <row r="4744">
          <cell r="A4744" t="str">
            <v>CQUL$C1UKNRTANRGUR</v>
          </cell>
          <cell r="D4744" t="str">
            <v>HK</v>
          </cell>
          <cell r="E4744" t="str">
            <v>CQUL$C1UKNRTANRGURHK</v>
          </cell>
          <cell r="F4744">
            <v>-1042</v>
          </cell>
          <cell r="G4744">
            <v>-835</v>
          </cell>
          <cell r="H4744">
            <v>-768</v>
          </cell>
          <cell r="I4744">
            <v>-741</v>
          </cell>
        </row>
        <row r="4745">
          <cell r="A4745" t="str">
            <v>CQUL$C1UKNRTANRGUR</v>
          </cell>
          <cell r="D4745" t="str">
            <v>HN</v>
          </cell>
          <cell r="E4745" t="str">
            <v>CQUL$C1UKNRTANRGURHN</v>
          </cell>
          <cell r="F4745">
            <v>-2</v>
          </cell>
          <cell r="G4745">
            <v>-2</v>
          </cell>
          <cell r="H4745">
            <v>0</v>
          </cell>
          <cell r="I4745">
            <v>0</v>
          </cell>
        </row>
        <row r="4746">
          <cell r="A4746" t="str">
            <v>CQUL$C1UKNRTANRGUR</v>
          </cell>
          <cell r="D4746" t="str">
            <v>HR</v>
          </cell>
          <cell r="E4746" t="str">
            <v>CQUL$C1UKNRTANRGURHR</v>
          </cell>
          <cell r="F4746">
            <v>-5</v>
          </cell>
          <cell r="G4746">
            <v>-5</v>
          </cell>
          <cell r="H4746">
            <v>-4</v>
          </cell>
          <cell r="I4746">
            <v>-3</v>
          </cell>
        </row>
        <row r="4747">
          <cell r="A4747" t="str">
            <v>CQUL$C1UKNRTANRGUR</v>
          </cell>
          <cell r="D4747" t="str">
            <v>HU</v>
          </cell>
          <cell r="E4747" t="str">
            <v>CQUL$C1UKNRTANRGURHU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</row>
        <row r="4748">
          <cell r="A4748" t="str">
            <v>CQUL$C1UKNRTANRGUR</v>
          </cell>
          <cell r="D4748" t="str">
            <v>ID</v>
          </cell>
          <cell r="E4748" t="str">
            <v>CQUL$C1UKNRTANRGURID</v>
          </cell>
          <cell r="F4748">
            <v>-293</v>
          </cell>
          <cell r="G4748">
            <v>-289</v>
          </cell>
          <cell r="H4748">
            <v>-294</v>
          </cell>
          <cell r="I4748">
            <v>-285</v>
          </cell>
        </row>
        <row r="4749">
          <cell r="A4749" t="str">
            <v>CQUL$C1UKNRTANRGUR</v>
          </cell>
          <cell r="D4749" t="str">
            <v>IE</v>
          </cell>
          <cell r="E4749" t="str">
            <v>CQUL$C1UKNRTANRGURIE</v>
          </cell>
          <cell r="F4749">
            <v>13</v>
          </cell>
          <cell r="G4749">
            <v>17</v>
          </cell>
          <cell r="H4749">
            <v>25</v>
          </cell>
          <cell r="I4749">
            <v>25</v>
          </cell>
        </row>
        <row r="4750">
          <cell r="A4750" t="str">
            <v>CQUL$C1UKNRTANRGUR</v>
          </cell>
          <cell r="D4750" t="str">
            <v>IL</v>
          </cell>
          <cell r="E4750" t="str">
            <v>CQUL$C1UKNRTANRGURIL</v>
          </cell>
          <cell r="F4750">
            <v>-66</v>
          </cell>
          <cell r="G4750">
            <v>-59</v>
          </cell>
          <cell r="H4750">
            <v>-58</v>
          </cell>
          <cell r="I4750">
            <v>-50</v>
          </cell>
        </row>
        <row r="4751">
          <cell r="A4751" t="str">
            <v>CQUL$C1UKNRTANRGUR</v>
          </cell>
          <cell r="D4751" t="str">
            <v>IM</v>
          </cell>
          <cell r="E4751" t="str">
            <v>CQUL$C1UKNRTANRGURIM</v>
          </cell>
          <cell r="F4751">
            <v>305</v>
          </cell>
          <cell r="G4751">
            <v>297</v>
          </cell>
          <cell r="H4751">
            <v>295</v>
          </cell>
          <cell r="I4751">
            <v>28</v>
          </cell>
        </row>
        <row r="4752">
          <cell r="A4752" t="str">
            <v>CQUL$C1UKNRTANRGUR</v>
          </cell>
          <cell r="D4752" t="str">
            <v>IN</v>
          </cell>
          <cell r="E4752" t="str">
            <v>CQUL$C1UKNRTANRGURIN</v>
          </cell>
          <cell r="F4752">
            <v>154</v>
          </cell>
          <cell r="G4752">
            <v>156</v>
          </cell>
          <cell r="H4752">
            <v>241</v>
          </cell>
          <cell r="I4752">
            <v>217</v>
          </cell>
        </row>
        <row r="4753">
          <cell r="A4753" t="str">
            <v>CQUL$C1UKNRTANRGUR</v>
          </cell>
          <cell r="D4753" t="str">
            <v>IQ</v>
          </cell>
          <cell r="E4753" t="str">
            <v>CQUL$C1UKNRTANRGURIQ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</row>
        <row r="4754">
          <cell r="A4754" t="str">
            <v>CQUL$C1UKNRTANRGUR</v>
          </cell>
          <cell r="D4754" t="str">
            <v>IR</v>
          </cell>
          <cell r="E4754" t="str">
            <v>CQUL$C1UKNRTANRGURIR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</row>
        <row r="4755">
          <cell r="A4755" t="str">
            <v>CQUL$C1UKNRTANRGUR</v>
          </cell>
          <cell r="D4755" t="str">
            <v>IS</v>
          </cell>
          <cell r="E4755" t="str">
            <v>CQUL$C1UKNRTANRGURIS</v>
          </cell>
          <cell r="F4755">
            <v>2</v>
          </cell>
          <cell r="G4755">
            <v>2</v>
          </cell>
          <cell r="H4755">
            <v>1</v>
          </cell>
          <cell r="I4755">
            <v>2</v>
          </cell>
        </row>
        <row r="4756">
          <cell r="A4756" t="str">
            <v>CQUL$C1UKNRTANRGUR</v>
          </cell>
          <cell r="D4756" t="str">
            <v>IT</v>
          </cell>
          <cell r="E4756" t="str">
            <v>CQUL$C1UKNRTANRGURIT</v>
          </cell>
          <cell r="F4756">
            <v>-357</v>
          </cell>
          <cell r="G4756">
            <v>19</v>
          </cell>
          <cell r="H4756">
            <v>-42</v>
          </cell>
          <cell r="I4756">
            <v>-72</v>
          </cell>
        </row>
        <row r="4757">
          <cell r="A4757" t="str">
            <v>CQUL$C1UKNRTANRGUR</v>
          </cell>
          <cell r="D4757" t="str">
            <v>JE</v>
          </cell>
          <cell r="E4757" t="str">
            <v>CQUL$C1UKNRTANRGURJE</v>
          </cell>
          <cell r="F4757">
            <v>462</v>
          </cell>
          <cell r="G4757">
            <v>571</v>
          </cell>
          <cell r="H4757">
            <v>647</v>
          </cell>
          <cell r="I4757">
            <v>694</v>
          </cell>
        </row>
        <row r="4758">
          <cell r="A4758" t="str">
            <v>CQUL$C1UKNRTANRGUR</v>
          </cell>
          <cell r="D4758" t="str">
            <v>JM</v>
          </cell>
          <cell r="E4758" t="str">
            <v>CQUL$C1UKNRTANRGURJM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</row>
        <row r="4759">
          <cell r="A4759" t="str">
            <v>CQUL$C1UKNRTANRGUR</v>
          </cell>
          <cell r="D4759" t="str">
            <v>JO</v>
          </cell>
          <cell r="E4759" t="str">
            <v>CQUL$C1UKNRTANRGURJO</v>
          </cell>
          <cell r="F4759">
            <v>3</v>
          </cell>
          <cell r="G4759">
            <v>0</v>
          </cell>
          <cell r="H4759">
            <v>0</v>
          </cell>
          <cell r="I4759">
            <v>11</v>
          </cell>
        </row>
        <row r="4760">
          <cell r="A4760" t="str">
            <v>CQUL$C1UKNRTANRGUR</v>
          </cell>
          <cell r="D4760" t="str">
            <v>JP</v>
          </cell>
          <cell r="E4760" t="str">
            <v>CQUL$C1UKNRTANRGURJP</v>
          </cell>
          <cell r="F4760">
            <v>143</v>
          </cell>
          <cell r="G4760">
            <v>70</v>
          </cell>
          <cell r="H4760">
            <v>56</v>
          </cell>
          <cell r="I4760">
            <v>109</v>
          </cell>
        </row>
        <row r="4761">
          <cell r="A4761" t="str">
            <v>CQUL$C1UKNRTANRGUR</v>
          </cell>
          <cell r="D4761" t="str">
            <v>KE</v>
          </cell>
          <cell r="E4761" t="str">
            <v>CQUL$C1UKNRTANRGURKE</v>
          </cell>
          <cell r="F4761">
            <v>5</v>
          </cell>
          <cell r="G4761">
            <v>2</v>
          </cell>
          <cell r="H4761">
            <v>3</v>
          </cell>
          <cell r="I4761">
            <v>3</v>
          </cell>
        </row>
        <row r="4762">
          <cell r="A4762" t="str">
            <v>CQUL$C1UKNRTANRGUR</v>
          </cell>
          <cell r="D4762" t="str">
            <v>KG</v>
          </cell>
          <cell r="E4762" t="str">
            <v>CQUL$C1UKNRTANRGURKG</v>
          </cell>
        </row>
        <row r="4763">
          <cell r="A4763" t="str">
            <v>CQUL$C1UKNRTANRGUR</v>
          </cell>
          <cell r="D4763" t="str">
            <v>KH</v>
          </cell>
          <cell r="E4763" t="str">
            <v>CQUL$C1UKNRTANRGURKH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</row>
        <row r="4764">
          <cell r="A4764" t="str">
            <v>CQUL$C1UKNRTANRGUR</v>
          </cell>
          <cell r="D4764" t="str">
            <v>KR</v>
          </cell>
          <cell r="E4764" t="str">
            <v>CQUL$C1UKNRTANRGURKR</v>
          </cell>
          <cell r="F4764">
            <v>52</v>
          </cell>
          <cell r="G4764">
            <v>66</v>
          </cell>
          <cell r="H4764">
            <v>86</v>
          </cell>
          <cell r="I4764">
            <v>98</v>
          </cell>
        </row>
        <row r="4765">
          <cell r="A4765" t="str">
            <v>CQUL$C1UKNRTANRGUR</v>
          </cell>
          <cell r="D4765" t="str">
            <v>KW</v>
          </cell>
          <cell r="E4765" t="str">
            <v>CQUL$C1UKNRTANRGURKW</v>
          </cell>
          <cell r="F4765">
            <v>58</v>
          </cell>
          <cell r="G4765">
            <v>67</v>
          </cell>
          <cell r="H4765">
            <v>68</v>
          </cell>
          <cell r="I4765">
            <v>69</v>
          </cell>
        </row>
        <row r="4766">
          <cell r="A4766" t="str">
            <v>CQUL$C1UKNRTANRGUR</v>
          </cell>
          <cell r="D4766" t="str">
            <v>KY</v>
          </cell>
          <cell r="E4766" t="str">
            <v>CQUL$C1UKNRTANRGURKY</v>
          </cell>
          <cell r="F4766">
            <v>185</v>
          </cell>
          <cell r="G4766">
            <v>148</v>
          </cell>
          <cell r="H4766">
            <v>134</v>
          </cell>
          <cell r="I4766">
            <v>154</v>
          </cell>
        </row>
        <row r="4767">
          <cell r="A4767" t="str">
            <v>CQUL$C1UKNRTANRGUR</v>
          </cell>
          <cell r="D4767" t="str">
            <v>KZ</v>
          </cell>
          <cell r="E4767" t="str">
            <v>CQUL$C1UKNRTANRGURKZ</v>
          </cell>
          <cell r="F4767">
            <v>-3</v>
          </cell>
          <cell r="G4767">
            <v>-3</v>
          </cell>
          <cell r="H4767">
            <v>0</v>
          </cell>
          <cell r="I4767">
            <v>-2</v>
          </cell>
        </row>
        <row r="4768">
          <cell r="A4768" t="str">
            <v>CQUL$C1UKNRTANRGUR</v>
          </cell>
          <cell r="D4768" t="str">
            <v>LA</v>
          </cell>
          <cell r="E4768" t="str">
            <v>CQUL$C1UKNRTANRGURLA</v>
          </cell>
        </row>
        <row r="4769">
          <cell r="A4769" t="str">
            <v>CQUL$C1UKNRTANRGUR</v>
          </cell>
          <cell r="D4769" t="str">
            <v>LB</v>
          </cell>
          <cell r="E4769" t="str">
            <v>CQUL$C1UKNRTANRGURLB</v>
          </cell>
          <cell r="F4769">
            <v>242</v>
          </cell>
          <cell r="G4769">
            <v>250</v>
          </cell>
          <cell r="H4769">
            <v>258</v>
          </cell>
          <cell r="I4769">
            <v>271</v>
          </cell>
        </row>
        <row r="4770">
          <cell r="A4770" t="str">
            <v>CQUL$C1UKNRTANRGUR</v>
          </cell>
          <cell r="D4770" t="str">
            <v>LC</v>
          </cell>
          <cell r="E4770" t="str">
            <v>CQUL$C1UKNRTANRGURLC</v>
          </cell>
        </row>
        <row r="4771">
          <cell r="A4771" t="str">
            <v>CQUL$C1UKNRTANRGUR</v>
          </cell>
          <cell r="D4771" t="str">
            <v>LI</v>
          </cell>
          <cell r="E4771" t="str">
            <v>CQUL$C1UKNRTANRGURLI</v>
          </cell>
          <cell r="F4771">
            <v>36</v>
          </cell>
          <cell r="G4771">
            <v>39</v>
          </cell>
          <cell r="H4771">
            <v>46</v>
          </cell>
          <cell r="I4771">
            <v>53</v>
          </cell>
        </row>
        <row r="4772">
          <cell r="A4772" t="str">
            <v>CQUL$C1UKNRTANRGUR</v>
          </cell>
          <cell r="D4772" t="str">
            <v>LK</v>
          </cell>
          <cell r="E4772" t="str">
            <v>CQUL$C1UKNRTANRGURLK</v>
          </cell>
          <cell r="F4772">
            <v>-113</v>
          </cell>
          <cell r="G4772">
            <v>-112</v>
          </cell>
          <cell r="H4772">
            <v>-134</v>
          </cell>
          <cell r="I4772">
            <v>-124</v>
          </cell>
        </row>
        <row r="4773">
          <cell r="A4773" t="str">
            <v>CQUL$C1UKNRTANRGUR</v>
          </cell>
          <cell r="D4773" t="str">
            <v>LR</v>
          </cell>
          <cell r="E4773" t="str">
            <v>CQUL$C1UKNRTANRGURLR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</row>
        <row r="4774">
          <cell r="A4774" t="str">
            <v>CQUL$C1UKNRTANRGUR</v>
          </cell>
          <cell r="D4774" t="str">
            <v>LS</v>
          </cell>
          <cell r="E4774" t="str">
            <v>CQUL$C1UKNRTANRGURLS</v>
          </cell>
        </row>
        <row r="4775">
          <cell r="A4775" t="str">
            <v>CQUL$C1UKNRTANRGUR</v>
          </cell>
          <cell r="D4775" t="str">
            <v>LT</v>
          </cell>
          <cell r="E4775" t="str">
            <v>CQUL$C1UKNRTANRGURLT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</row>
        <row r="4776">
          <cell r="A4776" t="str">
            <v>CQUL$C1UKNRTANRGUR</v>
          </cell>
          <cell r="D4776" t="str">
            <v>LU</v>
          </cell>
          <cell r="E4776" t="str">
            <v>CQUL$C1UKNRTANRGURLU</v>
          </cell>
          <cell r="F4776">
            <v>32</v>
          </cell>
          <cell r="G4776">
            <v>103</v>
          </cell>
          <cell r="H4776">
            <v>98</v>
          </cell>
          <cell r="I4776">
            <v>58</v>
          </cell>
        </row>
        <row r="4777">
          <cell r="A4777" t="str">
            <v>CQUL$C1UKNRTANRGUR</v>
          </cell>
          <cell r="D4777" t="str">
            <v>LV</v>
          </cell>
          <cell r="E4777" t="str">
            <v>CQUL$C1UKNRTANRGURLV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</row>
        <row r="4778">
          <cell r="A4778" t="str">
            <v>CQUL$C1UKNRTANRGUR</v>
          </cell>
          <cell r="D4778" t="str">
            <v>LY</v>
          </cell>
          <cell r="E4778" t="str">
            <v>CQUL$C1UKNRTANRGURLY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</row>
        <row r="4779">
          <cell r="A4779" t="str">
            <v>CQUL$C1UKNRTANRGUR</v>
          </cell>
          <cell r="D4779" t="str">
            <v>MA</v>
          </cell>
          <cell r="E4779" t="str">
            <v>CQUL$C1UKNRTANRGURMA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</row>
        <row r="4780">
          <cell r="A4780" t="str">
            <v>CQUL$C1UKNRTANRGUR</v>
          </cell>
          <cell r="D4780" t="str">
            <v>MD</v>
          </cell>
          <cell r="E4780" t="str">
            <v>CQUL$C1UKNRTANRGURMD</v>
          </cell>
        </row>
        <row r="4781">
          <cell r="A4781" t="str">
            <v>CQUL$C1UKNRTANRGUR</v>
          </cell>
          <cell r="D4781" t="str">
            <v>ME</v>
          </cell>
          <cell r="E4781" t="str">
            <v>CQUL$C1UKNRTANRGURME</v>
          </cell>
        </row>
        <row r="4782">
          <cell r="A4782" t="str">
            <v>CQUL$C1UKNRTANRGUR</v>
          </cell>
          <cell r="D4782" t="str">
            <v>MG</v>
          </cell>
          <cell r="E4782" t="str">
            <v>CQUL$C1UKNRTANRGURMG</v>
          </cell>
        </row>
        <row r="4783">
          <cell r="A4783" t="str">
            <v>CQUL$C1UKNRTANRGUR</v>
          </cell>
          <cell r="D4783" t="str">
            <v>MH</v>
          </cell>
          <cell r="E4783" t="str">
            <v>CQUL$C1UKNRTANRGURMH</v>
          </cell>
        </row>
        <row r="4784">
          <cell r="A4784" t="str">
            <v>CQUL$C1UKNRTANRGUR</v>
          </cell>
          <cell r="D4784" t="str">
            <v>MK</v>
          </cell>
          <cell r="E4784" t="str">
            <v>CQUL$C1UKNRTANRGURMK</v>
          </cell>
        </row>
        <row r="4785">
          <cell r="A4785" t="str">
            <v>CQUL$C1UKNRTANRGUR</v>
          </cell>
          <cell r="D4785" t="str">
            <v>ML</v>
          </cell>
          <cell r="E4785" t="str">
            <v>CQUL$C1UKNRTANRGURML</v>
          </cell>
          <cell r="F4785">
            <v>0</v>
          </cell>
          <cell r="G4785">
            <v>0</v>
          </cell>
          <cell r="H4785">
            <v>0</v>
          </cell>
          <cell r="I4785">
            <v>0</v>
          </cell>
        </row>
        <row r="4786">
          <cell r="A4786" t="str">
            <v>CQUL$C1UKNRTANRGUR</v>
          </cell>
          <cell r="D4786" t="str">
            <v>MN</v>
          </cell>
          <cell r="E4786" t="str">
            <v>CQUL$C1UKNRTANRGURMN</v>
          </cell>
        </row>
        <row r="4787">
          <cell r="A4787" t="str">
            <v>CQUL$C1UKNRTANRGUR</v>
          </cell>
          <cell r="D4787" t="str">
            <v>MO</v>
          </cell>
          <cell r="E4787" t="str">
            <v>CQUL$C1UKNRTANRGURMO</v>
          </cell>
          <cell r="F4787">
            <v>-11</v>
          </cell>
          <cell r="G4787">
            <v>-8</v>
          </cell>
          <cell r="H4787">
            <v>-15</v>
          </cell>
          <cell r="I4787">
            <v>-17</v>
          </cell>
        </row>
        <row r="4788">
          <cell r="A4788" t="str">
            <v>CQUL$C1UKNRTANRGUR</v>
          </cell>
          <cell r="D4788" t="str">
            <v>MR</v>
          </cell>
          <cell r="E4788" t="str">
            <v>CQUL$C1UKNRTANRGURMR</v>
          </cell>
        </row>
        <row r="4789">
          <cell r="A4789" t="str">
            <v>CQUL$C1UKNRTANRGUR</v>
          </cell>
          <cell r="D4789" t="str">
            <v>MT</v>
          </cell>
          <cell r="E4789" t="str">
            <v>CQUL$C1UKNRTANRGURMT</v>
          </cell>
          <cell r="F4789">
            <v>-8</v>
          </cell>
          <cell r="G4789">
            <v>-6</v>
          </cell>
          <cell r="H4789">
            <v>-10</v>
          </cell>
          <cell r="I4789">
            <v>-25</v>
          </cell>
        </row>
        <row r="4790">
          <cell r="A4790" t="str">
            <v>CQUL$C1UKNRTANRGUR</v>
          </cell>
          <cell r="D4790" t="str">
            <v>MU</v>
          </cell>
          <cell r="E4790" t="str">
            <v>CQUL$C1UKNRTANRGURMU</v>
          </cell>
          <cell r="F4790">
            <v>-28</v>
          </cell>
          <cell r="G4790">
            <v>-23</v>
          </cell>
          <cell r="H4790">
            <v>-22</v>
          </cell>
          <cell r="I4790">
            <v>-20</v>
          </cell>
        </row>
        <row r="4791">
          <cell r="A4791" t="str">
            <v>CQUL$C1UKNRTANRGUR</v>
          </cell>
          <cell r="D4791" t="str">
            <v>MV</v>
          </cell>
          <cell r="E4791" t="str">
            <v>CQUL$C1UKNRTANRGURMV</v>
          </cell>
        </row>
        <row r="4792">
          <cell r="A4792" t="str">
            <v>CQUL$C1UKNRTANRGUR</v>
          </cell>
          <cell r="D4792" t="str">
            <v>MW</v>
          </cell>
          <cell r="E4792" t="str">
            <v>CQUL$C1UKNRTANRGURMW</v>
          </cell>
          <cell r="F4792">
            <v>0</v>
          </cell>
          <cell r="G4792">
            <v>0</v>
          </cell>
          <cell r="H4792">
            <v>0</v>
          </cell>
          <cell r="I4792">
            <v>0</v>
          </cell>
        </row>
        <row r="4793">
          <cell r="A4793" t="str">
            <v>CQUL$C1UKNRTANRGUR</v>
          </cell>
          <cell r="D4793" t="str">
            <v>MX</v>
          </cell>
          <cell r="E4793" t="str">
            <v>CQUL$C1UKNRTANRGURMX</v>
          </cell>
          <cell r="F4793">
            <v>39</v>
          </cell>
          <cell r="G4793">
            <v>36</v>
          </cell>
          <cell r="H4793">
            <v>18</v>
          </cell>
          <cell r="I4793">
            <v>49</v>
          </cell>
        </row>
        <row r="4794">
          <cell r="A4794" t="str">
            <v>CQUL$C1UKNRTANRGUR</v>
          </cell>
          <cell r="D4794" t="str">
            <v>MY</v>
          </cell>
          <cell r="E4794" t="str">
            <v>CQUL$C1UKNRTANRGURMY</v>
          </cell>
          <cell r="F4794">
            <v>78</v>
          </cell>
          <cell r="G4794">
            <v>-22</v>
          </cell>
          <cell r="H4794">
            <v>-39</v>
          </cell>
          <cell r="I4794">
            <v>-181</v>
          </cell>
        </row>
        <row r="4795">
          <cell r="A4795" t="str">
            <v>CQUL$C1UKNRTANRGUR</v>
          </cell>
          <cell r="D4795" t="str">
            <v>MZ</v>
          </cell>
          <cell r="E4795" t="str">
            <v>CQUL$C1UKNRTANRGURMZ</v>
          </cell>
          <cell r="F4795">
            <v>0</v>
          </cell>
          <cell r="G4795">
            <v>0</v>
          </cell>
          <cell r="H4795">
            <v>0</v>
          </cell>
          <cell r="I4795">
            <v>0</v>
          </cell>
        </row>
        <row r="4796">
          <cell r="A4796" t="str">
            <v>CQUL$C1UKNRTANRGUR</v>
          </cell>
          <cell r="D4796" t="str">
            <v>NA</v>
          </cell>
          <cell r="E4796" t="str">
            <v>CQUL$C1UKNRTANRGURNA</v>
          </cell>
        </row>
        <row r="4797">
          <cell r="A4797" t="str">
            <v>CQUL$C1UKNRTANRGUR</v>
          </cell>
          <cell r="D4797" t="str">
            <v>NG</v>
          </cell>
          <cell r="E4797" t="str">
            <v>CQUL$C1UKNRTANRGURNG</v>
          </cell>
          <cell r="F4797">
            <v>-10</v>
          </cell>
          <cell r="G4797">
            <v>-11</v>
          </cell>
          <cell r="H4797">
            <v>-16</v>
          </cell>
          <cell r="I4797">
            <v>-24</v>
          </cell>
        </row>
        <row r="4798">
          <cell r="A4798" t="str">
            <v>CQUL$C1UKNRTANRGUR</v>
          </cell>
          <cell r="D4798" t="str">
            <v>NL</v>
          </cell>
          <cell r="E4798" t="str">
            <v>CQUL$C1UKNRTANRGURNL</v>
          </cell>
          <cell r="F4798">
            <v>173</v>
          </cell>
          <cell r="G4798">
            <v>120</v>
          </cell>
          <cell r="H4798">
            <v>86</v>
          </cell>
          <cell r="I4798">
            <v>52</v>
          </cell>
        </row>
        <row r="4799">
          <cell r="A4799" t="str">
            <v>CQUL$C1UKNRTANRGUR</v>
          </cell>
          <cell r="D4799" t="str">
            <v>NO</v>
          </cell>
          <cell r="E4799" t="str">
            <v>CQUL$C1UKNRTANRGURNO</v>
          </cell>
          <cell r="F4799">
            <v>-193</v>
          </cell>
          <cell r="G4799">
            <v>-109</v>
          </cell>
          <cell r="H4799">
            <v>-105</v>
          </cell>
          <cell r="I4799">
            <v>-2</v>
          </cell>
        </row>
        <row r="4800">
          <cell r="A4800" t="str">
            <v>CQUL$C1UKNRTANRGUR</v>
          </cell>
          <cell r="D4800" t="str">
            <v>NP</v>
          </cell>
          <cell r="E4800" t="str">
            <v>CQUL$C1UKNRTANRGURNP</v>
          </cell>
          <cell r="F4800">
            <v>-2</v>
          </cell>
          <cell r="G4800">
            <v>-2</v>
          </cell>
          <cell r="H4800">
            <v>-1</v>
          </cell>
          <cell r="I4800">
            <v>-2</v>
          </cell>
        </row>
        <row r="4801">
          <cell r="A4801" t="str">
            <v>CQUL$C1UKNRTANRGUR</v>
          </cell>
          <cell r="D4801" t="str">
            <v>NZ</v>
          </cell>
          <cell r="E4801" t="str">
            <v>CQUL$C1UKNRTANRGURNZ</v>
          </cell>
          <cell r="F4801">
            <v>0</v>
          </cell>
          <cell r="G4801">
            <v>2</v>
          </cell>
          <cell r="H4801">
            <v>0</v>
          </cell>
          <cell r="I4801">
            <v>2</v>
          </cell>
        </row>
        <row r="4802">
          <cell r="A4802" t="str">
            <v>CQUL$C1UKNRTANRGUR</v>
          </cell>
          <cell r="D4802" t="str">
            <v>OM</v>
          </cell>
          <cell r="E4802" t="str">
            <v>CQUL$C1UKNRTANRGUROM</v>
          </cell>
          <cell r="F4802">
            <v>2</v>
          </cell>
          <cell r="G4802">
            <v>-2</v>
          </cell>
          <cell r="H4802">
            <v>-1</v>
          </cell>
          <cell r="I4802">
            <v>-591</v>
          </cell>
        </row>
        <row r="4803">
          <cell r="A4803" t="str">
            <v>CQUL$C1UKNRTANRGUR</v>
          </cell>
          <cell r="D4803" t="str">
            <v>PA</v>
          </cell>
          <cell r="E4803" t="str">
            <v>CQUL$C1UKNRTANRGURPA</v>
          </cell>
          <cell r="F4803">
            <v>65</v>
          </cell>
          <cell r="G4803">
            <v>95</v>
          </cell>
          <cell r="H4803">
            <v>159</v>
          </cell>
          <cell r="I4803">
            <v>113</v>
          </cell>
        </row>
        <row r="4804">
          <cell r="A4804" t="str">
            <v>CQUL$C1UKNRTANRGUR</v>
          </cell>
          <cell r="D4804" t="str">
            <v>PE</v>
          </cell>
          <cell r="E4804" t="str">
            <v>CQUL$C1UKNRTANRGURPE</v>
          </cell>
          <cell r="F4804">
            <v>0</v>
          </cell>
          <cell r="G4804">
            <v>-151</v>
          </cell>
          <cell r="H4804">
            <v>-1</v>
          </cell>
          <cell r="I4804">
            <v>-2</v>
          </cell>
        </row>
        <row r="4805">
          <cell r="A4805" t="str">
            <v>CQUL$C1UKNRTANRGUR</v>
          </cell>
          <cell r="D4805" t="str">
            <v>PG</v>
          </cell>
          <cell r="E4805" t="str">
            <v>CQUL$C1UKNRTANRGURPG</v>
          </cell>
        </row>
        <row r="4806">
          <cell r="A4806" t="str">
            <v>CQUL$C1UKNRTANRGUR</v>
          </cell>
          <cell r="D4806" t="str">
            <v>PH</v>
          </cell>
          <cell r="E4806" t="str">
            <v>CQUL$C1UKNRTANRGURPH</v>
          </cell>
          <cell r="F4806">
            <v>-18</v>
          </cell>
          <cell r="G4806">
            <v>-11</v>
          </cell>
          <cell r="H4806">
            <v>-4</v>
          </cell>
          <cell r="I4806">
            <v>-9</v>
          </cell>
        </row>
        <row r="4807">
          <cell r="A4807" t="str">
            <v>CQUL$C1UKNRTANRGUR</v>
          </cell>
          <cell r="D4807" t="str">
            <v>PK</v>
          </cell>
          <cell r="E4807" t="str">
            <v>CQUL$C1UKNRTANRGURPK</v>
          </cell>
          <cell r="F4807">
            <v>-6</v>
          </cell>
          <cell r="G4807">
            <v>-8</v>
          </cell>
          <cell r="H4807">
            <v>-3</v>
          </cell>
          <cell r="I4807">
            <v>2</v>
          </cell>
        </row>
        <row r="4808">
          <cell r="A4808" t="str">
            <v>CQUL$C1UKNRTANRGUR</v>
          </cell>
          <cell r="D4808" t="str">
            <v>PL</v>
          </cell>
          <cell r="E4808" t="str">
            <v>CQUL$C1UKNRTANRGURPL</v>
          </cell>
          <cell r="F4808">
            <v>-29</v>
          </cell>
          <cell r="G4808">
            <v>-6</v>
          </cell>
          <cell r="H4808">
            <v>0</v>
          </cell>
          <cell r="I4808">
            <v>-6</v>
          </cell>
        </row>
        <row r="4809">
          <cell r="A4809" t="str">
            <v>CQUL$C1UKNRTANRGUR</v>
          </cell>
          <cell r="D4809" t="str">
            <v>PS</v>
          </cell>
          <cell r="E4809" t="str">
            <v>CQUL$C1UKNRTANRGURPS</v>
          </cell>
          <cell r="F4809">
            <v>6</v>
          </cell>
          <cell r="G4809">
            <v>5</v>
          </cell>
          <cell r="H4809">
            <v>24</v>
          </cell>
          <cell r="I4809">
            <v>28</v>
          </cell>
        </row>
        <row r="4810">
          <cell r="A4810" t="str">
            <v>CQUL$C1UKNRTANRGUR</v>
          </cell>
          <cell r="D4810" t="str">
            <v>PT</v>
          </cell>
          <cell r="E4810" t="str">
            <v>CQUL$C1UKNRTANRGURPT</v>
          </cell>
          <cell r="F4810">
            <v>-2</v>
          </cell>
          <cell r="G4810">
            <v>-2</v>
          </cell>
          <cell r="H4810">
            <v>-1</v>
          </cell>
          <cell r="I4810">
            <v>-2</v>
          </cell>
        </row>
        <row r="4811">
          <cell r="A4811" t="str">
            <v>CQUL$C1UKNRTANRGUR</v>
          </cell>
          <cell r="D4811" t="str">
            <v>PU</v>
          </cell>
          <cell r="E4811" t="str">
            <v>CQUL$C1UKNRTANRGURPU</v>
          </cell>
        </row>
        <row r="4812">
          <cell r="A4812" t="str">
            <v>CQUL$C1UKNRTANRGUR</v>
          </cell>
          <cell r="D4812" t="str">
            <v>PY</v>
          </cell>
          <cell r="E4812" t="str">
            <v>CQUL$C1UKNRTANRGURPY</v>
          </cell>
          <cell r="F4812">
            <v>0</v>
          </cell>
          <cell r="G4812">
            <v>0</v>
          </cell>
          <cell r="H4812">
            <v>0</v>
          </cell>
          <cell r="I4812">
            <v>0</v>
          </cell>
        </row>
        <row r="4813">
          <cell r="A4813" t="str">
            <v>CQUL$C1UKNRTANRGUR</v>
          </cell>
          <cell r="D4813" t="str">
            <v>QA</v>
          </cell>
          <cell r="E4813" t="str">
            <v>CQUL$C1UKNRTANRGURQA</v>
          </cell>
          <cell r="F4813">
            <v>-644</v>
          </cell>
          <cell r="G4813">
            <v>-691</v>
          </cell>
          <cell r="H4813">
            <v>-658</v>
          </cell>
          <cell r="I4813">
            <v>-667</v>
          </cell>
        </row>
        <row r="4814">
          <cell r="A4814" t="str">
            <v>CQUL$C1UKNRTANRGUR</v>
          </cell>
          <cell r="D4814" t="str">
            <v>RO</v>
          </cell>
          <cell r="E4814" t="str">
            <v>CQUL$C1UKNRTANRGURRO</v>
          </cell>
          <cell r="F4814">
            <v>0</v>
          </cell>
          <cell r="G4814">
            <v>0</v>
          </cell>
          <cell r="H4814">
            <v>0</v>
          </cell>
          <cell r="I4814">
            <v>0</v>
          </cell>
        </row>
        <row r="4815">
          <cell r="A4815" t="str">
            <v>CQUL$C1UKNRTANRGUR</v>
          </cell>
          <cell r="D4815" t="str">
            <v>RS</v>
          </cell>
          <cell r="E4815" t="str">
            <v>CQUL$C1UKNRTANRGURRS</v>
          </cell>
          <cell r="F4815">
            <v>0</v>
          </cell>
          <cell r="G4815">
            <v>0</v>
          </cell>
          <cell r="H4815">
            <v>0</v>
          </cell>
          <cell r="I4815">
            <v>0</v>
          </cell>
        </row>
        <row r="4816">
          <cell r="A4816" t="str">
            <v>CQUL$C1UKNRTANRGUR</v>
          </cell>
          <cell r="D4816" t="str">
            <v>RU</v>
          </cell>
          <cell r="E4816" t="str">
            <v>CQUL$C1UKNRTANRGURRU</v>
          </cell>
          <cell r="F4816">
            <v>-21</v>
          </cell>
          <cell r="G4816">
            <v>-20</v>
          </cell>
          <cell r="H4816">
            <v>-19</v>
          </cell>
          <cell r="I4816">
            <v>-49</v>
          </cell>
        </row>
        <row r="4817">
          <cell r="A4817" t="str">
            <v>CQUL$C1UKNRTANRGUR</v>
          </cell>
          <cell r="D4817" t="str">
            <v>RW</v>
          </cell>
          <cell r="E4817" t="str">
            <v>CQUL$C1UKNRTANRGURRW</v>
          </cell>
        </row>
        <row r="4818">
          <cell r="A4818" t="str">
            <v>CQUL$C1UKNRTANRGUR</v>
          </cell>
          <cell r="D4818" t="str">
            <v>SA</v>
          </cell>
          <cell r="E4818" t="str">
            <v>CQUL$C1UKNRTANRGURSA</v>
          </cell>
          <cell r="F4818">
            <v>175</v>
          </cell>
          <cell r="G4818">
            <v>194</v>
          </cell>
          <cell r="H4818">
            <v>160</v>
          </cell>
          <cell r="I4818">
            <v>173</v>
          </cell>
        </row>
        <row r="4819">
          <cell r="A4819" t="str">
            <v>CQUL$C1UKNRTANRGUR</v>
          </cell>
          <cell r="D4819" t="str">
            <v>SB</v>
          </cell>
          <cell r="E4819" t="str">
            <v>CQUL$C1UKNRTANRGURSB</v>
          </cell>
        </row>
        <row r="4820">
          <cell r="A4820" t="str">
            <v>CQUL$C1UKNRTANRGUR</v>
          </cell>
          <cell r="D4820" t="str">
            <v>SC</v>
          </cell>
          <cell r="E4820" t="str">
            <v>CQUL$C1UKNRTANRGURSC</v>
          </cell>
          <cell r="F4820">
            <v>-2</v>
          </cell>
          <cell r="G4820">
            <v>-3</v>
          </cell>
          <cell r="H4820">
            <v>-3</v>
          </cell>
          <cell r="I4820">
            <v>-3</v>
          </cell>
        </row>
        <row r="4821">
          <cell r="A4821" t="str">
            <v>CQUL$C1UKNRTANRGUR</v>
          </cell>
          <cell r="D4821" t="str">
            <v>SD</v>
          </cell>
          <cell r="E4821" t="str">
            <v>CQUL$C1UKNRTANRGURSD</v>
          </cell>
          <cell r="F4821">
            <v>0</v>
          </cell>
          <cell r="G4821">
            <v>0</v>
          </cell>
          <cell r="H4821">
            <v>0</v>
          </cell>
          <cell r="I4821">
            <v>0</v>
          </cell>
        </row>
        <row r="4822">
          <cell r="A4822" t="str">
            <v>CQUL$C1UKNRTANRGUR</v>
          </cell>
          <cell r="D4822" t="str">
            <v>SE</v>
          </cell>
          <cell r="E4822" t="str">
            <v>CQUL$C1UKNRTANRGURSE</v>
          </cell>
          <cell r="F4822">
            <v>19</v>
          </cell>
          <cell r="G4822">
            <v>8</v>
          </cell>
          <cell r="H4822">
            <v>15</v>
          </cell>
          <cell r="I4822">
            <v>13</v>
          </cell>
        </row>
        <row r="4823">
          <cell r="A4823" t="str">
            <v>CQUL$C1UKNRTANRGUR</v>
          </cell>
          <cell r="D4823" t="str">
            <v>SG</v>
          </cell>
          <cell r="E4823" t="str">
            <v>CQUL$C1UKNRTANRGURSG</v>
          </cell>
          <cell r="F4823">
            <v>146</v>
          </cell>
          <cell r="G4823">
            <v>170</v>
          </cell>
          <cell r="H4823">
            <v>27</v>
          </cell>
          <cell r="I4823">
            <v>-17</v>
          </cell>
        </row>
        <row r="4824">
          <cell r="A4824" t="str">
            <v>CQUL$C1UKNRTANRGUR</v>
          </cell>
          <cell r="D4824" t="str">
            <v>SH</v>
          </cell>
          <cell r="E4824" t="str">
            <v>CQUL$C1UKNRTANRGURSH</v>
          </cell>
        </row>
        <row r="4825">
          <cell r="A4825" t="str">
            <v>CQUL$C1UKNRTANRGUR</v>
          </cell>
          <cell r="D4825" t="str">
            <v>SI</v>
          </cell>
          <cell r="E4825" t="str">
            <v>CQUL$C1UKNRTANRGURSI</v>
          </cell>
          <cell r="F4825">
            <v>0</v>
          </cell>
          <cell r="G4825">
            <v>0</v>
          </cell>
          <cell r="H4825">
            <v>0</v>
          </cell>
          <cell r="I4825">
            <v>0</v>
          </cell>
        </row>
        <row r="4826">
          <cell r="A4826" t="str">
            <v>CQUL$C1UKNRTANRGUR</v>
          </cell>
          <cell r="D4826" t="str">
            <v>SK</v>
          </cell>
          <cell r="E4826" t="str">
            <v>CQUL$C1UKNRTANRGURSK</v>
          </cell>
          <cell r="F4826">
            <v>-3</v>
          </cell>
          <cell r="G4826">
            <v>0</v>
          </cell>
          <cell r="H4826">
            <v>0</v>
          </cell>
          <cell r="I4826">
            <v>0</v>
          </cell>
        </row>
        <row r="4827">
          <cell r="A4827" t="str">
            <v>CQUL$C1UKNRTANRGUR</v>
          </cell>
          <cell r="D4827" t="str">
            <v>SL</v>
          </cell>
          <cell r="E4827" t="str">
            <v>CQUL$C1UKNRTANRGURSL</v>
          </cell>
        </row>
        <row r="4828">
          <cell r="A4828" t="str">
            <v>CQUL$C1UKNRTANRGUR</v>
          </cell>
          <cell r="D4828" t="str">
            <v>SN</v>
          </cell>
          <cell r="E4828" t="str">
            <v>CQUL$C1UKNRTANRGURSN</v>
          </cell>
        </row>
        <row r="4829">
          <cell r="A4829" t="str">
            <v>CQUL$C1UKNRTANRGUR</v>
          </cell>
          <cell r="D4829" t="str">
            <v>SR</v>
          </cell>
          <cell r="E4829" t="str">
            <v>CQUL$C1UKNRTANRGURSR</v>
          </cell>
        </row>
        <row r="4830">
          <cell r="A4830" t="str">
            <v>CQUL$C1UKNRTANRGUR</v>
          </cell>
          <cell r="D4830" t="str">
            <v>ST</v>
          </cell>
          <cell r="E4830" t="str">
            <v>CQUL$C1UKNRTANRGURST</v>
          </cell>
        </row>
        <row r="4831">
          <cell r="A4831" t="str">
            <v>CQUL$C1UKNRTANRGUR</v>
          </cell>
          <cell r="D4831" t="str">
            <v>SV</v>
          </cell>
          <cell r="E4831" t="str">
            <v>CQUL$C1UKNRTANRGURSV</v>
          </cell>
          <cell r="F4831">
            <v>-2</v>
          </cell>
          <cell r="G4831">
            <v>-2</v>
          </cell>
          <cell r="H4831">
            <v>-3</v>
          </cell>
          <cell r="I4831">
            <v>-3</v>
          </cell>
        </row>
        <row r="4832">
          <cell r="A4832" t="str">
            <v>CQUL$C1UKNRTANRGUR</v>
          </cell>
          <cell r="D4832" t="str">
            <v>SX</v>
          </cell>
          <cell r="E4832" t="str">
            <v>CQUL$C1UKNRTANRGURSX</v>
          </cell>
        </row>
        <row r="4833">
          <cell r="A4833" t="str">
            <v>CQUL$C1UKNRTANRGUR</v>
          </cell>
          <cell r="D4833" t="str">
            <v>SY</v>
          </cell>
          <cell r="E4833" t="str">
            <v>CQUL$C1UKNRTANRGURSY</v>
          </cell>
          <cell r="F4833">
            <v>0</v>
          </cell>
          <cell r="G4833">
            <v>0</v>
          </cell>
          <cell r="H4833">
            <v>0</v>
          </cell>
          <cell r="I4833">
            <v>0</v>
          </cell>
        </row>
        <row r="4834">
          <cell r="A4834" t="str">
            <v>CQUL$C1UKNRTANRGUR</v>
          </cell>
          <cell r="D4834" t="str">
            <v>SZ</v>
          </cell>
          <cell r="E4834" t="str">
            <v>CQUL$C1UKNRTANRGURSZ</v>
          </cell>
        </row>
        <row r="4835">
          <cell r="A4835" t="str">
            <v>CQUL$C1UKNRTANRGUR</v>
          </cell>
          <cell r="D4835" t="str">
            <v>TC</v>
          </cell>
          <cell r="E4835" t="str">
            <v>CQUL$C1UKNRTANRGURTC</v>
          </cell>
          <cell r="F4835">
            <v>2</v>
          </cell>
          <cell r="G4835">
            <v>2</v>
          </cell>
          <cell r="H4835">
            <v>1</v>
          </cell>
          <cell r="I4835">
            <v>0</v>
          </cell>
        </row>
        <row r="4836">
          <cell r="A4836" t="str">
            <v>CQUL$C1UKNRTANRGUR</v>
          </cell>
          <cell r="D4836" t="str">
            <v>TD</v>
          </cell>
          <cell r="E4836" t="str">
            <v>CQUL$C1UKNRTANRGURTD</v>
          </cell>
        </row>
        <row r="4837">
          <cell r="A4837" t="str">
            <v>CQUL$C1UKNRTANRGUR</v>
          </cell>
          <cell r="D4837" t="str">
            <v>TG</v>
          </cell>
          <cell r="E4837" t="str">
            <v>CQUL$C1UKNRTANRGURTG</v>
          </cell>
        </row>
        <row r="4838">
          <cell r="A4838" t="str">
            <v>CQUL$C1UKNRTANRGUR</v>
          </cell>
          <cell r="D4838" t="str">
            <v>TH</v>
          </cell>
          <cell r="E4838" t="str">
            <v>CQUL$C1UKNRTANRGURTH</v>
          </cell>
          <cell r="F4838">
            <v>-3</v>
          </cell>
          <cell r="G4838">
            <v>-3</v>
          </cell>
          <cell r="H4838">
            <v>-3</v>
          </cell>
          <cell r="I4838">
            <v>-2</v>
          </cell>
        </row>
        <row r="4839">
          <cell r="A4839" t="str">
            <v>CQUL$C1UKNRTANRGUR</v>
          </cell>
          <cell r="D4839" t="str">
            <v>TL</v>
          </cell>
          <cell r="E4839" t="str">
            <v>CQUL$C1UKNRTANRGURTL</v>
          </cell>
        </row>
        <row r="4840">
          <cell r="A4840" t="str">
            <v>CQUL$C1UKNRTANRGUR</v>
          </cell>
          <cell r="D4840" t="str">
            <v>TM</v>
          </cell>
          <cell r="E4840" t="str">
            <v>CQUL$C1UKNRTANRGURTM</v>
          </cell>
          <cell r="F4840">
            <v>0</v>
          </cell>
          <cell r="G4840">
            <v>0</v>
          </cell>
          <cell r="H4840">
            <v>0</v>
          </cell>
          <cell r="I4840">
            <v>0</v>
          </cell>
        </row>
        <row r="4841">
          <cell r="A4841" t="str">
            <v>CQUL$C1UKNRTANRGUR</v>
          </cell>
          <cell r="D4841" t="str">
            <v>TN</v>
          </cell>
          <cell r="E4841" t="str">
            <v>CQUL$C1UKNRTANRGURTN</v>
          </cell>
          <cell r="F4841">
            <v>-2</v>
          </cell>
          <cell r="G4841">
            <v>-2</v>
          </cell>
          <cell r="H4841">
            <v>-1</v>
          </cell>
          <cell r="I4841">
            <v>0</v>
          </cell>
        </row>
        <row r="4842">
          <cell r="A4842" t="str">
            <v>CQUL$C1UKNRTANRGUR</v>
          </cell>
          <cell r="D4842" t="str">
            <v>TR</v>
          </cell>
          <cell r="E4842" t="str">
            <v>CQUL$C1UKNRTANRGURTR</v>
          </cell>
          <cell r="F4842">
            <v>19</v>
          </cell>
          <cell r="G4842">
            <v>22</v>
          </cell>
          <cell r="H4842">
            <v>25</v>
          </cell>
          <cell r="I4842">
            <v>8</v>
          </cell>
        </row>
        <row r="4843">
          <cell r="A4843" t="str">
            <v>CQUL$C1UKNRTANRGUR</v>
          </cell>
          <cell r="D4843" t="str">
            <v>TT</v>
          </cell>
          <cell r="E4843" t="str">
            <v>CQUL$C1UKNRTANRGURTT</v>
          </cell>
          <cell r="F4843">
            <v>0</v>
          </cell>
          <cell r="G4843">
            <v>0</v>
          </cell>
          <cell r="H4843">
            <v>0</v>
          </cell>
          <cell r="I4843">
            <v>0</v>
          </cell>
        </row>
        <row r="4844">
          <cell r="A4844" t="str">
            <v>CQUL$C1UKNRTANRGUR</v>
          </cell>
          <cell r="D4844" t="str">
            <v>TW</v>
          </cell>
          <cell r="E4844" t="str">
            <v>CQUL$C1UKNRTANRGURTW</v>
          </cell>
          <cell r="F4844">
            <v>-177</v>
          </cell>
          <cell r="G4844">
            <v>-208</v>
          </cell>
          <cell r="H4844">
            <v>-169</v>
          </cell>
          <cell r="I4844">
            <v>-214</v>
          </cell>
        </row>
        <row r="4845">
          <cell r="A4845" t="str">
            <v>CQUL$C1UKNRTANRGUR</v>
          </cell>
          <cell r="D4845" t="str">
            <v>TZ</v>
          </cell>
          <cell r="E4845" t="str">
            <v>CQUL$C1UKNRTANRGURTZ</v>
          </cell>
          <cell r="F4845">
            <v>-5</v>
          </cell>
          <cell r="G4845">
            <v>0</v>
          </cell>
          <cell r="H4845">
            <v>-52</v>
          </cell>
          <cell r="I4845">
            <v>-52</v>
          </cell>
        </row>
        <row r="4846">
          <cell r="A4846" t="str">
            <v>CQUL$C1UKNRTANRGUR</v>
          </cell>
          <cell r="D4846" t="str">
            <v>UA</v>
          </cell>
          <cell r="E4846" t="str">
            <v>CQUL$C1UKNRTANRGURUA</v>
          </cell>
          <cell r="F4846">
            <v>-2</v>
          </cell>
          <cell r="G4846">
            <v>-2</v>
          </cell>
          <cell r="H4846">
            <v>-1</v>
          </cell>
          <cell r="I4846">
            <v>-2</v>
          </cell>
        </row>
        <row r="4847">
          <cell r="A4847" t="str">
            <v>CQUL$C1UKNRTANRGUR</v>
          </cell>
          <cell r="D4847" t="str">
            <v>UG</v>
          </cell>
          <cell r="E4847" t="str">
            <v>CQUL$C1UKNRTANRGURUG</v>
          </cell>
          <cell r="F4847">
            <v>-537</v>
          </cell>
          <cell r="G4847">
            <v>-534</v>
          </cell>
          <cell r="H4847">
            <v>-536</v>
          </cell>
          <cell r="I4847">
            <v>-3</v>
          </cell>
        </row>
        <row r="4848">
          <cell r="A4848" t="str">
            <v>CQUL$C1UKNRTANRGUR</v>
          </cell>
          <cell r="D4848" t="str">
            <v>UK</v>
          </cell>
          <cell r="E4848" t="str">
            <v>CQUL$C1UKNRTANRGURUK</v>
          </cell>
          <cell r="F4848">
            <v>1610</v>
          </cell>
          <cell r="G4848">
            <v>-1895</v>
          </cell>
          <cell r="H4848">
            <v>-2260</v>
          </cell>
          <cell r="I4848">
            <v>71</v>
          </cell>
        </row>
        <row r="4849">
          <cell r="A4849" t="str">
            <v>CQUL$C1UKNRTANRGUR</v>
          </cell>
          <cell r="D4849" t="str">
            <v>UY</v>
          </cell>
          <cell r="E4849" t="str">
            <v>CQUL$C1UKNRTANRGURUY</v>
          </cell>
          <cell r="F4849">
            <v>18</v>
          </cell>
          <cell r="G4849">
            <v>12</v>
          </cell>
          <cell r="H4849">
            <v>10</v>
          </cell>
          <cell r="I4849">
            <v>-9</v>
          </cell>
        </row>
        <row r="4850">
          <cell r="A4850" t="str">
            <v>CQUL$C1UKNRTANRGUR</v>
          </cell>
          <cell r="D4850" t="str">
            <v>UZ</v>
          </cell>
          <cell r="E4850" t="str">
            <v>CQUL$C1UKNRTANRGURUZ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</row>
        <row r="4851">
          <cell r="A4851" t="str">
            <v>CQUL$C1UKNRTANRGUR</v>
          </cell>
          <cell r="D4851" t="str">
            <v>VA</v>
          </cell>
          <cell r="E4851" t="str">
            <v>CQUL$C1UKNRTANRGURVA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</row>
        <row r="4852">
          <cell r="A4852" t="str">
            <v>CQUL$C1UKNRTANRGUR</v>
          </cell>
          <cell r="D4852" t="str">
            <v>VC</v>
          </cell>
          <cell r="E4852" t="str">
            <v>CQUL$C1UKNRTANRGURVC</v>
          </cell>
        </row>
        <row r="4853">
          <cell r="A4853" t="str">
            <v>CQUL$C1UKNRTANRGUR</v>
          </cell>
          <cell r="D4853" t="str">
            <v>VE</v>
          </cell>
          <cell r="E4853" t="str">
            <v>CQUL$C1UKNRTANRGURVE</v>
          </cell>
          <cell r="F4853">
            <v>-21</v>
          </cell>
          <cell r="G4853">
            <v>2</v>
          </cell>
          <cell r="H4853">
            <v>1</v>
          </cell>
          <cell r="I4853">
            <v>3</v>
          </cell>
        </row>
        <row r="4854">
          <cell r="A4854" t="str">
            <v>CQUL$C1UKNRTANRGUR</v>
          </cell>
          <cell r="D4854" t="str">
            <v>VN</v>
          </cell>
          <cell r="E4854" t="str">
            <v>CQUL$C1UKNRTANRGURVN</v>
          </cell>
          <cell r="F4854">
            <v>-94</v>
          </cell>
          <cell r="G4854">
            <v>-117</v>
          </cell>
          <cell r="H4854">
            <v>-108</v>
          </cell>
          <cell r="I4854">
            <v>-104</v>
          </cell>
        </row>
        <row r="4855">
          <cell r="A4855" t="str">
            <v>CQUL$C1UKNRTANRGUR</v>
          </cell>
          <cell r="D4855" t="str">
            <v>VU</v>
          </cell>
          <cell r="E4855" t="str">
            <v>CQUL$C1UKNRTANRGURVU</v>
          </cell>
        </row>
        <row r="4856">
          <cell r="A4856" t="str">
            <v>CQUL$C1UKNRTANRGUR</v>
          </cell>
          <cell r="D4856" t="str">
            <v>WS</v>
          </cell>
          <cell r="E4856" t="str">
            <v>CQUL$C1UKNRTANRGURWS</v>
          </cell>
        </row>
        <row r="4857">
          <cell r="A4857" t="str">
            <v>CQUL$C1UKNRTANRGUR</v>
          </cell>
          <cell r="D4857" t="str">
            <v>YE</v>
          </cell>
          <cell r="E4857" t="str">
            <v>CQUL$C1UKNRTANRGURYE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</row>
        <row r="4858">
          <cell r="A4858" t="str">
            <v>CQUL$C1UKNRTANRGUR</v>
          </cell>
          <cell r="D4858" t="str">
            <v>ZA</v>
          </cell>
          <cell r="E4858" t="str">
            <v>CQUL$C1UKNRTANRGURZA</v>
          </cell>
          <cell r="F4858">
            <v>-2</v>
          </cell>
          <cell r="G4858">
            <v>-3</v>
          </cell>
          <cell r="H4858">
            <v>-3</v>
          </cell>
          <cell r="I4858">
            <v>-14</v>
          </cell>
        </row>
        <row r="4859">
          <cell r="A4859" t="str">
            <v>CQUL$C1UKNRTANRGUR</v>
          </cell>
          <cell r="D4859" t="str">
            <v>ZM</v>
          </cell>
          <cell r="E4859" t="str">
            <v>CQUL$C1UKNRTANRGURZM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</row>
        <row r="4860">
          <cell r="A4860" t="str">
            <v>CQUL$C1UKNRTANRGUR</v>
          </cell>
          <cell r="D4860" t="str">
            <v>ZW</v>
          </cell>
          <cell r="E4860" t="str">
            <v>CQUL$C1UKNRTANRGURZW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</row>
        <row r="4861">
          <cell r="A4861" t="str">
            <v>CQUL$C1UKNRTANRGUR1C</v>
          </cell>
          <cell r="E4861" t="str">
            <v>CQUL$C1UKNRTANRGUR1C</v>
          </cell>
          <cell r="F4861">
            <v>23</v>
          </cell>
          <cell r="G4861">
            <v>8</v>
          </cell>
          <cell r="H4861">
            <v>0</v>
          </cell>
          <cell r="I4861">
            <v>0</v>
          </cell>
        </row>
        <row r="4862">
          <cell r="A4862" t="str">
            <v>CQUL$C1UKNRTANRGUR1N</v>
          </cell>
          <cell r="E4862" t="str">
            <v>CQUL$C1UKNRTANRGUR1N</v>
          </cell>
          <cell r="F4862">
            <v>-242</v>
          </cell>
          <cell r="G4862">
            <v>41</v>
          </cell>
          <cell r="H4862">
            <v>117</v>
          </cell>
          <cell r="I4862">
            <v>-423</v>
          </cell>
        </row>
        <row r="4863">
          <cell r="A4863" t="str">
            <v>CQUL$C1UKNRTANRGUR1W</v>
          </cell>
          <cell r="E4863" t="str">
            <v>CQUL$C1UKNRTANRGUR1W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</row>
        <row r="4864">
          <cell r="A4864" t="str">
            <v>CQUL$C1UKNRTANRGUR1Z</v>
          </cell>
          <cell r="E4864" t="str">
            <v>CQUL$C1UKNRTANRGUR1Z</v>
          </cell>
          <cell r="F4864">
            <v>-78</v>
          </cell>
          <cell r="G4864">
            <v>-103</v>
          </cell>
          <cell r="H4864">
            <v>-65</v>
          </cell>
          <cell r="I4864">
            <v>-30</v>
          </cell>
        </row>
        <row r="4865">
          <cell r="A4865" t="str">
            <v>CQUL$C1UKNRTANRGUR3C</v>
          </cell>
          <cell r="E4865" t="str">
            <v>CQUL$C1UKNRTANRGUR3C</v>
          </cell>
          <cell r="F4865">
            <v>-44</v>
          </cell>
          <cell r="G4865">
            <v>-11</v>
          </cell>
          <cell r="H4865">
            <v>0</v>
          </cell>
          <cell r="I4865">
            <v>-52</v>
          </cell>
        </row>
        <row r="4866">
          <cell r="A4866" t="str">
            <v>CQUL$C1UKNRTANRGUR3P</v>
          </cell>
          <cell r="E4866" t="str">
            <v>CQUL$C1UKNRTANRGUR3P</v>
          </cell>
          <cell r="F4866">
            <v>-1613</v>
          </cell>
          <cell r="G4866">
            <v>1896</v>
          </cell>
          <cell r="H4866">
            <v>2255</v>
          </cell>
          <cell r="I4866">
            <v>-71</v>
          </cell>
        </row>
        <row r="4867">
          <cell r="A4867" t="str">
            <v>CQUL$C1UKNRTANRGUR4T</v>
          </cell>
          <cell r="E4867" t="str">
            <v>CQUL$C1UKNRTANRGUR4T</v>
          </cell>
          <cell r="F4867">
            <v>-5194</v>
          </cell>
          <cell r="G4867">
            <v>-3481</v>
          </cell>
          <cell r="H4867">
            <v>-3382</v>
          </cell>
          <cell r="I4867">
            <v>-3421</v>
          </cell>
        </row>
        <row r="4868">
          <cell r="A4868" t="str">
            <v>CQUL$C1UKNRTANRGUR4U</v>
          </cell>
          <cell r="E4868" t="str">
            <v>CQUL$C1UKNRTANRGUR4U</v>
          </cell>
          <cell r="F4868">
            <v>57</v>
          </cell>
          <cell r="G4868">
            <v>-95</v>
          </cell>
          <cell r="H4868">
            <v>-19</v>
          </cell>
          <cell r="I4868">
            <v>-17</v>
          </cell>
        </row>
        <row r="4869">
          <cell r="A4869" t="str">
            <v>CQUL$C1UKNRTANRGUR4W</v>
          </cell>
          <cell r="E4869" t="str">
            <v>CQUL$C1UKNRTANRGUR4W</v>
          </cell>
          <cell r="F4869">
            <v>-2561</v>
          </cell>
          <cell r="G4869">
            <v>-2719</v>
          </cell>
          <cell r="H4869">
            <v>-2751</v>
          </cell>
          <cell r="I4869">
            <v>-2749</v>
          </cell>
        </row>
        <row r="4870">
          <cell r="A4870" t="str">
            <v>CQUL$C1UKNRTANRGUR4Y</v>
          </cell>
          <cell r="E4870" t="str">
            <v>CQUL$C1UKNRTANRGUR4Y</v>
          </cell>
          <cell r="F4870">
            <v>-2646</v>
          </cell>
          <cell r="G4870">
            <v>-656</v>
          </cell>
          <cell r="H4870">
            <v>-612</v>
          </cell>
          <cell r="I4870">
            <v>-602</v>
          </cell>
        </row>
        <row r="4871">
          <cell r="A4871" t="str">
            <v>CQUL$C1UKNRTANRGUR5J</v>
          </cell>
          <cell r="E4871" t="str">
            <v>CQUL$C1UKNRTANRGUR5J</v>
          </cell>
          <cell r="F4871">
            <v>-3</v>
          </cell>
          <cell r="G4871">
            <v>2</v>
          </cell>
          <cell r="H4871">
            <v>-4</v>
          </cell>
          <cell r="I4871">
            <v>0</v>
          </cell>
        </row>
        <row r="4872">
          <cell r="A4872" t="str">
            <v>CQUL$C1UKNRTANRGUR5K</v>
          </cell>
          <cell r="E4872" t="str">
            <v>CQUL$C1UKNRTANRGUR5K</v>
          </cell>
          <cell r="F4872">
            <v>-23</v>
          </cell>
          <cell r="G4872">
            <v>955</v>
          </cell>
          <cell r="H4872">
            <v>918</v>
          </cell>
          <cell r="I4872">
            <v>829</v>
          </cell>
        </row>
        <row r="4873">
          <cell r="A4873" t="str">
            <v>CQUL$C1UKNRTANRGUR5M</v>
          </cell>
          <cell r="E4873" t="str">
            <v>CQUL$C1UKNRTANRGUR5M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</row>
        <row r="4874">
          <cell r="A4874" t="str">
            <v>CQUL$C1UKNRTANRGUR5R</v>
          </cell>
          <cell r="E4874" t="str">
            <v>CQUL$C1UKNRTANRGUR5R</v>
          </cell>
          <cell r="F4874">
            <v>3800</v>
          </cell>
          <cell r="G4874">
            <v>5329</v>
          </cell>
          <cell r="H4874">
            <v>5520</v>
          </cell>
          <cell r="I4874">
            <v>3773</v>
          </cell>
        </row>
        <row r="4875">
          <cell r="A4875" t="str">
            <v>CQUL$C1UKNRTANRGURAE</v>
          </cell>
          <cell r="E4875" t="str">
            <v>CQUL$C1UKNRTANRGURAE</v>
          </cell>
          <cell r="F4875">
            <v>-1521</v>
          </cell>
          <cell r="G4875">
            <v>-1640</v>
          </cell>
          <cell r="H4875">
            <v>-1687</v>
          </cell>
          <cell r="I4875">
            <v>-1630</v>
          </cell>
        </row>
        <row r="4876">
          <cell r="A4876" t="str">
            <v>CQUL$C1UKNRTANRGURFR</v>
          </cell>
          <cell r="E4876" t="str">
            <v>CQUL$C1UKNRTANRGURFR</v>
          </cell>
          <cell r="F4876">
            <v>10</v>
          </cell>
          <cell r="G4876">
            <v>153</v>
          </cell>
          <cell r="H4876">
            <v>306</v>
          </cell>
          <cell r="I4876">
            <v>261</v>
          </cell>
        </row>
        <row r="4877">
          <cell r="A4877" t="str">
            <v>CQUL$C1UKNRTANRGURRC1N</v>
          </cell>
          <cell r="E4877" t="str">
            <v>CQUL$C1UKNRTANRGURRC1N</v>
          </cell>
          <cell r="F4877">
            <v>5</v>
          </cell>
          <cell r="G4877">
            <v>5</v>
          </cell>
          <cell r="H4877">
            <v>4</v>
          </cell>
          <cell r="I4877">
            <v>-5</v>
          </cell>
        </row>
        <row r="4878">
          <cell r="A4878" t="str">
            <v>CQUL$C1UKNRTANRGURRC3C</v>
          </cell>
          <cell r="E4878" t="str">
            <v>CQUL$C1UKNRTANRGURRC3C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</row>
        <row r="4879">
          <cell r="A4879" t="str">
            <v>CQUL$C1UKNRTANRGURRC4U</v>
          </cell>
          <cell r="E4879" t="str">
            <v>CQUL$C1UKNRTANRGURRC4U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</row>
        <row r="4880">
          <cell r="A4880" t="str">
            <v>CQUL$C1UKNRTANRGURRC4W</v>
          </cell>
          <cell r="E4880" t="str">
            <v>CQUL$C1UKNRTANRGURRC4W</v>
          </cell>
          <cell r="F4880">
            <v>6</v>
          </cell>
          <cell r="G4880">
            <v>5</v>
          </cell>
          <cell r="H4880">
            <v>18</v>
          </cell>
          <cell r="I4880">
            <v>17</v>
          </cell>
        </row>
        <row r="4881">
          <cell r="A4881" t="str">
            <v>CQUL$C1UKNRTANRGURRC4Y</v>
          </cell>
          <cell r="E4881" t="str">
            <v>CQUL$C1UKNRTANRGURRC4Y</v>
          </cell>
          <cell r="F4881">
            <v>0</v>
          </cell>
          <cell r="G4881">
            <v>-2</v>
          </cell>
          <cell r="H4881">
            <v>-1</v>
          </cell>
          <cell r="I4881">
            <v>-2</v>
          </cell>
        </row>
        <row r="4882">
          <cell r="A4882" t="str">
            <v>CQUL$C1UKNRTANRGURRC5K</v>
          </cell>
          <cell r="E4882" t="str">
            <v>CQUL$C1UKNRTANRGURRC5K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</row>
        <row r="4883">
          <cell r="A4883" t="str">
            <v>CQUL$C1UKNRTANRGURUS</v>
          </cell>
          <cell r="E4883" t="str">
            <v>CQUL$C1UKNRTANRGURUS</v>
          </cell>
          <cell r="F4883">
            <v>2779</v>
          </cell>
          <cell r="G4883">
            <v>3435</v>
          </cell>
          <cell r="H4883">
            <v>3695</v>
          </cell>
          <cell r="I4883">
            <v>1433</v>
          </cell>
        </row>
        <row r="4884">
          <cell r="A4884" t="str">
            <v>CQUL$C1UKNRTANRTFC</v>
          </cell>
          <cell r="D4884" t="str">
            <v>AD</v>
          </cell>
          <cell r="E4884" t="str">
            <v>CQUL$C1UKNRTANRTFCAD</v>
          </cell>
          <cell r="F4884">
            <v>-5</v>
          </cell>
          <cell r="G4884">
            <v>-2</v>
          </cell>
          <cell r="H4884">
            <v>-1</v>
          </cell>
          <cell r="I4884">
            <v>-2</v>
          </cell>
        </row>
        <row r="4885">
          <cell r="A4885" t="str">
            <v>CQUL$C1UKNRTANRTFC</v>
          </cell>
          <cell r="D4885" t="str">
            <v>AF</v>
          </cell>
          <cell r="E4885" t="str">
            <v>CQUL$C1UKNRTANRTFCAF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</row>
        <row r="4886">
          <cell r="A4886" t="str">
            <v>CQUL$C1UKNRTANRTFC</v>
          </cell>
          <cell r="D4886" t="str">
            <v>AL</v>
          </cell>
          <cell r="E4886" t="str">
            <v>CQUL$C1UKNRTANRTFCAL</v>
          </cell>
          <cell r="F4886">
            <v>0</v>
          </cell>
          <cell r="G4886">
            <v>-2</v>
          </cell>
          <cell r="H4886">
            <v>-1</v>
          </cell>
          <cell r="I4886">
            <v>0</v>
          </cell>
        </row>
        <row r="4887">
          <cell r="A4887" t="str">
            <v>CQUL$C1UKNRTANRTFC</v>
          </cell>
          <cell r="D4887" t="str">
            <v>AM</v>
          </cell>
          <cell r="E4887" t="str">
            <v>CQUL$C1UKNRTANRTFCAM</v>
          </cell>
          <cell r="F4887">
            <v>-8</v>
          </cell>
          <cell r="G4887">
            <v>-5</v>
          </cell>
          <cell r="H4887">
            <v>-4</v>
          </cell>
          <cell r="I4887">
            <v>-9</v>
          </cell>
        </row>
        <row r="4888">
          <cell r="A4888" t="str">
            <v>CQUL$C1UKNRTANRTFC</v>
          </cell>
          <cell r="D4888" t="str">
            <v>AO</v>
          </cell>
          <cell r="E4888" t="str">
            <v>CQUL$C1UKNRTANRTFCAO</v>
          </cell>
          <cell r="F4888">
            <v>-525</v>
          </cell>
          <cell r="G4888">
            <v>-546</v>
          </cell>
          <cell r="H4888">
            <v>-297</v>
          </cell>
          <cell r="I4888">
            <v>-573</v>
          </cell>
        </row>
        <row r="4889">
          <cell r="A4889" t="str">
            <v>CQUL$C1UKNRTANRTFC</v>
          </cell>
          <cell r="D4889" t="str">
            <v>AR</v>
          </cell>
          <cell r="E4889" t="str">
            <v>CQUL$C1UKNRTANRTFCAR</v>
          </cell>
          <cell r="F4889">
            <v>-225</v>
          </cell>
          <cell r="G4889">
            <v>-142</v>
          </cell>
          <cell r="H4889">
            <v>-157</v>
          </cell>
          <cell r="I4889">
            <v>-151</v>
          </cell>
        </row>
        <row r="4890">
          <cell r="A4890" t="str">
            <v>CQUL$C1UKNRTANRTFC</v>
          </cell>
          <cell r="D4890" t="str">
            <v>AT</v>
          </cell>
          <cell r="E4890" t="str">
            <v>CQUL$C1UKNRTANRTFCAT</v>
          </cell>
          <cell r="F4890">
            <v>-572</v>
          </cell>
          <cell r="G4890">
            <v>-342</v>
          </cell>
          <cell r="H4890">
            <v>-205</v>
          </cell>
          <cell r="I4890">
            <v>-236</v>
          </cell>
        </row>
        <row r="4891">
          <cell r="A4891" t="str">
            <v>CQUL$C1UKNRTANRTFC</v>
          </cell>
          <cell r="D4891" t="str">
            <v>AU</v>
          </cell>
          <cell r="E4891" t="str">
            <v>CQUL$C1UKNRTANRTFCAU</v>
          </cell>
          <cell r="F4891">
            <v>584</v>
          </cell>
          <cell r="G4891">
            <v>3090</v>
          </cell>
          <cell r="H4891">
            <v>1862</v>
          </cell>
          <cell r="I4891">
            <v>3229</v>
          </cell>
        </row>
        <row r="4892">
          <cell r="A4892" t="str">
            <v>CQUL$C1UKNRTANRTFC</v>
          </cell>
          <cell r="D4892" t="str">
            <v>AW</v>
          </cell>
          <cell r="E4892" t="str">
            <v>CQUL$C1UKNRTANRTFCAW</v>
          </cell>
        </row>
        <row r="4893">
          <cell r="A4893" t="str">
            <v>CQUL$C1UKNRTANRTFC</v>
          </cell>
          <cell r="D4893" t="str">
            <v>AZ</v>
          </cell>
          <cell r="E4893" t="str">
            <v>CQUL$C1UKNRTANRTFCAZ</v>
          </cell>
          <cell r="F4893">
            <v>-21</v>
          </cell>
          <cell r="G4893">
            <v>-22</v>
          </cell>
          <cell r="H4893">
            <v>-21</v>
          </cell>
          <cell r="I4893">
            <v>-22</v>
          </cell>
        </row>
        <row r="4894">
          <cell r="A4894" t="str">
            <v>CQUL$C1UKNRTANRTFC</v>
          </cell>
          <cell r="D4894" t="str">
            <v>BA</v>
          </cell>
          <cell r="E4894" t="str">
            <v>CQUL$C1UKNRTANRTFCBA</v>
          </cell>
          <cell r="F4894">
            <v>-8</v>
          </cell>
          <cell r="G4894">
            <v>0</v>
          </cell>
          <cell r="H4894">
            <v>0</v>
          </cell>
          <cell r="I4894">
            <v>0</v>
          </cell>
        </row>
        <row r="4895">
          <cell r="A4895" t="str">
            <v>CQUL$C1UKNRTANRTFC</v>
          </cell>
          <cell r="D4895" t="str">
            <v>BB</v>
          </cell>
          <cell r="E4895" t="str">
            <v>CQUL$C1UKNRTANRTFCBB</v>
          </cell>
          <cell r="F4895">
            <v>36</v>
          </cell>
          <cell r="G4895">
            <v>31</v>
          </cell>
          <cell r="H4895">
            <v>33</v>
          </cell>
          <cell r="I4895">
            <v>6</v>
          </cell>
        </row>
        <row r="4896">
          <cell r="A4896" t="str">
            <v>CQUL$C1UKNRTANRTFC</v>
          </cell>
          <cell r="D4896" t="str">
            <v>BD</v>
          </cell>
          <cell r="E4896" t="str">
            <v>CQUL$C1UKNRTANRTFCBD</v>
          </cell>
          <cell r="F4896">
            <v>-169</v>
          </cell>
          <cell r="G4896">
            <v>-209</v>
          </cell>
          <cell r="H4896">
            <v>-218</v>
          </cell>
          <cell r="I4896">
            <v>-170</v>
          </cell>
        </row>
        <row r="4897">
          <cell r="A4897" t="str">
            <v>CQUL$C1UKNRTANRTFC</v>
          </cell>
          <cell r="D4897" t="str">
            <v>BE</v>
          </cell>
          <cell r="E4897" t="str">
            <v>CQUL$C1UKNRTANRTFCBE</v>
          </cell>
          <cell r="F4897">
            <v>1190</v>
          </cell>
          <cell r="G4897">
            <v>-30</v>
          </cell>
          <cell r="H4897">
            <v>815</v>
          </cell>
          <cell r="I4897">
            <v>1335</v>
          </cell>
        </row>
        <row r="4898">
          <cell r="A4898" t="str">
            <v>CQUL$C1UKNRTANRTFC</v>
          </cell>
          <cell r="D4898" t="str">
            <v>BF</v>
          </cell>
          <cell r="E4898" t="str">
            <v>CQUL$C1UKNRTANRTFCBF</v>
          </cell>
        </row>
        <row r="4899">
          <cell r="A4899" t="str">
            <v>CQUL$C1UKNRTANRTFC</v>
          </cell>
          <cell r="D4899" t="str">
            <v>BG</v>
          </cell>
          <cell r="E4899" t="str">
            <v>CQUL$C1UKNRTANRTFCBG</v>
          </cell>
          <cell r="F4899">
            <v>0</v>
          </cell>
          <cell r="G4899">
            <v>-393</v>
          </cell>
          <cell r="H4899">
            <v>-7</v>
          </cell>
          <cell r="I4899">
            <v>-2</v>
          </cell>
        </row>
        <row r="4900">
          <cell r="A4900" t="str">
            <v>CQUL$C1UKNRTANRTFC</v>
          </cell>
          <cell r="D4900" t="str">
            <v>BH</v>
          </cell>
          <cell r="E4900" t="str">
            <v>CQUL$C1UKNRTANRTFCBH</v>
          </cell>
          <cell r="F4900">
            <v>-1611</v>
          </cell>
          <cell r="G4900">
            <v>-1352</v>
          </cell>
          <cell r="H4900">
            <v>-1552</v>
          </cell>
          <cell r="I4900">
            <v>-1180</v>
          </cell>
        </row>
        <row r="4901">
          <cell r="A4901" t="str">
            <v>CQUL$C1UKNRTANRTFC</v>
          </cell>
          <cell r="D4901" t="str">
            <v>BI</v>
          </cell>
          <cell r="E4901" t="str">
            <v>CQUL$C1UKNRTANRTFCBI</v>
          </cell>
        </row>
        <row r="4902">
          <cell r="A4902" t="str">
            <v>CQUL$C1UKNRTANRTFC</v>
          </cell>
          <cell r="D4902" t="str">
            <v>BJ</v>
          </cell>
          <cell r="E4902" t="str">
            <v>CQUL$C1UKNRTANRTFCBJ</v>
          </cell>
          <cell r="F4902">
            <v>0</v>
          </cell>
          <cell r="G4902">
            <v>-2</v>
          </cell>
          <cell r="H4902">
            <v>0</v>
          </cell>
          <cell r="I4902">
            <v>0</v>
          </cell>
        </row>
        <row r="4903">
          <cell r="A4903" t="str">
            <v>CQUL$C1UKNRTANRTFC</v>
          </cell>
          <cell r="D4903" t="str">
            <v>BM</v>
          </cell>
          <cell r="E4903" t="str">
            <v>CQUL$C1UKNRTANRTFCBM</v>
          </cell>
          <cell r="F4903">
            <v>2484</v>
          </cell>
          <cell r="G4903">
            <v>2694</v>
          </cell>
          <cell r="H4903">
            <v>2257</v>
          </cell>
          <cell r="I4903">
            <v>2248</v>
          </cell>
        </row>
        <row r="4904">
          <cell r="A4904" t="str">
            <v>CQUL$C1UKNRTANRTFC</v>
          </cell>
          <cell r="D4904" t="str">
            <v>BN</v>
          </cell>
          <cell r="E4904" t="str">
            <v>CQUL$C1UKNRTANRTFCBN</v>
          </cell>
          <cell r="F4904">
            <v>-240</v>
          </cell>
          <cell r="G4904">
            <v>-189</v>
          </cell>
          <cell r="H4904">
            <v>-183</v>
          </cell>
          <cell r="I4904">
            <v>-145</v>
          </cell>
        </row>
        <row r="4905">
          <cell r="A4905" t="str">
            <v>CQUL$C1UKNRTANRTFC</v>
          </cell>
          <cell r="D4905" t="str">
            <v>BO</v>
          </cell>
          <cell r="E4905" t="str">
            <v>CQUL$C1UKNRTANRTFCBO</v>
          </cell>
          <cell r="F4905">
            <v>-2</v>
          </cell>
          <cell r="G4905">
            <v>-2</v>
          </cell>
          <cell r="H4905">
            <v>-1</v>
          </cell>
          <cell r="I4905">
            <v>-2</v>
          </cell>
        </row>
        <row r="4906">
          <cell r="A4906" t="str">
            <v>CQUL$C1UKNRTANRTFC</v>
          </cell>
          <cell r="D4906" t="str">
            <v>BR</v>
          </cell>
          <cell r="E4906" t="str">
            <v>CQUL$C1UKNRTANRTFCBR</v>
          </cell>
          <cell r="F4906">
            <v>3811</v>
          </cell>
          <cell r="G4906">
            <v>3123</v>
          </cell>
          <cell r="H4906">
            <v>2900</v>
          </cell>
          <cell r="I4906">
            <v>4006</v>
          </cell>
        </row>
        <row r="4907">
          <cell r="A4907" t="str">
            <v>CQUL$C1UKNRTANRTFC</v>
          </cell>
          <cell r="D4907" t="str">
            <v>BS</v>
          </cell>
          <cell r="E4907" t="str">
            <v>CQUL$C1UKNRTANRTFCBS</v>
          </cell>
          <cell r="F4907">
            <v>-721</v>
          </cell>
          <cell r="G4907">
            <v>-732</v>
          </cell>
          <cell r="H4907">
            <v>-950</v>
          </cell>
          <cell r="I4907">
            <v>-884</v>
          </cell>
        </row>
        <row r="4908">
          <cell r="A4908" t="str">
            <v>CQUL$C1UKNRTANRTFC</v>
          </cell>
          <cell r="D4908" t="str">
            <v>BT</v>
          </cell>
          <cell r="E4908" t="str">
            <v>CQUL$C1UKNRTANRTFCBT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</row>
        <row r="4909">
          <cell r="A4909" t="str">
            <v>CQUL$C1UKNRTANRTFC</v>
          </cell>
          <cell r="D4909" t="str">
            <v>BW</v>
          </cell>
          <cell r="E4909" t="str">
            <v>CQUL$C1UKNRTANRTFCBW</v>
          </cell>
          <cell r="F4909">
            <v>37</v>
          </cell>
          <cell r="G4909">
            <v>84</v>
          </cell>
          <cell r="H4909">
            <v>97</v>
          </cell>
          <cell r="I4909">
            <v>157</v>
          </cell>
        </row>
        <row r="4910">
          <cell r="A4910" t="str">
            <v>CQUL$C1UKNRTANRTFC</v>
          </cell>
          <cell r="D4910" t="str">
            <v>BY</v>
          </cell>
          <cell r="E4910" t="str">
            <v>CQUL$C1UKNRTANRTFCBY</v>
          </cell>
        </row>
        <row r="4911">
          <cell r="A4911" t="str">
            <v>CQUL$C1UKNRTANRTFC</v>
          </cell>
          <cell r="D4911" t="str">
            <v>BZ</v>
          </cell>
          <cell r="E4911" t="str">
            <v>CQUL$C1UKNRTANRTFCBZ</v>
          </cell>
          <cell r="F4911">
            <v>-19</v>
          </cell>
          <cell r="G4911">
            <v>0</v>
          </cell>
          <cell r="H4911">
            <v>-10</v>
          </cell>
          <cell r="I4911">
            <v>13</v>
          </cell>
        </row>
        <row r="4912">
          <cell r="A4912" t="str">
            <v>CQUL$C1UKNRTANRTFC</v>
          </cell>
          <cell r="D4912" t="str">
            <v>CA</v>
          </cell>
          <cell r="E4912" t="str">
            <v>CQUL$C1UKNRTANRTFCCA</v>
          </cell>
          <cell r="F4912">
            <v>2743</v>
          </cell>
          <cell r="G4912">
            <v>6206</v>
          </cell>
          <cell r="H4912">
            <v>6179</v>
          </cell>
          <cell r="I4912">
            <v>5348</v>
          </cell>
        </row>
        <row r="4913">
          <cell r="A4913" t="str">
            <v>CQUL$C1UKNRTANRTFC</v>
          </cell>
          <cell r="D4913" t="str">
            <v>CD</v>
          </cell>
          <cell r="E4913" t="str">
            <v>CQUL$C1UKNRTANRTFCCD</v>
          </cell>
        </row>
        <row r="4914">
          <cell r="A4914" t="str">
            <v>CQUL$C1UKNRTANRTFC</v>
          </cell>
          <cell r="D4914" t="str">
            <v>CF</v>
          </cell>
          <cell r="E4914" t="str">
            <v>CQUL$C1UKNRTANRTFCCF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</row>
        <row r="4915">
          <cell r="A4915" t="str">
            <v>CQUL$C1UKNRTANRTFC</v>
          </cell>
          <cell r="D4915" t="str">
            <v>CG</v>
          </cell>
          <cell r="E4915" t="str">
            <v>CQUL$C1UKNRTANRTFCCG</v>
          </cell>
        </row>
        <row r="4916">
          <cell r="A4916" t="str">
            <v>CQUL$C1UKNRTANRTFC</v>
          </cell>
          <cell r="D4916" t="str">
            <v>CH</v>
          </cell>
          <cell r="E4916" t="str">
            <v>CQUL$C1UKNRTANRTFCCH</v>
          </cell>
          <cell r="F4916">
            <v>3559</v>
          </cell>
          <cell r="G4916">
            <v>3471</v>
          </cell>
          <cell r="H4916">
            <v>3078</v>
          </cell>
          <cell r="I4916">
            <v>2806</v>
          </cell>
        </row>
        <row r="4917">
          <cell r="A4917" t="str">
            <v>CQUL$C1UKNRTANRTFC</v>
          </cell>
          <cell r="D4917" t="str">
            <v>CI</v>
          </cell>
          <cell r="E4917" t="str">
            <v>CQUL$C1UKNRTANRTFCCI</v>
          </cell>
          <cell r="F4917">
            <v>-131</v>
          </cell>
          <cell r="G4917">
            <v>14</v>
          </cell>
          <cell r="H4917">
            <v>15</v>
          </cell>
          <cell r="I4917">
            <v>44</v>
          </cell>
        </row>
        <row r="4918">
          <cell r="A4918" t="str">
            <v>CQUL$C1UKNRTANRTFC</v>
          </cell>
          <cell r="D4918" t="str">
            <v>CL</v>
          </cell>
          <cell r="E4918" t="str">
            <v>CQUL$C1UKNRTANRTFCCL</v>
          </cell>
          <cell r="F4918">
            <v>-105</v>
          </cell>
          <cell r="G4918">
            <v>-91</v>
          </cell>
          <cell r="H4918">
            <v>-102</v>
          </cell>
          <cell r="I4918">
            <v>-88</v>
          </cell>
        </row>
        <row r="4919">
          <cell r="A4919" t="str">
            <v>CQUL$C1UKNRTANRTFC</v>
          </cell>
          <cell r="D4919" t="str">
            <v>CM</v>
          </cell>
          <cell r="E4919" t="str">
            <v>CQUL$C1UKNRTANRTFCCM</v>
          </cell>
          <cell r="F4919">
            <v>0</v>
          </cell>
          <cell r="G4919">
            <v>0</v>
          </cell>
          <cell r="H4919">
            <v>0</v>
          </cell>
          <cell r="I4919">
            <v>-6</v>
          </cell>
        </row>
        <row r="4920">
          <cell r="A4920" t="str">
            <v>CQUL$C1UKNRTANRTFC</v>
          </cell>
          <cell r="D4920" t="str">
            <v>CN</v>
          </cell>
          <cell r="E4920" t="str">
            <v>CQUL$C1UKNRTANRTFCCN</v>
          </cell>
          <cell r="F4920">
            <v>6752</v>
          </cell>
          <cell r="G4920">
            <v>5892</v>
          </cell>
          <cell r="H4920">
            <v>6084</v>
          </cell>
          <cell r="I4920">
            <v>6361</v>
          </cell>
        </row>
        <row r="4921">
          <cell r="A4921" t="str">
            <v>CQUL$C1UKNRTANRTFC</v>
          </cell>
          <cell r="D4921" t="str">
            <v>CO</v>
          </cell>
          <cell r="E4921" t="str">
            <v>CQUL$C1UKNRTANRTFCCO</v>
          </cell>
          <cell r="F4921">
            <v>-62</v>
          </cell>
          <cell r="G4921">
            <v>-70</v>
          </cell>
          <cell r="H4921">
            <v>-92</v>
          </cell>
          <cell r="I4921">
            <v>-220</v>
          </cell>
        </row>
        <row r="4922">
          <cell r="A4922" t="str">
            <v>CQUL$C1UKNRTANRTFC</v>
          </cell>
          <cell r="D4922" t="str">
            <v>CR</v>
          </cell>
          <cell r="E4922" t="str">
            <v>CQUL$C1UKNRTANRTFCCR</v>
          </cell>
          <cell r="F4922">
            <v>-29</v>
          </cell>
          <cell r="G4922">
            <v>-28</v>
          </cell>
          <cell r="H4922">
            <v>-18</v>
          </cell>
          <cell r="I4922">
            <v>-36</v>
          </cell>
        </row>
        <row r="4923">
          <cell r="A4923" t="str">
            <v>CQUL$C1UKNRTANRTFC</v>
          </cell>
          <cell r="D4923" t="str">
            <v>CU</v>
          </cell>
          <cell r="E4923" t="str">
            <v>CQUL$C1UKNRTANRTFCCU</v>
          </cell>
          <cell r="F4923">
            <v>0</v>
          </cell>
          <cell r="G4923">
            <v>0</v>
          </cell>
          <cell r="H4923">
            <v>0</v>
          </cell>
          <cell r="I4923">
            <v>0</v>
          </cell>
        </row>
        <row r="4924">
          <cell r="A4924" t="str">
            <v>CQUL$C1UKNRTANRTFC</v>
          </cell>
          <cell r="D4924" t="str">
            <v>CV</v>
          </cell>
          <cell r="E4924" t="str">
            <v>CQUL$C1UKNRTANRTFCCV</v>
          </cell>
        </row>
        <row r="4925">
          <cell r="A4925" t="str">
            <v>CQUL$C1UKNRTANRTFC</v>
          </cell>
          <cell r="D4925" t="str">
            <v>CW</v>
          </cell>
          <cell r="E4925" t="str">
            <v>CQUL$C1UKNRTANRTFCCW</v>
          </cell>
          <cell r="F4925">
            <v>-118</v>
          </cell>
          <cell r="G4925">
            <v>-123</v>
          </cell>
          <cell r="H4925">
            <v>46</v>
          </cell>
          <cell r="I4925">
            <v>-53</v>
          </cell>
        </row>
        <row r="4926">
          <cell r="A4926" t="str">
            <v>CQUL$C1UKNRTANRTFC</v>
          </cell>
          <cell r="D4926" t="str">
            <v>CY</v>
          </cell>
          <cell r="E4926" t="str">
            <v>CQUL$C1UKNRTANRTFCCY</v>
          </cell>
          <cell r="F4926">
            <v>144</v>
          </cell>
          <cell r="G4926">
            <v>178</v>
          </cell>
          <cell r="H4926">
            <v>186</v>
          </cell>
          <cell r="I4926">
            <v>47</v>
          </cell>
        </row>
        <row r="4927">
          <cell r="A4927" t="str">
            <v>CQUL$C1UKNRTANRTFC</v>
          </cell>
          <cell r="D4927" t="str">
            <v>CZ</v>
          </cell>
          <cell r="E4927" t="str">
            <v>CQUL$C1UKNRTANRTFCCZ</v>
          </cell>
          <cell r="F4927">
            <v>26</v>
          </cell>
          <cell r="G4927">
            <v>-23</v>
          </cell>
          <cell r="H4927">
            <v>-27</v>
          </cell>
          <cell r="I4927">
            <v>-27</v>
          </cell>
        </row>
        <row r="4928">
          <cell r="A4928" t="str">
            <v>CQUL$C1UKNRTANRTFC</v>
          </cell>
          <cell r="D4928" t="str">
            <v>DE</v>
          </cell>
          <cell r="E4928" t="str">
            <v>CQUL$C1UKNRTANRTFCDE</v>
          </cell>
          <cell r="F4928">
            <v>22350</v>
          </cell>
          <cell r="G4928">
            <v>23142</v>
          </cell>
          <cell r="H4928">
            <v>17380</v>
          </cell>
          <cell r="I4928">
            <v>15284</v>
          </cell>
        </row>
        <row r="4929">
          <cell r="A4929" t="str">
            <v>CQUL$C1UKNRTANRTFC</v>
          </cell>
          <cell r="D4929" t="str">
            <v>DJ</v>
          </cell>
          <cell r="E4929" t="str">
            <v>CQUL$C1UKNRTANRTFCDJ</v>
          </cell>
        </row>
        <row r="4930">
          <cell r="A4930" t="str">
            <v>CQUL$C1UKNRTANRTFC</v>
          </cell>
          <cell r="D4930" t="str">
            <v>DK</v>
          </cell>
          <cell r="E4930" t="str">
            <v>CQUL$C1UKNRTANRTFCDK</v>
          </cell>
          <cell r="F4930">
            <v>486</v>
          </cell>
          <cell r="G4930">
            <v>328</v>
          </cell>
          <cell r="H4930">
            <v>330</v>
          </cell>
          <cell r="I4930">
            <v>1052</v>
          </cell>
        </row>
        <row r="4931">
          <cell r="A4931" t="str">
            <v>CQUL$C1UKNRTANRTFC</v>
          </cell>
          <cell r="D4931" t="str">
            <v>DM</v>
          </cell>
          <cell r="E4931" t="str">
            <v>CQUL$C1UKNRTANRTFCDM</v>
          </cell>
        </row>
        <row r="4932">
          <cell r="A4932" t="str">
            <v>CQUL$C1UKNRTANRTFC</v>
          </cell>
          <cell r="D4932" t="str">
            <v>DO</v>
          </cell>
          <cell r="E4932" t="str">
            <v>CQUL$C1UKNRTANRTFCDO</v>
          </cell>
          <cell r="F4932">
            <v>-26</v>
          </cell>
          <cell r="G4932">
            <v>-27</v>
          </cell>
          <cell r="H4932">
            <v>-24</v>
          </cell>
          <cell r="I4932">
            <v>-22</v>
          </cell>
        </row>
        <row r="4933">
          <cell r="A4933" t="str">
            <v>CQUL$C1UKNRTANRTFC</v>
          </cell>
          <cell r="D4933" t="str">
            <v>DZ</v>
          </cell>
          <cell r="E4933" t="str">
            <v>CQUL$C1UKNRTANRTFCDZ</v>
          </cell>
          <cell r="F4933">
            <v>-34</v>
          </cell>
          <cell r="G4933">
            <v>-36</v>
          </cell>
          <cell r="H4933">
            <v>-22</v>
          </cell>
          <cell r="I4933">
            <v>-17</v>
          </cell>
        </row>
        <row r="4934">
          <cell r="A4934" t="str">
            <v>CQUL$C1UKNRTANRTFC</v>
          </cell>
          <cell r="D4934" t="str">
            <v>EA</v>
          </cell>
          <cell r="E4934" t="str">
            <v>CQUL$C1UKNRTANRTFCEA</v>
          </cell>
          <cell r="F4934">
            <v>0</v>
          </cell>
          <cell r="G4934">
            <v>0</v>
          </cell>
          <cell r="H4934">
            <v>0</v>
          </cell>
          <cell r="I4934">
            <v>0</v>
          </cell>
        </row>
        <row r="4935">
          <cell r="A4935" t="str">
            <v>CQUL$C1UKNRTANRTFC</v>
          </cell>
          <cell r="D4935" t="str">
            <v>EC</v>
          </cell>
          <cell r="E4935" t="str">
            <v>CQUL$C1UKNRTANRTFCEC</v>
          </cell>
          <cell r="F4935">
            <v>-21</v>
          </cell>
          <cell r="G4935">
            <v>-27</v>
          </cell>
          <cell r="H4935">
            <v>-22</v>
          </cell>
          <cell r="I4935">
            <v>-19</v>
          </cell>
        </row>
        <row r="4936">
          <cell r="A4936" t="str">
            <v>CQUL$C1UKNRTANRTFC</v>
          </cell>
          <cell r="D4936" t="str">
            <v>EE</v>
          </cell>
          <cell r="E4936" t="str">
            <v>CQUL$C1UKNRTANRTFCEE</v>
          </cell>
          <cell r="F4936">
            <v>-6</v>
          </cell>
          <cell r="G4936">
            <v>-20</v>
          </cell>
          <cell r="H4936">
            <v>-18</v>
          </cell>
          <cell r="I4936">
            <v>-5</v>
          </cell>
        </row>
        <row r="4937">
          <cell r="A4937" t="str">
            <v>CQUL$C1UKNRTANRTFC</v>
          </cell>
          <cell r="D4937" t="str">
            <v>EG</v>
          </cell>
          <cell r="E4937" t="str">
            <v>CQUL$C1UKNRTANRTFCEG</v>
          </cell>
          <cell r="F4937">
            <v>-306</v>
          </cell>
          <cell r="G4937">
            <v>-371</v>
          </cell>
          <cell r="H4937">
            <v>-367</v>
          </cell>
          <cell r="I4937">
            <v>-332</v>
          </cell>
        </row>
        <row r="4938">
          <cell r="A4938" t="str">
            <v>CQUL$C1UKNRTANRTFC</v>
          </cell>
          <cell r="D4938" t="str">
            <v>ES</v>
          </cell>
          <cell r="E4938" t="str">
            <v>CQUL$C1UKNRTANRTFCES</v>
          </cell>
          <cell r="F4938">
            <v>412</v>
          </cell>
          <cell r="G4938">
            <v>176</v>
          </cell>
          <cell r="H4938">
            <v>61</v>
          </cell>
          <cell r="I4938">
            <v>513</v>
          </cell>
        </row>
        <row r="4939">
          <cell r="A4939" t="str">
            <v>CQUL$C1UKNRTANRTFC</v>
          </cell>
          <cell r="D4939" t="str">
            <v>ET</v>
          </cell>
          <cell r="E4939" t="str">
            <v>CQUL$C1UKNRTANRTFCET</v>
          </cell>
          <cell r="F4939">
            <v>0</v>
          </cell>
          <cell r="G4939">
            <v>0</v>
          </cell>
          <cell r="H4939">
            <v>0</v>
          </cell>
          <cell r="I4939">
            <v>0</v>
          </cell>
        </row>
        <row r="4940">
          <cell r="A4940" t="str">
            <v>CQUL$C1UKNRTANRTFC</v>
          </cell>
          <cell r="D4940" t="str">
            <v>FA</v>
          </cell>
          <cell r="E4940" t="str">
            <v>CQUL$C1UKNRTANRTFCFA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</row>
        <row r="4941">
          <cell r="A4941" t="str">
            <v>CQUL$C1UKNRTANRTFC</v>
          </cell>
          <cell r="D4941" t="str">
            <v>FI</v>
          </cell>
          <cell r="E4941" t="str">
            <v>CQUL$C1UKNRTANRTFCFI</v>
          </cell>
          <cell r="F4941">
            <v>-1047</v>
          </cell>
          <cell r="G4941">
            <v>-1288</v>
          </cell>
          <cell r="H4941">
            <v>-2119</v>
          </cell>
          <cell r="I4941">
            <v>-1689</v>
          </cell>
        </row>
        <row r="4942">
          <cell r="A4942" t="str">
            <v>CQUL$C1UKNRTANRTFC</v>
          </cell>
          <cell r="D4942" t="str">
            <v>FJ</v>
          </cell>
          <cell r="E4942" t="str">
            <v>CQUL$C1UKNRTANRTFCFJ</v>
          </cell>
        </row>
        <row r="4943">
          <cell r="A4943" t="str">
            <v>CQUL$C1UKNRTANRTFC</v>
          </cell>
          <cell r="D4943" t="str">
            <v>FK</v>
          </cell>
          <cell r="E4943" t="str">
            <v>CQUL$C1UKNRTANRTFCFK</v>
          </cell>
        </row>
        <row r="4944">
          <cell r="A4944" t="str">
            <v>CQUL$C1UKNRTANRTFC</v>
          </cell>
          <cell r="D4944" t="str">
            <v>FM</v>
          </cell>
          <cell r="E4944" t="str">
            <v>CQUL$C1UKNRTANRTFCFM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</row>
        <row r="4945">
          <cell r="A4945" t="str">
            <v>CQUL$C1UKNRTANRTFC</v>
          </cell>
          <cell r="D4945" t="str">
            <v>GA</v>
          </cell>
          <cell r="E4945" t="str">
            <v>CQUL$C1UKNRTANRTFCGA</v>
          </cell>
        </row>
        <row r="4946">
          <cell r="A4946" t="str">
            <v>CQUL$C1UKNRTANRTFC</v>
          </cell>
          <cell r="D4946" t="str">
            <v>GD</v>
          </cell>
          <cell r="E4946" t="str">
            <v>CQUL$C1UKNRTANRTFCGD</v>
          </cell>
        </row>
        <row r="4947">
          <cell r="A4947" t="str">
            <v>CQUL$C1UKNRTANRTFC</v>
          </cell>
          <cell r="D4947" t="str">
            <v>GE</v>
          </cell>
          <cell r="E4947" t="str">
            <v>CQUL$C1UKNRTANRTFCGE</v>
          </cell>
        </row>
        <row r="4948">
          <cell r="A4948" t="str">
            <v>CQUL$C1UKNRTANRTFC</v>
          </cell>
          <cell r="D4948" t="str">
            <v>GG</v>
          </cell>
          <cell r="E4948" t="str">
            <v>CQUL$C1UKNRTANRTFCGG</v>
          </cell>
          <cell r="F4948">
            <v>-603</v>
          </cell>
          <cell r="G4948">
            <v>-304</v>
          </cell>
          <cell r="H4948">
            <v>-281</v>
          </cell>
          <cell r="I4948">
            <v>38</v>
          </cell>
        </row>
        <row r="4949">
          <cell r="A4949" t="str">
            <v>CQUL$C1UKNRTANRTFC</v>
          </cell>
          <cell r="D4949" t="str">
            <v>GH</v>
          </cell>
          <cell r="E4949" t="str">
            <v>CQUL$C1UKNRTANRTFCGH</v>
          </cell>
          <cell r="F4949">
            <v>167</v>
          </cell>
          <cell r="G4949">
            <v>179</v>
          </cell>
          <cell r="H4949">
            <v>16</v>
          </cell>
          <cell r="I4949">
            <v>87</v>
          </cell>
        </row>
        <row r="4950">
          <cell r="A4950" t="str">
            <v>CQUL$C1UKNRTANRTFC</v>
          </cell>
          <cell r="D4950" t="str">
            <v>GI</v>
          </cell>
          <cell r="E4950" t="str">
            <v>CQUL$C1UKNRTANRTFCGI</v>
          </cell>
          <cell r="F4950">
            <v>-195</v>
          </cell>
          <cell r="G4950">
            <v>-386</v>
          </cell>
          <cell r="H4950">
            <v>-194</v>
          </cell>
          <cell r="I4950">
            <v>-206</v>
          </cell>
        </row>
        <row r="4951">
          <cell r="A4951" t="str">
            <v>CQUL$C1UKNRTANRTFC</v>
          </cell>
          <cell r="D4951" t="str">
            <v>GL</v>
          </cell>
          <cell r="E4951" t="str">
            <v>CQUL$C1UKNRTANRTFCGL</v>
          </cell>
        </row>
        <row r="4952">
          <cell r="A4952" t="str">
            <v>CQUL$C1UKNRTANRTFC</v>
          </cell>
          <cell r="D4952" t="str">
            <v>GM</v>
          </cell>
          <cell r="E4952" t="str">
            <v>CQUL$C1UKNRTANRTFCGM</v>
          </cell>
        </row>
        <row r="4953">
          <cell r="A4953" t="str">
            <v>CQUL$C1UKNRTANRTFC</v>
          </cell>
          <cell r="D4953" t="str">
            <v>GN</v>
          </cell>
          <cell r="E4953" t="str">
            <v>CQUL$C1UKNRTANRTFCGN</v>
          </cell>
        </row>
        <row r="4954">
          <cell r="A4954" t="str">
            <v>CQUL$C1UKNRTANRTFC</v>
          </cell>
          <cell r="D4954" t="str">
            <v>GQ</v>
          </cell>
          <cell r="E4954" t="str">
            <v>CQUL$C1UKNRTANRTFCGQ</v>
          </cell>
        </row>
        <row r="4955">
          <cell r="A4955" t="str">
            <v>CQUL$C1UKNRTANRTFC</v>
          </cell>
          <cell r="D4955" t="str">
            <v>GR</v>
          </cell>
          <cell r="E4955" t="str">
            <v>CQUL$C1UKNRTANRTFCGR</v>
          </cell>
          <cell r="F4955">
            <v>-1449</v>
          </cell>
          <cell r="G4955">
            <v>-1206</v>
          </cell>
          <cell r="H4955">
            <v>-1278</v>
          </cell>
          <cell r="I4955">
            <v>-1793</v>
          </cell>
        </row>
        <row r="4956">
          <cell r="A4956" t="str">
            <v>CQUL$C1UKNRTANRTFC</v>
          </cell>
          <cell r="D4956" t="str">
            <v>GT</v>
          </cell>
          <cell r="E4956" t="str">
            <v>CQUL$C1UKNRTANRTFCGT</v>
          </cell>
          <cell r="F4956">
            <v>-66</v>
          </cell>
          <cell r="G4956">
            <v>-95</v>
          </cell>
          <cell r="H4956">
            <v>-56</v>
          </cell>
          <cell r="I4956">
            <v>-24</v>
          </cell>
        </row>
        <row r="4957">
          <cell r="A4957" t="str">
            <v>CQUL$C1UKNRTANRTFC</v>
          </cell>
          <cell r="D4957" t="str">
            <v>GW</v>
          </cell>
          <cell r="E4957" t="str">
            <v>CQUL$C1UKNRTANRTFCGW</v>
          </cell>
          <cell r="F4957">
            <v>0</v>
          </cell>
          <cell r="G4957">
            <v>0</v>
          </cell>
          <cell r="H4957">
            <v>0</v>
          </cell>
          <cell r="I4957">
            <v>0</v>
          </cell>
        </row>
        <row r="4958">
          <cell r="A4958" t="str">
            <v>CQUL$C1UKNRTANRTFC</v>
          </cell>
          <cell r="D4958" t="str">
            <v>GY</v>
          </cell>
          <cell r="E4958" t="str">
            <v>CQUL$C1UKNRTANRTFCGY</v>
          </cell>
        </row>
        <row r="4959">
          <cell r="A4959" t="str">
            <v>CQUL$C1UKNRTANRTFC</v>
          </cell>
          <cell r="D4959" t="str">
            <v>HK</v>
          </cell>
          <cell r="E4959" t="str">
            <v>CQUL$C1UKNRTANRTFCHK</v>
          </cell>
          <cell r="F4959">
            <v>-22865</v>
          </cell>
          <cell r="G4959">
            <v>-28496</v>
          </cell>
          <cell r="H4959">
            <v>-28389</v>
          </cell>
          <cell r="I4959">
            <v>-25602</v>
          </cell>
        </row>
        <row r="4960">
          <cell r="A4960" t="str">
            <v>CQUL$C1UKNRTANRTFC</v>
          </cell>
          <cell r="D4960" t="str">
            <v>HN</v>
          </cell>
          <cell r="E4960" t="str">
            <v>CQUL$C1UKNRTANRTFCHN</v>
          </cell>
          <cell r="F4960">
            <v>-89</v>
          </cell>
          <cell r="G4960">
            <v>-73</v>
          </cell>
          <cell r="H4960">
            <v>-62</v>
          </cell>
          <cell r="I4960">
            <v>-74</v>
          </cell>
        </row>
        <row r="4961">
          <cell r="A4961" t="str">
            <v>CQUL$C1UKNRTANRTFC</v>
          </cell>
          <cell r="D4961" t="str">
            <v>HR</v>
          </cell>
          <cell r="E4961" t="str">
            <v>CQUL$C1UKNRTANRTFCHR</v>
          </cell>
          <cell r="F4961">
            <v>-3</v>
          </cell>
          <cell r="G4961">
            <v>-3</v>
          </cell>
          <cell r="H4961">
            <v>-3</v>
          </cell>
          <cell r="I4961">
            <v>-2</v>
          </cell>
        </row>
        <row r="4962">
          <cell r="A4962" t="str">
            <v>CQUL$C1UKNRTANRTFC</v>
          </cell>
          <cell r="D4962" t="str">
            <v>HT</v>
          </cell>
          <cell r="E4962" t="str">
            <v>CQUL$C1UKNRTANRTFCHT</v>
          </cell>
          <cell r="F4962">
            <v>0</v>
          </cell>
          <cell r="G4962">
            <v>0</v>
          </cell>
          <cell r="H4962">
            <v>0</v>
          </cell>
          <cell r="I4962">
            <v>0</v>
          </cell>
        </row>
        <row r="4963">
          <cell r="A4963" t="str">
            <v>CQUL$C1UKNRTANRTFC</v>
          </cell>
          <cell r="D4963" t="str">
            <v>HU</v>
          </cell>
          <cell r="E4963" t="str">
            <v>CQUL$C1UKNRTANRTFCHU</v>
          </cell>
          <cell r="F4963">
            <v>52</v>
          </cell>
          <cell r="G4963">
            <v>-67</v>
          </cell>
          <cell r="H4963">
            <v>-77</v>
          </cell>
          <cell r="I4963">
            <v>-145</v>
          </cell>
        </row>
        <row r="4964">
          <cell r="A4964" t="str">
            <v>CQUL$C1UKNRTANRTFC</v>
          </cell>
          <cell r="D4964" t="str">
            <v>ID</v>
          </cell>
          <cell r="E4964" t="str">
            <v>CQUL$C1UKNRTANRTFCID</v>
          </cell>
          <cell r="F4964">
            <v>-2099</v>
          </cell>
          <cell r="G4964">
            <v>-1967</v>
          </cell>
          <cell r="H4964">
            <v>-1952</v>
          </cell>
          <cell r="I4964">
            <v>-1323</v>
          </cell>
        </row>
        <row r="4965">
          <cell r="A4965" t="str">
            <v>CQUL$C1UKNRTANRTFC</v>
          </cell>
          <cell r="D4965" t="str">
            <v>IE</v>
          </cell>
          <cell r="E4965" t="str">
            <v>CQUL$C1UKNRTANRTFCIE</v>
          </cell>
          <cell r="F4965">
            <v>-410</v>
          </cell>
          <cell r="G4965">
            <v>-537</v>
          </cell>
          <cell r="H4965">
            <v>-1096</v>
          </cell>
          <cell r="I4965">
            <v>-1148</v>
          </cell>
        </row>
        <row r="4966">
          <cell r="A4966" t="str">
            <v>CQUL$C1UKNRTANRTFC</v>
          </cell>
          <cell r="D4966" t="str">
            <v>IL</v>
          </cell>
          <cell r="E4966" t="str">
            <v>CQUL$C1UKNRTANRTFCIL</v>
          </cell>
          <cell r="F4966">
            <v>397</v>
          </cell>
          <cell r="G4966">
            <v>426</v>
          </cell>
          <cell r="H4966">
            <v>419</v>
          </cell>
          <cell r="I4966">
            <v>296</v>
          </cell>
        </row>
        <row r="4967">
          <cell r="A4967" t="str">
            <v>CQUL$C1UKNRTANRTFC</v>
          </cell>
          <cell r="D4967" t="str">
            <v>IM</v>
          </cell>
          <cell r="E4967" t="str">
            <v>CQUL$C1UKNRTANRTFCIM</v>
          </cell>
          <cell r="F4967">
            <v>909</v>
          </cell>
          <cell r="G4967">
            <v>1342</v>
          </cell>
          <cell r="H4967">
            <v>1001</v>
          </cell>
          <cell r="I4967">
            <v>887</v>
          </cell>
        </row>
        <row r="4968">
          <cell r="A4968" t="str">
            <v>CQUL$C1UKNRTANRTFC</v>
          </cell>
          <cell r="D4968" t="str">
            <v>IN</v>
          </cell>
          <cell r="E4968" t="str">
            <v>CQUL$C1UKNRTANRTFCIN</v>
          </cell>
          <cell r="F4968">
            <v>11710</v>
          </cell>
          <cell r="G4968">
            <v>11289</v>
          </cell>
          <cell r="H4968">
            <v>12060</v>
          </cell>
          <cell r="I4968">
            <v>11691</v>
          </cell>
        </row>
        <row r="4969">
          <cell r="A4969" t="str">
            <v>CQUL$C1UKNRTANRTFC</v>
          </cell>
          <cell r="D4969" t="str">
            <v>IQ</v>
          </cell>
          <cell r="E4969" t="str">
            <v>CQUL$C1UKNRTANRTFCIQ</v>
          </cell>
          <cell r="F4969">
            <v>0</v>
          </cell>
          <cell r="G4969">
            <v>-108</v>
          </cell>
          <cell r="H4969">
            <v>-134</v>
          </cell>
          <cell r="I4969">
            <v>-134</v>
          </cell>
        </row>
        <row r="4970">
          <cell r="A4970" t="str">
            <v>CQUL$C1UKNRTANRTFC</v>
          </cell>
          <cell r="D4970" t="str">
            <v>IR</v>
          </cell>
          <cell r="E4970" t="str">
            <v>CQUL$C1UKNRTANRTFCIR</v>
          </cell>
          <cell r="F4970">
            <v>-19</v>
          </cell>
          <cell r="G4970">
            <v>-16</v>
          </cell>
          <cell r="H4970">
            <v>-40</v>
          </cell>
          <cell r="I4970">
            <v>-35</v>
          </cell>
        </row>
        <row r="4971">
          <cell r="A4971" t="str">
            <v>CQUL$C1UKNRTANRTFC</v>
          </cell>
          <cell r="D4971" t="str">
            <v>IS</v>
          </cell>
          <cell r="E4971" t="str">
            <v>CQUL$C1UKNRTANRTFCIS</v>
          </cell>
          <cell r="F4971">
            <v>-3</v>
          </cell>
          <cell r="G4971">
            <v>-3</v>
          </cell>
          <cell r="H4971">
            <v>-3</v>
          </cell>
          <cell r="I4971">
            <v>-3</v>
          </cell>
        </row>
        <row r="4972">
          <cell r="A4972" t="str">
            <v>CQUL$C1UKNRTANRTFC</v>
          </cell>
          <cell r="D4972" t="str">
            <v>IT</v>
          </cell>
          <cell r="E4972" t="str">
            <v>CQUL$C1UKNRTANRTFCIT</v>
          </cell>
          <cell r="F4972">
            <v>-246</v>
          </cell>
          <cell r="G4972">
            <v>512</v>
          </cell>
          <cell r="H4972">
            <v>511</v>
          </cell>
          <cell r="I4972">
            <v>-55</v>
          </cell>
        </row>
        <row r="4973">
          <cell r="A4973" t="str">
            <v>CQUL$C1UKNRTANRTFC</v>
          </cell>
          <cell r="D4973" t="str">
            <v>JE</v>
          </cell>
          <cell r="E4973" t="str">
            <v>CQUL$C1UKNRTANRTFCJE</v>
          </cell>
          <cell r="F4973">
            <v>-3803</v>
          </cell>
          <cell r="G4973">
            <v>-3610</v>
          </cell>
          <cell r="H4973">
            <v>-3366</v>
          </cell>
          <cell r="I4973">
            <v>-4096</v>
          </cell>
        </row>
        <row r="4974">
          <cell r="A4974" t="str">
            <v>CQUL$C1UKNRTANRTFC</v>
          </cell>
          <cell r="D4974" t="str">
            <v>JM</v>
          </cell>
          <cell r="E4974" t="str">
            <v>CQUL$C1UKNRTANRTFCJM</v>
          </cell>
          <cell r="F4974">
            <v>-3</v>
          </cell>
          <cell r="G4974">
            <v>-3</v>
          </cell>
          <cell r="H4974">
            <v>-3</v>
          </cell>
          <cell r="I4974">
            <v>-28</v>
          </cell>
        </row>
        <row r="4975">
          <cell r="A4975" t="str">
            <v>CQUL$C1UKNRTANRTFC</v>
          </cell>
          <cell r="D4975" t="str">
            <v>JO</v>
          </cell>
          <cell r="E4975" t="str">
            <v>CQUL$C1UKNRTANRTFCJO</v>
          </cell>
          <cell r="F4975">
            <v>188</v>
          </cell>
          <cell r="G4975">
            <v>203</v>
          </cell>
          <cell r="H4975">
            <v>135</v>
          </cell>
          <cell r="I4975">
            <v>131</v>
          </cell>
        </row>
        <row r="4976">
          <cell r="A4976" t="str">
            <v>CQUL$C1UKNRTANRTFC</v>
          </cell>
          <cell r="D4976" t="str">
            <v>JP</v>
          </cell>
          <cell r="E4976" t="str">
            <v>CQUL$C1UKNRTANRTFCJP</v>
          </cell>
          <cell r="F4976">
            <v>17068</v>
          </cell>
          <cell r="G4976">
            <v>19039</v>
          </cell>
          <cell r="H4976">
            <v>16832</v>
          </cell>
          <cell r="I4976">
            <v>15872</v>
          </cell>
        </row>
        <row r="4977">
          <cell r="A4977" t="str">
            <v>CQUL$C1UKNRTANRTFC</v>
          </cell>
          <cell r="D4977" t="str">
            <v>KE</v>
          </cell>
          <cell r="E4977" t="str">
            <v>CQUL$C1UKNRTANRTFCKE</v>
          </cell>
          <cell r="F4977">
            <v>-32</v>
          </cell>
          <cell r="G4977">
            <v>-133</v>
          </cell>
          <cell r="H4977">
            <v>-186</v>
          </cell>
          <cell r="I4977">
            <v>-250</v>
          </cell>
        </row>
        <row r="4978">
          <cell r="A4978" t="str">
            <v>CQUL$C1UKNRTANRTFC</v>
          </cell>
          <cell r="D4978" t="str">
            <v>KG</v>
          </cell>
          <cell r="E4978" t="str">
            <v>CQUL$C1UKNRTANRTFCKG</v>
          </cell>
        </row>
        <row r="4979">
          <cell r="A4979" t="str">
            <v>CQUL$C1UKNRTANRTFC</v>
          </cell>
          <cell r="D4979" t="str">
            <v>KH</v>
          </cell>
          <cell r="E4979" t="str">
            <v>CQUL$C1UKNRTANRTFCKH</v>
          </cell>
          <cell r="F4979">
            <v>5</v>
          </cell>
          <cell r="G4979">
            <v>5</v>
          </cell>
          <cell r="H4979">
            <v>15</v>
          </cell>
          <cell r="I4979">
            <v>9</v>
          </cell>
        </row>
        <row r="4980">
          <cell r="A4980" t="str">
            <v>CQUL$C1UKNRTANRTFC</v>
          </cell>
          <cell r="D4980" t="str">
            <v>KI</v>
          </cell>
          <cell r="E4980" t="str">
            <v>CQUL$C1UKNRTANRTFCKI</v>
          </cell>
          <cell r="F4980">
            <v>0</v>
          </cell>
          <cell r="G4980">
            <v>0</v>
          </cell>
          <cell r="H4980">
            <v>0</v>
          </cell>
          <cell r="I4980">
            <v>0</v>
          </cell>
        </row>
        <row r="4981">
          <cell r="A4981" t="str">
            <v>CQUL$C1UKNRTANRTFC</v>
          </cell>
          <cell r="D4981" t="str">
            <v>KM</v>
          </cell>
          <cell r="E4981" t="str">
            <v>CQUL$C1UKNRTANRTFCKM</v>
          </cell>
          <cell r="F4981">
            <v>0</v>
          </cell>
          <cell r="G4981">
            <v>0</v>
          </cell>
          <cell r="H4981">
            <v>0</v>
          </cell>
          <cell r="I4981">
            <v>0</v>
          </cell>
        </row>
        <row r="4982">
          <cell r="A4982" t="str">
            <v>CQUL$C1UKNRTANRTFC</v>
          </cell>
          <cell r="D4982" t="str">
            <v>KP</v>
          </cell>
          <cell r="E4982" t="str">
            <v>CQUL$C1UKNRTANRTFCKP</v>
          </cell>
          <cell r="F4982">
            <v>16</v>
          </cell>
          <cell r="G4982">
            <v>0</v>
          </cell>
          <cell r="H4982">
            <v>0</v>
          </cell>
          <cell r="I4982">
            <v>0</v>
          </cell>
        </row>
        <row r="4983">
          <cell r="A4983" t="str">
            <v>CQUL$C1UKNRTANRTFC</v>
          </cell>
          <cell r="D4983" t="str">
            <v>KR</v>
          </cell>
          <cell r="E4983" t="str">
            <v>CQUL$C1UKNRTANRTFCKR</v>
          </cell>
          <cell r="F4983">
            <v>2497</v>
          </cell>
          <cell r="G4983">
            <v>1625</v>
          </cell>
          <cell r="H4983">
            <v>2934</v>
          </cell>
          <cell r="I4983">
            <v>2771</v>
          </cell>
        </row>
        <row r="4984">
          <cell r="A4984" t="str">
            <v>CQUL$C1UKNRTANRTFC</v>
          </cell>
          <cell r="D4984" t="str">
            <v>KW</v>
          </cell>
          <cell r="E4984" t="str">
            <v>CQUL$C1UKNRTANRTFCKW</v>
          </cell>
          <cell r="F4984">
            <v>397</v>
          </cell>
          <cell r="G4984">
            <v>214</v>
          </cell>
          <cell r="H4984">
            <v>346</v>
          </cell>
          <cell r="I4984">
            <v>159</v>
          </cell>
        </row>
        <row r="4985">
          <cell r="A4985" t="str">
            <v>CQUL$C1UKNRTANRTFC</v>
          </cell>
          <cell r="D4985" t="str">
            <v>KY</v>
          </cell>
          <cell r="E4985" t="str">
            <v>CQUL$C1UKNRTANRTFCKY</v>
          </cell>
          <cell r="F4985">
            <v>2599</v>
          </cell>
          <cell r="G4985">
            <v>8068</v>
          </cell>
          <cell r="H4985">
            <v>6779</v>
          </cell>
          <cell r="I4985">
            <v>5161</v>
          </cell>
        </row>
        <row r="4986">
          <cell r="A4986" t="str">
            <v>CQUL$C1UKNRTANRTFC</v>
          </cell>
          <cell r="D4986" t="str">
            <v>KZ</v>
          </cell>
          <cell r="E4986" t="str">
            <v>CQUL$C1UKNRTANRTFCKZ</v>
          </cell>
          <cell r="F4986">
            <v>-60</v>
          </cell>
          <cell r="G4986">
            <v>-45</v>
          </cell>
          <cell r="H4986">
            <v>-46</v>
          </cell>
          <cell r="I4986">
            <v>-50</v>
          </cell>
        </row>
        <row r="4987">
          <cell r="A4987" t="str">
            <v>CQUL$C1UKNRTANRTFC</v>
          </cell>
          <cell r="D4987" t="str">
            <v>LA</v>
          </cell>
          <cell r="E4987" t="str">
            <v>CQUL$C1UKNRTANRTFCLA</v>
          </cell>
        </row>
        <row r="4988">
          <cell r="A4988" t="str">
            <v>CQUL$C1UKNRTANRTFC</v>
          </cell>
          <cell r="D4988" t="str">
            <v>LB</v>
          </cell>
          <cell r="E4988" t="str">
            <v>CQUL$C1UKNRTANRTFCLB</v>
          </cell>
          <cell r="F4988">
            <v>-42</v>
          </cell>
          <cell r="G4988">
            <v>-64</v>
          </cell>
          <cell r="H4988">
            <v>-45</v>
          </cell>
          <cell r="I4988">
            <v>-24</v>
          </cell>
        </row>
        <row r="4989">
          <cell r="A4989" t="str">
            <v>CQUL$C1UKNRTANRTFC</v>
          </cell>
          <cell r="D4989" t="str">
            <v>LC</v>
          </cell>
          <cell r="E4989" t="str">
            <v>CQUL$C1UKNRTANRTFCLC</v>
          </cell>
        </row>
        <row r="4990">
          <cell r="A4990" t="str">
            <v>CQUL$C1UKNRTANRTFC</v>
          </cell>
          <cell r="D4990" t="str">
            <v>LI</v>
          </cell>
          <cell r="E4990" t="str">
            <v>CQUL$C1UKNRTANRTFCLI</v>
          </cell>
          <cell r="F4990">
            <v>477</v>
          </cell>
          <cell r="G4990">
            <v>464</v>
          </cell>
          <cell r="H4990">
            <v>389</v>
          </cell>
          <cell r="I4990">
            <v>340</v>
          </cell>
        </row>
        <row r="4991">
          <cell r="A4991" t="str">
            <v>CQUL$C1UKNRTANRTFC</v>
          </cell>
          <cell r="D4991" t="str">
            <v>LK</v>
          </cell>
          <cell r="E4991" t="str">
            <v>CQUL$C1UKNRTANRTFCLK</v>
          </cell>
          <cell r="F4991">
            <v>-255</v>
          </cell>
          <cell r="G4991">
            <v>-281</v>
          </cell>
          <cell r="H4991">
            <v>-303</v>
          </cell>
          <cell r="I4991">
            <v>-495</v>
          </cell>
        </row>
        <row r="4992">
          <cell r="A4992" t="str">
            <v>CQUL$C1UKNRTANRTFC</v>
          </cell>
          <cell r="D4992" t="str">
            <v>LR</v>
          </cell>
          <cell r="E4992" t="str">
            <v>CQUL$C1UKNRTANRTFCLR</v>
          </cell>
          <cell r="F4992">
            <v>1838</v>
          </cell>
          <cell r="G4992">
            <v>1718</v>
          </cell>
          <cell r="H4992">
            <v>1862</v>
          </cell>
          <cell r="I4992">
            <v>1400</v>
          </cell>
        </row>
        <row r="4993">
          <cell r="A4993" t="str">
            <v>CQUL$C1UKNRTANRTFC</v>
          </cell>
          <cell r="D4993" t="str">
            <v>LS</v>
          </cell>
          <cell r="E4993" t="str">
            <v>CQUL$C1UKNRTANRTFCLS</v>
          </cell>
        </row>
        <row r="4994">
          <cell r="A4994" t="str">
            <v>CQUL$C1UKNRTANRTFC</v>
          </cell>
          <cell r="D4994" t="str">
            <v>LT</v>
          </cell>
          <cell r="E4994" t="str">
            <v>CQUL$C1UKNRTANRTFCLT</v>
          </cell>
          <cell r="F4994">
            <v>-6</v>
          </cell>
          <cell r="G4994">
            <v>0</v>
          </cell>
          <cell r="H4994">
            <v>-1</v>
          </cell>
          <cell r="I4994">
            <v>0</v>
          </cell>
        </row>
        <row r="4995">
          <cell r="A4995" t="str">
            <v>CQUL$C1UKNRTANRTFC</v>
          </cell>
          <cell r="D4995" t="str">
            <v>LU</v>
          </cell>
          <cell r="E4995" t="str">
            <v>CQUL$C1UKNRTANRTFCLU</v>
          </cell>
          <cell r="F4995">
            <v>339</v>
          </cell>
          <cell r="G4995">
            <v>-91</v>
          </cell>
          <cell r="H4995">
            <v>-2003</v>
          </cell>
          <cell r="I4995">
            <v>-357</v>
          </cell>
        </row>
        <row r="4996">
          <cell r="A4996" t="str">
            <v>CQUL$C1UKNRTANRTFC</v>
          </cell>
          <cell r="D4996" t="str">
            <v>LV</v>
          </cell>
          <cell r="E4996" t="str">
            <v>CQUL$C1UKNRTANRTFCLV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</row>
        <row r="4997">
          <cell r="A4997" t="str">
            <v>CQUL$C1UKNRTANRTFC</v>
          </cell>
          <cell r="D4997" t="str">
            <v>LY</v>
          </cell>
          <cell r="E4997" t="str">
            <v>CQUL$C1UKNRTANRTFCLY</v>
          </cell>
          <cell r="F4997">
            <v>0</v>
          </cell>
          <cell r="G4997">
            <v>0</v>
          </cell>
          <cell r="H4997">
            <v>1</v>
          </cell>
          <cell r="I4997">
            <v>2</v>
          </cell>
        </row>
        <row r="4998">
          <cell r="A4998" t="str">
            <v>CQUL$C1UKNRTANRTFC</v>
          </cell>
          <cell r="D4998" t="str">
            <v>MA</v>
          </cell>
          <cell r="E4998" t="str">
            <v>CQUL$C1UKNRTANRTFCMA</v>
          </cell>
          <cell r="F4998">
            <v>-105</v>
          </cell>
          <cell r="G4998">
            <v>-109</v>
          </cell>
          <cell r="H4998">
            <v>-122</v>
          </cell>
          <cell r="I4998">
            <v>-101</v>
          </cell>
        </row>
        <row r="4999">
          <cell r="A4999" t="str">
            <v>CQUL$C1UKNRTANRTFC</v>
          </cell>
          <cell r="D4999" t="str">
            <v>MD</v>
          </cell>
          <cell r="E4999" t="str">
            <v>CQUL$C1UKNRTANRTFCMD</v>
          </cell>
        </row>
        <row r="5000">
          <cell r="A5000" t="str">
            <v>CQUL$C1UKNRTANRTFC</v>
          </cell>
          <cell r="D5000" t="str">
            <v>ME</v>
          </cell>
          <cell r="E5000" t="str">
            <v>CQUL$C1UKNRTANRTFCME</v>
          </cell>
        </row>
        <row r="5001">
          <cell r="A5001" t="str">
            <v>CQUL$C1UKNRTANRTFC</v>
          </cell>
          <cell r="D5001" t="str">
            <v>MG</v>
          </cell>
          <cell r="E5001" t="str">
            <v>CQUL$C1UKNRTANRTFCMG</v>
          </cell>
        </row>
        <row r="5002">
          <cell r="A5002" t="str">
            <v>CQUL$C1UKNRTANRTFC</v>
          </cell>
          <cell r="D5002" t="str">
            <v>MH</v>
          </cell>
          <cell r="E5002" t="str">
            <v>CQUL$C1UKNRTANRTFCMH</v>
          </cell>
        </row>
        <row r="5003">
          <cell r="A5003" t="str">
            <v>CQUL$C1UKNRTANRTFC</v>
          </cell>
          <cell r="D5003" t="str">
            <v>MK</v>
          </cell>
          <cell r="E5003" t="str">
            <v>CQUL$C1UKNRTANRTFCMK</v>
          </cell>
        </row>
        <row r="5004">
          <cell r="A5004" t="str">
            <v>CQUL$C1UKNRTANRTFC</v>
          </cell>
          <cell r="D5004" t="str">
            <v>ML</v>
          </cell>
          <cell r="E5004" t="str">
            <v>CQUL$C1UKNRTANRTFCML</v>
          </cell>
          <cell r="F5004">
            <v>-26</v>
          </cell>
          <cell r="G5004">
            <v>-6</v>
          </cell>
          <cell r="H5004">
            <v>-6</v>
          </cell>
          <cell r="I5004">
            <v>-16</v>
          </cell>
        </row>
        <row r="5005">
          <cell r="A5005" t="str">
            <v>CQUL$C1UKNRTANRTFC</v>
          </cell>
          <cell r="D5005" t="str">
            <v>MM</v>
          </cell>
          <cell r="E5005" t="str">
            <v>CQUL$C1UKNRTANRTFCMM</v>
          </cell>
          <cell r="F5005">
            <v>5</v>
          </cell>
          <cell r="G5005">
            <v>6</v>
          </cell>
          <cell r="H5005">
            <v>6</v>
          </cell>
          <cell r="I5005">
            <v>6</v>
          </cell>
        </row>
        <row r="5006">
          <cell r="A5006" t="str">
            <v>CQUL$C1UKNRTANRTFC</v>
          </cell>
          <cell r="D5006" t="str">
            <v>MN</v>
          </cell>
          <cell r="E5006" t="str">
            <v>CQUL$C1UKNRTANRTFCMN</v>
          </cell>
        </row>
        <row r="5007">
          <cell r="A5007" t="str">
            <v>CQUL$C1UKNRTANRTFC</v>
          </cell>
          <cell r="D5007" t="str">
            <v>MO</v>
          </cell>
          <cell r="E5007" t="str">
            <v>CQUL$C1UKNRTANRTFCMO</v>
          </cell>
          <cell r="F5007">
            <v>-1242</v>
          </cell>
          <cell r="G5007">
            <v>-1075</v>
          </cell>
          <cell r="H5007">
            <v>-974</v>
          </cell>
          <cell r="I5007">
            <v>-1501</v>
          </cell>
        </row>
        <row r="5008">
          <cell r="A5008" t="str">
            <v>CQUL$C1UKNRTANRTFC</v>
          </cell>
          <cell r="D5008" t="str">
            <v>MR</v>
          </cell>
          <cell r="E5008" t="str">
            <v>CQUL$C1UKNRTANRTFCMR</v>
          </cell>
        </row>
        <row r="5009">
          <cell r="A5009" t="str">
            <v>CQUL$C1UKNRTANRTFC</v>
          </cell>
          <cell r="D5009" t="str">
            <v>MT</v>
          </cell>
          <cell r="E5009" t="str">
            <v>CQUL$C1UKNRTANRTFCMT</v>
          </cell>
          <cell r="F5009">
            <v>-725</v>
          </cell>
          <cell r="G5009">
            <v>-902</v>
          </cell>
          <cell r="H5009">
            <v>-705</v>
          </cell>
          <cell r="I5009">
            <v>-444</v>
          </cell>
        </row>
        <row r="5010">
          <cell r="A5010" t="str">
            <v>CQUL$C1UKNRTANRTFC</v>
          </cell>
          <cell r="D5010" t="str">
            <v>MU</v>
          </cell>
          <cell r="E5010" t="str">
            <v>CQUL$C1UKNRTANRTFCMU</v>
          </cell>
          <cell r="F5010">
            <v>-1504</v>
          </cell>
          <cell r="G5010">
            <v>-1573</v>
          </cell>
          <cell r="H5010">
            <v>-1503</v>
          </cell>
          <cell r="I5010">
            <v>-1540</v>
          </cell>
        </row>
        <row r="5011">
          <cell r="A5011" t="str">
            <v>CQUL$C1UKNRTANRTFC</v>
          </cell>
          <cell r="D5011" t="str">
            <v>MV</v>
          </cell>
          <cell r="E5011" t="str">
            <v>CQUL$C1UKNRTANRTFCMV</v>
          </cell>
        </row>
        <row r="5012">
          <cell r="A5012" t="str">
            <v>CQUL$C1UKNRTANRTFC</v>
          </cell>
          <cell r="D5012" t="str">
            <v>MW</v>
          </cell>
          <cell r="E5012" t="str">
            <v>CQUL$C1UKNRTANRTFCMW</v>
          </cell>
          <cell r="F5012">
            <v>-2</v>
          </cell>
          <cell r="G5012">
            <v>-2</v>
          </cell>
          <cell r="H5012">
            <v>-1</v>
          </cell>
          <cell r="I5012">
            <v>-2</v>
          </cell>
        </row>
        <row r="5013">
          <cell r="A5013" t="str">
            <v>CQUL$C1UKNRTANRTFC</v>
          </cell>
          <cell r="D5013" t="str">
            <v>MX</v>
          </cell>
          <cell r="E5013" t="str">
            <v>CQUL$C1UKNRTANRTFCMX</v>
          </cell>
          <cell r="F5013">
            <v>-112</v>
          </cell>
          <cell r="G5013">
            <v>-356</v>
          </cell>
          <cell r="H5013">
            <v>-361</v>
          </cell>
          <cell r="I5013">
            <v>-510</v>
          </cell>
        </row>
        <row r="5014">
          <cell r="A5014" t="str">
            <v>CQUL$C1UKNRTANRTFC</v>
          </cell>
          <cell r="D5014" t="str">
            <v>MY</v>
          </cell>
          <cell r="E5014" t="str">
            <v>CQUL$C1UKNRTANRTFCMY</v>
          </cell>
          <cell r="F5014">
            <v>3079</v>
          </cell>
          <cell r="G5014">
            <v>2305</v>
          </cell>
          <cell r="H5014">
            <v>2398</v>
          </cell>
          <cell r="I5014">
            <v>2762</v>
          </cell>
        </row>
        <row r="5015">
          <cell r="A5015" t="str">
            <v>CQUL$C1UKNRTANRTFC</v>
          </cell>
          <cell r="D5015" t="str">
            <v>MZ</v>
          </cell>
          <cell r="E5015" t="str">
            <v>CQUL$C1UKNRTANRTFCMZ</v>
          </cell>
          <cell r="F5015">
            <v>-6</v>
          </cell>
          <cell r="G5015">
            <v>-12</v>
          </cell>
          <cell r="H5015">
            <v>-10</v>
          </cell>
          <cell r="I5015">
            <v>-5</v>
          </cell>
        </row>
        <row r="5016">
          <cell r="A5016" t="str">
            <v>CQUL$C1UKNRTANRTFC</v>
          </cell>
          <cell r="D5016" t="str">
            <v>NA</v>
          </cell>
          <cell r="E5016" t="str">
            <v>CQUL$C1UKNRTANRTFCNA</v>
          </cell>
        </row>
        <row r="5017">
          <cell r="A5017" t="str">
            <v>CQUL$C1UKNRTANRTFC</v>
          </cell>
          <cell r="D5017" t="str">
            <v>NC</v>
          </cell>
          <cell r="E5017" t="str">
            <v>CQUL$C1UKNRTANRTFCNC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</row>
        <row r="5018">
          <cell r="A5018" t="str">
            <v>CQUL$C1UKNRTANRTFC</v>
          </cell>
          <cell r="D5018" t="str">
            <v>NE</v>
          </cell>
          <cell r="E5018" t="str">
            <v>CQUL$C1UKNRTANRTFCNE</v>
          </cell>
          <cell r="F5018">
            <v>0</v>
          </cell>
          <cell r="G5018">
            <v>20</v>
          </cell>
          <cell r="H5018">
            <v>10</v>
          </cell>
          <cell r="I5018">
            <v>17</v>
          </cell>
        </row>
        <row r="5019">
          <cell r="A5019" t="str">
            <v>CQUL$C1UKNRTANRTFC</v>
          </cell>
          <cell r="D5019" t="str">
            <v>NG</v>
          </cell>
          <cell r="E5019" t="str">
            <v>CQUL$C1UKNRTANRTFCNG</v>
          </cell>
          <cell r="F5019">
            <v>631</v>
          </cell>
          <cell r="G5019">
            <v>493</v>
          </cell>
          <cell r="H5019">
            <v>55</v>
          </cell>
          <cell r="I5019">
            <v>-82</v>
          </cell>
        </row>
        <row r="5020">
          <cell r="A5020" t="str">
            <v>CQUL$C1UKNRTANRTFC</v>
          </cell>
          <cell r="D5020" t="str">
            <v>NI</v>
          </cell>
          <cell r="E5020" t="str">
            <v>CQUL$C1UKNRTANRTFCNI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</row>
        <row r="5021">
          <cell r="A5021" t="str">
            <v>CQUL$C1UKNRTANRTFC</v>
          </cell>
          <cell r="D5021" t="str">
            <v>NL</v>
          </cell>
          <cell r="E5021" t="str">
            <v>CQUL$C1UKNRTANRTFCNL</v>
          </cell>
          <cell r="F5021">
            <v>-1415</v>
          </cell>
          <cell r="G5021">
            <v>-3570</v>
          </cell>
          <cell r="H5021">
            <v>-2258</v>
          </cell>
          <cell r="I5021">
            <v>-140</v>
          </cell>
        </row>
        <row r="5022">
          <cell r="A5022" t="str">
            <v>CQUL$C1UKNRTANRTFC</v>
          </cell>
          <cell r="D5022" t="str">
            <v>NO</v>
          </cell>
          <cell r="E5022" t="str">
            <v>CQUL$C1UKNRTANRTFCNO</v>
          </cell>
          <cell r="F5022">
            <v>-232</v>
          </cell>
          <cell r="G5022">
            <v>-331</v>
          </cell>
          <cell r="H5022">
            <v>-123</v>
          </cell>
          <cell r="I5022">
            <v>-646</v>
          </cell>
        </row>
        <row r="5023">
          <cell r="A5023" t="str">
            <v>CQUL$C1UKNRTANRTFC</v>
          </cell>
          <cell r="D5023" t="str">
            <v>NP</v>
          </cell>
          <cell r="E5023" t="str">
            <v>CQUL$C1UKNRTANRTFCNP</v>
          </cell>
          <cell r="F5023">
            <v>3</v>
          </cell>
          <cell r="G5023">
            <v>2</v>
          </cell>
          <cell r="H5023">
            <v>4</v>
          </cell>
          <cell r="I5023">
            <v>6</v>
          </cell>
        </row>
        <row r="5024">
          <cell r="A5024" t="str">
            <v>CQUL$C1UKNRTANRTFC</v>
          </cell>
          <cell r="D5024" t="str">
            <v>NR</v>
          </cell>
          <cell r="E5024" t="str">
            <v>CQUL$C1UKNRTANRTFCNR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</row>
        <row r="5025">
          <cell r="A5025" t="str">
            <v>CQUL$C1UKNRTANRTFC</v>
          </cell>
          <cell r="D5025" t="str">
            <v>NZ</v>
          </cell>
          <cell r="E5025" t="str">
            <v>CQUL$C1UKNRTANRTFCNZ</v>
          </cell>
          <cell r="F5025">
            <v>-208</v>
          </cell>
          <cell r="G5025">
            <v>-197</v>
          </cell>
          <cell r="H5025">
            <v>-65</v>
          </cell>
          <cell r="I5025">
            <v>74</v>
          </cell>
        </row>
        <row r="5026">
          <cell r="A5026" t="str">
            <v>CQUL$C1UKNRTANRTFC</v>
          </cell>
          <cell r="D5026" t="str">
            <v>OM</v>
          </cell>
          <cell r="E5026" t="str">
            <v>CQUL$C1UKNRTANRTFCOM</v>
          </cell>
          <cell r="F5026">
            <v>-357</v>
          </cell>
          <cell r="G5026">
            <v>-362</v>
          </cell>
          <cell r="H5026">
            <v>-249</v>
          </cell>
          <cell r="I5026">
            <v>-186</v>
          </cell>
        </row>
        <row r="5027">
          <cell r="A5027" t="str">
            <v>CQUL$C1UKNRTANRTFC</v>
          </cell>
          <cell r="D5027" t="str">
            <v>PA</v>
          </cell>
          <cell r="E5027" t="str">
            <v>CQUL$C1UKNRTANRTFCPA</v>
          </cell>
          <cell r="F5027">
            <v>45</v>
          </cell>
          <cell r="G5027">
            <v>34</v>
          </cell>
          <cell r="H5027">
            <v>131</v>
          </cell>
          <cell r="I5027">
            <v>-22</v>
          </cell>
        </row>
        <row r="5028">
          <cell r="A5028" t="str">
            <v>CQUL$C1UKNRTANRTFC</v>
          </cell>
          <cell r="D5028" t="str">
            <v>PE</v>
          </cell>
          <cell r="E5028" t="str">
            <v>CQUL$C1UKNRTANRTFCPE</v>
          </cell>
          <cell r="F5028">
            <v>-196</v>
          </cell>
          <cell r="G5028">
            <v>-309</v>
          </cell>
          <cell r="H5028">
            <v>-233</v>
          </cell>
          <cell r="I5028">
            <v>-214</v>
          </cell>
        </row>
        <row r="5029">
          <cell r="A5029" t="str">
            <v>CQUL$C1UKNRTANRTFC</v>
          </cell>
          <cell r="D5029" t="str">
            <v>PF</v>
          </cell>
          <cell r="E5029" t="str">
            <v>CQUL$C1UKNRTANRTFCPF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</row>
        <row r="5030">
          <cell r="A5030" t="str">
            <v>CQUL$C1UKNRTANRTFC</v>
          </cell>
          <cell r="D5030" t="str">
            <v>PG</v>
          </cell>
          <cell r="E5030" t="str">
            <v>CQUL$C1UKNRTANRTFCPG</v>
          </cell>
        </row>
        <row r="5031">
          <cell r="A5031" t="str">
            <v>CQUL$C1UKNRTANRTFC</v>
          </cell>
          <cell r="D5031" t="str">
            <v>PH</v>
          </cell>
          <cell r="E5031" t="str">
            <v>CQUL$C1UKNRTANRTFCPH</v>
          </cell>
          <cell r="F5031">
            <v>183</v>
          </cell>
          <cell r="G5031">
            <v>-446</v>
          </cell>
          <cell r="H5031">
            <v>-447</v>
          </cell>
          <cell r="I5031">
            <v>140</v>
          </cell>
        </row>
        <row r="5032">
          <cell r="A5032" t="str">
            <v>CQUL$C1UKNRTANRTFC</v>
          </cell>
          <cell r="D5032" t="str">
            <v>PK</v>
          </cell>
          <cell r="E5032" t="str">
            <v>CQUL$C1UKNRTANRTFCPK</v>
          </cell>
          <cell r="F5032">
            <v>-101</v>
          </cell>
          <cell r="G5032">
            <v>-133</v>
          </cell>
          <cell r="H5032">
            <v>-116</v>
          </cell>
          <cell r="I5032">
            <v>-31</v>
          </cell>
        </row>
        <row r="5033">
          <cell r="A5033" t="str">
            <v>CQUL$C1UKNRTANRTFC</v>
          </cell>
          <cell r="D5033" t="str">
            <v>PL</v>
          </cell>
          <cell r="E5033" t="str">
            <v>CQUL$C1UKNRTANRTFCPL</v>
          </cell>
          <cell r="F5033">
            <v>-86</v>
          </cell>
          <cell r="G5033">
            <v>-106</v>
          </cell>
          <cell r="H5033">
            <v>-102</v>
          </cell>
          <cell r="I5033">
            <v>-96</v>
          </cell>
        </row>
        <row r="5034">
          <cell r="A5034" t="str">
            <v>CQUL$C1UKNRTANRTFC</v>
          </cell>
          <cell r="D5034" t="str">
            <v>PS</v>
          </cell>
          <cell r="E5034" t="str">
            <v>CQUL$C1UKNRTANRTFCPS</v>
          </cell>
          <cell r="F5034">
            <v>-3</v>
          </cell>
          <cell r="G5034">
            <v>0</v>
          </cell>
          <cell r="H5034">
            <v>6</v>
          </cell>
          <cell r="I5034">
            <v>11</v>
          </cell>
        </row>
        <row r="5035">
          <cell r="A5035" t="str">
            <v>CQUL$C1UKNRTANRTFC</v>
          </cell>
          <cell r="D5035" t="str">
            <v>PT</v>
          </cell>
          <cell r="E5035" t="str">
            <v>CQUL$C1UKNRTANRTFCPT</v>
          </cell>
          <cell r="F5035">
            <v>203</v>
          </cell>
          <cell r="G5035">
            <v>-94</v>
          </cell>
          <cell r="H5035">
            <v>-359</v>
          </cell>
          <cell r="I5035">
            <v>-220</v>
          </cell>
        </row>
        <row r="5036">
          <cell r="A5036" t="str">
            <v>CQUL$C1UKNRTANRTFC</v>
          </cell>
          <cell r="D5036" t="str">
            <v>PU</v>
          </cell>
          <cell r="E5036" t="str">
            <v>CQUL$C1UKNRTANRTFCPU</v>
          </cell>
        </row>
        <row r="5037">
          <cell r="A5037" t="str">
            <v>CQUL$C1UKNRTANRTFC</v>
          </cell>
          <cell r="D5037" t="str">
            <v>PW</v>
          </cell>
          <cell r="E5037" t="str">
            <v>CQUL$C1UKNRTANRTFCPW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</row>
        <row r="5038">
          <cell r="A5038" t="str">
            <v>CQUL$C1UKNRTANRTFC</v>
          </cell>
          <cell r="D5038" t="str">
            <v>PY</v>
          </cell>
          <cell r="E5038" t="str">
            <v>CQUL$C1UKNRTANRTFCPY</v>
          </cell>
          <cell r="F5038">
            <v>-3</v>
          </cell>
          <cell r="G5038">
            <v>-3</v>
          </cell>
          <cell r="H5038">
            <v>-3</v>
          </cell>
          <cell r="I5038">
            <v>-3</v>
          </cell>
        </row>
        <row r="5039">
          <cell r="A5039" t="str">
            <v>CQUL$C1UKNRTANRTFC</v>
          </cell>
          <cell r="D5039" t="str">
            <v>QA</v>
          </cell>
          <cell r="E5039" t="str">
            <v>CQUL$C1UKNRTANRTFCQA</v>
          </cell>
          <cell r="F5039">
            <v>253</v>
          </cell>
          <cell r="G5039">
            <v>471</v>
          </cell>
          <cell r="H5039">
            <v>1707</v>
          </cell>
          <cell r="I5039">
            <v>431</v>
          </cell>
        </row>
        <row r="5040">
          <cell r="A5040" t="str">
            <v>CQUL$C1UKNRTANRTFC</v>
          </cell>
          <cell r="D5040" t="str">
            <v>RO</v>
          </cell>
          <cell r="E5040" t="str">
            <v>CQUL$C1UKNRTANRTFCRO</v>
          </cell>
          <cell r="F5040">
            <v>6</v>
          </cell>
          <cell r="G5040">
            <v>-37</v>
          </cell>
          <cell r="H5040">
            <v>-9</v>
          </cell>
          <cell r="I5040">
            <v>-13</v>
          </cell>
        </row>
        <row r="5041">
          <cell r="A5041" t="str">
            <v>CQUL$C1UKNRTANRTFC</v>
          </cell>
          <cell r="D5041" t="str">
            <v>RS</v>
          </cell>
          <cell r="E5041" t="str">
            <v>CQUL$C1UKNRTANRTFCRS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</row>
        <row r="5042">
          <cell r="A5042" t="str">
            <v>CQUL$C1UKNRTANRTFC</v>
          </cell>
          <cell r="D5042" t="str">
            <v>RU</v>
          </cell>
          <cell r="E5042" t="str">
            <v>CQUL$C1UKNRTANRTFCRU</v>
          </cell>
          <cell r="F5042">
            <v>-423</v>
          </cell>
          <cell r="G5042">
            <v>-346</v>
          </cell>
          <cell r="H5042">
            <v>-206</v>
          </cell>
          <cell r="I5042">
            <v>-217</v>
          </cell>
        </row>
        <row r="5043">
          <cell r="A5043" t="str">
            <v>CQUL$C1UKNRTANRTFC</v>
          </cell>
          <cell r="D5043" t="str">
            <v>RW</v>
          </cell>
          <cell r="E5043" t="str">
            <v>CQUL$C1UKNRTANRTFCRW</v>
          </cell>
        </row>
        <row r="5044">
          <cell r="A5044" t="str">
            <v>CQUL$C1UKNRTANRTFC</v>
          </cell>
          <cell r="D5044" t="str">
            <v>SA</v>
          </cell>
          <cell r="E5044" t="str">
            <v>CQUL$C1UKNRTANRTFCSA</v>
          </cell>
          <cell r="F5044">
            <v>-483</v>
          </cell>
          <cell r="G5044">
            <v>-481</v>
          </cell>
          <cell r="H5044">
            <v>-539</v>
          </cell>
          <cell r="I5044">
            <v>-587</v>
          </cell>
        </row>
        <row r="5045">
          <cell r="A5045" t="str">
            <v>CQUL$C1UKNRTANRTFC</v>
          </cell>
          <cell r="D5045" t="str">
            <v>SB</v>
          </cell>
          <cell r="E5045" t="str">
            <v>CQUL$C1UKNRTANRTFCSB</v>
          </cell>
        </row>
        <row r="5046">
          <cell r="A5046" t="str">
            <v>CQUL$C1UKNRTANRTFC</v>
          </cell>
          <cell r="D5046" t="str">
            <v>SC</v>
          </cell>
          <cell r="E5046" t="str">
            <v>CQUL$C1UKNRTANRTFCSC</v>
          </cell>
          <cell r="F5046">
            <v>-13</v>
          </cell>
          <cell r="G5046">
            <v>20</v>
          </cell>
          <cell r="H5046">
            <v>-9</v>
          </cell>
          <cell r="I5046">
            <v>-22</v>
          </cell>
        </row>
        <row r="5047">
          <cell r="A5047" t="str">
            <v>CQUL$C1UKNRTANRTFC</v>
          </cell>
          <cell r="D5047" t="str">
            <v>SD</v>
          </cell>
          <cell r="E5047" t="str">
            <v>CQUL$C1UKNRTANRTFCSD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</row>
        <row r="5048">
          <cell r="A5048" t="str">
            <v>CQUL$C1UKNRTANRTFC</v>
          </cell>
          <cell r="D5048" t="str">
            <v>SE</v>
          </cell>
          <cell r="E5048" t="str">
            <v>CQUL$C1UKNRTANRTFCSE</v>
          </cell>
          <cell r="F5048">
            <v>-370</v>
          </cell>
          <cell r="G5048">
            <v>-342</v>
          </cell>
          <cell r="H5048">
            <v>-239</v>
          </cell>
          <cell r="I5048">
            <v>-448</v>
          </cell>
        </row>
        <row r="5049">
          <cell r="A5049" t="str">
            <v>CQUL$C1UKNRTANRTFC</v>
          </cell>
          <cell r="D5049" t="str">
            <v>SG</v>
          </cell>
          <cell r="E5049" t="str">
            <v>CQUL$C1UKNRTANRTFCSG</v>
          </cell>
          <cell r="F5049">
            <v>-12877</v>
          </cell>
          <cell r="G5049">
            <v>-9160</v>
          </cell>
          <cell r="H5049">
            <v>-6677</v>
          </cell>
          <cell r="I5049">
            <v>-7314</v>
          </cell>
        </row>
        <row r="5050">
          <cell r="A5050" t="str">
            <v>CQUL$C1UKNRTANRTFC</v>
          </cell>
          <cell r="D5050" t="str">
            <v>SH</v>
          </cell>
          <cell r="E5050" t="str">
            <v>CQUL$C1UKNRTANRTFCSH</v>
          </cell>
        </row>
        <row r="5051">
          <cell r="A5051" t="str">
            <v>CQUL$C1UKNRTANRTFC</v>
          </cell>
          <cell r="D5051" t="str">
            <v>SI</v>
          </cell>
          <cell r="E5051" t="str">
            <v>CQUL$C1UKNRTANRTFCSI</v>
          </cell>
          <cell r="F5051">
            <v>0</v>
          </cell>
          <cell r="G5051">
            <v>0</v>
          </cell>
          <cell r="H5051">
            <v>-1</v>
          </cell>
          <cell r="I5051">
            <v>-2</v>
          </cell>
        </row>
        <row r="5052">
          <cell r="A5052" t="str">
            <v>CQUL$C1UKNRTANRTFC</v>
          </cell>
          <cell r="D5052" t="str">
            <v>SK</v>
          </cell>
          <cell r="E5052" t="str">
            <v>CQUL$C1UKNRTANRTFCSK</v>
          </cell>
          <cell r="F5052">
            <v>10</v>
          </cell>
          <cell r="G5052">
            <v>-11</v>
          </cell>
          <cell r="H5052">
            <v>-13</v>
          </cell>
          <cell r="I5052">
            <v>-9</v>
          </cell>
        </row>
        <row r="5053">
          <cell r="A5053" t="str">
            <v>CQUL$C1UKNRTANRTFC</v>
          </cell>
          <cell r="D5053" t="str">
            <v>SL</v>
          </cell>
          <cell r="E5053" t="str">
            <v>CQUL$C1UKNRTANRTFCSL</v>
          </cell>
        </row>
        <row r="5054">
          <cell r="A5054" t="str">
            <v>CQUL$C1UKNRTANRTFC</v>
          </cell>
          <cell r="D5054" t="str">
            <v>SM</v>
          </cell>
          <cell r="E5054" t="str">
            <v>CQUL$C1UKNRTANRTFCSM</v>
          </cell>
          <cell r="F5054">
            <v>0</v>
          </cell>
          <cell r="G5054">
            <v>12</v>
          </cell>
          <cell r="H5054">
            <v>0</v>
          </cell>
          <cell r="I5054">
            <v>0</v>
          </cell>
        </row>
        <row r="5055">
          <cell r="A5055" t="str">
            <v>CQUL$C1UKNRTANRTFC</v>
          </cell>
          <cell r="D5055" t="str">
            <v>SN</v>
          </cell>
          <cell r="E5055" t="str">
            <v>CQUL$C1UKNRTANRTFCSN</v>
          </cell>
        </row>
        <row r="5056">
          <cell r="A5056" t="str">
            <v>CQUL$C1UKNRTANRTFC</v>
          </cell>
          <cell r="D5056" t="str">
            <v>SO</v>
          </cell>
          <cell r="E5056" t="str">
            <v>CQUL$C1UKNRTANRTFCSO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</row>
        <row r="5057">
          <cell r="A5057" t="str">
            <v>CQUL$C1UKNRTANRTFC</v>
          </cell>
          <cell r="D5057" t="str">
            <v>SR</v>
          </cell>
          <cell r="E5057" t="str">
            <v>CQUL$C1UKNRTANRTFCSR</v>
          </cell>
        </row>
        <row r="5058">
          <cell r="A5058" t="str">
            <v>CQUL$C1UKNRTANRTFC</v>
          </cell>
          <cell r="D5058" t="str">
            <v>ST</v>
          </cell>
          <cell r="E5058" t="str">
            <v>CQUL$C1UKNRTANRTFCST</v>
          </cell>
        </row>
        <row r="5059">
          <cell r="A5059" t="str">
            <v>CQUL$C1UKNRTANRTFC</v>
          </cell>
          <cell r="D5059" t="str">
            <v>SV</v>
          </cell>
          <cell r="E5059" t="str">
            <v>CQUL$C1UKNRTANRTFCSV</v>
          </cell>
          <cell r="F5059">
            <v>-16</v>
          </cell>
          <cell r="G5059">
            <v>-19</v>
          </cell>
          <cell r="H5059">
            <v>-16</v>
          </cell>
          <cell r="I5059">
            <v>-30</v>
          </cell>
        </row>
        <row r="5060">
          <cell r="A5060" t="str">
            <v>CQUL$C1UKNRTANRTFC</v>
          </cell>
          <cell r="D5060" t="str">
            <v>SX</v>
          </cell>
          <cell r="E5060" t="str">
            <v>CQUL$C1UKNRTANRTFCSX</v>
          </cell>
        </row>
        <row r="5061">
          <cell r="A5061" t="str">
            <v>CQUL$C1UKNRTANRTFC</v>
          </cell>
          <cell r="D5061" t="str">
            <v>SY</v>
          </cell>
          <cell r="E5061" t="str">
            <v>CQUL$C1UKNRTANRTFCSY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</row>
        <row r="5062">
          <cell r="A5062" t="str">
            <v>CQUL$C1UKNRTANRTFC</v>
          </cell>
          <cell r="D5062" t="str">
            <v>SZ</v>
          </cell>
          <cell r="E5062" t="str">
            <v>CQUL$C1UKNRTANRTFCSZ</v>
          </cell>
        </row>
        <row r="5063">
          <cell r="A5063" t="str">
            <v>CQUL$C1UKNRTANRTFC</v>
          </cell>
          <cell r="D5063" t="str">
            <v>TC</v>
          </cell>
          <cell r="E5063" t="str">
            <v>CQUL$C1UKNRTANRTFCTC</v>
          </cell>
          <cell r="F5063">
            <v>-3</v>
          </cell>
          <cell r="G5063">
            <v>-2</v>
          </cell>
          <cell r="H5063">
            <v>-3</v>
          </cell>
          <cell r="I5063">
            <v>0</v>
          </cell>
        </row>
        <row r="5064">
          <cell r="A5064" t="str">
            <v>CQUL$C1UKNRTANRTFC</v>
          </cell>
          <cell r="D5064" t="str">
            <v>TD</v>
          </cell>
          <cell r="E5064" t="str">
            <v>CQUL$C1UKNRTANRTFCTD</v>
          </cell>
        </row>
        <row r="5065">
          <cell r="A5065" t="str">
            <v>CQUL$C1UKNRTANRTFC</v>
          </cell>
          <cell r="D5065" t="str">
            <v>TG</v>
          </cell>
          <cell r="E5065" t="str">
            <v>CQUL$C1UKNRTANRTFCTG</v>
          </cell>
        </row>
        <row r="5066">
          <cell r="A5066" t="str">
            <v>CQUL$C1UKNRTANRTFC</v>
          </cell>
          <cell r="D5066" t="str">
            <v>TH</v>
          </cell>
          <cell r="E5066" t="str">
            <v>CQUL$C1UKNRTANRTFCTH</v>
          </cell>
          <cell r="F5066">
            <v>73</v>
          </cell>
          <cell r="G5066">
            <v>5</v>
          </cell>
          <cell r="H5066">
            <v>-183</v>
          </cell>
          <cell r="I5066">
            <v>260</v>
          </cell>
        </row>
        <row r="5067">
          <cell r="A5067" t="str">
            <v>CQUL$C1UKNRTANRTFC</v>
          </cell>
          <cell r="D5067" t="str">
            <v>TJ</v>
          </cell>
          <cell r="E5067" t="str">
            <v>CQUL$C1UKNRTANRTFCTJ</v>
          </cell>
          <cell r="F5067">
            <v>0</v>
          </cell>
          <cell r="G5067">
            <v>0</v>
          </cell>
          <cell r="H5067">
            <v>0</v>
          </cell>
          <cell r="I5067">
            <v>0</v>
          </cell>
        </row>
        <row r="5068">
          <cell r="A5068" t="str">
            <v>CQUL$C1UKNRTANRTFC</v>
          </cell>
          <cell r="D5068" t="str">
            <v>TL</v>
          </cell>
          <cell r="E5068" t="str">
            <v>CQUL$C1UKNRTANRTFCTL</v>
          </cell>
        </row>
        <row r="5069">
          <cell r="A5069" t="str">
            <v>CQUL$C1UKNRTANRTFC</v>
          </cell>
          <cell r="D5069" t="str">
            <v>TM</v>
          </cell>
          <cell r="E5069" t="str">
            <v>CQUL$C1UKNRTANRTFCTM</v>
          </cell>
          <cell r="F5069">
            <v>0</v>
          </cell>
          <cell r="G5069">
            <v>0</v>
          </cell>
          <cell r="H5069">
            <v>0</v>
          </cell>
          <cell r="I5069">
            <v>0</v>
          </cell>
        </row>
        <row r="5070">
          <cell r="A5070" t="str">
            <v>CQUL$C1UKNRTANRTFC</v>
          </cell>
          <cell r="D5070" t="str">
            <v>TN</v>
          </cell>
          <cell r="E5070" t="str">
            <v>CQUL$C1UKNRTANRTFCTN</v>
          </cell>
          <cell r="F5070">
            <v>-3</v>
          </cell>
          <cell r="G5070">
            <v>0</v>
          </cell>
          <cell r="H5070">
            <v>-1</v>
          </cell>
          <cell r="I5070">
            <v>-2</v>
          </cell>
        </row>
        <row r="5071">
          <cell r="A5071" t="str">
            <v>CQUL$C1UKNRTANRTFC</v>
          </cell>
          <cell r="D5071" t="str">
            <v>TO</v>
          </cell>
          <cell r="E5071" t="str">
            <v>CQUL$C1UKNRTANRTFCTO</v>
          </cell>
          <cell r="F5071">
            <v>0</v>
          </cell>
          <cell r="G5071">
            <v>0</v>
          </cell>
          <cell r="H5071">
            <v>0</v>
          </cell>
          <cell r="I5071">
            <v>0</v>
          </cell>
        </row>
        <row r="5072">
          <cell r="A5072" t="str">
            <v>CQUL$C1UKNRTANRTFC</v>
          </cell>
          <cell r="D5072" t="str">
            <v>TR</v>
          </cell>
          <cell r="E5072" t="str">
            <v>CQUL$C1UKNRTANRTFCTR</v>
          </cell>
          <cell r="F5072">
            <v>1761</v>
          </cell>
          <cell r="G5072">
            <v>1547</v>
          </cell>
          <cell r="H5072">
            <v>1164</v>
          </cell>
          <cell r="I5072">
            <v>143</v>
          </cell>
        </row>
        <row r="5073">
          <cell r="A5073" t="str">
            <v>CQUL$C1UKNRTANRTFC</v>
          </cell>
          <cell r="D5073" t="str">
            <v>TT</v>
          </cell>
          <cell r="E5073" t="str">
            <v>CQUL$C1UKNRTANRTFCTT</v>
          </cell>
          <cell r="F5073">
            <v>-3</v>
          </cell>
          <cell r="G5073">
            <v>-5</v>
          </cell>
          <cell r="H5073">
            <v>-4</v>
          </cell>
          <cell r="I5073">
            <v>-41</v>
          </cell>
        </row>
        <row r="5074">
          <cell r="A5074" t="str">
            <v>CQUL$C1UKNRTANRTFC</v>
          </cell>
          <cell r="D5074" t="str">
            <v>TV</v>
          </cell>
          <cell r="E5074" t="str">
            <v>CQUL$C1UKNRTANRTFCTV</v>
          </cell>
          <cell r="F5074">
            <v>0</v>
          </cell>
          <cell r="G5074">
            <v>0</v>
          </cell>
          <cell r="H5074">
            <v>0</v>
          </cell>
          <cell r="I5074">
            <v>0</v>
          </cell>
        </row>
        <row r="5075">
          <cell r="A5075" t="str">
            <v>CQUL$C1UKNRTANRTFC</v>
          </cell>
          <cell r="D5075" t="str">
            <v>TW</v>
          </cell>
          <cell r="E5075" t="str">
            <v>CQUL$C1UKNRTANRTFCTW</v>
          </cell>
          <cell r="F5075">
            <v>-2090</v>
          </cell>
          <cell r="G5075">
            <v>-590</v>
          </cell>
          <cell r="H5075">
            <v>-485</v>
          </cell>
          <cell r="I5075">
            <v>-1398</v>
          </cell>
        </row>
        <row r="5076">
          <cell r="A5076" t="str">
            <v>CQUL$C1UKNRTANRTFC</v>
          </cell>
          <cell r="D5076" t="str">
            <v>TZ</v>
          </cell>
          <cell r="E5076" t="str">
            <v>CQUL$C1UKNRTANRTFCTZ</v>
          </cell>
          <cell r="F5076">
            <v>-28</v>
          </cell>
          <cell r="G5076">
            <v>-33</v>
          </cell>
          <cell r="H5076">
            <v>-25</v>
          </cell>
          <cell r="I5076">
            <v>-61</v>
          </cell>
        </row>
        <row r="5077">
          <cell r="A5077" t="str">
            <v>CQUL$C1UKNRTANRTFC</v>
          </cell>
          <cell r="D5077" t="str">
            <v>UA</v>
          </cell>
          <cell r="E5077" t="str">
            <v>CQUL$C1UKNRTANRTFCUA</v>
          </cell>
          <cell r="F5077">
            <v>6</v>
          </cell>
          <cell r="G5077">
            <v>8</v>
          </cell>
          <cell r="H5077">
            <v>4</v>
          </cell>
          <cell r="I5077">
            <v>8</v>
          </cell>
        </row>
        <row r="5078">
          <cell r="A5078" t="str">
            <v>CQUL$C1UKNRTANRTFC</v>
          </cell>
          <cell r="D5078" t="str">
            <v>UG</v>
          </cell>
          <cell r="E5078" t="str">
            <v>CQUL$C1UKNRTANRTFCUG</v>
          </cell>
          <cell r="F5078">
            <v>-112</v>
          </cell>
          <cell r="G5078">
            <v>-111</v>
          </cell>
          <cell r="H5078">
            <v>-151</v>
          </cell>
          <cell r="I5078">
            <v>-143</v>
          </cell>
        </row>
        <row r="5079">
          <cell r="A5079" t="str">
            <v>CQUL$C1UKNRTANRTFC</v>
          </cell>
          <cell r="D5079" t="str">
            <v>UK</v>
          </cell>
          <cell r="E5079" t="str">
            <v>CQUL$C1UKNRTANRTFCUK</v>
          </cell>
          <cell r="F5079">
            <v>-11258</v>
          </cell>
          <cell r="G5079">
            <v>-10651</v>
          </cell>
          <cell r="H5079">
            <v>-7069</v>
          </cell>
          <cell r="I5079">
            <v>-15013</v>
          </cell>
        </row>
        <row r="5080">
          <cell r="A5080" t="str">
            <v>CQUL$C1UKNRTANRTFC</v>
          </cell>
          <cell r="D5080" t="str">
            <v>UY</v>
          </cell>
          <cell r="E5080" t="str">
            <v>CQUL$C1UKNRTANRTFCUY</v>
          </cell>
          <cell r="F5080">
            <v>-11</v>
          </cell>
          <cell r="G5080">
            <v>-8</v>
          </cell>
          <cell r="H5080">
            <v>-7</v>
          </cell>
          <cell r="I5080">
            <v>-5</v>
          </cell>
        </row>
        <row r="5081">
          <cell r="A5081" t="str">
            <v>CQUL$C1UKNRTANRTFC</v>
          </cell>
          <cell r="D5081" t="str">
            <v>UZ</v>
          </cell>
          <cell r="E5081" t="str">
            <v>CQUL$C1UKNRTANRTFCUZ</v>
          </cell>
          <cell r="F5081">
            <v>0</v>
          </cell>
          <cell r="G5081">
            <v>0</v>
          </cell>
          <cell r="H5081">
            <v>0</v>
          </cell>
          <cell r="I5081">
            <v>0</v>
          </cell>
        </row>
        <row r="5082">
          <cell r="A5082" t="str">
            <v>CQUL$C1UKNRTANRTFC</v>
          </cell>
          <cell r="D5082" t="str">
            <v>VA</v>
          </cell>
          <cell r="E5082" t="str">
            <v>CQUL$C1UKNRTANRTFCVA</v>
          </cell>
          <cell r="F5082">
            <v>0</v>
          </cell>
          <cell r="G5082">
            <v>0</v>
          </cell>
          <cell r="H5082">
            <v>0</v>
          </cell>
          <cell r="I5082">
            <v>0</v>
          </cell>
        </row>
        <row r="5083">
          <cell r="A5083" t="str">
            <v>CQUL$C1UKNRTANRTFC</v>
          </cell>
          <cell r="D5083" t="str">
            <v>VC</v>
          </cell>
          <cell r="E5083" t="str">
            <v>CQUL$C1UKNRTANRTFCVC</v>
          </cell>
        </row>
        <row r="5084">
          <cell r="A5084" t="str">
            <v>CQUL$C1UKNRTANRTFC</v>
          </cell>
          <cell r="D5084" t="str">
            <v>VE</v>
          </cell>
          <cell r="E5084" t="str">
            <v>CQUL$C1UKNRTANRTFCVE</v>
          </cell>
          <cell r="F5084">
            <v>29</v>
          </cell>
          <cell r="G5084">
            <v>-3</v>
          </cell>
          <cell r="H5084">
            <v>0</v>
          </cell>
          <cell r="I5084">
            <v>8</v>
          </cell>
        </row>
        <row r="5085">
          <cell r="A5085" t="str">
            <v>CQUL$C1UKNRTANRTFC</v>
          </cell>
          <cell r="D5085" t="str">
            <v>VN</v>
          </cell>
          <cell r="E5085" t="str">
            <v>CQUL$C1UKNRTANRTFCVN</v>
          </cell>
          <cell r="F5085">
            <v>-582</v>
          </cell>
          <cell r="G5085">
            <v>-576</v>
          </cell>
          <cell r="H5085">
            <v>-609</v>
          </cell>
          <cell r="I5085">
            <v>-307</v>
          </cell>
        </row>
        <row r="5086">
          <cell r="A5086" t="str">
            <v>CQUL$C1UKNRTANRTFC</v>
          </cell>
          <cell r="D5086" t="str">
            <v>VU</v>
          </cell>
          <cell r="E5086" t="str">
            <v>CQUL$C1UKNRTANRTFCVU</v>
          </cell>
        </row>
        <row r="5087">
          <cell r="A5087" t="str">
            <v>CQUL$C1UKNRTANRTFC</v>
          </cell>
          <cell r="D5087" t="str">
            <v>WF</v>
          </cell>
          <cell r="E5087" t="str">
            <v>CQUL$C1UKNRTANRTFCWF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</row>
        <row r="5088">
          <cell r="A5088" t="str">
            <v>CQUL$C1UKNRTANRTFC</v>
          </cell>
          <cell r="D5088" t="str">
            <v>WH</v>
          </cell>
          <cell r="E5088" t="str">
            <v>CQUL$C1UKNRTANRTFCWH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</row>
        <row r="5089">
          <cell r="A5089" t="str">
            <v>CQUL$C1UKNRTANRTFC</v>
          </cell>
          <cell r="D5089" t="str">
            <v>WS</v>
          </cell>
          <cell r="E5089" t="str">
            <v>CQUL$C1UKNRTANRTFCWS</v>
          </cell>
        </row>
        <row r="5090">
          <cell r="A5090" t="str">
            <v>CQUL$C1UKNRTANRTFC</v>
          </cell>
          <cell r="D5090" t="str">
            <v>YE</v>
          </cell>
          <cell r="E5090" t="str">
            <v>CQUL$C1UKNRTANRTFCYE</v>
          </cell>
          <cell r="F5090">
            <v>-34</v>
          </cell>
          <cell r="G5090">
            <v>-34</v>
          </cell>
          <cell r="H5090">
            <v>-7</v>
          </cell>
          <cell r="I5090">
            <v>-2</v>
          </cell>
        </row>
        <row r="5091">
          <cell r="A5091" t="str">
            <v>CQUL$C1UKNRTANRTFC</v>
          </cell>
          <cell r="D5091" t="str">
            <v>ZA</v>
          </cell>
          <cell r="E5091" t="str">
            <v>CQUL$C1UKNRTANRTFCZA</v>
          </cell>
          <cell r="F5091">
            <v>-1015</v>
          </cell>
          <cell r="G5091">
            <v>-746</v>
          </cell>
          <cell r="H5091">
            <v>-585</v>
          </cell>
          <cell r="I5091">
            <v>-332</v>
          </cell>
        </row>
        <row r="5092">
          <cell r="A5092" t="str">
            <v>CQUL$C1UKNRTANRTFC</v>
          </cell>
          <cell r="D5092" t="str">
            <v>ZM</v>
          </cell>
          <cell r="E5092" t="str">
            <v>CQUL$C1UKNRTANRTFCZM</v>
          </cell>
          <cell r="F5092">
            <v>-186</v>
          </cell>
          <cell r="G5092">
            <v>-186</v>
          </cell>
          <cell r="H5092">
            <v>-235</v>
          </cell>
          <cell r="I5092">
            <v>-225</v>
          </cell>
        </row>
        <row r="5093">
          <cell r="A5093" t="str">
            <v>CQUL$C1UKNRTANRTFC</v>
          </cell>
          <cell r="D5093" t="str">
            <v>ZW</v>
          </cell>
          <cell r="E5093" t="str">
            <v>CQUL$C1UKNRTANRTFCZW</v>
          </cell>
          <cell r="F5093">
            <v>78</v>
          </cell>
          <cell r="G5093">
            <v>133</v>
          </cell>
          <cell r="H5093">
            <v>134</v>
          </cell>
          <cell r="I5093">
            <v>126</v>
          </cell>
        </row>
        <row r="5094">
          <cell r="A5094" t="str">
            <v>CQUL$C1UKNRTANRTFC1C</v>
          </cell>
          <cell r="E5094" t="str">
            <v>CQUL$C1UKNRTANRTFC1C</v>
          </cell>
          <cell r="F5094">
            <v>250</v>
          </cell>
          <cell r="G5094">
            <v>72</v>
          </cell>
          <cell r="H5094">
            <v>7</v>
          </cell>
          <cell r="I5094">
            <v>30</v>
          </cell>
        </row>
        <row r="5095">
          <cell r="A5095" t="str">
            <v>CQUL$C1UKNRTANRTFC1N</v>
          </cell>
          <cell r="E5095" t="str">
            <v>CQUL$C1UKNRTANRTFC1N</v>
          </cell>
          <cell r="F5095">
            <v>-42719</v>
          </cell>
          <cell r="G5095">
            <v>-37467</v>
          </cell>
          <cell r="H5095">
            <v>-37290</v>
          </cell>
          <cell r="I5095">
            <v>-33841</v>
          </cell>
        </row>
        <row r="5096">
          <cell r="A5096" t="str">
            <v>CQUL$C1UKNRTANRTFC1W</v>
          </cell>
          <cell r="E5096" t="str">
            <v>CQUL$C1UKNRTANRTFC1W</v>
          </cell>
          <cell r="F5096">
            <v>2</v>
          </cell>
          <cell r="G5096">
            <v>2</v>
          </cell>
          <cell r="H5096">
            <v>1</v>
          </cell>
          <cell r="I5096">
            <v>0</v>
          </cell>
        </row>
        <row r="5097">
          <cell r="A5097" t="str">
            <v>CQUL$C1UKNRTANRTFC1Z</v>
          </cell>
          <cell r="E5097" t="str">
            <v>CQUL$C1UKNRTANRTFC1Z</v>
          </cell>
          <cell r="F5097">
            <v>-3251</v>
          </cell>
          <cell r="G5097">
            <v>-2799</v>
          </cell>
          <cell r="H5097">
            <v>-3627</v>
          </cell>
          <cell r="I5097">
            <v>142</v>
          </cell>
        </row>
        <row r="5098">
          <cell r="A5098" t="str">
            <v>CQUL$C1UKNRTANRTFC3C</v>
          </cell>
          <cell r="E5098" t="str">
            <v>CQUL$C1UKNRTANRTFC3C</v>
          </cell>
          <cell r="F5098">
            <v>1337</v>
          </cell>
          <cell r="G5098">
            <v>574</v>
          </cell>
          <cell r="H5098">
            <v>732</v>
          </cell>
          <cell r="I5098">
            <v>-351</v>
          </cell>
        </row>
        <row r="5099">
          <cell r="A5099" t="str">
            <v>CQUL$C1UKNRTANRTFC3P</v>
          </cell>
          <cell r="E5099" t="str">
            <v>CQUL$C1UKNRTANRTFC3P</v>
          </cell>
          <cell r="F5099">
            <v>11253</v>
          </cell>
          <cell r="G5099">
            <v>10651</v>
          </cell>
          <cell r="H5099">
            <v>7069</v>
          </cell>
          <cell r="I5099">
            <v>15018</v>
          </cell>
        </row>
        <row r="5100">
          <cell r="A5100" t="str">
            <v>CQUL$C1UKNRTANRTFC4T</v>
          </cell>
          <cell r="E5100" t="str">
            <v>CQUL$C1UKNRTANRTFC4T</v>
          </cell>
          <cell r="F5100">
            <v>18607</v>
          </cell>
          <cell r="G5100">
            <v>14316</v>
          </cell>
          <cell r="H5100">
            <v>17594</v>
          </cell>
          <cell r="I5100">
            <v>17881</v>
          </cell>
        </row>
        <row r="5101">
          <cell r="A5101" t="str">
            <v>CQUL$C1UKNRTANRTFC4U</v>
          </cell>
          <cell r="E5101" t="str">
            <v>CQUL$C1UKNRTANRTFC4U</v>
          </cell>
          <cell r="F5101">
            <v>2837</v>
          </cell>
          <cell r="G5101">
            <v>1860</v>
          </cell>
          <cell r="H5101">
            <v>1730</v>
          </cell>
          <cell r="I5101">
            <v>2561</v>
          </cell>
        </row>
        <row r="5102">
          <cell r="A5102" t="str">
            <v>CQUL$C1UKNRTANRTFC4W</v>
          </cell>
          <cell r="E5102" t="str">
            <v>CQUL$C1UKNRTANRTFC4W</v>
          </cell>
          <cell r="F5102">
            <v>-3609</v>
          </cell>
          <cell r="G5102">
            <v>-4194</v>
          </cell>
          <cell r="H5102">
            <v>-3249</v>
          </cell>
          <cell r="I5102">
            <v>-5003</v>
          </cell>
        </row>
        <row r="5103">
          <cell r="A5103" t="str">
            <v>CQUL$C1UKNRTANRTFC4Y</v>
          </cell>
          <cell r="E5103" t="str">
            <v>CQUL$C1UKNRTANRTFC4Y</v>
          </cell>
          <cell r="F5103">
            <v>18041</v>
          </cell>
          <cell r="G5103">
            <v>16075</v>
          </cell>
          <cell r="H5103">
            <v>18381</v>
          </cell>
          <cell r="I5103">
            <v>20674</v>
          </cell>
        </row>
        <row r="5104">
          <cell r="A5104" t="str">
            <v>CQUL$C1UKNRTANRTFC5B</v>
          </cell>
          <cell r="E5104" t="str">
            <v>CQUL$C1UKNRTANRTFC5B</v>
          </cell>
          <cell r="F5104">
            <v>30153</v>
          </cell>
          <cell r="G5104">
            <v>27209</v>
          </cell>
          <cell r="H5104">
            <v>16143</v>
          </cell>
          <cell r="I5104">
            <v>18689</v>
          </cell>
        </row>
        <row r="5105">
          <cell r="A5105" t="str">
            <v>CQUL$C1UKNRTANRTFC5C</v>
          </cell>
          <cell r="E5105" t="str">
            <v>CQUL$C1UKNRTANRTFC5C</v>
          </cell>
          <cell r="F5105">
            <v>30044</v>
          </cell>
          <cell r="G5105">
            <v>27851</v>
          </cell>
          <cell r="H5105">
            <v>16277</v>
          </cell>
          <cell r="I5105">
            <v>18367</v>
          </cell>
        </row>
        <row r="5106">
          <cell r="A5106" t="str">
            <v>CQUL$C1UKNRTANRTFC5J</v>
          </cell>
          <cell r="E5106" t="str">
            <v>CQUL$C1UKNRTANRTFC5J</v>
          </cell>
          <cell r="F5106">
            <v>0</v>
          </cell>
          <cell r="G5106">
            <v>0</v>
          </cell>
          <cell r="H5106">
            <v>0</v>
          </cell>
          <cell r="I5106">
            <v>3</v>
          </cell>
        </row>
        <row r="5107">
          <cell r="A5107" t="str">
            <v>CQUL$C1UKNRTANRTFC5K</v>
          </cell>
          <cell r="E5107" t="str">
            <v>CQUL$C1UKNRTANRTFC5K</v>
          </cell>
          <cell r="F5107">
            <v>33950</v>
          </cell>
          <cell r="G5107">
            <v>31436</v>
          </cell>
          <cell r="H5107">
            <v>19705</v>
          </cell>
          <cell r="I5107">
            <v>21465</v>
          </cell>
        </row>
        <row r="5108">
          <cell r="A5108" t="str">
            <v>CQUL$C1UKNRTANRTFC5M</v>
          </cell>
          <cell r="E5108" t="str">
            <v>CQUL$C1UKNRTANRTFC5M</v>
          </cell>
          <cell r="F5108">
            <v>130</v>
          </cell>
          <cell r="G5108">
            <v>117</v>
          </cell>
          <cell r="H5108">
            <v>163</v>
          </cell>
          <cell r="I5108">
            <v>93</v>
          </cell>
        </row>
        <row r="5109">
          <cell r="A5109" t="str">
            <v>CQUL$C1UKNRTANRTFC5R</v>
          </cell>
          <cell r="E5109" t="str">
            <v>CQUL$C1UKNRTANRTFC5R</v>
          </cell>
          <cell r="F5109">
            <v>34985</v>
          </cell>
          <cell r="G5109">
            <v>33613</v>
          </cell>
          <cell r="H5109">
            <v>26594</v>
          </cell>
          <cell r="I5109">
            <v>30856</v>
          </cell>
        </row>
        <row r="5110">
          <cell r="A5110" t="str">
            <v>CQUL$C1UKNRTANRTFCAE</v>
          </cell>
          <cell r="E5110" t="str">
            <v>CQUL$C1UKNRTANRTFCAE</v>
          </cell>
          <cell r="F5110">
            <v>-4154</v>
          </cell>
          <cell r="G5110">
            <v>-4781</v>
          </cell>
          <cell r="H5110">
            <v>-4972</v>
          </cell>
          <cell r="I5110">
            <v>-4698</v>
          </cell>
        </row>
        <row r="5111">
          <cell r="A5111" t="str">
            <v>CQUL$C1UKNRTANRTFCFR</v>
          </cell>
          <cell r="E5111" t="str">
            <v>CQUL$C1UKNRTANRTFCFR</v>
          </cell>
          <cell r="F5111">
            <v>11269</v>
          </cell>
          <cell r="G5111">
            <v>11920</v>
          </cell>
          <cell r="H5111">
            <v>7380</v>
          </cell>
          <cell r="I5111">
            <v>7286</v>
          </cell>
        </row>
        <row r="5112">
          <cell r="A5112" t="str">
            <v>CQUL$C1UKNRTANRTFCRC1N</v>
          </cell>
          <cell r="E5112" t="str">
            <v>CQUL$C1UKNRTANRTFCRC1N</v>
          </cell>
          <cell r="F5112">
            <v>42</v>
          </cell>
          <cell r="G5112">
            <v>37</v>
          </cell>
          <cell r="H5112">
            <v>21</v>
          </cell>
          <cell r="I5112">
            <v>99</v>
          </cell>
        </row>
        <row r="5113">
          <cell r="A5113" t="str">
            <v>CQUL$C1UKNRTANRTFCRC3C</v>
          </cell>
          <cell r="E5113" t="str">
            <v>CQUL$C1UKNRTANRTFCRC3C</v>
          </cell>
          <cell r="F5113">
            <v>6</v>
          </cell>
          <cell r="G5113">
            <v>-2</v>
          </cell>
          <cell r="H5113">
            <v>-3</v>
          </cell>
          <cell r="I5113">
            <v>-2</v>
          </cell>
        </row>
        <row r="5114">
          <cell r="A5114" t="str">
            <v>CQUL$C1UKNRTANRTFCRC4U</v>
          </cell>
          <cell r="E5114" t="str">
            <v>CQUL$C1UKNRTANRTFCRC4U</v>
          </cell>
          <cell r="F5114">
            <v>-10</v>
          </cell>
          <cell r="G5114">
            <v>-2</v>
          </cell>
          <cell r="H5114">
            <v>7</v>
          </cell>
          <cell r="I5114">
            <v>0</v>
          </cell>
        </row>
        <row r="5115">
          <cell r="A5115" t="str">
            <v>CQUL$C1UKNRTANRTFCRC4W</v>
          </cell>
          <cell r="E5115" t="str">
            <v>CQUL$C1UKNRTANRTFCRC4W</v>
          </cell>
          <cell r="F5115">
            <v>-19</v>
          </cell>
          <cell r="G5115">
            <v>-78</v>
          </cell>
          <cell r="H5115">
            <v>-82</v>
          </cell>
          <cell r="I5115">
            <v>-38</v>
          </cell>
        </row>
        <row r="5116">
          <cell r="A5116" t="str">
            <v>CQUL$C1UKNRTANRTFCRC4Y</v>
          </cell>
          <cell r="E5116" t="str">
            <v>CQUL$C1UKNRTANRTFCRC4Y</v>
          </cell>
          <cell r="F5116">
            <v>-639</v>
          </cell>
          <cell r="G5116">
            <v>-587</v>
          </cell>
          <cell r="H5116">
            <v>-549</v>
          </cell>
          <cell r="I5116">
            <v>624</v>
          </cell>
        </row>
        <row r="5117">
          <cell r="A5117" t="str">
            <v>CQUL$C1UKNRTANRTFCRC5K</v>
          </cell>
          <cell r="E5117" t="str">
            <v>CQUL$C1UKNRTANRTFCRC5K</v>
          </cell>
          <cell r="F5117">
            <v>0</v>
          </cell>
          <cell r="G5117">
            <v>12</v>
          </cell>
          <cell r="H5117">
            <v>0</v>
          </cell>
          <cell r="I5117">
            <v>0</v>
          </cell>
        </row>
        <row r="5118">
          <cell r="A5118" t="str">
            <v>CQUL$C1UKNRTANRTFCUS</v>
          </cell>
          <cell r="E5118" t="str">
            <v>CQUL$C1UKNRTANRTFCUS</v>
          </cell>
          <cell r="F5118">
            <v>-19151</v>
          </cell>
          <cell r="G5118">
            <v>-25961</v>
          </cell>
          <cell r="H5118">
            <v>-17919</v>
          </cell>
          <cell r="I5118">
            <v>-15133</v>
          </cell>
        </row>
        <row r="5119">
          <cell r="A5119" t="str">
            <v>CQUL$C1UKNRTAORTFC</v>
          </cell>
          <cell r="D5119" t="str">
            <v>AD</v>
          </cell>
          <cell r="E5119" t="str">
            <v>CQUL$C1UKNRTAORTFCAD</v>
          </cell>
          <cell r="F5119">
            <v>5</v>
          </cell>
          <cell r="G5119">
            <v>3</v>
          </cell>
          <cell r="H5119">
            <v>1</v>
          </cell>
          <cell r="I5119">
            <v>2</v>
          </cell>
        </row>
        <row r="5120">
          <cell r="A5120" t="str">
            <v>CQUL$C1UKNRTAORTFC</v>
          </cell>
          <cell r="D5120" t="str">
            <v>AF</v>
          </cell>
          <cell r="E5120" t="str">
            <v>CQUL$C1UKNRTAORTFCAF</v>
          </cell>
          <cell r="F5120">
            <v>0</v>
          </cell>
          <cell r="G5120">
            <v>0</v>
          </cell>
          <cell r="H5120">
            <v>0</v>
          </cell>
          <cell r="I5120">
            <v>0</v>
          </cell>
        </row>
        <row r="5121">
          <cell r="A5121" t="str">
            <v>CQUL$C1UKNRTAORTFC</v>
          </cell>
          <cell r="D5121" t="str">
            <v>AL</v>
          </cell>
          <cell r="E5121" t="str">
            <v>CQUL$C1UKNRTAORTFCAL</v>
          </cell>
          <cell r="F5121">
            <v>0</v>
          </cell>
          <cell r="G5121">
            <v>2</v>
          </cell>
          <cell r="H5121">
            <v>1</v>
          </cell>
          <cell r="I5121">
            <v>0</v>
          </cell>
        </row>
        <row r="5122">
          <cell r="A5122" t="str">
            <v>CQUL$C1UKNRTAORTFC</v>
          </cell>
          <cell r="D5122" t="str">
            <v>AM</v>
          </cell>
          <cell r="E5122" t="str">
            <v>CQUL$C1UKNRTAORTFCAM</v>
          </cell>
          <cell r="F5122">
            <v>66</v>
          </cell>
          <cell r="G5122">
            <v>20</v>
          </cell>
          <cell r="H5122">
            <v>24</v>
          </cell>
          <cell r="I5122">
            <v>13</v>
          </cell>
        </row>
        <row r="5123">
          <cell r="A5123" t="str">
            <v>CQUL$C1UKNRTAORTFC</v>
          </cell>
          <cell r="D5123" t="str">
            <v>AO</v>
          </cell>
          <cell r="E5123" t="str">
            <v>CQUL$C1UKNRTAORTFCAO</v>
          </cell>
          <cell r="F5123">
            <v>574</v>
          </cell>
          <cell r="G5123">
            <v>546</v>
          </cell>
          <cell r="H5123">
            <v>344</v>
          </cell>
          <cell r="I5123">
            <v>618</v>
          </cell>
        </row>
        <row r="5124">
          <cell r="A5124" t="str">
            <v>CQUL$C1UKNRTAORTFC</v>
          </cell>
          <cell r="D5124" t="str">
            <v>AR</v>
          </cell>
          <cell r="E5124" t="str">
            <v>CQUL$C1UKNRTAORTFCAR</v>
          </cell>
          <cell r="F5124">
            <v>232</v>
          </cell>
          <cell r="G5124">
            <v>148</v>
          </cell>
          <cell r="H5124">
            <v>160</v>
          </cell>
          <cell r="I5124">
            <v>151</v>
          </cell>
        </row>
        <row r="5125">
          <cell r="A5125" t="str">
            <v>CQUL$C1UKNRTAORTFC</v>
          </cell>
          <cell r="D5125" t="str">
            <v>AT</v>
          </cell>
          <cell r="E5125" t="str">
            <v>CQUL$C1UKNRTAORTFCAT</v>
          </cell>
          <cell r="F5125">
            <v>799</v>
          </cell>
          <cell r="G5125">
            <v>665</v>
          </cell>
          <cell r="H5125">
            <v>627</v>
          </cell>
          <cell r="I5125">
            <v>530</v>
          </cell>
        </row>
        <row r="5126">
          <cell r="A5126" t="str">
            <v>CQUL$C1UKNRTAORTFC</v>
          </cell>
          <cell r="D5126" t="str">
            <v>AU</v>
          </cell>
          <cell r="E5126" t="str">
            <v>CQUL$C1UKNRTAORTFCAU</v>
          </cell>
          <cell r="F5126">
            <v>5514</v>
          </cell>
          <cell r="G5126">
            <v>3910</v>
          </cell>
          <cell r="H5126">
            <v>3679</v>
          </cell>
          <cell r="I5126">
            <v>3198</v>
          </cell>
        </row>
        <row r="5127">
          <cell r="A5127" t="str">
            <v>CQUL$C1UKNRTAORTFC</v>
          </cell>
          <cell r="D5127" t="str">
            <v>AW</v>
          </cell>
          <cell r="E5127" t="str">
            <v>CQUL$C1UKNRTAORTFCAW</v>
          </cell>
          <cell r="F5127">
            <v>0</v>
          </cell>
          <cell r="G5127">
            <v>0</v>
          </cell>
          <cell r="H5127">
            <v>0</v>
          </cell>
          <cell r="I5127">
            <v>0</v>
          </cell>
        </row>
        <row r="5128">
          <cell r="A5128" t="str">
            <v>CQUL$C1UKNRTAORTFC</v>
          </cell>
          <cell r="D5128" t="str">
            <v>AZ</v>
          </cell>
          <cell r="E5128" t="str">
            <v>CQUL$C1UKNRTAORTFCAZ</v>
          </cell>
          <cell r="F5128">
            <v>21</v>
          </cell>
          <cell r="G5128">
            <v>22</v>
          </cell>
          <cell r="H5128">
            <v>21</v>
          </cell>
          <cell r="I5128">
            <v>22</v>
          </cell>
        </row>
        <row r="5129">
          <cell r="A5129" t="str">
            <v>CQUL$C1UKNRTAORTFC</v>
          </cell>
          <cell r="D5129" t="str">
            <v>BA</v>
          </cell>
          <cell r="E5129" t="str">
            <v>CQUL$C1UKNRTAORTFCBA</v>
          </cell>
          <cell r="F5129">
            <v>8</v>
          </cell>
          <cell r="G5129">
            <v>0</v>
          </cell>
          <cell r="H5129">
            <v>0</v>
          </cell>
          <cell r="I5129">
            <v>0</v>
          </cell>
        </row>
        <row r="5130">
          <cell r="A5130" t="str">
            <v>CQUL$C1UKNRTAORTFC</v>
          </cell>
          <cell r="D5130" t="str">
            <v>BB</v>
          </cell>
          <cell r="E5130" t="str">
            <v>CQUL$C1UKNRTAORTFCBB</v>
          </cell>
          <cell r="F5130">
            <v>3</v>
          </cell>
          <cell r="G5130">
            <v>2</v>
          </cell>
          <cell r="H5130">
            <v>1</v>
          </cell>
          <cell r="I5130">
            <v>2</v>
          </cell>
        </row>
        <row r="5131">
          <cell r="A5131" t="str">
            <v>CQUL$C1UKNRTAORTFC</v>
          </cell>
          <cell r="D5131" t="str">
            <v>BD</v>
          </cell>
          <cell r="E5131" t="str">
            <v>CQUL$C1UKNRTAORTFCBD</v>
          </cell>
          <cell r="F5131">
            <v>224</v>
          </cell>
          <cell r="G5131">
            <v>261</v>
          </cell>
          <cell r="H5131">
            <v>276</v>
          </cell>
          <cell r="I5131">
            <v>230</v>
          </cell>
        </row>
        <row r="5132">
          <cell r="A5132" t="str">
            <v>CQUL$C1UKNRTAORTFC</v>
          </cell>
          <cell r="D5132" t="str">
            <v>BE</v>
          </cell>
          <cell r="E5132" t="str">
            <v>CQUL$C1UKNRTAORTFCBE</v>
          </cell>
          <cell r="F5132">
            <v>1000</v>
          </cell>
          <cell r="G5132">
            <v>2088</v>
          </cell>
          <cell r="H5132">
            <v>1130</v>
          </cell>
          <cell r="I5132">
            <v>714</v>
          </cell>
        </row>
        <row r="5133">
          <cell r="A5133" t="str">
            <v>CQUL$C1UKNRTAORTFC</v>
          </cell>
          <cell r="D5133" t="str">
            <v>BF</v>
          </cell>
          <cell r="E5133" t="str">
            <v>CQUL$C1UKNRTAORTFCBF</v>
          </cell>
          <cell r="F5133">
            <v>0</v>
          </cell>
          <cell r="G5133">
            <v>0</v>
          </cell>
          <cell r="H5133">
            <v>0</v>
          </cell>
          <cell r="I5133">
            <v>0</v>
          </cell>
        </row>
        <row r="5134">
          <cell r="A5134" t="str">
            <v>CQUL$C1UKNRTAORTFC</v>
          </cell>
          <cell r="D5134" t="str">
            <v>BG</v>
          </cell>
          <cell r="E5134" t="str">
            <v>CQUL$C1UKNRTAORTFCBG</v>
          </cell>
          <cell r="F5134">
            <v>0</v>
          </cell>
          <cell r="G5134">
            <v>393</v>
          </cell>
          <cell r="H5134">
            <v>7</v>
          </cell>
          <cell r="I5134">
            <v>2</v>
          </cell>
        </row>
        <row r="5135">
          <cell r="A5135" t="str">
            <v>CQUL$C1UKNRTAORTFC</v>
          </cell>
          <cell r="D5135" t="str">
            <v>BH</v>
          </cell>
          <cell r="E5135" t="str">
            <v>CQUL$C1UKNRTAORTFCBH</v>
          </cell>
          <cell r="F5135">
            <v>1697</v>
          </cell>
          <cell r="G5135">
            <v>1536</v>
          </cell>
          <cell r="H5135">
            <v>1736</v>
          </cell>
          <cell r="I5135">
            <v>1356</v>
          </cell>
        </row>
        <row r="5136">
          <cell r="A5136" t="str">
            <v>CQUL$C1UKNRTAORTFC</v>
          </cell>
          <cell r="D5136" t="str">
            <v>BI</v>
          </cell>
          <cell r="E5136" t="str">
            <v>CQUL$C1UKNRTAORTFCBI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</row>
        <row r="5137">
          <cell r="A5137" t="str">
            <v>CQUL$C1UKNRTAORTFC</v>
          </cell>
          <cell r="D5137" t="str">
            <v>BJ</v>
          </cell>
          <cell r="E5137" t="str">
            <v>CQUL$C1UKNRTAORTFCBJ</v>
          </cell>
          <cell r="F5137">
            <v>0</v>
          </cell>
          <cell r="G5137">
            <v>2</v>
          </cell>
          <cell r="H5137">
            <v>0</v>
          </cell>
          <cell r="I5137">
            <v>0</v>
          </cell>
        </row>
        <row r="5138">
          <cell r="A5138" t="str">
            <v>CQUL$C1UKNRTAORTFC</v>
          </cell>
          <cell r="D5138" t="str">
            <v>BM</v>
          </cell>
          <cell r="E5138" t="str">
            <v>CQUL$C1UKNRTAORTFCBM</v>
          </cell>
          <cell r="F5138">
            <v>1756</v>
          </cell>
          <cell r="G5138">
            <v>1541</v>
          </cell>
          <cell r="H5138">
            <v>1479</v>
          </cell>
          <cell r="I5138">
            <v>1431</v>
          </cell>
        </row>
        <row r="5139">
          <cell r="A5139" t="str">
            <v>CQUL$C1UKNRTAORTFC</v>
          </cell>
          <cell r="D5139" t="str">
            <v>BN</v>
          </cell>
          <cell r="E5139" t="str">
            <v>CQUL$C1UKNRTAORTFCBN</v>
          </cell>
          <cell r="F5139">
            <v>572</v>
          </cell>
          <cell r="G5139">
            <v>481</v>
          </cell>
          <cell r="H5139">
            <v>435</v>
          </cell>
          <cell r="I5139">
            <v>382</v>
          </cell>
        </row>
        <row r="5140">
          <cell r="A5140" t="str">
            <v>CQUL$C1UKNRTAORTFC</v>
          </cell>
          <cell r="D5140" t="str">
            <v>BO</v>
          </cell>
          <cell r="E5140" t="str">
            <v>CQUL$C1UKNRTAORTFCBO</v>
          </cell>
          <cell r="F5140">
            <v>2</v>
          </cell>
          <cell r="G5140">
            <v>2</v>
          </cell>
          <cell r="H5140">
            <v>1</v>
          </cell>
          <cell r="I5140">
            <v>2</v>
          </cell>
        </row>
        <row r="5141">
          <cell r="A5141" t="str">
            <v>CQUL$C1UKNRTAORTFC</v>
          </cell>
          <cell r="D5141" t="str">
            <v>BR</v>
          </cell>
          <cell r="E5141" t="str">
            <v>CQUL$C1UKNRTAORTFCBR</v>
          </cell>
          <cell r="F5141">
            <v>1248</v>
          </cell>
          <cell r="G5141">
            <v>1025</v>
          </cell>
          <cell r="H5141">
            <v>1492</v>
          </cell>
          <cell r="I5141">
            <v>1296</v>
          </cell>
        </row>
        <row r="5142">
          <cell r="A5142" t="str">
            <v>CQUL$C1UKNRTAORTFC</v>
          </cell>
          <cell r="D5142" t="str">
            <v>BS</v>
          </cell>
          <cell r="E5142" t="str">
            <v>CQUL$C1UKNRTAORTFCBS</v>
          </cell>
          <cell r="F5142">
            <v>958</v>
          </cell>
          <cell r="G5142">
            <v>929</v>
          </cell>
          <cell r="H5142">
            <v>1136</v>
          </cell>
          <cell r="I5142">
            <v>1051</v>
          </cell>
        </row>
        <row r="5143">
          <cell r="A5143" t="str">
            <v>CQUL$C1UKNRTAORTFC</v>
          </cell>
          <cell r="D5143" t="str">
            <v>BT</v>
          </cell>
          <cell r="E5143" t="str">
            <v>CQUL$C1UKNRTAORTFCBT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</row>
        <row r="5144">
          <cell r="A5144" t="str">
            <v>CQUL$C1UKNRTAORTFC</v>
          </cell>
          <cell r="D5144" t="str">
            <v>BW</v>
          </cell>
          <cell r="E5144" t="str">
            <v>CQUL$C1UKNRTAORTFCBW</v>
          </cell>
          <cell r="F5144">
            <v>11</v>
          </cell>
          <cell r="G5144">
            <v>25</v>
          </cell>
          <cell r="H5144">
            <v>22</v>
          </cell>
          <cell r="I5144">
            <v>24</v>
          </cell>
        </row>
        <row r="5145">
          <cell r="A5145" t="str">
            <v>CQUL$C1UKNRTAORTFC</v>
          </cell>
          <cell r="D5145" t="str">
            <v>BY</v>
          </cell>
          <cell r="E5145" t="str">
            <v>CQUL$C1UKNRTAORTFCBY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</row>
        <row r="5146">
          <cell r="A5146" t="str">
            <v>CQUL$C1UKNRTAORTFC</v>
          </cell>
          <cell r="D5146" t="str">
            <v>BZ</v>
          </cell>
          <cell r="E5146" t="str">
            <v>CQUL$C1UKNRTAORTFCBZ</v>
          </cell>
          <cell r="F5146">
            <v>55</v>
          </cell>
          <cell r="G5146">
            <v>19</v>
          </cell>
          <cell r="H5146">
            <v>22</v>
          </cell>
          <cell r="I5146">
            <v>5</v>
          </cell>
        </row>
        <row r="5147">
          <cell r="A5147" t="str">
            <v>CQUL$C1UKNRTAORTFC</v>
          </cell>
          <cell r="D5147" t="str">
            <v>CA</v>
          </cell>
          <cell r="E5147" t="str">
            <v>CQUL$C1UKNRTAORTFCCA</v>
          </cell>
          <cell r="F5147">
            <v>2498</v>
          </cell>
          <cell r="G5147">
            <v>2717</v>
          </cell>
          <cell r="H5147">
            <v>2212</v>
          </cell>
          <cell r="I5147">
            <v>1976</v>
          </cell>
        </row>
        <row r="5148">
          <cell r="A5148" t="str">
            <v>CQUL$C1UKNRTAORTFC</v>
          </cell>
          <cell r="D5148" t="str">
            <v>CD</v>
          </cell>
          <cell r="E5148" t="str">
            <v>CQUL$C1UKNRTAORTFCCD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</row>
        <row r="5149">
          <cell r="A5149" t="str">
            <v>CQUL$C1UKNRTAORTFC</v>
          </cell>
          <cell r="D5149" t="str">
            <v>CF</v>
          </cell>
          <cell r="E5149" t="str">
            <v>CQUL$C1UKNRTAORTFCCF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</row>
        <row r="5150">
          <cell r="A5150" t="str">
            <v>CQUL$C1UKNRTAORTFC</v>
          </cell>
          <cell r="D5150" t="str">
            <v>CG</v>
          </cell>
          <cell r="E5150" t="str">
            <v>CQUL$C1UKNRTAORTFCCG</v>
          </cell>
          <cell r="F5150">
            <v>0</v>
          </cell>
          <cell r="G5150">
            <v>0</v>
          </cell>
          <cell r="H5150">
            <v>10</v>
          </cell>
          <cell r="I5150">
            <v>0</v>
          </cell>
        </row>
        <row r="5151">
          <cell r="A5151" t="str">
            <v>CQUL$C1UKNRTAORTFC</v>
          </cell>
          <cell r="D5151" t="str">
            <v>CH</v>
          </cell>
          <cell r="E5151" t="str">
            <v>CQUL$C1UKNRTAORTFCCH</v>
          </cell>
          <cell r="F5151">
            <v>2763</v>
          </cell>
          <cell r="G5151">
            <v>2379</v>
          </cell>
          <cell r="H5151">
            <v>2242</v>
          </cell>
          <cell r="I5151">
            <v>2267</v>
          </cell>
        </row>
        <row r="5152">
          <cell r="A5152" t="str">
            <v>CQUL$C1UKNRTAORTFC</v>
          </cell>
          <cell r="D5152" t="str">
            <v>CI</v>
          </cell>
          <cell r="E5152" t="str">
            <v>CQUL$C1UKNRTAORTFCCI</v>
          </cell>
          <cell r="F5152">
            <v>162</v>
          </cell>
          <cell r="G5152">
            <v>2</v>
          </cell>
          <cell r="H5152">
            <v>1</v>
          </cell>
          <cell r="I5152">
            <v>0</v>
          </cell>
        </row>
        <row r="5153">
          <cell r="A5153" t="str">
            <v>CQUL$C1UKNRTAORTFC</v>
          </cell>
          <cell r="D5153" t="str">
            <v>CL</v>
          </cell>
          <cell r="E5153" t="str">
            <v>CQUL$C1UKNRTAORTFCCL</v>
          </cell>
          <cell r="F5153">
            <v>117</v>
          </cell>
          <cell r="G5153">
            <v>122</v>
          </cell>
          <cell r="H5153">
            <v>110</v>
          </cell>
          <cell r="I5153">
            <v>93</v>
          </cell>
        </row>
        <row r="5154">
          <cell r="A5154" t="str">
            <v>CQUL$C1UKNRTAORTFC</v>
          </cell>
          <cell r="D5154" t="str">
            <v>CM</v>
          </cell>
          <cell r="E5154" t="str">
            <v>CQUL$C1UKNRTAORTFCCM</v>
          </cell>
          <cell r="F5154">
            <v>0</v>
          </cell>
          <cell r="G5154">
            <v>0</v>
          </cell>
          <cell r="H5154">
            <v>0</v>
          </cell>
          <cell r="I5154">
            <v>6</v>
          </cell>
        </row>
        <row r="5155">
          <cell r="A5155" t="str">
            <v>CQUL$C1UKNRTAORTFC</v>
          </cell>
          <cell r="D5155" t="str">
            <v>CN</v>
          </cell>
          <cell r="E5155" t="str">
            <v>CQUL$C1UKNRTAORTFCCN</v>
          </cell>
          <cell r="F5155">
            <v>28188</v>
          </cell>
          <cell r="G5155">
            <v>28806</v>
          </cell>
          <cell r="H5155">
            <v>25800</v>
          </cell>
          <cell r="I5155">
            <v>27935</v>
          </cell>
        </row>
        <row r="5156">
          <cell r="A5156" t="str">
            <v>CQUL$C1UKNRTAORTFC</v>
          </cell>
          <cell r="D5156" t="str">
            <v>CO</v>
          </cell>
          <cell r="E5156" t="str">
            <v>CQUL$C1UKNRTAORTFCCO</v>
          </cell>
          <cell r="F5156">
            <v>136</v>
          </cell>
          <cell r="G5156">
            <v>123</v>
          </cell>
          <cell r="H5156">
            <v>147</v>
          </cell>
          <cell r="I5156">
            <v>239</v>
          </cell>
        </row>
        <row r="5157">
          <cell r="A5157" t="str">
            <v>CQUL$C1UKNRTAORTFC</v>
          </cell>
          <cell r="D5157" t="str">
            <v>CR</v>
          </cell>
          <cell r="E5157" t="str">
            <v>CQUL$C1UKNRTAORTFCCR</v>
          </cell>
          <cell r="F5157">
            <v>29</v>
          </cell>
          <cell r="G5157">
            <v>28</v>
          </cell>
          <cell r="H5157">
            <v>18</v>
          </cell>
          <cell r="I5157">
            <v>36</v>
          </cell>
        </row>
        <row r="5158">
          <cell r="A5158" t="str">
            <v>CQUL$C1UKNRTAORTFC</v>
          </cell>
          <cell r="D5158" t="str">
            <v>CU</v>
          </cell>
          <cell r="E5158" t="str">
            <v>CQUL$C1UKNRTAORTFCCU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</row>
        <row r="5159">
          <cell r="A5159" t="str">
            <v>CQUL$C1UKNRTAORTFC</v>
          </cell>
          <cell r="D5159" t="str">
            <v>CV</v>
          </cell>
          <cell r="E5159" t="str">
            <v>CQUL$C1UKNRTAORTFCCV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</row>
        <row r="5160">
          <cell r="A5160" t="str">
            <v>CQUL$C1UKNRTAORTFC</v>
          </cell>
          <cell r="D5160" t="str">
            <v>CW</v>
          </cell>
          <cell r="E5160" t="str">
            <v>CQUL$C1UKNRTAORTFCCW</v>
          </cell>
          <cell r="F5160">
            <v>125</v>
          </cell>
          <cell r="G5160">
            <v>131</v>
          </cell>
          <cell r="H5160">
            <v>70</v>
          </cell>
          <cell r="I5160">
            <v>88</v>
          </cell>
        </row>
        <row r="5161">
          <cell r="A5161" t="str">
            <v>CQUL$C1UKNRTAORTFC</v>
          </cell>
          <cell r="D5161" t="str">
            <v>CY</v>
          </cell>
          <cell r="E5161" t="str">
            <v>CQUL$C1UKNRTAORTFCCY</v>
          </cell>
          <cell r="F5161">
            <v>349</v>
          </cell>
          <cell r="G5161">
            <v>276</v>
          </cell>
          <cell r="H5161">
            <v>282</v>
          </cell>
          <cell r="I5161">
            <v>343</v>
          </cell>
        </row>
        <row r="5162">
          <cell r="A5162" t="str">
            <v>CQUL$C1UKNRTAORTFC</v>
          </cell>
          <cell r="D5162" t="str">
            <v>CZ</v>
          </cell>
          <cell r="E5162" t="str">
            <v>CQUL$C1UKNRTAORTFCCZ</v>
          </cell>
          <cell r="F5162">
            <v>32</v>
          </cell>
          <cell r="G5162">
            <v>36</v>
          </cell>
          <cell r="H5162">
            <v>42</v>
          </cell>
          <cell r="I5162">
            <v>41</v>
          </cell>
        </row>
        <row r="5163">
          <cell r="A5163" t="str">
            <v>CQUL$C1UKNRTAORTFC</v>
          </cell>
          <cell r="D5163" t="str">
            <v>DE</v>
          </cell>
          <cell r="E5163" t="str">
            <v>CQUL$C1UKNRTAORTFCDE</v>
          </cell>
          <cell r="F5163">
            <v>9241</v>
          </cell>
          <cell r="G5163">
            <v>11566</v>
          </cell>
          <cell r="H5163">
            <v>12278</v>
          </cell>
          <cell r="I5163">
            <v>12394</v>
          </cell>
        </row>
        <row r="5164">
          <cell r="A5164" t="str">
            <v>CQUL$C1UKNRTAORTFC</v>
          </cell>
          <cell r="D5164" t="str">
            <v>DJ</v>
          </cell>
          <cell r="E5164" t="str">
            <v>CQUL$C1UKNRTAORTFCDJ</v>
          </cell>
          <cell r="F5164">
            <v>19</v>
          </cell>
          <cell r="G5164">
            <v>17</v>
          </cell>
          <cell r="H5164">
            <v>16</v>
          </cell>
          <cell r="I5164">
            <v>14</v>
          </cell>
        </row>
        <row r="5165">
          <cell r="A5165" t="str">
            <v>CQUL$C1UKNRTAORTFC</v>
          </cell>
          <cell r="D5165" t="str">
            <v>DK</v>
          </cell>
          <cell r="E5165" t="str">
            <v>CQUL$C1UKNRTAORTFCDK</v>
          </cell>
          <cell r="F5165">
            <v>1286</v>
          </cell>
          <cell r="G5165">
            <v>676</v>
          </cell>
          <cell r="H5165">
            <v>981</v>
          </cell>
          <cell r="I5165">
            <v>253</v>
          </cell>
        </row>
        <row r="5166">
          <cell r="A5166" t="str">
            <v>CQUL$C1UKNRTAORTFC</v>
          </cell>
          <cell r="D5166" t="str">
            <v>DM</v>
          </cell>
          <cell r="E5166" t="str">
            <v>CQUL$C1UKNRTAORTFCDM</v>
          </cell>
          <cell r="F5166">
            <v>6</v>
          </cell>
          <cell r="G5166">
            <v>0</v>
          </cell>
          <cell r="H5166">
            <v>0</v>
          </cell>
          <cell r="I5166">
            <v>0</v>
          </cell>
        </row>
        <row r="5167">
          <cell r="A5167" t="str">
            <v>CQUL$C1UKNRTAORTFC</v>
          </cell>
          <cell r="D5167" t="str">
            <v>DO</v>
          </cell>
          <cell r="E5167" t="str">
            <v>CQUL$C1UKNRTAORTFCDO</v>
          </cell>
          <cell r="F5167">
            <v>26</v>
          </cell>
          <cell r="G5167">
            <v>30</v>
          </cell>
          <cell r="H5167">
            <v>24</v>
          </cell>
          <cell r="I5167">
            <v>22</v>
          </cell>
        </row>
        <row r="5168">
          <cell r="A5168" t="str">
            <v>CQUL$C1UKNRTAORTFC</v>
          </cell>
          <cell r="D5168" t="str">
            <v>DZ</v>
          </cell>
          <cell r="E5168" t="str">
            <v>CQUL$C1UKNRTAORTFCDZ</v>
          </cell>
          <cell r="F5168">
            <v>34</v>
          </cell>
          <cell r="G5168">
            <v>36</v>
          </cell>
          <cell r="H5168">
            <v>22</v>
          </cell>
          <cell r="I5168">
            <v>17</v>
          </cell>
        </row>
        <row r="5169">
          <cell r="A5169" t="str">
            <v>CQUL$C1UKNRTAORTFC</v>
          </cell>
          <cell r="D5169" t="str">
            <v>EA</v>
          </cell>
          <cell r="E5169" t="str">
            <v>CQUL$C1UKNRTAORTFCEA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</row>
        <row r="5170">
          <cell r="A5170" t="str">
            <v>CQUL$C1UKNRTAORTFC</v>
          </cell>
          <cell r="D5170" t="str">
            <v>EC</v>
          </cell>
          <cell r="E5170" t="str">
            <v>CQUL$C1UKNRTAORTFCEC</v>
          </cell>
          <cell r="F5170">
            <v>31</v>
          </cell>
          <cell r="G5170">
            <v>36</v>
          </cell>
          <cell r="H5170">
            <v>28</v>
          </cell>
          <cell r="I5170">
            <v>24</v>
          </cell>
        </row>
        <row r="5171">
          <cell r="A5171" t="str">
            <v>CQUL$C1UKNRTAORTFC</v>
          </cell>
          <cell r="D5171" t="str">
            <v>EE</v>
          </cell>
          <cell r="E5171" t="str">
            <v>CQUL$C1UKNRTAORTFCEE</v>
          </cell>
          <cell r="F5171">
            <v>6</v>
          </cell>
          <cell r="G5171">
            <v>20</v>
          </cell>
          <cell r="H5171">
            <v>18</v>
          </cell>
          <cell r="I5171">
            <v>5</v>
          </cell>
        </row>
        <row r="5172">
          <cell r="A5172" t="str">
            <v>CQUL$C1UKNRTAORTFC</v>
          </cell>
          <cell r="D5172" t="str">
            <v>EG</v>
          </cell>
          <cell r="E5172" t="str">
            <v>CQUL$C1UKNRTAORTFCEG</v>
          </cell>
          <cell r="F5172">
            <v>470</v>
          </cell>
          <cell r="G5172">
            <v>406</v>
          </cell>
          <cell r="H5172">
            <v>404</v>
          </cell>
          <cell r="I5172">
            <v>420</v>
          </cell>
        </row>
        <row r="5173">
          <cell r="A5173" t="str">
            <v>CQUL$C1UKNRTAORTFC</v>
          </cell>
          <cell r="D5173" t="str">
            <v>ES</v>
          </cell>
          <cell r="E5173" t="str">
            <v>CQUL$C1UKNRTAORTFCES</v>
          </cell>
          <cell r="F5173">
            <v>1519</v>
          </cell>
          <cell r="G5173">
            <v>1391</v>
          </cell>
          <cell r="H5173">
            <v>1569</v>
          </cell>
          <cell r="I5173">
            <v>1118</v>
          </cell>
        </row>
        <row r="5174">
          <cell r="A5174" t="str">
            <v>CQUL$C1UKNRTAORTFC</v>
          </cell>
          <cell r="D5174" t="str">
            <v>ET</v>
          </cell>
          <cell r="E5174" t="str">
            <v>CQUL$C1UKNRTAORTFCET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</row>
        <row r="5175">
          <cell r="A5175" t="str">
            <v>CQUL$C1UKNRTAORTFC</v>
          </cell>
          <cell r="D5175" t="str">
            <v>FA</v>
          </cell>
          <cell r="E5175" t="str">
            <v>CQUL$C1UKNRTAORTFCFA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</row>
        <row r="5176">
          <cell r="A5176" t="str">
            <v>CQUL$C1UKNRTAORTFC</v>
          </cell>
          <cell r="D5176" t="str">
            <v>FI</v>
          </cell>
          <cell r="E5176" t="str">
            <v>CQUL$C1UKNRTAORTFCFI</v>
          </cell>
          <cell r="F5176">
            <v>1684</v>
          </cell>
          <cell r="G5176">
            <v>2115</v>
          </cell>
          <cell r="H5176">
            <v>2978</v>
          </cell>
          <cell r="I5176">
            <v>2235</v>
          </cell>
        </row>
        <row r="5177">
          <cell r="A5177" t="str">
            <v>CQUL$C1UKNRTAORTFC</v>
          </cell>
          <cell r="D5177" t="str">
            <v>FJ</v>
          </cell>
          <cell r="E5177" t="str">
            <v>CQUL$C1UKNRTAORTFCFJ</v>
          </cell>
          <cell r="F5177">
            <v>2</v>
          </cell>
          <cell r="G5177">
            <v>2</v>
          </cell>
          <cell r="H5177">
            <v>0</v>
          </cell>
          <cell r="I5177">
            <v>0</v>
          </cell>
        </row>
        <row r="5178">
          <cell r="A5178" t="str">
            <v>CQUL$C1UKNRTAORTFC</v>
          </cell>
          <cell r="D5178" t="str">
            <v>FK</v>
          </cell>
          <cell r="E5178" t="str">
            <v>CQUL$C1UKNRTAORTFCFK</v>
          </cell>
          <cell r="F5178">
            <v>2</v>
          </cell>
          <cell r="G5178">
            <v>0</v>
          </cell>
          <cell r="H5178">
            <v>0</v>
          </cell>
          <cell r="I5178">
            <v>0</v>
          </cell>
        </row>
        <row r="5179">
          <cell r="A5179" t="str">
            <v>CQUL$C1UKNRTAORTFC</v>
          </cell>
          <cell r="D5179" t="str">
            <v>FM</v>
          </cell>
          <cell r="E5179" t="str">
            <v>CQUL$C1UKNRTAORTFCFM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</row>
        <row r="5180">
          <cell r="A5180" t="str">
            <v>CQUL$C1UKNRTAORTFC</v>
          </cell>
          <cell r="D5180" t="str">
            <v>GA</v>
          </cell>
          <cell r="E5180" t="str">
            <v>CQUL$C1UKNRTAORTFCGA</v>
          </cell>
          <cell r="F5180">
            <v>52</v>
          </cell>
          <cell r="G5180">
            <v>34</v>
          </cell>
          <cell r="H5180">
            <v>40</v>
          </cell>
          <cell r="I5180">
            <v>42</v>
          </cell>
        </row>
        <row r="5181">
          <cell r="A5181" t="str">
            <v>CQUL$C1UKNRTAORTFC</v>
          </cell>
          <cell r="D5181" t="str">
            <v>GD</v>
          </cell>
          <cell r="E5181" t="str">
            <v>CQUL$C1UKNRTAORTFCGD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</row>
        <row r="5182">
          <cell r="A5182" t="str">
            <v>CQUL$C1UKNRTAORTFC</v>
          </cell>
          <cell r="D5182" t="str">
            <v>GE</v>
          </cell>
          <cell r="E5182" t="str">
            <v>CQUL$C1UKNRTAORTFCGE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</row>
        <row r="5183">
          <cell r="A5183" t="str">
            <v>CQUL$C1UKNRTAORTFC</v>
          </cell>
          <cell r="D5183" t="str">
            <v>GG</v>
          </cell>
          <cell r="E5183" t="str">
            <v>CQUL$C1UKNRTAORTFCGG</v>
          </cell>
          <cell r="F5183">
            <v>1686</v>
          </cell>
          <cell r="G5183">
            <v>1614</v>
          </cell>
          <cell r="H5183">
            <v>1559</v>
          </cell>
          <cell r="I5183">
            <v>1395</v>
          </cell>
        </row>
        <row r="5184">
          <cell r="A5184" t="str">
            <v>CQUL$C1UKNRTAORTFC</v>
          </cell>
          <cell r="D5184" t="str">
            <v>GH</v>
          </cell>
          <cell r="E5184" t="str">
            <v>CQUL$C1UKNRTAORTFCGH</v>
          </cell>
          <cell r="F5184">
            <v>110</v>
          </cell>
          <cell r="G5184">
            <v>100</v>
          </cell>
          <cell r="H5184">
            <v>180</v>
          </cell>
          <cell r="I5184">
            <v>203</v>
          </cell>
        </row>
        <row r="5185">
          <cell r="A5185" t="str">
            <v>CQUL$C1UKNRTAORTFC</v>
          </cell>
          <cell r="D5185" t="str">
            <v>GI</v>
          </cell>
          <cell r="E5185" t="str">
            <v>CQUL$C1UKNRTAORTFCGI</v>
          </cell>
          <cell r="F5185">
            <v>238</v>
          </cell>
          <cell r="G5185">
            <v>423</v>
          </cell>
          <cell r="H5185">
            <v>202</v>
          </cell>
          <cell r="I5185">
            <v>217</v>
          </cell>
        </row>
        <row r="5186">
          <cell r="A5186" t="str">
            <v>CQUL$C1UKNRTAORTFC</v>
          </cell>
          <cell r="D5186" t="str">
            <v>GL</v>
          </cell>
          <cell r="E5186" t="str">
            <v>CQUL$C1UKNRTAORTFCGL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</row>
        <row r="5187">
          <cell r="A5187" t="str">
            <v>CQUL$C1UKNRTAORTFC</v>
          </cell>
          <cell r="D5187" t="str">
            <v>GM</v>
          </cell>
          <cell r="E5187" t="str">
            <v>CQUL$C1UKNRTAORTFCGM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</row>
        <row r="5188">
          <cell r="A5188" t="str">
            <v>CQUL$C1UKNRTAORTFC</v>
          </cell>
          <cell r="D5188" t="str">
            <v>GN</v>
          </cell>
          <cell r="E5188" t="str">
            <v>CQUL$C1UKNRTAORTFCGN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</row>
        <row r="5189">
          <cell r="A5189" t="str">
            <v>CQUL$C1UKNRTAORTFC</v>
          </cell>
          <cell r="D5189" t="str">
            <v>GQ</v>
          </cell>
          <cell r="E5189" t="str">
            <v>CQUL$C1UKNRTAORTFCGQ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</row>
        <row r="5190">
          <cell r="A5190" t="str">
            <v>CQUL$C1UKNRTAORTFC</v>
          </cell>
          <cell r="D5190" t="str">
            <v>GR</v>
          </cell>
          <cell r="E5190" t="str">
            <v>CQUL$C1UKNRTAORTFCGR</v>
          </cell>
          <cell r="F5190">
            <v>2172</v>
          </cell>
          <cell r="G5190">
            <v>1898</v>
          </cell>
          <cell r="H5190">
            <v>1933</v>
          </cell>
          <cell r="I5190">
            <v>1823</v>
          </cell>
        </row>
        <row r="5191">
          <cell r="A5191" t="str">
            <v>CQUL$C1UKNRTAORTFC</v>
          </cell>
          <cell r="D5191" t="str">
            <v>GT</v>
          </cell>
          <cell r="E5191" t="str">
            <v>CQUL$C1UKNRTAORTFCGT</v>
          </cell>
          <cell r="F5191">
            <v>66</v>
          </cell>
          <cell r="G5191">
            <v>95</v>
          </cell>
          <cell r="H5191">
            <v>56</v>
          </cell>
          <cell r="I5191">
            <v>24</v>
          </cell>
        </row>
        <row r="5192">
          <cell r="A5192" t="str">
            <v>CQUL$C1UKNRTAORTFC</v>
          </cell>
          <cell r="D5192" t="str">
            <v>GW</v>
          </cell>
          <cell r="E5192" t="str">
            <v>CQUL$C1UKNRTAORTFCGW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</row>
        <row r="5193">
          <cell r="A5193" t="str">
            <v>CQUL$C1UKNRTAORTFC</v>
          </cell>
          <cell r="D5193" t="str">
            <v>GY</v>
          </cell>
          <cell r="E5193" t="str">
            <v>CQUL$C1UKNRTAORTFCGY</v>
          </cell>
          <cell r="F5193">
            <v>2</v>
          </cell>
          <cell r="G5193">
            <v>0</v>
          </cell>
          <cell r="H5193">
            <v>0</v>
          </cell>
          <cell r="I5193">
            <v>0</v>
          </cell>
        </row>
        <row r="5194">
          <cell r="A5194" t="str">
            <v>CQUL$C1UKNRTAORTFC</v>
          </cell>
          <cell r="D5194" t="str">
            <v>HK</v>
          </cell>
          <cell r="E5194" t="str">
            <v>CQUL$C1UKNRTAORTFCHK</v>
          </cell>
          <cell r="F5194">
            <v>50705</v>
          </cell>
          <cell r="G5194">
            <v>53244</v>
          </cell>
          <cell r="H5194">
            <v>49449</v>
          </cell>
          <cell r="I5194">
            <v>46852</v>
          </cell>
        </row>
        <row r="5195">
          <cell r="A5195" t="str">
            <v>CQUL$C1UKNRTAORTFC</v>
          </cell>
          <cell r="D5195" t="str">
            <v>HN</v>
          </cell>
          <cell r="E5195" t="str">
            <v>CQUL$C1UKNRTAORTFCHN</v>
          </cell>
          <cell r="F5195">
            <v>89</v>
          </cell>
          <cell r="G5195">
            <v>73</v>
          </cell>
          <cell r="H5195">
            <v>62</v>
          </cell>
          <cell r="I5195">
            <v>74</v>
          </cell>
        </row>
        <row r="5196">
          <cell r="A5196" t="str">
            <v>CQUL$C1UKNRTAORTFC</v>
          </cell>
          <cell r="D5196" t="str">
            <v>HR</v>
          </cell>
          <cell r="E5196" t="str">
            <v>CQUL$C1UKNRTAORTFCHR</v>
          </cell>
          <cell r="F5196">
            <v>3</v>
          </cell>
          <cell r="G5196">
            <v>3</v>
          </cell>
          <cell r="H5196">
            <v>3</v>
          </cell>
          <cell r="I5196">
            <v>2</v>
          </cell>
        </row>
        <row r="5197">
          <cell r="A5197" t="str">
            <v>CQUL$C1UKNRTAORTFC</v>
          </cell>
          <cell r="D5197" t="str">
            <v>HT</v>
          </cell>
          <cell r="E5197" t="str">
            <v>CQUL$C1UKNRTAORTFCHT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</row>
        <row r="5198">
          <cell r="A5198" t="str">
            <v>CQUL$C1UKNRTAORTFC</v>
          </cell>
          <cell r="D5198" t="str">
            <v>HU</v>
          </cell>
          <cell r="E5198" t="str">
            <v>CQUL$C1UKNRTAORTFCHU</v>
          </cell>
          <cell r="F5198">
            <v>91</v>
          </cell>
          <cell r="G5198">
            <v>183</v>
          </cell>
          <cell r="H5198">
            <v>189</v>
          </cell>
          <cell r="I5198">
            <v>253</v>
          </cell>
        </row>
        <row r="5199">
          <cell r="A5199" t="str">
            <v>CQUL$C1UKNRTAORTFC</v>
          </cell>
          <cell r="D5199" t="str">
            <v>ID</v>
          </cell>
          <cell r="E5199" t="str">
            <v>CQUL$C1UKNRTAORTFCID</v>
          </cell>
          <cell r="F5199">
            <v>3390</v>
          </cell>
          <cell r="G5199">
            <v>3098</v>
          </cell>
          <cell r="H5199">
            <v>3195</v>
          </cell>
          <cell r="I5199">
            <v>2473</v>
          </cell>
        </row>
        <row r="5200">
          <cell r="A5200" t="str">
            <v>CQUL$C1UKNRTAORTFC</v>
          </cell>
          <cell r="D5200" t="str">
            <v>IE</v>
          </cell>
          <cell r="E5200" t="str">
            <v>CQUL$C1UKNRTAORTFCIE</v>
          </cell>
          <cell r="F5200">
            <v>1506</v>
          </cell>
          <cell r="G5200">
            <v>1548</v>
          </cell>
          <cell r="H5200">
            <v>1994</v>
          </cell>
          <cell r="I5200">
            <v>1999</v>
          </cell>
        </row>
        <row r="5201">
          <cell r="A5201" t="str">
            <v>CQUL$C1UKNRTAORTFC</v>
          </cell>
          <cell r="D5201" t="str">
            <v>IL</v>
          </cell>
          <cell r="E5201" t="str">
            <v>CQUL$C1UKNRTAORTFCIL</v>
          </cell>
          <cell r="F5201">
            <v>151</v>
          </cell>
          <cell r="G5201">
            <v>148</v>
          </cell>
          <cell r="H5201">
            <v>190</v>
          </cell>
          <cell r="I5201">
            <v>148</v>
          </cell>
        </row>
        <row r="5202">
          <cell r="A5202" t="str">
            <v>CQUL$C1UKNRTAORTFC</v>
          </cell>
          <cell r="D5202" t="str">
            <v>IM</v>
          </cell>
          <cell r="E5202" t="str">
            <v>CQUL$C1UKNRTAORTFCIM</v>
          </cell>
          <cell r="F5202">
            <v>353</v>
          </cell>
          <cell r="G5202">
            <v>351</v>
          </cell>
          <cell r="H5202">
            <v>310</v>
          </cell>
          <cell r="I5202">
            <v>242</v>
          </cell>
        </row>
        <row r="5203">
          <cell r="A5203" t="str">
            <v>CQUL$C1UKNRTAORTFC</v>
          </cell>
          <cell r="D5203" t="str">
            <v>IN</v>
          </cell>
          <cell r="E5203" t="str">
            <v>CQUL$C1UKNRTAORTFCIN</v>
          </cell>
          <cell r="F5203">
            <v>1808</v>
          </cell>
          <cell r="G5203">
            <v>1793</v>
          </cell>
          <cell r="H5203">
            <v>1550</v>
          </cell>
          <cell r="I5203">
            <v>1480</v>
          </cell>
        </row>
        <row r="5204">
          <cell r="A5204" t="str">
            <v>CQUL$C1UKNRTAORTFC</v>
          </cell>
          <cell r="D5204" t="str">
            <v>IQ</v>
          </cell>
          <cell r="E5204" t="str">
            <v>CQUL$C1UKNRTAORTFCIQ</v>
          </cell>
          <cell r="F5204">
            <v>0</v>
          </cell>
          <cell r="G5204">
            <v>112</v>
          </cell>
          <cell r="H5204">
            <v>134</v>
          </cell>
          <cell r="I5204">
            <v>134</v>
          </cell>
        </row>
        <row r="5205">
          <cell r="A5205" t="str">
            <v>CQUL$C1UKNRTAORTFC</v>
          </cell>
          <cell r="D5205" t="str">
            <v>IR</v>
          </cell>
          <cell r="E5205" t="str">
            <v>CQUL$C1UKNRTAORTFCIR</v>
          </cell>
          <cell r="F5205">
            <v>21</v>
          </cell>
          <cell r="G5205">
            <v>17</v>
          </cell>
          <cell r="H5205">
            <v>45</v>
          </cell>
          <cell r="I5205">
            <v>36</v>
          </cell>
        </row>
        <row r="5206">
          <cell r="A5206" t="str">
            <v>CQUL$C1UKNRTAORTFC</v>
          </cell>
          <cell r="D5206" t="str">
            <v>IS</v>
          </cell>
          <cell r="E5206" t="str">
            <v>CQUL$C1UKNRTAORTFCIS</v>
          </cell>
          <cell r="F5206">
            <v>3</v>
          </cell>
          <cell r="G5206">
            <v>3</v>
          </cell>
          <cell r="H5206">
            <v>3</v>
          </cell>
          <cell r="I5206">
            <v>3</v>
          </cell>
        </row>
        <row r="5207">
          <cell r="A5207" t="str">
            <v>CQUL$C1UKNRTAORTFC</v>
          </cell>
          <cell r="D5207" t="str">
            <v>IT</v>
          </cell>
          <cell r="E5207" t="str">
            <v>CQUL$C1UKNRTAORTFCIT</v>
          </cell>
          <cell r="F5207">
            <v>2288</v>
          </cell>
          <cell r="G5207">
            <v>1191</v>
          </cell>
          <cell r="H5207">
            <v>968</v>
          </cell>
          <cell r="I5207">
            <v>1908</v>
          </cell>
        </row>
        <row r="5208">
          <cell r="A5208" t="str">
            <v>CQUL$C1UKNRTAORTFC</v>
          </cell>
          <cell r="D5208" t="str">
            <v>JE</v>
          </cell>
          <cell r="E5208" t="str">
            <v>CQUL$C1UKNRTAORTFCJE</v>
          </cell>
          <cell r="F5208">
            <v>6256</v>
          </cell>
          <cell r="G5208">
            <v>5728</v>
          </cell>
          <cell r="H5208">
            <v>5318</v>
          </cell>
          <cell r="I5208">
            <v>6200</v>
          </cell>
        </row>
        <row r="5209">
          <cell r="A5209" t="str">
            <v>CQUL$C1UKNRTAORTFC</v>
          </cell>
          <cell r="D5209" t="str">
            <v>JM</v>
          </cell>
          <cell r="E5209" t="str">
            <v>CQUL$C1UKNRTAORTFCJM</v>
          </cell>
          <cell r="F5209">
            <v>3</v>
          </cell>
          <cell r="G5209">
            <v>3</v>
          </cell>
          <cell r="H5209">
            <v>3</v>
          </cell>
          <cell r="I5209">
            <v>28</v>
          </cell>
        </row>
        <row r="5210">
          <cell r="A5210" t="str">
            <v>CQUL$C1UKNRTAORTFC</v>
          </cell>
          <cell r="D5210" t="str">
            <v>JO</v>
          </cell>
          <cell r="E5210" t="str">
            <v>CQUL$C1UKNRTAORTFCJO</v>
          </cell>
          <cell r="F5210">
            <v>49</v>
          </cell>
          <cell r="G5210">
            <v>56</v>
          </cell>
          <cell r="H5210">
            <v>53</v>
          </cell>
          <cell r="I5210">
            <v>35</v>
          </cell>
        </row>
        <row r="5211">
          <cell r="A5211" t="str">
            <v>CQUL$C1UKNRTAORTFC</v>
          </cell>
          <cell r="D5211" t="str">
            <v>JP</v>
          </cell>
          <cell r="E5211" t="str">
            <v>CQUL$C1UKNRTAORTFCJP</v>
          </cell>
          <cell r="F5211">
            <v>2570</v>
          </cell>
          <cell r="G5211">
            <v>2170</v>
          </cell>
          <cell r="H5211">
            <v>3060</v>
          </cell>
          <cell r="I5211">
            <v>4045</v>
          </cell>
        </row>
        <row r="5212">
          <cell r="A5212" t="str">
            <v>CQUL$C1UKNRTAORTFC</v>
          </cell>
          <cell r="D5212" t="str">
            <v>KE</v>
          </cell>
          <cell r="E5212" t="str">
            <v>CQUL$C1UKNRTAORTFCKE</v>
          </cell>
          <cell r="F5212">
            <v>107</v>
          </cell>
          <cell r="G5212">
            <v>197</v>
          </cell>
          <cell r="H5212">
            <v>194</v>
          </cell>
          <cell r="I5212">
            <v>258</v>
          </cell>
        </row>
        <row r="5213">
          <cell r="A5213" t="str">
            <v>CQUL$C1UKNRTAORTFC</v>
          </cell>
          <cell r="D5213" t="str">
            <v>KG</v>
          </cell>
          <cell r="E5213" t="str">
            <v>CQUL$C1UKNRTAORTFCKG</v>
          </cell>
          <cell r="F5213">
            <v>0</v>
          </cell>
          <cell r="G5213">
            <v>0</v>
          </cell>
          <cell r="H5213">
            <v>0</v>
          </cell>
          <cell r="I5213">
            <v>0</v>
          </cell>
        </row>
        <row r="5214">
          <cell r="A5214" t="str">
            <v>CQUL$C1UKNRTAORTFC</v>
          </cell>
          <cell r="D5214" t="str">
            <v>KH</v>
          </cell>
          <cell r="E5214" t="str">
            <v>CQUL$C1UKNRTAORTFCKH</v>
          </cell>
          <cell r="F5214">
            <v>2</v>
          </cell>
          <cell r="G5214">
            <v>2</v>
          </cell>
          <cell r="H5214">
            <v>1</v>
          </cell>
          <cell r="I5214">
            <v>2</v>
          </cell>
        </row>
        <row r="5215">
          <cell r="A5215" t="str">
            <v>CQUL$C1UKNRTAORTFC</v>
          </cell>
          <cell r="D5215" t="str">
            <v>KM</v>
          </cell>
          <cell r="E5215" t="str">
            <v>CQUL$C1UKNRTAORTFCKM</v>
          </cell>
          <cell r="F5215">
            <v>0</v>
          </cell>
          <cell r="G5215">
            <v>0</v>
          </cell>
          <cell r="H5215">
            <v>0</v>
          </cell>
          <cell r="I5215">
            <v>0</v>
          </cell>
        </row>
        <row r="5216">
          <cell r="A5216" t="str">
            <v>CQUL$C1UKNRTAORTFC</v>
          </cell>
          <cell r="D5216" t="str">
            <v>KP</v>
          </cell>
          <cell r="E5216" t="str">
            <v>CQUL$C1UKNRTAORTFCKP</v>
          </cell>
          <cell r="F5216">
            <v>0</v>
          </cell>
          <cell r="G5216">
            <v>0</v>
          </cell>
          <cell r="H5216">
            <v>0</v>
          </cell>
          <cell r="I5216">
            <v>0</v>
          </cell>
        </row>
        <row r="5217">
          <cell r="A5217" t="str">
            <v>CQUL$C1UKNRTAORTFC</v>
          </cell>
          <cell r="D5217" t="str">
            <v>KR</v>
          </cell>
          <cell r="E5217" t="str">
            <v>CQUL$C1UKNRTAORTFCKR</v>
          </cell>
          <cell r="F5217">
            <v>1892</v>
          </cell>
          <cell r="G5217">
            <v>2802</v>
          </cell>
          <cell r="H5217">
            <v>1583</v>
          </cell>
          <cell r="I5217">
            <v>2455</v>
          </cell>
        </row>
        <row r="5218">
          <cell r="A5218" t="str">
            <v>CQUL$C1UKNRTAORTFC</v>
          </cell>
          <cell r="D5218" t="str">
            <v>KW</v>
          </cell>
          <cell r="E5218" t="str">
            <v>CQUL$C1UKNRTAORTFCKW</v>
          </cell>
          <cell r="F5218">
            <v>101</v>
          </cell>
          <cell r="G5218">
            <v>98</v>
          </cell>
          <cell r="H5218">
            <v>104</v>
          </cell>
          <cell r="I5218">
            <v>104</v>
          </cell>
        </row>
        <row r="5219">
          <cell r="A5219" t="str">
            <v>CQUL$C1UKNRTAORTFC</v>
          </cell>
          <cell r="D5219" t="str">
            <v>KY</v>
          </cell>
          <cell r="E5219" t="str">
            <v>CQUL$C1UKNRTAORTFCKY</v>
          </cell>
          <cell r="F5219">
            <v>7983</v>
          </cell>
          <cell r="G5219">
            <v>7311</v>
          </cell>
          <cell r="H5219">
            <v>7845</v>
          </cell>
          <cell r="I5219">
            <v>8989</v>
          </cell>
        </row>
        <row r="5220">
          <cell r="A5220" t="str">
            <v>CQUL$C1UKNRTAORTFC</v>
          </cell>
          <cell r="D5220" t="str">
            <v>KZ</v>
          </cell>
          <cell r="E5220" t="str">
            <v>CQUL$C1UKNRTAORTFCKZ</v>
          </cell>
          <cell r="F5220">
            <v>79</v>
          </cell>
          <cell r="G5220">
            <v>52</v>
          </cell>
          <cell r="H5220">
            <v>53</v>
          </cell>
          <cell r="I5220">
            <v>57</v>
          </cell>
        </row>
        <row r="5221">
          <cell r="A5221" t="str">
            <v>CQUL$C1UKNRTAORTFC</v>
          </cell>
          <cell r="D5221" t="str">
            <v>LA</v>
          </cell>
          <cell r="E5221" t="str">
            <v>CQUL$C1UKNRTAORTFCLA</v>
          </cell>
          <cell r="F5221">
            <v>26</v>
          </cell>
          <cell r="G5221">
            <v>23</v>
          </cell>
          <cell r="H5221">
            <v>24</v>
          </cell>
          <cell r="I5221">
            <v>22</v>
          </cell>
        </row>
        <row r="5222">
          <cell r="A5222" t="str">
            <v>CQUL$C1UKNRTAORTFC</v>
          </cell>
          <cell r="D5222" t="str">
            <v>LB</v>
          </cell>
          <cell r="E5222" t="str">
            <v>CQUL$C1UKNRTAORTFCLB</v>
          </cell>
          <cell r="F5222">
            <v>152</v>
          </cell>
          <cell r="G5222">
            <v>150</v>
          </cell>
          <cell r="H5222">
            <v>83</v>
          </cell>
          <cell r="I5222">
            <v>66</v>
          </cell>
        </row>
        <row r="5223">
          <cell r="A5223" t="str">
            <v>CQUL$C1UKNRTAORTFC</v>
          </cell>
          <cell r="D5223" t="str">
            <v>LC</v>
          </cell>
          <cell r="E5223" t="str">
            <v>CQUL$C1UKNRTAORTFCLC</v>
          </cell>
          <cell r="F5223">
            <v>6</v>
          </cell>
          <cell r="G5223">
            <v>0</v>
          </cell>
          <cell r="H5223">
            <v>1</v>
          </cell>
          <cell r="I5223">
            <v>0</v>
          </cell>
        </row>
        <row r="5224">
          <cell r="A5224" t="str">
            <v>CQUL$C1UKNRTAORTFC</v>
          </cell>
          <cell r="D5224" t="str">
            <v>LI</v>
          </cell>
          <cell r="E5224" t="str">
            <v>CQUL$C1UKNRTAORTFCLI</v>
          </cell>
          <cell r="F5224">
            <v>41</v>
          </cell>
          <cell r="G5224">
            <v>12</v>
          </cell>
          <cell r="H5224">
            <v>6</v>
          </cell>
          <cell r="I5224">
            <v>3</v>
          </cell>
        </row>
        <row r="5225">
          <cell r="A5225" t="str">
            <v>CQUL$C1UKNRTAORTFC</v>
          </cell>
          <cell r="D5225" t="str">
            <v>LK</v>
          </cell>
          <cell r="E5225" t="str">
            <v>CQUL$C1UKNRTAORTFCLK</v>
          </cell>
          <cell r="F5225">
            <v>392</v>
          </cell>
          <cell r="G5225">
            <v>387</v>
          </cell>
          <cell r="H5225">
            <v>390</v>
          </cell>
          <cell r="I5225">
            <v>540</v>
          </cell>
        </row>
        <row r="5226">
          <cell r="A5226" t="str">
            <v>CQUL$C1UKNRTAORTFC</v>
          </cell>
          <cell r="D5226" t="str">
            <v>LR</v>
          </cell>
          <cell r="E5226" t="str">
            <v>CQUL$C1UKNRTAORTFCLR</v>
          </cell>
          <cell r="F5226">
            <v>866</v>
          </cell>
          <cell r="G5226">
            <v>857</v>
          </cell>
          <cell r="H5226">
            <v>781</v>
          </cell>
          <cell r="I5226">
            <v>61</v>
          </cell>
        </row>
        <row r="5227">
          <cell r="A5227" t="str">
            <v>CQUL$C1UKNRTAORTFC</v>
          </cell>
          <cell r="D5227" t="str">
            <v>LS</v>
          </cell>
          <cell r="E5227" t="str">
            <v>CQUL$C1UKNRTAORTFCLS</v>
          </cell>
          <cell r="F5227">
            <v>0</v>
          </cell>
          <cell r="G5227">
            <v>0</v>
          </cell>
          <cell r="H5227">
            <v>0</v>
          </cell>
          <cell r="I5227">
            <v>0</v>
          </cell>
        </row>
        <row r="5228">
          <cell r="A5228" t="str">
            <v>CQUL$C1UKNRTAORTFC</v>
          </cell>
          <cell r="D5228" t="str">
            <v>LT</v>
          </cell>
          <cell r="E5228" t="str">
            <v>CQUL$C1UKNRTAORTFCLT</v>
          </cell>
          <cell r="F5228">
            <v>6</v>
          </cell>
          <cell r="G5228">
            <v>0</v>
          </cell>
          <cell r="H5228">
            <v>1</v>
          </cell>
          <cell r="I5228">
            <v>0</v>
          </cell>
        </row>
        <row r="5229">
          <cell r="A5229" t="str">
            <v>CQUL$C1UKNRTAORTFC</v>
          </cell>
          <cell r="D5229" t="str">
            <v>LU</v>
          </cell>
          <cell r="E5229" t="str">
            <v>CQUL$C1UKNRTAORTFCLU</v>
          </cell>
          <cell r="F5229">
            <v>2012</v>
          </cell>
          <cell r="G5229">
            <v>2129</v>
          </cell>
          <cell r="H5229">
            <v>4227</v>
          </cell>
          <cell r="I5229">
            <v>2668</v>
          </cell>
        </row>
        <row r="5230">
          <cell r="A5230" t="str">
            <v>CQUL$C1UKNRTAORTFC</v>
          </cell>
          <cell r="D5230" t="str">
            <v>LV</v>
          </cell>
          <cell r="E5230" t="str">
            <v>CQUL$C1UKNRTAORTFCLV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</row>
        <row r="5231">
          <cell r="A5231" t="str">
            <v>CQUL$C1UKNRTAORTFC</v>
          </cell>
          <cell r="D5231" t="str">
            <v>LY</v>
          </cell>
          <cell r="E5231" t="str">
            <v>CQUL$C1UKNRTAORTFCLY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</row>
        <row r="5232">
          <cell r="A5232" t="str">
            <v>CQUL$C1UKNRTAORTFC</v>
          </cell>
          <cell r="D5232" t="str">
            <v>MA</v>
          </cell>
          <cell r="E5232" t="str">
            <v>CQUL$C1UKNRTAORTFCMA</v>
          </cell>
          <cell r="F5232">
            <v>105</v>
          </cell>
          <cell r="G5232">
            <v>111</v>
          </cell>
          <cell r="H5232">
            <v>125</v>
          </cell>
          <cell r="I5232">
            <v>105</v>
          </cell>
        </row>
        <row r="5233">
          <cell r="A5233" t="str">
            <v>CQUL$C1UKNRTAORTFC</v>
          </cell>
          <cell r="D5233" t="str">
            <v>MD</v>
          </cell>
          <cell r="E5233" t="str">
            <v>CQUL$C1UKNRTAORTFCMD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</row>
        <row r="5234">
          <cell r="A5234" t="str">
            <v>CQUL$C1UKNRTAORTFC</v>
          </cell>
          <cell r="D5234" t="str">
            <v>ME</v>
          </cell>
          <cell r="E5234" t="str">
            <v>CQUL$C1UKNRTAORTFCME</v>
          </cell>
          <cell r="F5234">
            <v>-5</v>
          </cell>
          <cell r="G5234">
            <v>3</v>
          </cell>
          <cell r="H5234">
            <v>3</v>
          </cell>
          <cell r="I5234">
            <v>2</v>
          </cell>
        </row>
        <row r="5235">
          <cell r="A5235" t="str">
            <v>CQUL$C1UKNRTAORTFC</v>
          </cell>
          <cell r="D5235" t="str">
            <v>MG</v>
          </cell>
          <cell r="E5235" t="str">
            <v>CQUL$C1UKNRTAORTFCMG</v>
          </cell>
          <cell r="F5235">
            <v>2</v>
          </cell>
          <cell r="G5235">
            <v>2</v>
          </cell>
          <cell r="H5235">
            <v>1</v>
          </cell>
          <cell r="I5235">
            <v>2</v>
          </cell>
        </row>
        <row r="5236">
          <cell r="A5236" t="str">
            <v>CQUL$C1UKNRTAORTFC</v>
          </cell>
          <cell r="D5236" t="str">
            <v>MH</v>
          </cell>
          <cell r="E5236" t="str">
            <v>CQUL$C1UKNRTAORTFCMH</v>
          </cell>
          <cell r="F5236">
            <v>1678</v>
          </cell>
          <cell r="G5236">
            <v>1617</v>
          </cell>
          <cell r="H5236">
            <v>1541</v>
          </cell>
          <cell r="I5236">
            <v>145</v>
          </cell>
        </row>
        <row r="5237">
          <cell r="A5237" t="str">
            <v>CQUL$C1UKNRTAORTFC</v>
          </cell>
          <cell r="D5237" t="str">
            <v>MK</v>
          </cell>
          <cell r="E5237" t="str">
            <v>CQUL$C1UKNRTAORTFCMK</v>
          </cell>
          <cell r="F5237">
            <v>0</v>
          </cell>
          <cell r="G5237">
            <v>0</v>
          </cell>
          <cell r="H5237">
            <v>0</v>
          </cell>
          <cell r="I5237">
            <v>0</v>
          </cell>
        </row>
        <row r="5238">
          <cell r="A5238" t="str">
            <v>CQUL$C1UKNRTAORTFC</v>
          </cell>
          <cell r="D5238" t="str">
            <v>ML</v>
          </cell>
          <cell r="E5238" t="str">
            <v>CQUL$C1UKNRTAORTFCML</v>
          </cell>
          <cell r="F5238">
            <v>26</v>
          </cell>
          <cell r="G5238">
            <v>6</v>
          </cell>
          <cell r="H5238">
            <v>6</v>
          </cell>
          <cell r="I5238">
            <v>16</v>
          </cell>
        </row>
        <row r="5239">
          <cell r="A5239" t="str">
            <v>CQUL$C1UKNRTAORTFC</v>
          </cell>
          <cell r="D5239" t="str">
            <v>MM</v>
          </cell>
          <cell r="E5239" t="str">
            <v>CQUL$C1UKNRTAORTFCMM</v>
          </cell>
          <cell r="F5239">
            <v>2</v>
          </cell>
          <cell r="G5239">
            <v>0</v>
          </cell>
          <cell r="H5239">
            <v>0</v>
          </cell>
          <cell r="I5239">
            <v>0</v>
          </cell>
        </row>
        <row r="5240">
          <cell r="A5240" t="str">
            <v>CQUL$C1UKNRTAORTFC</v>
          </cell>
          <cell r="D5240" t="str">
            <v>MN</v>
          </cell>
          <cell r="E5240" t="str">
            <v>CQUL$C1UKNRTAORTFCMN</v>
          </cell>
          <cell r="F5240">
            <v>0</v>
          </cell>
          <cell r="G5240">
            <v>0</v>
          </cell>
          <cell r="H5240">
            <v>0</v>
          </cell>
          <cell r="I5240">
            <v>0</v>
          </cell>
        </row>
        <row r="5241">
          <cell r="A5241" t="str">
            <v>CQUL$C1UKNRTAORTFC</v>
          </cell>
          <cell r="D5241" t="str">
            <v>MO</v>
          </cell>
          <cell r="E5241" t="str">
            <v>CQUL$C1UKNRTAORTFCMO</v>
          </cell>
          <cell r="F5241">
            <v>1561</v>
          </cell>
          <cell r="G5241">
            <v>1381</v>
          </cell>
          <cell r="H5241">
            <v>1357</v>
          </cell>
          <cell r="I5241">
            <v>1927</v>
          </cell>
        </row>
        <row r="5242">
          <cell r="A5242" t="str">
            <v>CQUL$C1UKNRTAORTFC</v>
          </cell>
          <cell r="D5242" t="str">
            <v>MR</v>
          </cell>
          <cell r="E5242" t="str">
            <v>CQUL$C1UKNRTAORTFCMR</v>
          </cell>
          <cell r="F5242">
            <v>0</v>
          </cell>
          <cell r="G5242">
            <v>0</v>
          </cell>
          <cell r="H5242">
            <v>0</v>
          </cell>
          <cell r="I5242">
            <v>0</v>
          </cell>
        </row>
        <row r="5243">
          <cell r="A5243" t="str">
            <v>CQUL$C1UKNRTAORTFC</v>
          </cell>
          <cell r="D5243" t="str">
            <v>MT</v>
          </cell>
          <cell r="E5243" t="str">
            <v>CQUL$C1UKNRTAORTFCMT</v>
          </cell>
          <cell r="F5243">
            <v>927</v>
          </cell>
          <cell r="G5243">
            <v>1077</v>
          </cell>
          <cell r="H5243">
            <v>867</v>
          </cell>
          <cell r="I5243">
            <v>535</v>
          </cell>
        </row>
        <row r="5244">
          <cell r="A5244" t="str">
            <v>CQUL$C1UKNRTAORTFC</v>
          </cell>
          <cell r="D5244" t="str">
            <v>MU</v>
          </cell>
          <cell r="E5244" t="str">
            <v>CQUL$C1UKNRTAORTFCMU</v>
          </cell>
          <cell r="F5244">
            <v>1517</v>
          </cell>
          <cell r="G5244">
            <v>1583</v>
          </cell>
          <cell r="H5244">
            <v>1534</v>
          </cell>
          <cell r="I5244">
            <v>1585</v>
          </cell>
        </row>
        <row r="5245">
          <cell r="A5245" t="str">
            <v>CQUL$C1UKNRTAORTFC</v>
          </cell>
          <cell r="D5245" t="str">
            <v>MV</v>
          </cell>
          <cell r="E5245" t="str">
            <v>CQUL$C1UKNRTAORTFCMV</v>
          </cell>
          <cell r="F5245">
            <v>15</v>
          </cell>
          <cell r="G5245">
            <v>16</v>
          </cell>
          <cell r="H5245">
            <v>18</v>
          </cell>
          <cell r="I5245">
            <v>14</v>
          </cell>
        </row>
        <row r="5246">
          <cell r="A5246" t="str">
            <v>CQUL$C1UKNRTAORTFC</v>
          </cell>
          <cell r="D5246" t="str">
            <v>MW</v>
          </cell>
          <cell r="E5246" t="str">
            <v>CQUL$C1UKNRTAORTFCMW</v>
          </cell>
          <cell r="F5246">
            <v>2</v>
          </cell>
          <cell r="G5246">
            <v>2</v>
          </cell>
          <cell r="H5246">
            <v>1</v>
          </cell>
          <cell r="I5246">
            <v>2</v>
          </cell>
        </row>
        <row r="5247">
          <cell r="A5247" t="str">
            <v>CQUL$C1UKNRTAORTFC</v>
          </cell>
          <cell r="D5247" t="str">
            <v>MX</v>
          </cell>
          <cell r="E5247" t="str">
            <v>CQUL$C1UKNRTAORTFCMX</v>
          </cell>
          <cell r="F5247">
            <v>687</v>
          </cell>
          <cell r="G5247">
            <v>585</v>
          </cell>
          <cell r="H5247">
            <v>561</v>
          </cell>
          <cell r="I5247">
            <v>672</v>
          </cell>
        </row>
        <row r="5248">
          <cell r="A5248" t="str">
            <v>CQUL$C1UKNRTAORTFC</v>
          </cell>
          <cell r="D5248" t="str">
            <v>MY</v>
          </cell>
          <cell r="E5248" t="str">
            <v>CQUL$C1UKNRTAORTFCMY</v>
          </cell>
          <cell r="F5248">
            <v>1269</v>
          </cell>
          <cell r="G5248">
            <v>1103</v>
          </cell>
          <cell r="H5248">
            <v>1206</v>
          </cell>
          <cell r="I5248">
            <v>1026</v>
          </cell>
        </row>
        <row r="5249">
          <cell r="A5249" t="str">
            <v>CQUL$C1UKNRTAORTFC</v>
          </cell>
          <cell r="D5249" t="str">
            <v>MZ</v>
          </cell>
          <cell r="E5249" t="str">
            <v>CQUL$C1UKNRTAORTFCMZ</v>
          </cell>
          <cell r="F5249">
            <v>6</v>
          </cell>
          <cell r="G5249">
            <v>12</v>
          </cell>
          <cell r="H5249">
            <v>10</v>
          </cell>
          <cell r="I5249">
            <v>5</v>
          </cell>
        </row>
        <row r="5250">
          <cell r="A5250" t="str">
            <v>CQUL$C1UKNRTAORTFC</v>
          </cell>
          <cell r="D5250" t="str">
            <v>NA</v>
          </cell>
          <cell r="E5250" t="str">
            <v>CQUL$C1UKNRTAORTFCNA</v>
          </cell>
          <cell r="F5250">
            <v>19</v>
          </cell>
          <cell r="G5250">
            <v>17</v>
          </cell>
          <cell r="H5250">
            <v>18</v>
          </cell>
          <cell r="I5250">
            <v>0</v>
          </cell>
        </row>
        <row r="5251">
          <cell r="A5251" t="str">
            <v>CQUL$C1UKNRTAORTFC</v>
          </cell>
          <cell r="D5251" t="str">
            <v>NC</v>
          </cell>
          <cell r="E5251" t="str">
            <v>CQUL$C1UKNRTAORTFCNC</v>
          </cell>
          <cell r="F5251">
            <v>0</v>
          </cell>
          <cell r="G5251">
            <v>0</v>
          </cell>
          <cell r="H5251">
            <v>0</v>
          </cell>
          <cell r="I5251">
            <v>0</v>
          </cell>
        </row>
        <row r="5252">
          <cell r="A5252" t="str">
            <v>CQUL$C1UKNRTAORTFC</v>
          </cell>
          <cell r="D5252" t="str">
            <v>NE</v>
          </cell>
          <cell r="E5252" t="str">
            <v>CQUL$C1UKNRTAORTFCNE</v>
          </cell>
          <cell r="F5252">
            <v>0</v>
          </cell>
          <cell r="G5252">
            <v>0</v>
          </cell>
          <cell r="H5252">
            <v>0</v>
          </cell>
          <cell r="I5252">
            <v>0</v>
          </cell>
        </row>
        <row r="5253">
          <cell r="A5253" t="str">
            <v>CQUL$C1UKNRTAORTFC</v>
          </cell>
          <cell r="D5253" t="str">
            <v>NG</v>
          </cell>
          <cell r="E5253" t="str">
            <v>CQUL$C1UKNRTAORTFCNG</v>
          </cell>
          <cell r="F5253">
            <v>185</v>
          </cell>
          <cell r="G5253">
            <v>240</v>
          </cell>
          <cell r="H5253">
            <v>664</v>
          </cell>
          <cell r="I5253">
            <v>746</v>
          </cell>
        </row>
        <row r="5254">
          <cell r="A5254" t="str">
            <v>CQUL$C1UKNRTAORTFC</v>
          </cell>
          <cell r="D5254" t="str">
            <v>NI</v>
          </cell>
          <cell r="E5254" t="str">
            <v>CQUL$C1UKNRTAORTFCNI</v>
          </cell>
          <cell r="F5254">
            <v>0</v>
          </cell>
          <cell r="G5254">
            <v>0</v>
          </cell>
          <cell r="H5254">
            <v>0</v>
          </cell>
          <cell r="I5254">
            <v>0</v>
          </cell>
        </row>
        <row r="5255">
          <cell r="A5255" t="str">
            <v>CQUL$C1UKNRTAORTFC</v>
          </cell>
          <cell r="D5255" t="str">
            <v>NL</v>
          </cell>
          <cell r="E5255" t="str">
            <v>CQUL$C1UKNRTAORTFCNL</v>
          </cell>
          <cell r="F5255">
            <v>16922</v>
          </cell>
          <cell r="G5255">
            <v>16022</v>
          </cell>
          <cell r="H5255">
            <v>14644</v>
          </cell>
          <cell r="I5255">
            <v>13107</v>
          </cell>
        </row>
        <row r="5256">
          <cell r="A5256" t="str">
            <v>CQUL$C1UKNRTAORTFC</v>
          </cell>
          <cell r="D5256" t="str">
            <v>NO</v>
          </cell>
          <cell r="E5256" t="str">
            <v>CQUL$C1UKNRTAORTFCNO</v>
          </cell>
          <cell r="F5256">
            <v>838</v>
          </cell>
          <cell r="G5256">
            <v>1100</v>
          </cell>
          <cell r="H5256">
            <v>959</v>
          </cell>
          <cell r="I5256">
            <v>1483</v>
          </cell>
        </row>
        <row r="5257">
          <cell r="A5257" t="str">
            <v>CQUL$C1UKNRTAORTFC</v>
          </cell>
          <cell r="D5257" t="str">
            <v>NP</v>
          </cell>
          <cell r="E5257" t="str">
            <v>CQUL$C1UKNRTAORTFCNP</v>
          </cell>
          <cell r="F5257">
            <v>2</v>
          </cell>
          <cell r="G5257">
            <v>3</v>
          </cell>
          <cell r="H5257">
            <v>3</v>
          </cell>
          <cell r="I5257">
            <v>2</v>
          </cell>
        </row>
        <row r="5258">
          <cell r="A5258" t="str">
            <v>CQUL$C1UKNRTAORTFC</v>
          </cell>
          <cell r="D5258" t="str">
            <v>NR</v>
          </cell>
          <cell r="E5258" t="str">
            <v>CQUL$C1UKNRTAORTFCNR</v>
          </cell>
          <cell r="F5258">
            <v>0</v>
          </cell>
          <cell r="G5258">
            <v>0</v>
          </cell>
          <cell r="H5258">
            <v>0</v>
          </cell>
          <cell r="I5258">
            <v>0</v>
          </cell>
        </row>
        <row r="5259">
          <cell r="A5259" t="str">
            <v>CQUL$C1UKNRTAORTFC</v>
          </cell>
          <cell r="D5259" t="str">
            <v>NZ</v>
          </cell>
          <cell r="E5259" t="str">
            <v>CQUL$C1UKNRTAORTFCNZ</v>
          </cell>
          <cell r="F5259">
            <v>663</v>
          </cell>
          <cell r="G5259">
            <v>610</v>
          </cell>
          <cell r="H5259">
            <v>588</v>
          </cell>
          <cell r="I5259">
            <v>346</v>
          </cell>
        </row>
        <row r="5260">
          <cell r="A5260" t="str">
            <v>CQUL$C1UKNRTAORTFC</v>
          </cell>
          <cell r="D5260" t="str">
            <v>OM</v>
          </cell>
          <cell r="E5260" t="str">
            <v>CQUL$C1UKNRTAORTFCOM</v>
          </cell>
          <cell r="F5260">
            <v>444</v>
          </cell>
          <cell r="G5260">
            <v>421</v>
          </cell>
          <cell r="H5260">
            <v>325</v>
          </cell>
          <cell r="I5260">
            <v>322</v>
          </cell>
        </row>
        <row r="5261">
          <cell r="A5261" t="str">
            <v>CQUL$C1UKNRTAORTFC</v>
          </cell>
          <cell r="D5261" t="str">
            <v>PA</v>
          </cell>
          <cell r="E5261" t="str">
            <v>CQUL$C1UKNRTAORTFCPA</v>
          </cell>
          <cell r="F5261">
            <v>318</v>
          </cell>
          <cell r="G5261">
            <v>311</v>
          </cell>
          <cell r="H5261">
            <v>211</v>
          </cell>
          <cell r="I5261">
            <v>149</v>
          </cell>
        </row>
        <row r="5262">
          <cell r="A5262" t="str">
            <v>CQUL$C1UKNRTAORTFC</v>
          </cell>
          <cell r="D5262" t="str">
            <v>PE</v>
          </cell>
          <cell r="E5262" t="str">
            <v>CQUL$C1UKNRTAORTFCPE</v>
          </cell>
          <cell r="F5262">
            <v>256</v>
          </cell>
          <cell r="G5262">
            <v>367</v>
          </cell>
          <cell r="H5262">
            <v>292</v>
          </cell>
          <cell r="I5262">
            <v>278</v>
          </cell>
        </row>
        <row r="5263">
          <cell r="A5263" t="str">
            <v>CQUL$C1UKNRTAORTFC</v>
          </cell>
          <cell r="D5263" t="str">
            <v>PF</v>
          </cell>
          <cell r="E5263" t="str">
            <v>CQUL$C1UKNRTAORTFCPF</v>
          </cell>
          <cell r="F5263">
            <v>0</v>
          </cell>
          <cell r="G5263">
            <v>0</v>
          </cell>
          <cell r="H5263">
            <v>0</v>
          </cell>
          <cell r="I5263">
            <v>0</v>
          </cell>
        </row>
        <row r="5264">
          <cell r="A5264" t="str">
            <v>CQUL$C1UKNRTAORTFC</v>
          </cell>
          <cell r="D5264" t="str">
            <v>PG</v>
          </cell>
          <cell r="E5264" t="str">
            <v>CQUL$C1UKNRTAORTFCPG</v>
          </cell>
          <cell r="F5264">
            <v>2</v>
          </cell>
          <cell r="G5264">
            <v>2</v>
          </cell>
          <cell r="H5264">
            <v>1</v>
          </cell>
          <cell r="I5264">
            <v>2</v>
          </cell>
        </row>
        <row r="5265">
          <cell r="A5265" t="str">
            <v>CQUL$C1UKNRTAORTFC</v>
          </cell>
          <cell r="D5265" t="str">
            <v>PH</v>
          </cell>
          <cell r="E5265" t="str">
            <v>CQUL$C1UKNRTAORTFCPH</v>
          </cell>
          <cell r="F5265">
            <v>867</v>
          </cell>
          <cell r="G5265">
            <v>1269</v>
          </cell>
          <cell r="H5265">
            <v>1204</v>
          </cell>
          <cell r="I5265">
            <v>753</v>
          </cell>
        </row>
        <row r="5266">
          <cell r="A5266" t="str">
            <v>CQUL$C1UKNRTAORTFC</v>
          </cell>
          <cell r="D5266" t="str">
            <v>PK</v>
          </cell>
          <cell r="E5266" t="str">
            <v>CQUL$C1UKNRTAORTFCPK</v>
          </cell>
          <cell r="F5266">
            <v>237</v>
          </cell>
          <cell r="G5266">
            <v>176</v>
          </cell>
          <cell r="H5266">
            <v>178</v>
          </cell>
          <cell r="I5266">
            <v>182</v>
          </cell>
        </row>
        <row r="5267">
          <cell r="A5267" t="str">
            <v>CQUL$C1UKNRTAORTFC</v>
          </cell>
          <cell r="D5267" t="str">
            <v>PL</v>
          </cell>
          <cell r="E5267" t="str">
            <v>CQUL$C1UKNRTAORTFCPL</v>
          </cell>
          <cell r="F5267">
            <v>123</v>
          </cell>
          <cell r="G5267">
            <v>120</v>
          </cell>
          <cell r="H5267">
            <v>116</v>
          </cell>
          <cell r="I5267">
            <v>102</v>
          </cell>
        </row>
        <row r="5268">
          <cell r="A5268" t="str">
            <v>CQUL$C1UKNRTAORTFC</v>
          </cell>
          <cell r="D5268" t="str">
            <v>PS</v>
          </cell>
          <cell r="E5268" t="str">
            <v>CQUL$C1UKNRTAORTFCPS</v>
          </cell>
          <cell r="F5268">
            <v>5</v>
          </cell>
          <cell r="G5268">
            <v>2</v>
          </cell>
          <cell r="H5268">
            <v>0</v>
          </cell>
          <cell r="I5268">
            <v>0</v>
          </cell>
        </row>
        <row r="5269">
          <cell r="A5269" t="str">
            <v>CQUL$C1UKNRTAORTFC</v>
          </cell>
          <cell r="D5269" t="str">
            <v>PT</v>
          </cell>
          <cell r="E5269" t="str">
            <v>CQUL$C1UKNRTAORTFCPT</v>
          </cell>
          <cell r="F5269">
            <v>216</v>
          </cell>
          <cell r="G5269">
            <v>357</v>
          </cell>
          <cell r="H5269">
            <v>588</v>
          </cell>
          <cell r="I5269">
            <v>445</v>
          </cell>
        </row>
        <row r="5270">
          <cell r="A5270" t="str">
            <v>CQUL$C1UKNRTAORTFC</v>
          </cell>
          <cell r="D5270" t="str">
            <v>PU</v>
          </cell>
          <cell r="E5270" t="str">
            <v>CQUL$C1UKNRTAORTFCPU</v>
          </cell>
          <cell r="F5270">
            <v>0</v>
          </cell>
          <cell r="G5270">
            <v>0</v>
          </cell>
          <cell r="H5270">
            <v>7</v>
          </cell>
          <cell r="I5270">
            <v>6</v>
          </cell>
        </row>
        <row r="5271">
          <cell r="A5271" t="str">
            <v>CQUL$C1UKNRTAORTFC</v>
          </cell>
          <cell r="D5271" t="str">
            <v>PW</v>
          </cell>
          <cell r="E5271" t="str">
            <v>CQUL$C1UKNRTAORTFCPW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</row>
        <row r="5272">
          <cell r="A5272" t="str">
            <v>CQUL$C1UKNRTAORTFC</v>
          </cell>
          <cell r="D5272" t="str">
            <v>PY</v>
          </cell>
          <cell r="E5272" t="str">
            <v>CQUL$C1UKNRTAORTFCPY</v>
          </cell>
          <cell r="F5272">
            <v>3</v>
          </cell>
          <cell r="G5272">
            <v>5</v>
          </cell>
          <cell r="H5272">
            <v>3</v>
          </cell>
          <cell r="I5272">
            <v>3</v>
          </cell>
        </row>
        <row r="5273">
          <cell r="A5273" t="str">
            <v>CQUL$C1UKNRTAORTFC</v>
          </cell>
          <cell r="D5273" t="str">
            <v>QA</v>
          </cell>
          <cell r="E5273" t="str">
            <v>CQUL$C1UKNRTAORTFCQA</v>
          </cell>
          <cell r="F5273">
            <v>443</v>
          </cell>
          <cell r="G5273">
            <v>501</v>
          </cell>
          <cell r="H5273">
            <v>530</v>
          </cell>
          <cell r="I5273">
            <v>681</v>
          </cell>
        </row>
        <row r="5274">
          <cell r="A5274" t="str">
            <v>CQUL$C1UKNRTAORTFC</v>
          </cell>
          <cell r="D5274" t="str">
            <v>RO</v>
          </cell>
          <cell r="E5274" t="str">
            <v>CQUL$C1UKNRTAORTFCRO</v>
          </cell>
          <cell r="F5274">
            <v>16</v>
          </cell>
          <cell r="G5274">
            <v>39</v>
          </cell>
          <cell r="H5274">
            <v>9</v>
          </cell>
          <cell r="I5274">
            <v>13</v>
          </cell>
        </row>
        <row r="5275">
          <cell r="A5275" t="str">
            <v>CQUL$C1UKNRTAORTFC</v>
          </cell>
          <cell r="D5275" t="str">
            <v>RS</v>
          </cell>
          <cell r="E5275" t="str">
            <v>CQUL$C1UKNRTAORTFCRS</v>
          </cell>
          <cell r="F5275">
            <v>0</v>
          </cell>
          <cell r="G5275">
            <v>0</v>
          </cell>
          <cell r="H5275">
            <v>0</v>
          </cell>
          <cell r="I5275">
            <v>0</v>
          </cell>
        </row>
        <row r="5276">
          <cell r="A5276" t="str">
            <v>CQUL$C1UKNRTAORTFC</v>
          </cell>
          <cell r="D5276" t="str">
            <v>RU</v>
          </cell>
          <cell r="E5276" t="str">
            <v>CQUL$C1UKNRTAORTFCRU</v>
          </cell>
          <cell r="F5276">
            <v>932</v>
          </cell>
          <cell r="G5276">
            <v>716</v>
          </cell>
          <cell r="H5276">
            <v>655</v>
          </cell>
          <cell r="I5276">
            <v>631</v>
          </cell>
        </row>
        <row r="5277">
          <cell r="A5277" t="str">
            <v>CQUL$C1UKNRTAORTFC</v>
          </cell>
          <cell r="D5277" t="str">
            <v>RW</v>
          </cell>
          <cell r="E5277" t="str">
            <v>CQUL$C1UKNRTAORTFCRW</v>
          </cell>
          <cell r="F5277">
            <v>0</v>
          </cell>
          <cell r="G5277">
            <v>0</v>
          </cell>
          <cell r="H5277">
            <v>0</v>
          </cell>
          <cell r="I5277">
            <v>0</v>
          </cell>
        </row>
        <row r="5278">
          <cell r="A5278" t="str">
            <v>CQUL$C1UKNRTAORTFC</v>
          </cell>
          <cell r="D5278" t="str">
            <v>SA</v>
          </cell>
          <cell r="E5278" t="str">
            <v>CQUL$C1UKNRTAORTFCSA</v>
          </cell>
          <cell r="F5278">
            <v>1743</v>
          </cell>
          <cell r="G5278">
            <v>1778</v>
          </cell>
          <cell r="H5278">
            <v>1802</v>
          </cell>
          <cell r="I5278">
            <v>2119</v>
          </cell>
        </row>
        <row r="5279">
          <cell r="A5279" t="str">
            <v>CQUL$C1UKNRTAORTFC</v>
          </cell>
          <cell r="D5279" t="str">
            <v>SB</v>
          </cell>
          <cell r="E5279" t="str">
            <v>CQUL$C1UKNRTAORTFCSB</v>
          </cell>
          <cell r="F5279">
            <v>0</v>
          </cell>
          <cell r="G5279">
            <v>0</v>
          </cell>
          <cell r="H5279">
            <v>0</v>
          </cell>
          <cell r="I5279">
            <v>0</v>
          </cell>
        </row>
        <row r="5280">
          <cell r="A5280" t="str">
            <v>CQUL$C1UKNRTAORTFC</v>
          </cell>
          <cell r="D5280" t="str">
            <v>SC</v>
          </cell>
          <cell r="E5280" t="str">
            <v>CQUL$C1UKNRTAORTFCSC</v>
          </cell>
          <cell r="F5280">
            <v>42</v>
          </cell>
          <cell r="G5280">
            <v>31</v>
          </cell>
          <cell r="H5280">
            <v>34</v>
          </cell>
          <cell r="I5280">
            <v>50</v>
          </cell>
        </row>
        <row r="5281">
          <cell r="A5281" t="str">
            <v>CQUL$C1UKNRTAORTFC</v>
          </cell>
          <cell r="D5281" t="str">
            <v>SD</v>
          </cell>
          <cell r="E5281" t="str">
            <v>CQUL$C1UKNRTAORTFCSD</v>
          </cell>
          <cell r="F5281">
            <v>0</v>
          </cell>
          <cell r="G5281">
            <v>0</v>
          </cell>
          <cell r="H5281">
            <v>0</v>
          </cell>
          <cell r="I5281">
            <v>0</v>
          </cell>
        </row>
        <row r="5282">
          <cell r="A5282" t="str">
            <v>CQUL$C1UKNRTAORTFC</v>
          </cell>
          <cell r="D5282" t="str">
            <v>SE</v>
          </cell>
          <cell r="E5282" t="str">
            <v>CQUL$C1UKNRTAORTFCSE</v>
          </cell>
          <cell r="F5282">
            <v>1710</v>
          </cell>
          <cell r="G5282">
            <v>1487</v>
          </cell>
          <cell r="H5282">
            <v>1415</v>
          </cell>
          <cell r="I5282">
            <v>1603</v>
          </cell>
        </row>
        <row r="5283">
          <cell r="A5283" t="str">
            <v>CQUL$C1UKNRTAORTFC</v>
          </cell>
          <cell r="D5283" t="str">
            <v>SG</v>
          </cell>
          <cell r="E5283" t="str">
            <v>CQUL$C1UKNRTAORTFCSG</v>
          </cell>
          <cell r="F5283">
            <v>23543</v>
          </cell>
          <cell r="G5283">
            <v>21146</v>
          </cell>
          <cell r="H5283">
            <v>19620</v>
          </cell>
          <cell r="I5283">
            <v>18628</v>
          </cell>
        </row>
        <row r="5284">
          <cell r="A5284" t="str">
            <v>CQUL$C1UKNRTAORTFC</v>
          </cell>
          <cell r="D5284" t="str">
            <v>SH</v>
          </cell>
          <cell r="E5284" t="str">
            <v>CQUL$C1UKNRTAORTFCSH</v>
          </cell>
          <cell r="F5284">
            <v>0</v>
          </cell>
          <cell r="G5284">
            <v>0</v>
          </cell>
          <cell r="H5284">
            <v>0</v>
          </cell>
          <cell r="I5284">
            <v>0</v>
          </cell>
        </row>
        <row r="5285">
          <cell r="A5285" t="str">
            <v>CQUL$C1UKNRTAORTFC</v>
          </cell>
          <cell r="D5285" t="str">
            <v>SI</v>
          </cell>
          <cell r="E5285" t="str">
            <v>CQUL$C1UKNRTAORTFCSI</v>
          </cell>
          <cell r="F5285">
            <v>0</v>
          </cell>
          <cell r="G5285">
            <v>0</v>
          </cell>
          <cell r="H5285">
            <v>1</v>
          </cell>
          <cell r="I5285">
            <v>2</v>
          </cell>
        </row>
        <row r="5286">
          <cell r="A5286" t="str">
            <v>CQUL$C1UKNRTAORTFC</v>
          </cell>
          <cell r="D5286" t="str">
            <v>SK</v>
          </cell>
          <cell r="E5286" t="str">
            <v>CQUL$C1UKNRTAORTFCSK</v>
          </cell>
          <cell r="F5286">
            <v>13</v>
          </cell>
          <cell r="G5286">
            <v>11</v>
          </cell>
          <cell r="H5286">
            <v>13</v>
          </cell>
          <cell r="I5286">
            <v>9</v>
          </cell>
        </row>
        <row r="5287">
          <cell r="A5287" t="str">
            <v>CQUL$C1UKNRTAORTFC</v>
          </cell>
          <cell r="D5287" t="str">
            <v>SL</v>
          </cell>
          <cell r="E5287" t="str">
            <v>CQUL$C1UKNRTAORTFCSL</v>
          </cell>
          <cell r="F5287">
            <v>0</v>
          </cell>
          <cell r="G5287">
            <v>86</v>
          </cell>
          <cell r="H5287">
            <v>86</v>
          </cell>
          <cell r="I5287">
            <v>87</v>
          </cell>
        </row>
        <row r="5288">
          <cell r="A5288" t="str">
            <v>CQUL$C1UKNRTAORTFC</v>
          </cell>
          <cell r="D5288" t="str">
            <v>SM</v>
          </cell>
          <cell r="E5288" t="str">
            <v>CQUL$C1UKNRTAORTFCSM</v>
          </cell>
          <cell r="F5288">
            <v>0</v>
          </cell>
          <cell r="G5288">
            <v>0</v>
          </cell>
          <cell r="H5288">
            <v>0</v>
          </cell>
          <cell r="I5288">
            <v>0</v>
          </cell>
        </row>
        <row r="5289">
          <cell r="A5289" t="str">
            <v>CQUL$C1UKNRTAORTFC</v>
          </cell>
          <cell r="D5289" t="str">
            <v>SN</v>
          </cell>
          <cell r="E5289" t="str">
            <v>CQUL$C1UKNRTAORTFCSN</v>
          </cell>
          <cell r="F5289">
            <v>11</v>
          </cell>
          <cell r="G5289">
            <v>12</v>
          </cell>
          <cell r="H5289">
            <v>10</v>
          </cell>
          <cell r="I5289">
            <v>9</v>
          </cell>
        </row>
        <row r="5290">
          <cell r="A5290" t="str">
            <v>CQUL$C1UKNRTAORTFC</v>
          </cell>
          <cell r="D5290" t="str">
            <v>SO</v>
          </cell>
          <cell r="E5290" t="str">
            <v>CQUL$C1UKNRTAORTFCSO</v>
          </cell>
          <cell r="F5290">
            <v>0</v>
          </cell>
          <cell r="G5290">
            <v>0</v>
          </cell>
          <cell r="H5290">
            <v>0</v>
          </cell>
          <cell r="I5290">
            <v>0</v>
          </cell>
        </row>
        <row r="5291">
          <cell r="A5291" t="str">
            <v>CQUL$C1UKNRTAORTFC</v>
          </cell>
          <cell r="D5291" t="str">
            <v>SR</v>
          </cell>
          <cell r="E5291" t="str">
            <v>CQUL$C1UKNRTAORTFCSR</v>
          </cell>
          <cell r="F5291">
            <v>0</v>
          </cell>
          <cell r="G5291">
            <v>2</v>
          </cell>
          <cell r="H5291">
            <v>1</v>
          </cell>
          <cell r="I5291">
            <v>0</v>
          </cell>
        </row>
        <row r="5292">
          <cell r="A5292" t="str">
            <v>CQUL$C1UKNRTAORTFC</v>
          </cell>
          <cell r="D5292" t="str">
            <v>ST</v>
          </cell>
          <cell r="E5292" t="str">
            <v>CQUL$C1UKNRTAORTFCST</v>
          </cell>
          <cell r="F5292">
            <v>0</v>
          </cell>
          <cell r="G5292">
            <v>0</v>
          </cell>
          <cell r="H5292">
            <v>0</v>
          </cell>
          <cell r="I5292">
            <v>0</v>
          </cell>
        </row>
        <row r="5293">
          <cell r="A5293" t="str">
            <v>CQUL$C1UKNRTAORTFC</v>
          </cell>
          <cell r="D5293" t="str">
            <v>SV</v>
          </cell>
          <cell r="E5293" t="str">
            <v>CQUL$C1UKNRTAORTFCSV</v>
          </cell>
          <cell r="F5293">
            <v>16</v>
          </cell>
          <cell r="G5293">
            <v>19</v>
          </cell>
          <cell r="H5293">
            <v>16</v>
          </cell>
          <cell r="I5293">
            <v>30</v>
          </cell>
        </row>
        <row r="5294">
          <cell r="A5294" t="str">
            <v>CQUL$C1UKNRTAORTFC</v>
          </cell>
          <cell r="D5294" t="str">
            <v>SY</v>
          </cell>
          <cell r="E5294" t="str">
            <v>CQUL$C1UKNRTAORTFCSY</v>
          </cell>
          <cell r="F5294">
            <v>0</v>
          </cell>
          <cell r="G5294">
            <v>0</v>
          </cell>
          <cell r="H5294">
            <v>0</v>
          </cell>
          <cell r="I5294">
            <v>0</v>
          </cell>
        </row>
        <row r="5295">
          <cell r="A5295" t="str">
            <v>CQUL$C1UKNRTAORTFC</v>
          </cell>
          <cell r="D5295" t="str">
            <v>SZ</v>
          </cell>
          <cell r="E5295" t="str">
            <v>CQUL$C1UKNRTAORTFCSZ</v>
          </cell>
          <cell r="F5295">
            <v>2</v>
          </cell>
          <cell r="G5295">
            <v>2</v>
          </cell>
          <cell r="H5295">
            <v>1</v>
          </cell>
          <cell r="I5295">
            <v>0</v>
          </cell>
        </row>
        <row r="5296">
          <cell r="A5296" t="str">
            <v>CQUL$C1UKNRTAORTFC</v>
          </cell>
          <cell r="D5296" t="str">
            <v>TC</v>
          </cell>
          <cell r="E5296" t="str">
            <v>CQUL$C1UKNRTAORTFCTC</v>
          </cell>
          <cell r="F5296">
            <v>5</v>
          </cell>
          <cell r="G5296">
            <v>5</v>
          </cell>
          <cell r="H5296">
            <v>6</v>
          </cell>
          <cell r="I5296">
            <v>3</v>
          </cell>
        </row>
        <row r="5297">
          <cell r="A5297" t="str">
            <v>CQUL$C1UKNRTAORTFC</v>
          </cell>
          <cell r="D5297" t="str">
            <v>TD</v>
          </cell>
          <cell r="E5297" t="str">
            <v>CQUL$C1UKNRTAORTFCTD</v>
          </cell>
          <cell r="F5297">
            <v>0</v>
          </cell>
          <cell r="G5297">
            <v>0</v>
          </cell>
          <cell r="H5297">
            <v>0</v>
          </cell>
          <cell r="I5297">
            <v>0</v>
          </cell>
        </row>
        <row r="5298">
          <cell r="A5298" t="str">
            <v>CQUL$C1UKNRTAORTFC</v>
          </cell>
          <cell r="D5298" t="str">
            <v>TG</v>
          </cell>
          <cell r="E5298" t="str">
            <v>CQUL$C1UKNRTAORTFCTG</v>
          </cell>
          <cell r="F5298">
            <v>3</v>
          </cell>
          <cell r="G5298">
            <v>3</v>
          </cell>
          <cell r="H5298">
            <v>3</v>
          </cell>
          <cell r="I5298">
            <v>2</v>
          </cell>
        </row>
        <row r="5299">
          <cell r="A5299" t="str">
            <v>CQUL$C1UKNRTAORTFC</v>
          </cell>
          <cell r="D5299" t="str">
            <v>TH</v>
          </cell>
          <cell r="E5299" t="str">
            <v>CQUL$C1UKNRTAORTFCTH</v>
          </cell>
          <cell r="F5299">
            <v>533</v>
          </cell>
          <cell r="G5299">
            <v>543</v>
          </cell>
          <cell r="H5299">
            <v>558</v>
          </cell>
          <cell r="I5299">
            <v>316</v>
          </cell>
        </row>
        <row r="5300">
          <cell r="A5300" t="str">
            <v>CQUL$C1UKNRTAORTFC</v>
          </cell>
          <cell r="D5300" t="str">
            <v>TJ</v>
          </cell>
          <cell r="E5300" t="str">
            <v>CQUL$C1UKNRTAORTFCTJ</v>
          </cell>
          <cell r="F5300">
            <v>0</v>
          </cell>
          <cell r="G5300">
            <v>0</v>
          </cell>
          <cell r="H5300">
            <v>0</v>
          </cell>
          <cell r="I5300">
            <v>0</v>
          </cell>
        </row>
        <row r="5301">
          <cell r="A5301" t="str">
            <v>CQUL$C1UKNRTAORTFC</v>
          </cell>
          <cell r="D5301" t="str">
            <v>TL</v>
          </cell>
          <cell r="E5301" t="str">
            <v>CQUL$C1UKNRTAORTFCTL</v>
          </cell>
          <cell r="F5301">
            <v>0</v>
          </cell>
          <cell r="G5301">
            <v>0</v>
          </cell>
          <cell r="H5301">
            <v>0</v>
          </cell>
          <cell r="I5301">
            <v>0</v>
          </cell>
        </row>
        <row r="5302">
          <cell r="A5302" t="str">
            <v>CQUL$C1UKNRTAORTFC</v>
          </cell>
          <cell r="D5302" t="str">
            <v>TM</v>
          </cell>
          <cell r="E5302" t="str">
            <v>CQUL$C1UKNRTAORTFCTM</v>
          </cell>
          <cell r="F5302">
            <v>0</v>
          </cell>
          <cell r="G5302">
            <v>0</v>
          </cell>
          <cell r="H5302">
            <v>0</v>
          </cell>
          <cell r="I5302">
            <v>0</v>
          </cell>
        </row>
        <row r="5303">
          <cell r="A5303" t="str">
            <v>CQUL$C1UKNRTAORTFC</v>
          </cell>
          <cell r="D5303" t="str">
            <v>TN</v>
          </cell>
          <cell r="E5303" t="str">
            <v>CQUL$C1UKNRTAORTFCTN</v>
          </cell>
          <cell r="F5303">
            <v>6</v>
          </cell>
          <cell r="G5303">
            <v>5</v>
          </cell>
          <cell r="H5303">
            <v>3</v>
          </cell>
          <cell r="I5303">
            <v>3</v>
          </cell>
        </row>
        <row r="5304">
          <cell r="A5304" t="str">
            <v>CQUL$C1UKNRTAORTFC</v>
          </cell>
          <cell r="D5304" t="str">
            <v>TO</v>
          </cell>
          <cell r="E5304" t="str">
            <v>CQUL$C1UKNRTAORTFCTO</v>
          </cell>
          <cell r="F5304">
            <v>0</v>
          </cell>
          <cell r="G5304">
            <v>0</v>
          </cell>
          <cell r="H5304">
            <v>0</v>
          </cell>
          <cell r="I5304">
            <v>0</v>
          </cell>
        </row>
        <row r="5305">
          <cell r="A5305" t="str">
            <v>CQUL$C1UKNRTAORTFC</v>
          </cell>
          <cell r="D5305" t="str">
            <v>TR</v>
          </cell>
          <cell r="E5305" t="str">
            <v>CQUL$C1UKNRTAORTFCTR</v>
          </cell>
          <cell r="F5305">
            <v>981</v>
          </cell>
          <cell r="G5305">
            <v>1047</v>
          </cell>
          <cell r="H5305">
            <v>1318</v>
          </cell>
          <cell r="I5305">
            <v>1557</v>
          </cell>
        </row>
        <row r="5306">
          <cell r="A5306" t="str">
            <v>CQUL$C1UKNRTAORTFC</v>
          </cell>
          <cell r="D5306" t="str">
            <v>TT</v>
          </cell>
          <cell r="E5306" t="str">
            <v>CQUL$C1UKNRTAORTFCTT</v>
          </cell>
          <cell r="F5306">
            <v>5</v>
          </cell>
          <cell r="G5306">
            <v>6</v>
          </cell>
          <cell r="H5306">
            <v>6</v>
          </cell>
          <cell r="I5306">
            <v>41</v>
          </cell>
        </row>
        <row r="5307">
          <cell r="A5307" t="str">
            <v>CQUL$C1UKNRTAORTFC</v>
          </cell>
          <cell r="D5307" t="str">
            <v>TV</v>
          </cell>
          <cell r="E5307" t="str">
            <v>CQUL$C1UKNRTAORTFCTV</v>
          </cell>
          <cell r="F5307">
            <v>0</v>
          </cell>
          <cell r="G5307">
            <v>0</v>
          </cell>
          <cell r="H5307">
            <v>0</v>
          </cell>
          <cell r="I5307">
            <v>0</v>
          </cell>
        </row>
        <row r="5308">
          <cell r="A5308" t="str">
            <v>CQUL$C1UKNRTAORTFC</v>
          </cell>
          <cell r="D5308" t="str">
            <v>TW</v>
          </cell>
          <cell r="E5308" t="str">
            <v>CQUL$C1UKNRTAORTFCTW</v>
          </cell>
          <cell r="F5308">
            <v>4513</v>
          </cell>
          <cell r="G5308">
            <v>3349</v>
          </cell>
          <cell r="H5308">
            <v>3532</v>
          </cell>
          <cell r="I5308">
            <v>4530</v>
          </cell>
        </row>
        <row r="5309">
          <cell r="A5309" t="str">
            <v>CQUL$C1UKNRTAORTFC</v>
          </cell>
          <cell r="D5309" t="str">
            <v>TZ</v>
          </cell>
          <cell r="E5309" t="str">
            <v>CQUL$C1UKNRTAORTFCTZ</v>
          </cell>
          <cell r="F5309">
            <v>29</v>
          </cell>
          <cell r="G5309">
            <v>33</v>
          </cell>
          <cell r="H5309">
            <v>25</v>
          </cell>
          <cell r="I5309">
            <v>61</v>
          </cell>
        </row>
        <row r="5310">
          <cell r="A5310" t="str">
            <v>CQUL$C1UKNRTAORTFC</v>
          </cell>
          <cell r="D5310" t="str">
            <v>UA</v>
          </cell>
          <cell r="E5310" t="str">
            <v>CQUL$C1UKNRTAORTFCUA</v>
          </cell>
          <cell r="F5310">
            <v>2</v>
          </cell>
          <cell r="G5310">
            <v>2</v>
          </cell>
          <cell r="H5310">
            <v>1</v>
          </cell>
          <cell r="I5310">
            <v>2</v>
          </cell>
        </row>
        <row r="5311">
          <cell r="A5311" t="str">
            <v>CQUL$C1UKNRTAORTFC</v>
          </cell>
          <cell r="D5311" t="str">
            <v>UG</v>
          </cell>
          <cell r="E5311" t="str">
            <v>CQUL$C1UKNRTAORTFCUG</v>
          </cell>
          <cell r="F5311">
            <v>115</v>
          </cell>
          <cell r="G5311">
            <v>114</v>
          </cell>
          <cell r="H5311">
            <v>154</v>
          </cell>
          <cell r="I5311">
            <v>146</v>
          </cell>
        </row>
        <row r="5312">
          <cell r="A5312" t="str">
            <v>CQUL$C1UKNRTAORTFC</v>
          </cell>
          <cell r="D5312" t="str">
            <v>UK</v>
          </cell>
          <cell r="E5312" t="str">
            <v>CQUL$C1UKNRTAORTFCUK</v>
          </cell>
          <cell r="F5312">
            <v>71052</v>
          </cell>
          <cell r="G5312">
            <v>65348</v>
          </cell>
          <cell r="H5312">
            <v>63640</v>
          </cell>
          <cell r="I5312">
            <v>61607</v>
          </cell>
        </row>
        <row r="5313">
          <cell r="A5313" t="str">
            <v>CQUL$C1UKNRTAORTFC</v>
          </cell>
          <cell r="D5313" t="str">
            <v>UY</v>
          </cell>
          <cell r="E5313" t="str">
            <v>CQUL$C1UKNRTAORTFCUY</v>
          </cell>
          <cell r="F5313">
            <v>11</v>
          </cell>
          <cell r="G5313">
            <v>8</v>
          </cell>
          <cell r="H5313">
            <v>7</v>
          </cell>
          <cell r="I5313">
            <v>5</v>
          </cell>
        </row>
        <row r="5314">
          <cell r="A5314" t="str">
            <v>CQUL$C1UKNRTAORTFC</v>
          </cell>
          <cell r="D5314" t="str">
            <v>UZ</v>
          </cell>
          <cell r="E5314" t="str">
            <v>CQUL$C1UKNRTAORTFCUZ</v>
          </cell>
          <cell r="F5314">
            <v>0</v>
          </cell>
          <cell r="G5314">
            <v>0</v>
          </cell>
          <cell r="H5314">
            <v>0</v>
          </cell>
          <cell r="I5314">
            <v>0</v>
          </cell>
        </row>
        <row r="5315">
          <cell r="A5315" t="str">
            <v>CQUL$C1UKNRTAORTFC</v>
          </cell>
          <cell r="D5315" t="str">
            <v>VA</v>
          </cell>
          <cell r="E5315" t="str">
            <v>CQUL$C1UKNRTAORTFCVA</v>
          </cell>
          <cell r="F5315">
            <v>0</v>
          </cell>
          <cell r="G5315">
            <v>0</v>
          </cell>
          <cell r="H5315">
            <v>0</v>
          </cell>
          <cell r="I5315">
            <v>0</v>
          </cell>
        </row>
        <row r="5316">
          <cell r="A5316" t="str">
            <v>CQUL$C1UKNRTAORTFC</v>
          </cell>
          <cell r="D5316" t="str">
            <v>VC</v>
          </cell>
          <cell r="E5316" t="str">
            <v>CQUL$C1UKNRTAORTFCVC</v>
          </cell>
          <cell r="F5316">
            <v>0</v>
          </cell>
          <cell r="G5316">
            <v>0</v>
          </cell>
          <cell r="H5316">
            <v>0</v>
          </cell>
          <cell r="I5316">
            <v>0</v>
          </cell>
        </row>
        <row r="5317">
          <cell r="A5317" t="str">
            <v>CQUL$C1UKNRTAORTFC</v>
          </cell>
          <cell r="D5317" t="str">
            <v>VE</v>
          </cell>
          <cell r="E5317" t="str">
            <v>CQUL$C1UKNRTAORTFCVE</v>
          </cell>
          <cell r="F5317">
            <v>24</v>
          </cell>
          <cell r="G5317">
            <v>31</v>
          </cell>
          <cell r="H5317">
            <v>27</v>
          </cell>
          <cell r="I5317">
            <v>19</v>
          </cell>
        </row>
        <row r="5318">
          <cell r="A5318" t="str">
            <v>CQUL$C1UKNRTAORTFC</v>
          </cell>
          <cell r="D5318" t="str">
            <v>VN</v>
          </cell>
          <cell r="E5318" t="str">
            <v>CQUL$C1UKNRTAORTFCVN</v>
          </cell>
          <cell r="F5318">
            <v>760</v>
          </cell>
          <cell r="G5318">
            <v>740</v>
          </cell>
          <cell r="H5318">
            <v>728</v>
          </cell>
          <cell r="I5318">
            <v>535</v>
          </cell>
        </row>
        <row r="5319">
          <cell r="A5319" t="str">
            <v>CQUL$C1UKNRTAORTFC</v>
          </cell>
          <cell r="D5319" t="str">
            <v>VU</v>
          </cell>
          <cell r="E5319" t="str">
            <v>CQUL$C1UKNRTAORTFCVU</v>
          </cell>
          <cell r="F5319">
            <v>2</v>
          </cell>
          <cell r="G5319">
            <v>2</v>
          </cell>
          <cell r="H5319">
            <v>0</v>
          </cell>
          <cell r="I5319">
            <v>0</v>
          </cell>
        </row>
        <row r="5320">
          <cell r="A5320" t="str">
            <v>CQUL$C1UKNRTAORTFC</v>
          </cell>
          <cell r="D5320" t="str">
            <v>WF</v>
          </cell>
          <cell r="E5320" t="str">
            <v>CQUL$C1UKNRTAORTFCWF</v>
          </cell>
          <cell r="F5320">
            <v>0</v>
          </cell>
          <cell r="G5320">
            <v>0</v>
          </cell>
          <cell r="H5320">
            <v>0</v>
          </cell>
          <cell r="I5320">
            <v>0</v>
          </cell>
        </row>
        <row r="5321">
          <cell r="A5321" t="str">
            <v>CQUL$C1UKNRTAORTFC</v>
          </cell>
          <cell r="D5321" t="str">
            <v>WH</v>
          </cell>
          <cell r="E5321" t="str">
            <v>CQUL$C1UKNRTAORTFCWH</v>
          </cell>
          <cell r="F5321">
            <v>0</v>
          </cell>
          <cell r="G5321">
            <v>0</v>
          </cell>
          <cell r="H5321">
            <v>0</v>
          </cell>
          <cell r="I5321">
            <v>0</v>
          </cell>
        </row>
        <row r="5322">
          <cell r="A5322" t="str">
            <v>CQUL$C1UKNRTAORTFC</v>
          </cell>
          <cell r="D5322" t="str">
            <v>WS</v>
          </cell>
          <cell r="E5322" t="str">
            <v>CQUL$C1UKNRTAORTFCWS</v>
          </cell>
          <cell r="F5322">
            <v>23</v>
          </cell>
          <cell r="G5322">
            <v>27</v>
          </cell>
          <cell r="H5322">
            <v>15</v>
          </cell>
          <cell r="I5322">
            <v>17</v>
          </cell>
        </row>
        <row r="5323">
          <cell r="A5323" t="str">
            <v>CQUL$C1UKNRTAORTFC</v>
          </cell>
          <cell r="D5323" t="str">
            <v>YE</v>
          </cell>
          <cell r="E5323" t="str">
            <v>CQUL$C1UKNRTAORTFCYE</v>
          </cell>
          <cell r="F5323">
            <v>34</v>
          </cell>
          <cell r="G5323">
            <v>34</v>
          </cell>
          <cell r="H5323">
            <v>7</v>
          </cell>
          <cell r="I5323">
            <v>2</v>
          </cell>
        </row>
        <row r="5324">
          <cell r="A5324" t="str">
            <v>CQUL$C1UKNRTAORTFC</v>
          </cell>
          <cell r="D5324" t="str">
            <v>ZA</v>
          </cell>
          <cell r="E5324" t="str">
            <v>CQUL$C1UKNRTAORTFCZA</v>
          </cell>
          <cell r="F5324">
            <v>1793</v>
          </cell>
          <cell r="G5324">
            <v>1583</v>
          </cell>
          <cell r="H5324">
            <v>1440</v>
          </cell>
          <cell r="I5324">
            <v>1199</v>
          </cell>
        </row>
        <row r="5325">
          <cell r="A5325" t="str">
            <v>CQUL$C1UKNRTAORTFC</v>
          </cell>
          <cell r="D5325" t="str">
            <v>ZM</v>
          </cell>
          <cell r="E5325" t="str">
            <v>CQUL$C1UKNRTAORTFCZM</v>
          </cell>
          <cell r="F5325">
            <v>186</v>
          </cell>
          <cell r="G5325">
            <v>186</v>
          </cell>
          <cell r="H5325">
            <v>235</v>
          </cell>
          <cell r="I5325">
            <v>225</v>
          </cell>
        </row>
        <row r="5326">
          <cell r="A5326" t="str">
            <v>CQUL$C1UKNRTAORTFC</v>
          </cell>
          <cell r="D5326" t="str">
            <v>ZW</v>
          </cell>
          <cell r="E5326" t="str">
            <v>CQUL$C1UKNRTAORTFCZW</v>
          </cell>
          <cell r="F5326">
            <v>68</v>
          </cell>
          <cell r="G5326">
            <v>12</v>
          </cell>
          <cell r="H5326">
            <v>12</v>
          </cell>
          <cell r="I5326">
            <v>11</v>
          </cell>
        </row>
        <row r="5327">
          <cell r="A5327" t="str">
            <v>CQUL$C1UKNRTAORTFC1C</v>
          </cell>
          <cell r="E5327" t="str">
            <v>CQUL$C1UKNRTAORTFC1C</v>
          </cell>
          <cell r="F5327">
            <v>0</v>
          </cell>
          <cell r="G5327">
            <v>0</v>
          </cell>
          <cell r="H5327">
            <v>0</v>
          </cell>
          <cell r="I5327">
            <v>0</v>
          </cell>
        </row>
        <row r="5328">
          <cell r="A5328" t="str">
            <v>CQUL$C1UKNRTAORTFC1N</v>
          </cell>
          <cell r="E5328" t="str">
            <v>CQUL$C1UKNRTAORTFC1N</v>
          </cell>
          <cell r="F5328">
            <v>107927</v>
          </cell>
          <cell r="G5328">
            <v>106228</v>
          </cell>
          <cell r="H5328">
            <v>101611</v>
          </cell>
          <cell r="I5328">
            <v>95749</v>
          </cell>
        </row>
        <row r="5329">
          <cell r="A5329" t="str">
            <v>CQUL$C1UKNRTAORTFC1W</v>
          </cell>
          <cell r="E5329" t="str">
            <v>CQUL$C1UKNRTAORTFC1W</v>
          </cell>
          <cell r="F5329">
            <v>0</v>
          </cell>
          <cell r="G5329">
            <v>0</v>
          </cell>
          <cell r="H5329">
            <v>0</v>
          </cell>
          <cell r="I5329">
            <v>0</v>
          </cell>
        </row>
        <row r="5330">
          <cell r="A5330" t="str">
            <v>CQUL$C1UKNRTAORTFC1Z</v>
          </cell>
          <cell r="E5330" t="str">
            <v>CQUL$C1UKNRTAORTFC1Z</v>
          </cell>
          <cell r="F5330">
            <v>9050</v>
          </cell>
          <cell r="G5330">
            <v>8822</v>
          </cell>
          <cell r="H5330">
            <v>9686</v>
          </cell>
          <cell r="I5330">
            <v>5552</v>
          </cell>
        </row>
        <row r="5331">
          <cell r="A5331" t="str">
            <v>CQUL$C1UKNRTAORTFC3C</v>
          </cell>
          <cell r="E5331" t="str">
            <v>CQUL$C1UKNRTAORTFC3C</v>
          </cell>
          <cell r="F5331">
            <v>2184</v>
          </cell>
          <cell r="G5331">
            <v>2544</v>
          </cell>
          <cell r="H5331">
            <v>2344</v>
          </cell>
          <cell r="I5331">
            <v>2603</v>
          </cell>
        </row>
        <row r="5332">
          <cell r="A5332" t="str">
            <v>CQUL$C1UKNRTAORTFC3P</v>
          </cell>
          <cell r="E5332" t="str">
            <v>CQUL$C1UKNRTAORTFC3P</v>
          </cell>
          <cell r="F5332">
            <v>276830</v>
          </cell>
          <cell r="G5332">
            <v>277808</v>
          </cell>
          <cell r="H5332">
            <v>285429</v>
          </cell>
          <cell r="I5332">
            <v>272035</v>
          </cell>
        </row>
        <row r="5333">
          <cell r="A5333" t="str">
            <v>CQUL$C1UKNRTAORTFC4T</v>
          </cell>
          <cell r="E5333" t="str">
            <v>CQUL$C1UKNRTAORTFC4T</v>
          </cell>
          <cell r="F5333">
            <v>65151</v>
          </cell>
          <cell r="G5333">
            <v>65600</v>
          </cell>
          <cell r="H5333">
            <v>61970</v>
          </cell>
          <cell r="I5333">
            <v>62545</v>
          </cell>
        </row>
        <row r="5334">
          <cell r="A5334" t="str">
            <v>CQUL$C1UKNRTAORTFC4U</v>
          </cell>
          <cell r="E5334" t="str">
            <v>CQUL$C1UKNRTAORTFC4U</v>
          </cell>
          <cell r="F5334">
            <v>3059</v>
          </cell>
          <cell r="G5334">
            <v>2731</v>
          </cell>
          <cell r="H5334">
            <v>3047</v>
          </cell>
          <cell r="I5334">
            <v>3044</v>
          </cell>
        </row>
        <row r="5335">
          <cell r="A5335" t="str">
            <v>CQUL$C1UKNRTAORTFC4W</v>
          </cell>
          <cell r="E5335" t="str">
            <v>CQUL$C1UKNRTAORTFC4W</v>
          </cell>
          <cell r="F5335">
            <v>13368</v>
          </cell>
          <cell r="G5335">
            <v>13758</v>
          </cell>
          <cell r="H5335">
            <v>14250</v>
          </cell>
          <cell r="I5335">
            <v>13779</v>
          </cell>
        </row>
        <row r="5336">
          <cell r="A5336" t="str">
            <v>CQUL$C1UKNRTAORTFC4Y</v>
          </cell>
          <cell r="E5336" t="str">
            <v>CQUL$C1UKNRTAORTFC4Y</v>
          </cell>
          <cell r="F5336">
            <v>46540</v>
          </cell>
          <cell r="G5336">
            <v>46566</v>
          </cell>
          <cell r="H5336">
            <v>42329</v>
          </cell>
          <cell r="I5336">
            <v>43119</v>
          </cell>
        </row>
        <row r="5337">
          <cell r="A5337" t="str">
            <v>CQUL$C1UKNRTAORTFC5B</v>
          </cell>
          <cell r="E5337" t="str">
            <v>CQUL$C1UKNRTAORTFC5B</v>
          </cell>
          <cell r="F5337">
            <v>52208</v>
          </cell>
          <cell r="G5337">
            <v>52928</v>
          </cell>
          <cell r="H5337">
            <v>54572</v>
          </cell>
          <cell r="I5337">
            <v>49787</v>
          </cell>
        </row>
        <row r="5338">
          <cell r="A5338" t="str">
            <v>CQUL$C1UKNRTAORTFC5C</v>
          </cell>
          <cell r="E5338" t="str">
            <v>CQUL$C1UKNRTAORTFC5C</v>
          </cell>
          <cell r="F5338">
            <v>48942</v>
          </cell>
          <cell r="G5338">
            <v>49994</v>
          </cell>
          <cell r="H5338">
            <v>51812</v>
          </cell>
          <cell r="I5338">
            <v>47520</v>
          </cell>
        </row>
        <row r="5339">
          <cell r="A5339" t="str">
            <v>CQUL$C1UKNRTAORTFC5J</v>
          </cell>
          <cell r="E5339" t="str">
            <v>CQUL$C1UKNRTAORTFC5J</v>
          </cell>
          <cell r="F5339">
            <v>347882</v>
          </cell>
          <cell r="G5339">
            <v>343156</v>
          </cell>
          <cell r="H5339">
            <v>349069</v>
          </cell>
          <cell r="I5339">
            <v>333642</v>
          </cell>
        </row>
        <row r="5340">
          <cell r="A5340" t="str">
            <v>CQUL$C1UKNRTAORTFC5K</v>
          </cell>
          <cell r="E5340" t="str">
            <v>CQUL$C1UKNRTAORTFC5K</v>
          </cell>
          <cell r="F5340">
            <v>55594</v>
          </cell>
          <cell r="G5340">
            <v>55655</v>
          </cell>
          <cell r="H5340">
            <v>57421</v>
          </cell>
          <cell r="I5340">
            <v>53134</v>
          </cell>
        </row>
        <row r="5341">
          <cell r="A5341" t="str">
            <v>CQUL$C1UKNRTAORTFC5M</v>
          </cell>
          <cell r="E5341" t="str">
            <v>CQUL$C1UKNRTAORTFC5M</v>
          </cell>
          <cell r="F5341">
            <v>3</v>
          </cell>
          <cell r="G5341">
            <v>3</v>
          </cell>
          <cell r="H5341">
            <v>3</v>
          </cell>
          <cell r="I5341">
            <v>3</v>
          </cell>
        </row>
        <row r="5342">
          <cell r="A5342" t="str">
            <v>CQUL$C1UKNRTAORTFC5R</v>
          </cell>
          <cell r="E5342" t="str">
            <v>CQUL$C1UKNRTAORTFC5R</v>
          </cell>
          <cell r="F5342">
            <v>103749</v>
          </cell>
          <cell r="G5342">
            <v>105977</v>
          </cell>
          <cell r="H5342">
            <v>121845</v>
          </cell>
          <cell r="I5342">
            <v>113738</v>
          </cell>
        </row>
        <row r="5343">
          <cell r="A5343" t="str">
            <v>CQUL$C1UKNRTAORTFCAE</v>
          </cell>
          <cell r="E5343" t="str">
            <v>CQUL$C1UKNRTAORTFCAE</v>
          </cell>
          <cell r="F5343">
            <v>5371</v>
          </cell>
          <cell r="G5343">
            <v>5912</v>
          </cell>
          <cell r="H5343">
            <v>6213</v>
          </cell>
          <cell r="I5343">
            <v>5867</v>
          </cell>
        </row>
        <row r="5344">
          <cell r="A5344" t="str">
            <v>CQUL$C1UKNRTAORTFCFR</v>
          </cell>
          <cell r="E5344" t="str">
            <v>CQUL$C1UKNRTAORTFCFR</v>
          </cell>
          <cell r="F5344">
            <v>8288</v>
          </cell>
          <cell r="G5344">
            <v>7640</v>
          </cell>
          <cell r="H5344">
            <v>7694</v>
          </cell>
          <cell r="I5344">
            <v>7685</v>
          </cell>
        </row>
        <row r="5345">
          <cell r="A5345" t="str">
            <v>CQUL$C1UKNRTAORTFCKI</v>
          </cell>
          <cell r="E5345" t="str">
            <v>CQUL$C1UKNRTAORTFCKI</v>
          </cell>
          <cell r="F5345">
            <v>0</v>
          </cell>
          <cell r="G5345">
            <v>0</v>
          </cell>
          <cell r="H5345">
            <v>0</v>
          </cell>
          <cell r="I5345">
            <v>0</v>
          </cell>
        </row>
        <row r="5346">
          <cell r="A5346" t="str">
            <v>CQUL$C1UKNRTAORTFCRC1N</v>
          </cell>
          <cell r="E5346" t="str">
            <v>CQUL$C1UKNRTAORTFCRC1N</v>
          </cell>
          <cell r="F5346">
            <v>24</v>
          </cell>
          <cell r="G5346">
            <v>28</v>
          </cell>
          <cell r="H5346">
            <v>15</v>
          </cell>
          <cell r="I5346">
            <v>17</v>
          </cell>
        </row>
        <row r="5347">
          <cell r="A5347" t="str">
            <v>CQUL$C1UKNRTAORTFCRC3C</v>
          </cell>
          <cell r="E5347" t="str">
            <v>CQUL$C1UKNRTAORTFCRC3C</v>
          </cell>
          <cell r="F5347">
            <v>-5</v>
          </cell>
          <cell r="G5347">
            <v>3</v>
          </cell>
          <cell r="H5347">
            <v>3</v>
          </cell>
          <cell r="I5347">
            <v>2</v>
          </cell>
        </row>
        <row r="5348">
          <cell r="A5348" t="str">
            <v>CQUL$C1UKNRTAORTFCRC4U</v>
          </cell>
          <cell r="E5348" t="str">
            <v>CQUL$C1UKNRTAORTFCRC4U</v>
          </cell>
          <cell r="F5348">
            <v>16</v>
          </cell>
          <cell r="G5348">
            <v>2</v>
          </cell>
          <cell r="H5348">
            <v>3</v>
          </cell>
          <cell r="I5348">
            <v>0</v>
          </cell>
        </row>
        <row r="5349">
          <cell r="A5349" t="str">
            <v>CQUL$C1UKNRTAORTFCRC4W</v>
          </cell>
          <cell r="E5349" t="str">
            <v>CQUL$C1UKNRTAORTFCRC4W</v>
          </cell>
          <cell r="F5349">
            <v>109</v>
          </cell>
          <cell r="G5349">
            <v>175</v>
          </cell>
          <cell r="H5349">
            <v>187</v>
          </cell>
          <cell r="I5349">
            <v>156</v>
          </cell>
        </row>
        <row r="5350">
          <cell r="A5350" t="str">
            <v>CQUL$C1UKNRTAORTFCRC4Y</v>
          </cell>
          <cell r="E5350" t="str">
            <v>CQUL$C1UKNRTAORTFCRC4Y</v>
          </cell>
          <cell r="F5350">
            <v>1723</v>
          </cell>
          <cell r="G5350">
            <v>1659</v>
          </cell>
          <cell r="H5350">
            <v>1592</v>
          </cell>
          <cell r="I5350">
            <v>189</v>
          </cell>
        </row>
        <row r="5351">
          <cell r="A5351" t="str">
            <v>CQUL$C1UKNRTAORTFCRC5K</v>
          </cell>
          <cell r="E5351" t="str">
            <v>CQUL$C1UKNRTAORTFCRC5K</v>
          </cell>
          <cell r="F5351">
            <v>0</v>
          </cell>
          <cell r="G5351">
            <v>0</v>
          </cell>
          <cell r="H5351">
            <v>0</v>
          </cell>
          <cell r="I5351">
            <v>0</v>
          </cell>
        </row>
        <row r="5352">
          <cell r="A5352" t="str">
            <v>CQUL$C1UKNRTAORTFCUS</v>
          </cell>
          <cell r="E5352" t="str">
            <v>CQUL$C1UKNRTAORTFCUS</v>
          </cell>
          <cell r="F5352">
            <v>36910</v>
          </cell>
          <cell r="G5352">
            <v>40915</v>
          </cell>
          <cell r="H5352">
            <v>54885</v>
          </cell>
          <cell r="I5352">
            <v>51039</v>
          </cell>
        </row>
        <row r="5353">
          <cell r="A5353" t="str">
            <v>CQUL$C1UKNRTAURCBC</v>
          </cell>
          <cell r="D5353" t="str">
            <v>AD</v>
          </cell>
          <cell r="E5353" t="str">
            <v>CQUL$C1UKNRTAURCBCAD</v>
          </cell>
          <cell r="F5353">
            <v>5</v>
          </cell>
          <cell r="G5353">
            <v>0</v>
          </cell>
          <cell r="H5353">
            <v>1</v>
          </cell>
          <cell r="I5353">
            <v>0</v>
          </cell>
        </row>
        <row r="5354">
          <cell r="A5354" t="str">
            <v>CQUL$C1UKNRTAURCBC</v>
          </cell>
          <cell r="D5354" t="str">
            <v>AF</v>
          </cell>
          <cell r="E5354" t="str">
            <v>CQUL$C1UKNRTAURCBCAF</v>
          </cell>
          <cell r="F5354">
            <v>2</v>
          </cell>
          <cell r="G5354">
            <v>2</v>
          </cell>
          <cell r="H5354">
            <v>1</v>
          </cell>
          <cell r="I5354">
            <v>2</v>
          </cell>
        </row>
        <row r="5355">
          <cell r="A5355" t="str">
            <v>CQUL$C1UKNRTAURCBC</v>
          </cell>
          <cell r="D5355" t="str">
            <v>AL</v>
          </cell>
          <cell r="E5355" t="str">
            <v>CQUL$C1UKNRTAURCBCAL</v>
          </cell>
          <cell r="F5355">
            <v>5</v>
          </cell>
          <cell r="G5355">
            <v>6</v>
          </cell>
          <cell r="H5355">
            <v>6</v>
          </cell>
          <cell r="I5355">
            <v>5</v>
          </cell>
        </row>
        <row r="5356">
          <cell r="A5356" t="str">
            <v>CQUL$C1UKNRTAURCBC</v>
          </cell>
          <cell r="D5356" t="str">
            <v>AM</v>
          </cell>
          <cell r="E5356" t="str">
            <v>CQUL$C1UKNRTAURCBCAM</v>
          </cell>
          <cell r="F5356">
            <v>71</v>
          </cell>
          <cell r="G5356">
            <v>111</v>
          </cell>
          <cell r="H5356">
            <v>125</v>
          </cell>
          <cell r="I5356">
            <v>137</v>
          </cell>
        </row>
        <row r="5357">
          <cell r="A5357" t="str">
            <v>CQUL$C1UKNRTAURCBC</v>
          </cell>
          <cell r="D5357" t="str">
            <v>AO</v>
          </cell>
          <cell r="E5357" t="str">
            <v>CQUL$C1UKNRTAURCBCAO</v>
          </cell>
          <cell r="F5357">
            <v>723</v>
          </cell>
          <cell r="G5357">
            <v>1052</v>
          </cell>
          <cell r="H5357">
            <v>956</v>
          </cell>
          <cell r="I5357">
            <v>1011</v>
          </cell>
        </row>
        <row r="5358">
          <cell r="A5358" t="str">
            <v>CQUL$C1UKNRTAURCBC</v>
          </cell>
          <cell r="D5358" t="str">
            <v>AR</v>
          </cell>
          <cell r="E5358" t="str">
            <v>CQUL$C1UKNRTAURCBCAR</v>
          </cell>
          <cell r="F5358">
            <v>561</v>
          </cell>
          <cell r="G5358">
            <v>315</v>
          </cell>
          <cell r="H5358">
            <v>407</v>
          </cell>
          <cell r="I5358">
            <v>543</v>
          </cell>
        </row>
        <row r="5359">
          <cell r="A5359" t="str">
            <v>CQUL$C1UKNRTAURCBC</v>
          </cell>
          <cell r="D5359" t="str">
            <v>AT</v>
          </cell>
          <cell r="E5359" t="str">
            <v>CQUL$C1UKNRTAURCBCAT</v>
          </cell>
          <cell r="F5359">
            <v>6760</v>
          </cell>
          <cell r="G5359">
            <v>6677</v>
          </cell>
          <cell r="H5359">
            <v>5577</v>
          </cell>
          <cell r="I5359">
            <v>6159</v>
          </cell>
        </row>
        <row r="5360">
          <cell r="A5360" t="str">
            <v>CQUL$C1UKNRTAURCBC</v>
          </cell>
          <cell r="D5360" t="str">
            <v>AU</v>
          </cell>
          <cell r="E5360" t="str">
            <v>CQUL$C1UKNRTAURCBCAU</v>
          </cell>
          <cell r="F5360">
            <v>21281</v>
          </cell>
          <cell r="G5360">
            <v>24071</v>
          </cell>
          <cell r="H5360">
            <v>21846</v>
          </cell>
          <cell r="I5360">
            <v>22571</v>
          </cell>
        </row>
        <row r="5361">
          <cell r="A5361" t="str">
            <v>CQUL$C1UKNRTAURCBC</v>
          </cell>
          <cell r="D5361" t="str">
            <v>AW</v>
          </cell>
          <cell r="E5361" t="str">
            <v>CQUL$C1UKNRTAURCBCAW</v>
          </cell>
          <cell r="F5361">
            <v>227</v>
          </cell>
          <cell r="G5361">
            <v>200</v>
          </cell>
          <cell r="H5361">
            <v>193</v>
          </cell>
          <cell r="I5361">
            <v>93</v>
          </cell>
        </row>
        <row r="5362">
          <cell r="A5362" t="str">
            <v>CQUL$C1UKNRTAURCBC</v>
          </cell>
          <cell r="D5362" t="str">
            <v>AZ</v>
          </cell>
          <cell r="E5362" t="str">
            <v>CQUL$C1UKNRTAURCBCAZ</v>
          </cell>
          <cell r="F5362">
            <v>104</v>
          </cell>
          <cell r="G5362">
            <v>72</v>
          </cell>
          <cell r="H5362">
            <v>53</v>
          </cell>
          <cell r="I5362">
            <v>58</v>
          </cell>
        </row>
        <row r="5363">
          <cell r="A5363" t="str">
            <v>CQUL$C1UKNRTAURCBC</v>
          </cell>
          <cell r="D5363" t="str">
            <v>BA</v>
          </cell>
          <cell r="E5363" t="str">
            <v>CQUL$C1UKNRTAURCBCBA</v>
          </cell>
          <cell r="F5363">
            <v>2</v>
          </cell>
          <cell r="G5363">
            <v>2</v>
          </cell>
          <cell r="H5363">
            <v>1</v>
          </cell>
          <cell r="I5363">
            <v>2</v>
          </cell>
        </row>
        <row r="5364">
          <cell r="A5364" t="str">
            <v>CQUL$C1UKNRTAURCBC</v>
          </cell>
          <cell r="D5364" t="str">
            <v>BB</v>
          </cell>
          <cell r="E5364" t="str">
            <v>CQUL$C1UKNRTAURCBCBB</v>
          </cell>
          <cell r="F5364">
            <v>402</v>
          </cell>
          <cell r="G5364">
            <v>395</v>
          </cell>
          <cell r="H5364">
            <v>373</v>
          </cell>
          <cell r="I5364">
            <v>327</v>
          </cell>
        </row>
        <row r="5365">
          <cell r="A5365" t="str">
            <v>CQUL$C1UKNRTAURCBC</v>
          </cell>
          <cell r="D5365" t="str">
            <v>BD</v>
          </cell>
          <cell r="E5365" t="str">
            <v>CQUL$C1UKNRTAURCBCBD</v>
          </cell>
          <cell r="F5365">
            <v>1216</v>
          </cell>
          <cell r="G5365">
            <v>1230</v>
          </cell>
          <cell r="H5365">
            <v>1253</v>
          </cell>
          <cell r="I5365">
            <v>1188</v>
          </cell>
        </row>
        <row r="5366">
          <cell r="A5366" t="str">
            <v>CQUL$C1UKNRTAURCBC</v>
          </cell>
          <cell r="D5366" t="str">
            <v>BE</v>
          </cell>
          <cell r="E5366" t="str">
            <v>CQUL$C1UKNRTAURCBCBE</v>
          </cell>
          <cell r="F5366">
            <v>15664</v>
          </cell>
          <cell r="G5366">
            <v>13646</v>
          </cell>
          <cell r="H5366">
            <v>14906</v>
          </cell>
          <cell r="I5366">
            <v>15021</v>
          </cell>
        </row>
        <row r="5367">
          <cell r="A5367" t="str">
            <v>CQUL$C1UKNRTAURCBC</v>
          </cell>
          <cell r="D5367" t="str">
            <v>BF</v>
          </cell>
          <cell r="E5367" t="str">
            <v>CQUL$C1UKNRTAURCBCBF</v>
          </cell>
          <cell r="F5367">
            <v>8</v>
          </cell>
          <cell r="G5367">
            <v>3</v>
          </cell>
          <cell r="H5367">
            <v>3</v>
          </cell>
          <cell r="I5367">
            <v>5</v>
          </cell>
        </row>
        <row r="5368">
          <cell r="A5368" t="str">
            <v>CQUL$C1UKNRTAURCBC</v>
          </cell>
          <cell r="D5368" t="str">
            <v>BG</v>
          </cell>
          <cell r="E5368" t="str">
            <v>CQUL$C1UKNRTAURCBCBG</v>
          </cell>
          <cell r="F5368">
            <v>71</v>
          </cell>
          <cell r="G5368">
            <v>50</v>
          </cell>
          <cell r="H5368">
            <v>13</v>
          </cell>
          <cell r="I5368">
            <v>3</v>
          </cell>
        </row>
        <row r="5369">
          <cell r="A5369" t="str">
            <v>CQUL$C1UKNRTAURCBC</v>
          </cell>
          <cell r="D5369" t="str">
            <v>BH</v>
          </cell>
          <cell r="E5369" t="str">
            <v>CQUL$C1UKNRTAURCBCBH</v>
          </cell>
          <cell r="F5369">
            <v>1817</v>
          </cell>
          <cell r="G5369">
            <v>2396</v>
          </cell>
          <cell r="H5369">
            <v>2765</v>
          </cell>
          <cell r="I5369">
            <v>2970</v>
          </cell>
        </row>
        <row r="5370">
          <cell r="A5370" t="str">
            <v>CQUL$C1UKNRTAURCBC</v>
          </cell>
          <cell r="D5370" t="str">
            <v>BI</v>
          </cell>
          <cell r="E5370" t="str">
            <v>CQUL$C1UKNRTAURCBCBI</v>
          </cell>
          <cell r="F5370">
            <v>0</v>
          </cell>
          <cell r="G5370">
            <v>0</v>
          </cell>
          <cell r="H5370">
            <v>0</v>
          </cell>
          <cell r="I5370">
            <v>0</v>
          </cell>
        </row>
        <row r="5371">
          <cell r="A5371" t="str">
            <v>CQUL$C1UKNRTAURCBC</v>
          </cell>
          <cell r="D5371" t="str">
            <v>BJ</v>
          </cell>
          <cell r="E5371" t="str">
            <v>CQUL$C1UKNRTAURCBCBJ</v>
          </cell>
          <cell r="F5371">
            <v>0</v>
          </cell>
          <cell r="G5371">
            <v>0</v>
          </cell>
          <cell r="H5371">
            <v>0</v>
          </cell>
          <cell r="I5371">
            <v>0</v>
          </cell>
        </row>
        <row r="5372">
          <cell r="A5372" t="str">
            <v>CQUL$C1UKNRTAURCBC</v>
          </cell>
          <cell r="D5372" t="str">
            <v>BM</v>
          </cell>
          <cell r="E5372" t="str">
            <v>CQUL$C1UKNRTAURCBCBM</v>
          </cell>
          <cell r="F5372">
            <v>7399</v>
          </cell>
          <cell r="G5372">
            <v>7378</v>
          </cell>
          <cell r="H5372">
            <v>7208</v>
          </cell>
          <cell r="I5372">
            <v>7734</v>
          </cell>
        </row>
        <row r="5373">
          <cell r="A5373" t="str">
            <v>CQUL$C1UKNRTAURCBC</v>
          </cell>
          <cell r="D5373" t="str">
            <v>BN</v>
          </cell>
          <cell r="E5373" t="str">
            <v>CQUL$C1UKNRTAURCBCBN</v>
          </cell>
          <cell r="F5373">
            <v>251</v>
          </cell>
          <cell r="G5373">
            <v>250</v>
          </cell>
          <cell r="H5373">
            <v>252</v>
          </cell>
          <cell r="I5373">
            <v>296</v>
          </cell>
        </row>
        <row r="5374">
          <cell r="A5374" t="str">
            <v>CQUL$C1UKNRTAURCBC</v>
          </cell>
          <cell r="D5374" t="str">
            <v>BO</v>
          </cell>
          <cell r="E5374" t="str">
            <v>CQUL$C1UKNRTAURCBCBO</v>
          </cell>
          <cell r="F5374">
            <v>143</v>
          </cell>
          <cell r="G5374">
            <v>139</v>
          </cell>
          <cell r="H5374">
            <v>365</v>
          </cell>
          <cell r="I5374">
            <v>362</v>
          </cell>
        </row>
        <row r="5375">
          <cell r="A5375" t="str">
            <v>CQUL$C1UKNRTAURCBC</v>
          </cell>
          <cell r="D5375" t="str">
            <v>BR</v>
          </cell>
          <cell r="E5375" t="str">
            <v>CQUL$C1UKNRTAURCBCBR</v>
          </cell>
          <cell r="F5375">
            <v>25203</v>
          </cell>
          <cell r="G5375">
            <v>23679</v>
          </cell>
          <cell r="H5375">
            <v>23872</v>
          </cell>
          <cell r="I5375">
            <v>21840</v>
          </cell>
        </row>
        <row r="5376">
          <cell r="A5376" t="str">
            <v>CQUL$C1UKNRTAURCBC</v>
          </cell>
          <cell r="D5376" t="str">
            <v>BS</v>
          </cell>
          <cell r="E5376" t="str">
            <v>CQUL$C1UKNRTAURCBCBS</v>
          </cell>
          <cell r="F5376">
            <v>1375</v>
          </cell>
          <cell r="G5376">
            <v>1216</v>
          </cell>
          <cell r="H5376">
            <v>1079</v>
          </cell>
          <cell r="I5376">
            <v>1120</v>
          </cell>
        </row>
        <row r="5377">
          <cell r="A5377" t="str">
            <v>CQUL$C1UKNRTAURCBC</v>
          </cell>
          <cell r="D5377" t="str">
            <v>BT</v>
          </cell>
          <cell r="E5377" t="str">
            <v>CQUL$C1UKNRTAURCBCBT</v>
          </cell>
          <cell r="F5377">
            <v>2</v>
          </cell>
          <cell r="G5377">
            <v>3</v>
          </cell>
          <cell r="H5377">
            <v>3</v>
          </cell>
          <cell r="I5377">
            <v>5</v>
          </cell>
        </row>
        <row r="5378">
          <cell r="A5378" t="str">
            <v>CQUL$C1UKNRTAURCBC</v>
          </cell>
          <cell r="D5378" t="str">
            <v>BW</v>
          </cell>
          <cell r="E5378" t="str">
            <v>CQUL$C1UKNRTAURCBCBW</v>
          </cell>
          <cell r="F5378">
            <v>216</v>
          </cell>
          <cell r="G5378">
            <v>318</v>
          </cell>
          <cell r="H5378">
            <v>291</v>
          </cell>
          <cell r="I5378">
            <v>357</v>
          </cell>
        </row>
        <row r="5379">
          <cell r="A5379" t="str">
            <v>CQUL$C1UKNRTAURCBC</v>
          </cell>
          <cell r="D5379" t="str">
            <v>BY</v>
          </cell>
          <cell r="E5379" t="str">
            <v>CQUL$C1UKNRTAURCBCBY</v>
          </cell>
          <cell r="F5379">
            <v>3</v>
          </cell>
          <cell r="G5379">
            <v>2</v>
          </cell>
          <cell r="H5379">
            <v>0</v>
          </cell>
          <cell r="I5379">
            <v>0</v>
          </cell>
        </row>
        <row r="5380">
          <cell r="A5380" t="str">
            <v>CQUL$C1UKNRTAURCBC</v>
          </cell>
          <cell r="D5380" t="str">
            <v>BZ</v>
          </cell>
          <cell r="E5380" t="str">
            <v>CQUL$C1UKNRTAURCBCBZ</v>
          </cell>
          <cell r="F5380">
            <v>156</v>
          </cell>
          <cell r="G5380">
            <v>76</v>
          </cell>
          <cell r="H5380">
            <v>64</v>
          </cell>
          <cell r="I5380">
            <v>80</v>
          </cell>
        </row>
        <row r="5381">
          <cell r="A5381" t="str">
            <v>CQUL$C1UKNRTAURCBC</v>
          </cell>
          <cell r="D5381" t="str">
            <v>CA</v>
          </cell>
          <cell r="E5381" t="str">
            <v>CQUL$C1UKNRTAURCBCCA</v>
          </cell>
          <cell r="F5381">
            <v>22634</v>
          </cell>
          <cell r="G5381">
            <v>31210</v>
          </cell>
          <cell r="H5381">
            <v>30441</v>
          </cell>
          <cell r="I5381">
            <v>34242</v>
          </cell>
        </row>
        <row r="5382">
          <cell r="A5382" t="str">
            <v>CQUL$C1UKNRTAURCBC</v>
          </cell>
          <cell r="D5382" t="str">
            <v>CD</v>
          </cell>
          <cell r="E5382" t="str">
            <v>CQUL$C1UKNRTAURCBCCD</v>
          </cell>
          <cell r="F5382">
            <v>3</v>
          </cell>
          <cell r="G5382">
            <v>3</v>
          </cell>
          <cell r="H5382">
            <v>3</v>
          </cell>
          <cell r="I5382">
            <v>3</v>
          </cell>
        </row>
        <row r="5383">
          <cell r="A5383" t="str">
            <v>CQUL$C1UKNRTAURCBC</v>
          </cell>
          <cell r="D5383" t="str">
            <v>CF</v>
          </cell>
          <cell r="E5383" t="str">
            <v>CQUL$C1UKNRTAURCBCCF</v>
          </cell>
          <cell r="F5383">
            <v>0</v>
          </cell>
          <cell r="G5383">
            <v>0</v>
          </cell>
          <cell r="H5383">
            <v>0</v>
          </cell>
          <cell r="I5383">
            <v>0</v>
          </cell>
        </row>
        <row r="5384">
          <cell r="A5384" t="str">
            <v>CQUL$C1UKNRTAURCBC</v>
          </cell>
          <cell r="D5384" t="str">
            <v>CG</v>
          </cell>
          <cell r="E5384" t="str">
            <v>CQUL$C1UKNRTAURCBCCG</v>
          </cell>
          <cell r="F5384">
            <v>19</v>
          </cell>
          <cell r="G5384">
            <v>9</v>
          </cell>
          <cell r="H5384">
            <v>7</v>
          </cell>
          <cell r="I5384">
            <v>8</v>
          </cell>
        </row>
        <row r="5385">
          <cell r="A5385" t="str">
            <v>CQUL$C1UKNRTAURCBC</v>
          </cell>
          <cell r="D5385" t="str">
            <v>CH</v>
          </cell>
          <cell r="E5385" t="str">
            <v>CQUL$C1UKNRTAURCBCCH</v>
          </cell>
          <cell r="F5385">
            <v>25480</v>
          </cell>
          <cell r="G5385">
            <v>26673</v>
          </cell>
          <cell r="H5385">
            <v>26460</v>
          </cell>
          <cell r="I5385">
            <v>23781</v>
          </cell>
        </row>
        <row r="5386">
          <cell r="A5386" t="str">
            <v>CQUL$C1UKNRTAURCBC</v>
          </cell>
          <cell r="D5386" t="str">
            <v>CI</v>
          </cell>
          <cell r="E5386" t="str">
            <v>CQUL$C1UKNRTAURCBCCI</v>
          </cell>
          <cell r="F5386">
            <v>104</v>
          </cell>
          <cell r="G5386">
            <v>114</v>
          </cell>
          <cell r="H5386">
            <v>114</v>
          </cell>
          <cell r="I5386">
            <v>294</v>
          </cell>
        </row>
        <row r="5387">
          <cell r="A5387" t="str">
            <v>CQUL$C1UKNRTAURCBC</v>
          </cell>
          <cell r="D5387" t="str">
            <v>CL</v>
          </cell>
          <cell r="E5387" t="str">
            <v>CQUL$C1UKNRTAURCBCCL</v>
          </cell>
          <cell r="F5387">
            <v>3948</v>
          </cell>
          <cell r="G5387">
            <v>3435</v>
          </cell>
          <cell r="H5387">
            <v>2815</v>
          </cell>
          <cell r="I5387">
            <v>2765</v>
          </cell>
        </row>
        <row r="5388">
          <cell r="A5388" t="str">
            <v>CQUL$C1UKNRTAURCBC</v>
          </cell>
          <cell r="D5388" t="str">
            <v>CM</v>
          </cell>
          <cell r="E5388" t="str">
            <v>CQUL$C1UKNRTAURCBCCM</v>
          </cell>
          <cell r="F5388">
            <v>32</v>
          </cell>
          <cell r="G5388">
            <v>36</v>
          </cell>
          <cell r="H5388">
            <v>39</v>
          </cell>
          <cell r="I5388">
            <v>27</v>
          </cell>
        </row>
        <row r="5389">
          <cell r="A5389" t="str">
            <v>CQUL$C1UKNRTAURCBC</v>
          </cell>
          <cell r="D5389" t="str">
            <v>CN</v>
          </cell>
          <cell r="E5389" t="str">
            <v>CQUL$C1UKNRTAURCBCCN</v>
          </cell>
          <cell r="F5389">
            <v>99569</v>
          </cell>
          <cell r="G5389">
            <v>89932</v>
          </cell>
          <cell r="H5389">
            <v>92295</v>
          </cell>
          <cell r="I5389">
            <v>88064</v>
          </cell>
        </row>
        <row r="5390">
          <cell r="A5390" t="str">
            <v>CQUL$C1UKNRTAURCBC</v>
          </cell>
          <cell r="D5390" t="str">
            <v>CO</v>
          </cell>
          <cell r="E5390" t="str">
            <v>CQUL$C1UKNRTAURCBCCO</v>
          </cell>
          <cell r="F5390">
            <v>1064</v>
          </cell>
          <cell r="G5390">
            <v>1146</v>
          </cell>
          <cell r="H5390">
            <v>1363</v>
          </cell>
          <cell r="I5390">
            <v>1425</v>
          </cell>
        </row>
        <row r="5391">
          <cell r="A5391" t="str">
            <v>CQUL$C1UKNRTAURCBC</v>
          </cell>
          <cell r="D5391" t="str">
            <v>CR</v>
          </cell>
          <cell r="E5391" t="str">
            <v>CQUL$C1UKNRTAURCBCCR</v>
          </cell>
          <cell r="F5391">
            <v>295</v>
          </cell>
          <cell r="G5391">
            <v>292</v>
          </cell>
          <cell r="H5391">
            <v>282</v>
          </cell>
          <cell r="I5391">
            <v>291</v>
          </cell>
        </row>
        <row r="5392">
          <cell r="A5392" t="str">
            <v>CQUL$C1UKNRTAURCBC</v>
          </cell>
          <cell r="D5392" t="str">
            <v>CU</v>
          </cell>
          <cell r="E5392" t="str">
            <v>CQUL$C1UKNRTAURCBCCU</v>
          </cell>
          <cell r="F5392">
            <v>0</v>
          </cell>
          <cell r="G5392">
            <v>0</v>
          </cell>
          <cell r="H5392">
            <v>0</v>
          </cell>
          <cell r="I5392">
            <v>0</v>
          </cell>
        </row>
        <row r="5393">
          <cell r="A5393" t="str">
            <v>CQUL$C1UKNRTAURCBC</v>
          </cell>
          <cell r="D5393" t="str">
            <v>CV</v>
          </cell>
          <cell r="E5393" t="str">
            <v>CQUL$C1UKNRTAURCBCCV</v>
          </cell>
          <cell r="F5393">
            <v>0</v>
          </cell>
          <cell r="G5393">
            <v>0</v>
          </cell>
          <cell r="H5393">
            <v>0</v>
          </cell>
          <cell r="I5393">
            <v>0</v>
          </cell>
        </row>
        <row r="5394">
          <cell r="A5394" t="str">
            <v>CQUL$C1UKNRTAURCBC</v>
          </cell>
          <cell r="D5394" t="str">
            <v>CW</v>
          </cell>
          <cell r="E5394" t="str">
            <v>CQUL$C1UKNRTAURCBCCW</v>
          </cell>
          <cell r="F5394">
            <v>222</v>
          </cell>
          <cell r="G5394">
            <v>190</v>
          </cell>
          <cell r="H5394">
            <v>214</v>
          </cell>
          <cell r="I5394">
            <v>505</v>
          </cell>
        </row>
        <row r="5395">
          <cell r="A5395" t="str">
            <v>CQUL$C1UKNRTAURCBC</v>
          </cell>
          <cell r="D5395" t="str">
            <v>CY</v>
          </cell>
          <cell r="E5395" t="str">
            <v>CQUL$C1UKNRTAURCBCCY</v>
          </cell>
          <cell r="F5395">
            <v>1801</v>
          </cell>
          <cell r="G5395">
            <v>1427</v>
          </cell>
          <cell r="H5395">
            <v>1431</v>
          </cell>
          <cell r="I5395">
            <v>1326</v>
          </cell>
        </row>
        <row r="5396">
          <cell r="A5396" t="str">
            <v>CQUL$C1UKNRTAURCBC</v>
          </cell>
          <cell r="D5396" t="str">
            <v>CZ</v>
          </cell>
          <cell r="E5396" t="str">
            <v>CQUL$C1UKNRTAURCBCCZ</v>
          </cell>
          <cell r="F5396">
            <v>812</v>
          </cell>
          <cell r="G5396">
            <v>935</v>
          </cell>
          <cell r="H5396">
            <v>589</v>
          </cell>
          <cell r="I5396">
            <v>1004</v>
          </cell>
        </row>
        <row r="5397">
          <cell r="A5397" t="str">
            <v>CQUL$C1UKNRTAURCBC</v>
          </cell>
          <cell r="D5397" t="str">
            <v>DE</v>
          </cell>
          <cell r="E5397" t="str">
            <v>CQUL$C1UKNRTAURCBCDE</v>
          </cell>
          <cell r="F5397">
            <v>136216</v>
          </cell>
          <cell r="G5397">
            <v>133823</v>
          </cell>
          <cell r="H5397">
            <v>120213</v>
          </cell>
          <cell r="I5397">
            <v>108925</v>
          </cell>
        </row>
        <row r="5398">
          <cell r="A5398" t="str">
            <v>CQUL$C1UKNRTAURCBC</v>
          </cell>
          <cell r="D5398" t="str">
            <v>DJ</v>
          </cell>
          <cell r="E5398" t="str">
            <v>CQUL$C1UKNRTAURCBCDJ</v>
          </cell>
          <cell r="F5398">
            <v>0</v>
          </cell>
          <cell r="G5398">
            <v>0</v>
          </cell>
          <cell r="H5398">
            <v>0</v>
          </cell>
          <cell r="I5398">
            <v>0</v>
          </cell>
        </row>
        <row r="5399">
          <cell r="A5399" t="str">
            <v>CQUL$C1UKNRTAURCBC</v>
          </cell>
          <cell r="D5399" t="str">
            <v>DK</v>
          </cell>
          <cell r="E5399" t="str">
            <v>CQUL$C1UKNRTAURCBCDK</v>
          </cell>
          <cell r="F5399">
            <v>7042</v>
          </cell>
          <cell r="G5399">
            <v>5444</v>
          </cell>
          <cell r="H5399">
            <v>8147</v>
          </cell>
          <cell r="I5399">
            <v>7547</v>
          </cell>
        </row>
        <row r="5400">
          <cell r="A5400" t="str">
            <v>CQUL$C1UKNRTAURCBC</v>
          </cell>
          <cell r="D5400" t="str">
            <v>DM</v>
          </cell>
          <cell r="E5400" t="str">
            <v>CQUL$C1UKNRTAURCBCDM</v>
          </cell>
          <cell r="F5400">
            <v>0</v>
          </cell>
          <cell r="G5400">
            <v>0</v>
          </cell>
          <cell r="H5400">
            <v>0</v>
          </cell>
          <cell r="I5400">
            <v>0</v>
          </cell>
        </row>
        <row r="5401">
          <cell r="A5401" t="str">
            <v>CQUL$C1UKNRTAURCBC</v>
          </cell>
          <cell r="D5401" t="str">
            <v>DO</v>
          </cell>
          <cell r="E5401" t="str">
            <v>CQUL$C1UKNRTAURCBCDO</v>
          </cell>
          <cell r="F5401">
            <v>55</v>
          </cell>
          <cell r="G5401">
            <v>55</v>
          </cell>
          <cell r="H5401">
            <v>62</v>
          </cell>
          <cell r="I5401">
            <v>55</v>
          </cell>
        </row>
        <row r="5402">
          <cell r="A5402" t="str">
            <v>CQUL$C1UKNRTAURCBC</v>
          </cell>
          <cell r="D5402" t="str">
            <v>DZ</v>
          </cell>
          <cell r="E5402" t="str">
            <v>CQUL$C1UKNRTAURCBCDZ</v>
          </cell>
          <cell r="F5402">
            <v>15</v>
          </cell>
          <cell r="G5402">
            <v>17</v>
          </cell>
          <cell r="H5402">
            <v>34</v>
          </cell>
          <cell r="I5402">
            <v>17</v>
          </cell>
        </row>
        <row r="5403">
          <cell r="A5403" t="str">
            <v>CQUL$C1UKNRTAURCBC</v>
          </cell>
          <cell r="D5403" t="str">
            <v>EA</v>
          </cell>
          <cell r="E5403" t="str">
            <v>CQUL$C1UKNRTAURCBCEA</v>
          </cell>
          <cell r="F5403">
            <v>0</v>
          </cell>
          <cell r="G5403">
            <v>0</v>
          </cell>
          <cell r="H5403">
            <v>0</v>
          </cell>
          <cell r="I5403">
            <v>0</v>
          </cell>
        </row>
        <row r="5404">
          <cell r="A5404" t="str">
            <v>CQUL$C1UKNRTAURCBC</v>
          </cell>
          <cell r="D5404" t="str">
            <v>EC</v>
          </cell>
          <cell r="E5404" t="str">
            <v>CQUL$C1UKNRTAURCBCEC</v>
          </cell>
          <cell r="F5404">
            <v>76</v>
          </cell>
          <cell r="G5404">
            <v>98</v>
          </cell>
          <cell r="H5404">
            <v>110</v>
          </cell>
          <cell r="I5404">
            <v>99</v>
          </cell>
        </row>
        <row r="5405">
          <cell r="A5405" t="str">
            <v>CQUL$C1UKNRTAURCBC</v>
          </cell>
          <cell r="D5405" t="str">
            <v>EE</v>
          </cell>
          <cell r="E5405" t="str">
            <v>CQUL$C1UKNRTAURCBCEE</v>
          </cell>
          <cell r="F5405">
            <v>10</v>
          </cell>
          <cell r="G5405">
            <v>8</v>
          </cell>
          <cell r="H5405">
            <v>19</v>
          </cell>
          <cell r="I5405">
            <v>5</v>
          </cell>
        </row>
        <row r="5406">
          <cell r="A5406" t="str">
            <v>CQUL$C1UKNRTAURCBC</v>
          </cell>
          <cell r="D5406" t="str">
            <v>EG</v>
          </cell>
          <cell r="E5406" t="str">
            <v>CQUL$C1UKNRTAURCBCEG</v>
          </cell>
          <cell r="F5406">
            <v>762</v>
          </cell>
          <cell r="G5406">
            <v>723</v>
          </cell>
          <cell r="H5406">
            <v>769</v>
          </cell>
          <cell r="I5406">
            <v>769</v>
          </cell>
        </row>
        <row r="5407">
          <cell r="A5407" t="str">
            <v>CQUL$C1UKNRTAURCBC</v>
          </cell>
          <cell r="D5407" t="str">
            <v>ES</v>
          </cell>
          <cell r="E5407" t="str">
            <v>CQUL$C1UKNRTAURCBCES</v>
          </cell>
          <cell r="F5407">
            <v>30167</v>
          </cell>
          <cell r="G5407">
            <v>27398</v>
          </cell>
          <cell r="H5407">
            <v>29093</v>
          </cell>
          <cell r="I5407">
            <v>26316</v>
          </cell>
        </row>
        <row r="5408">
          <cell r="A5408" t="str">
            <v>CQUL$C1UKNRTAURCBC</v>
          </cell>
          <cell r="D5408" t="str">
            <v>ET</v>
          </cell>
          <cell r="E5408" t="str">
            <v>CQUL$C1UKNRTAURCBCET</v>
          </cell>
          <cell r="F5408">
            <v>24</v>
          </cell>
          <cell r="G5408">
            <v>20</v>
          </cell>
          <cell r="H5408">
            <v>21</v>
          </cell>
          <cell r="I5408">
            <v>6</v>
          </cell>
        </row>
        <row r="5409">
          <cell r="A5409" t="str">
            <v>CQUL$C1UKNRTAURCBC</v>
          </cell>
          <cell r="D5409" t="str">
            <v>FA</v>
          </cell>
          <cell r="E5409" t="str">
            <v>CQUL$C1UKNRTAURCBCFA</v>
          </cell>
          <cell r="F5409">
            <v>2</v>
          </cell>
          <cell r="G5409">
            <v>2</v>
          </cell>
          <cell r="H5409">
            <v>1</v>
          </cell>
          <cell r="I5409">
            <v>2</v>
          </cell>
        </row>
        <row r="5410">
          <cell r="A5410" t="str">
            <v>CQUL$C1UKNRTAURCBC</v>
          </cell>
          <cell r="D5410" t="str">
            <v>FI</v>
          </cell>
          <cell r="E5410" t="str">
            <v>CQUL$C1UKNRTAURCBCFI</v>
          </cell>
          <cell r="F5410">
            <v>12125</v>
          </cell>
          <cell r="G5410">
            <v>11928</v>
          </cell>
          <cell r="H5410">
            <v>12344</v>
          </cell>
          <cell r="I5410">
            <v>10328</v>
          </cell>
        </row>
        <row r="5411">
          <cell r="A5411" t="str">
            <v>CQUL$C1UKNRTAURCBC</v>
          </cell>
          <cell r="D5411" t="str">
            <v>FJ</v>
          </cell>
          <cell r="E5411" t="str">
            <v>CQUL$C1UKNRTAURCBCFJ</v>
          </cell>
          <cell r="F5411">
            <v>0</v>
          </cell>
          <cell r="G5411">
            <v>2</v>
          </cell>
          <cell r="H5411">
            <v>1</v>
          </cell>
          <cell r="I5411">
            <v>3</v>
          </cell>
        </row>
        <row r="5412">
          <cell r="A5412" t="str">
            <v>CQUL$C1UKNRTAURCBC</v>
          </cell>
          <cell r="D5412" t="str">
            <v>FK</v>
          </cell>
          <cell r="E5412" t="str">
            <v>CQUL$C1UKNRTAURCBCFK</v>
          </cell>
          <cell r="F5412">
            <v>5</v>
          </cell>
          <cell r="G5412">
            <v>0</v>
          </cell>
          <cell r="H5412">
            <v>0</v>
          </cell>
          <cell r="I5412">
            <v>0</v>
          </cell>
        </row>
        <row r="5413">
          <cell r="A5413" t="str">
            <v>CQUL$C1UKNRTAURCBC</v>
          </cell>
          <cell r="D5413" t="str">
            <v>FM</v>
          </cell>
          <cell r="E5413" t="str">
            <v>CQUL$C1UKNRTAURCBCFM</v>
          </cell>
          <cell r="F5413">
            <v>0</v>
          </cell>
          <cell r="G5413">
            <v>0</v>
          </cell>
          <cell r="H5413">
            <v>0</v>
          </cell>
          <cell r="I5413">
            <v>0</v>
          </cell>
        </row>
        <row r="5414">
          <cell r="A5414" t="str">
            <v>CQUL$C1UKNRTAURCBC</v>
          </cell>
          <cell r="D5414" t="str">
            <v>GA</v>
          </cell>
          <cell r="E5414" t="str">
            <v>CQUL$C1UKNRTAURCBCGA</v>
          </cell>
          <cell r="F5414">
            <v>136</v>
          </cell>
          <cell r="G5414">
            <v>190</v>
          </cell>
          <cell r="H5414">
            <v>203</v>
          </cell>
          <cell r="I5414">
            <v>249</v>
          </cell>
        </row>
        <row r="5415">
          <cell r="A5415" t="str">
            <v>CQUL$C1UKNRTAURCBC</v>
          </cell>
          <cell r="D5415" t="str">
            <v>GD</v>
          </cell>
          <cell r="E5415" t="str">
            <v>CQUL$C1UKNRTAURCBCGD</v>
          </cell>
          <cell r="F5415">
            <v>2</v>
          </cell>
          <cell r="G5415">
            <v>0</v>
          </cell>
          <cell r="H5415">
            <v>0</v>
          </cell>
          <cell r="I5415">
            <v>0</v>
          </cell>
        </row>
        <row r="5416">
          <cell r="A5416" t="str">
            <v>CQUL$C1UKNRTAURCBC</v>
          </cell>
          <cell r="D5416" t="str">
            <v>GE</v>
          </cell>
          <cell r="E5416" t="str">
            <v>CQUL$C1UKNRTAURCBCGE</v>
          </cell>
          <cell r="F5416">
            <v>18</v>
          </cell>
          <cell r="G5416">
            <v>16</v>
          </cell>
          <cell r="H5416">
            <v>31</v>
          </cell>
          <cell r="I5416">
            <v>49</v>
          </cell>
        </row>
        <row r="5417">
          <cell r="A5417" t="str">
            <v>CQUL$C1UKNRTAURCBC</v>
          </cell>
          <cell r="D5417" t="str">
            <v>GG</v>
          </cell>
          <cell r="E5417" t="str">
            <v>CQUL$C1UKNRTAURCBCGG</v>
          </cell>
          <cell r="F5417">
            <v>6632</v>
          </cell>
          <cell r="G5417">
            <v>10457</v>
          </cell>
          <cell r="H5417">
            <v>5259</v>
          </cell>
          <cell r="I5417">
            <v>5277</v>
          </cell>
        </row>
        <row r="5418">
          <cell r="A5418" t="str">
            <v>CQUL$C1UKNRTAURCBC</v>
          </cell>
          <cell r="D5418" t="str">
            <v>GH</v>
          </cell>
          <cell r="E5418" t="str">
            <v>CQUL$C1UKNRTAURCBCGH</v>
          </cell>
          <cell r="F5418">
            <v>1641</v>
          </cell>
          <cell r="G5418">
            <v>1349</v>
          </cell>
          <cell r="H5418">
            <v>1437</v>
          </cell>
          <cell r="I5418">
            <v>1257</v>
          </cell>
        </row>
        <row r="5419">
          <cell r="A5419" t="str">
            <v>CQUL$C1UKNRTAURCBC</v>
          </cell>
          <cell r="D5419" t="str">
            <v>GI</v>
          </cell>
          <cell r="E5419" t="str">
            <v>CQUL$C1UKNRTAURCBCGI</v>
          </cell>
          <cell r="F5419">
            <v>730</v>
          </cell>
          <cell r="G5419">
            <v>943</v>
          </cell>
          <cell r="H5419">
            <v>640</v>
          </cell>
          <cell r="I5419">
            <v>753</v>
          </cell>
        </row>
        <row r="5420">
          <cell r="A5420" t="str">
            <v>CQUL$C1UKNRTAURCBC</v>
          </cell>
          <cell r="D5420" t="str">
            <v>GL</v>
          </cell>
          <cell r="E5420" t="str">
            <v>CQUL$C1UKNRTAURCBCGL</v>
          </cell>
          <cell r="F5420">
            <v>2</v>
          </cell>
          <cell r="G5420">
            <v>2</v>
          </cell>
          <cell r="H5420">
            <v>0</v>
          </cell>
          <cell r="I5420">
            <v>0</v>
          </cell>
        </row>
        <row r="5421">
          <cell r="A5421" t="str">
            <v>CQUL$C1UKNRTAURCBC</v>
          </cell>
          <cell r="D5421" t="str">
            <v>GM</v>
          </cell>
          <cell r="E5421" t="str">
            <v>CQUL$C1UKNRTAURCBCGM</v>
          </cell>
          <cell r="F5421">
            <v>10</v>
          </cell>
          <cell r="G5421">
            <v>9</v>
          </cell>
          <cell r="H5421">
            <v>12</v>
          </cell>
          <cell r="I5421">
            <v>9</v>
          </cell>
        </row>
        <row r="5422">
          <cell r="A5422" t="str">
            <v>CQUL$C1UKNRTAURCBC</v>
          </cell>
          <cell r="D5422" t="str">
            <v>GN</v>
          </cell>
          <cell r="E5422" t="str">
            <v>CQUL$C1UKNRTAURCBCGN</v>
          </cell>
          <cell r="F5422">
            <v>2</v>
          </cell>
          <cell r="G5422">
            <v>2</v>
          </cell>
          <cell r="H5422">
            <v>1</v>
          </cell>
          <cell r="I5422">
            <v>2</v>
          </cell>
        </row>
        <row r="5423">
          <cell r="A5423" t="str">
            <v>CQUL$C1UKNRTAURCBC</v>
          </cell>
          <cell r="D5423" t="str">
            <v>GQ</v>
          </cell>
          <cell r="E5423" t="str">
            <v>CQUL$C1UKNRTAURCBCGQ</v>
          </cell>
          <cell r="F5423">
            <v>0</v>
          </cell>
          <cell r="G5423">
            <v>0</v>
          </cell>
          <cell r="H5423">
            <v>0</v>
          </cell>
          <cell r="I5423">
            <v>0</v>
          </cell>
        </row>
        <row r="5424">
          <cell r="A5424" t="str">
            <v>CQUL$C1UKNRTAURCBC</v>
          </cell>
          <cell r="D5424" t="str">
            <v>GR</v>
          </cell>
          <cell r="E5424" t="str">
            <v>CQUL$C1UKNRTAURCBCGR</v>
          </cell>
          <cell r="F5424">
            <v>10984</v>
          </cell>
          <cell r="G5424">
            <v>10011</v>
          </cell>
          <cell r="H5424">
            <v>1468</v>
          </cell>
          <cell r="I5424">
            <v>1881</v>
          </cell>
        </row>
        <row r="5425">
          <cell r="A5425" t="str">
            <v>CQUL$C1UKNRTAURCBC</v>
          </cell>
          <cell r="D5425" t="str">
            <v>GT</v>
          </cell>
          <cell r="E5425" t="str">
            <v>CQUL$C1UKNRTAURCBCGT</v>
          </cell>
          <cell r="F5425">
            <v>24</v>
          </cell>
          <cell r="G5425">
            <v>31</v>
          </cell>
          <cell r="H5425">
            <v>30</v>
          </cell>
          <cell r="I5425">
            <v>24</v>
          </cell>
        </row>
        <row r="5426">
          <cell r="A5426" t="str">
            <v>CQUL$C1UKNRTAURCBC</v>
          </cell>
          <cell r="D5426" t="str">
            <v>GW</v>
          </cell>
          <cell r="E5426" t="str">
            <v>CQUL$C1UKNRTAURCBCGW</v>
          </cell>
          <cell r="F5426">
            <v>5</v>
          </cell>
          <cell r="G5426">
            <v>5</v>
          </cell>
          <cell r="H5426">
            <v>67</v>
          </cell>
          <cell r="I5426">
            <v>5</v>
          </cell>
        </row>
        <row r="5427">
          <cell r="A5427" t="str">
            <v>CQUL$C1UKNRTAURCBC</v>
          </cell>
          <cell r="D5427" t="str">
            <v>GY</v>
          </cell>
          <cell r="E5427" t="str">
            <v>CQUL$C1UKNRTAURCBCGY</v>
          </cell>
          <cell r="F5427">
            <v>28</v>
          </cell>
          <cell r="G5427">
            <v>2</v>
          </cell>
          <cell r="H5427">
            <v>3</v>
          </cell>
          <cell r="I5427">
            <v>2</v>
          </cell>
        </row>
        <row r="5428">
          <cell r="A5428" t="str">
            <v>CQUL$C1UKNRTAURCBC</v>
          </cell>
          <cell r="D5428" t="str">
            <v>HK</v>
          </cell>
          <cell r="E5428" t="str">
            <v>CQUL$C1UKNRTAURCBCHK</v>
          </cell>
          <cell r="F5428">
            <v>18401</v>
          </cell>
          <cell r="G5428">
            <v>18185</v>
          </cell>
          <cell r="H5428">
            <v>18044</v>
          </cell>
          <cell r="I5428">
            <v>17432</v>
          </cell>
        </row>
        <row r="5429">
          <cell r="A5429" t="str">
            <v>CQUL$C1UKNRTAURCBC</v>
          </cell>
          <cell r="D5429" t="str">
            <v>HN</v>
          </cell>
          <cell r="E5429" t="str">
            <v>CQUL$C1UKNRTAURCBCHN</v>
          </cell>
          <cell r="F5429">
            <v>115</v>
          </cell>
          <cell r="G5429">
            <v>119</v>
          </cell>
          <cell r="H5429">
            <v>102</v>
          </cell>
          <cell r="I5429">
            <v>98</v>
          </cell>
        </row>
        <row r="5430">
          <cell r="A5430" t="str">
            <v>CQUL$C1UKNRTAURCBC</v>
          </cell>
          <cell r="D5430" t="str">
            <v>HR</v>
          </cell>
          <cell r="E5430" t="str">
            <v>CQUL$C1UKNRTAURCBCHR</v>
          </cell>
          <cell r="F5430">
            <v>143</v>
          </cell>
          <cell r="G5430">
            <v>131</v>
          </cell>
          <cell r="H5430">
            <v>215</v>
          </cell>
          <cell r="I5430">
            <v>186</v>
          </cell>
        </row>
        <row r="5431">
          <cell r="A5431" t="str">
            <v>CQUL$C1UKNRTAURCBC</v>
          </cell>
          <cell r="D5431" t="str">
            <v>HT</v>
          </cell>
          <cell r="E5431" t="str">
            <v>CQUL$C1UKNRTAURCBCHT</v>
          </cell>
          <cell r="F5431">
            <v>2</v>
          </cell>
          <cell r="G5431">
            <v>3</v>
          </cell>
          <cell r="H5431">
            <v>3</v>
          </cell>
          <cell r="I5431">
            <v>3</v>
          </cell>
        </row>
        <row r="5432">
          <cell r="A5432" t="str">
            <v>CQUL$C1UKNRTAURCBC</v>
          </cell>
          <cell r="D5432" t="str">
            <v>HU</v>
          </cell>
          <cell r="E5432" t="str">
            <v>CQUL$C1UKNRTAURCBCHU</v>
          </cell>
          <cell r="F5432">
            <v>1603</v>
          </cell>
          <cell r="G5432">
            <v>1255</v>
          </cell>
          <cell r="H5432">
            <v>1878</v>
          </cell>
          <cell r="I5432">
            <v>1524</v>
          </cell>
        </row>
        <row r="5433">
          <cell r="A5433" t="str">
            <v>CQUL$C1UKNRTAURCBC</v>
          </cell>
          <cell r="D5433" t="str">
            <v>ID</v>
          </cell>
          <cell r="E5433" t="str">
            <v>CQUL$C1UKNRTAURCBCID</v>
          </cell>
          <cell r="F5433">
            <v>7141</v>
          </cell>
          <cell r="G5433">
            <v>7820</v>
          </cell>
          <cell r="H5433">
            <v>7643</v>
          </cell>
          <cell r="I5433">
            <v>7367</v>
          </cell>
        </row>
        <row r="5434">
          <cell r="A5434" t="str">
            <v>CQUL$C1UKNRTAURCBC</v>
          </cell>
          <cell r="D5434" t="str">
            <v>IE</v>
          </cell>
          <cell r="E5434" t="str">
            <v>CQUL$C1UKNRTAURCBCIE</v>
          </cell>
          <cell r="F5434">
            <v>64269</v>
          </cell>
          <cell r="G5434">
            <v>59526</v>
          </cell>
          <cell r="H5434">
            <v>53163</v>
          </cell>
          <cell r="I5434">
            <v>51599</v>
          </cell>
        </row>
        <row r="5435">
          <cell r="A5435" t="str">
            <v>CQUL$C1UKNRTAURCBC</v>
          </cell>
          <cell r="D5435" t="str">
            <v>IL</v>
          </cell>
          <cell r="E5435" t="str">
            <v>CQUL$C1UKNRTAURCBCIL</v>
          </cell>
          <cell r="F5435">
            <v>1884</v>
          </cell>
          <cell r="G5435">
            <v>1267</v>
          </cell>
          <cell r="H5435">
            <v>1455</v>
          </cell>
          <cell r="I5435">
            <v>1600</v>
          </cell>
        </row>
        <row r="5436">
          <cell r="A5436" t="str">
            <v>CQUL$C1UKNRTAURCBC</v>
          </cell>
          <cell r="D5436" t="str">
            <v>IM</v>
          </cell>
          <cell r="E5436" t="str">
            <v>CQUL$C1UKNRTAURCBCIM</v>
          </cell>
          <cell r="F5436">
            <v>4397</v>
          </cell>
          <cell r="G5436">
            <v>4842</v>
          </cell>
          <cell r="H5436">
            <v>4586</v>
          </cell>
          <cell r="I5436">
            <v>5629</v>
          </cell>
        </row>
        <row r="5437">
          <cell r="A5437" t="str">
            <v>CQUL$C1UKNRTAURCBC</v>
          </cell>
          <cell r="D5437" t="str">
            <v>IN</v>
          </cell>
          <cell r="E5437" t="str">
            <v>CQUL$C1UKNRTAURCBCIN</v>
          </cell>
          <cell r="F5437">
            <v>34679</v>
          </cell>
          <cell r="G5437">
            <v>33278</v>
          </cell>
          <cell r="H5437">
            <v>32166</v>
          </cell>
          <cell r="I5437">
            <v>29676</v>
          </cell>
        </row>
        <row r="5438">
          <cell r="A5438" t="str">
            <v>CQUL$C1UKNRTAURCBC</v>
          </cell>
          <cell r="D5438" t="str">
            <v>IQ</v>
          </cell>
          <cell r="E5438" t="str">
            <v>CQUL$C1UKNRTAURCBCIQ</v>
          </cell>
          <cell r="F5438">
            <v>75</v>
          </cell>
          <cell r="G5438">
            <v>73</v>
          </cell>
          <cell r="H5438">
            <v>40</v>
          </cell>
          <cell r="I5438">
            <v>27</v>
          </cell>
        </row>
        <row r="5439">
          <cell r="A5439" t="str">
            <v>CQUL$C1UKNRTAURCBC</v>
          </cell>
          <cell r="D5439" t="str">
            <v>IR</v>
          </cell>
          <cell r="E5439" t="str">
            <v>CQUL$C1UKNRTAURCBCIR</v>
          </cell>
          <cell r="F5439">
            <v>62</v>
          </cell>
          <cell r="G5439">
            <v>55</v>
          </cell>
          <cell r="H5439">
            <v>10</v>
          </cell>
          <cell r="I5439">
            <v>14</v>
          </cell>
        </row>
        <row r="5440">
          <cell r="A5440" t="str">
            <v>CQUL$C1UKNRTAURCBC</v>
          </cell>
          <cell r="D5440" t="str">
            <v>IS</v>
          </cell>
          <cell r="E5440" t="str">
            <v>CQUL$C1UKNRTAURCBCIS</v>
          </cell>
          <cell r="F5440">
            <v>2484</v>
          </cell>
          <cell r="G5440">
            <v>2699</v>
          </cell>
          <cell r="H5440">
            <v>2502</v>
          </cell>
          <cell r="I5440">
            <v>2636</v>
          </cell>
        </row>
        <row r="5441">
          <cell r="A5441" t="str">
            <v>CQUL$C1UKNRTAURCBC</v>
          </cell>
          <cell r="D5441" t="str">
            <v>IT</v>
          </cell>
          <cell r="E5441" t="str">
            <v>CQUL$C1UKNRTAURCBCIT</v>
          </cell>
          <cell r="F5441">
            <v>15536</v>
          </cell>
          <cell r="G5441">
            <v>12625</v>
          </cell>
          <cell r="H5441">
            <v>15628</v>
          </cell>
          <cell r="I5441">
            <v>9879</v>
          </cell>
        </row>
        <row r="5442">
          <cell r="A5442" t="str">
            <v>CQUL$C1UKNRTAURCBC</v>
          </cell>
          <cell r="D5442" t="str">
            <v>JE</v>
          </cell>
          <cell r="E5442" t="str">
            <v>CQUL$C1UKNRTAURCBCJE</v>
          </cell>
          <cell r="F5442">
            <v>16278</v>
          </cell>
          <cell r="G5442">
            <v>14127</v>
          </cell>
          <cell r="H5442">
            <v>14847</v>
          </cell>
          <cell r="I5442">
            <v>14241</v>
          </cell>
        </row>
        <row r="5443">
          <cell r="A5443" t="str">
            <v>CQUL$C1UKNRTAURCBC</v>
          </cell>
          <cell r="D5443" t="str">
            <v>JM</v>
          </cell>
          <cell r="E5443" t="str">
            <v>CQUL$C1UKNRTAURCBCJM</v>
          </cell>
          <cell r="F5443">
            <v>110</v>
          </cell>
          <cell r="G5443">
            <v>100</v>
          </cell>
          <cell r="H5443">
            <v>98</v>
          </cell>
          <cell r="I5443">
            <v>71</v>
          </cell>
        </row>
        <row r="5444">
          <cell r="A5444" t="str">
            <v>CQUL$C1UKNRTAURCBC</v>
          </cell>
          <cell r="D5444" t="str">
            <v>JO</v>
          </cell>
          <cell r="E5444" t="str">
            <v>CQUL$C1UKNRTAURCBCJO</v>
          </cell>
          <cell r="F5444">
            <v>817</v>
          </cell>
          <cell r="G5444">
            <v>784</v>
          </cell>
          <cell r="H5444">
            <v>690</v>
          </cell>
          <cell r="I5444">
            <v>620</v>
          </cell>
        </row>
        <row r="5445">
          <cell r="A5445" t="str">
            <v>CQUL$C1UKNRTAURCBC</v>
          </cell>
          <cell r="D5445" t="str">
            <v>JP</v>
          </cell>
          <cell r="E5445" t="str">
            <v>CQUL$C1UKNRTAURCBCJP</v>
          </cell>
          <cell r="F5445">
            <v>51538</v>
          </cell>
          <cell r="G5445">
            <v>50813</v>
          </cell>
          <cell r="H5445">
            <v>62957</v>
          </cell>
          <cell r="I5445">
            <v>55608</v>
          </cell>
        </row>
        <row r="5446">
          <cell r="A5446" t="str">
            <v>CQUL$C1UKNRTAURCBC</v>
          </cell>
          <cell r="D5446" t="str">
            <v>KE</v>
          </cell>
          <cell r="E5446" t="str">
            <v>CQUL$C1UKNRTAURCBCKE</v>
          </cell>
          <cell r="F5446">
            <v>982</v>
          </cell>
          <cell r="G5446">
            <v>1004</v>
          </cell>
          <cell r="H5446">
            <v>932</v>
          </cell>
          <cell r="I5446">
            <v>1007</v>
          </cell>
        </row>
        <row r="5447">
          <cell r="A5447" t="str">
            <v>CQUL$C1UKNRTAURCBC</v>
          </cell>
          <cell r="D5447" t="str">
            <v>KG</v>
          </cell>
          <cell r="E5447" t="str">
            <v>CQUL$C1UKNRTAURCBCKG</v>
          </cell>
          <cell r="F5447">
            <v>2</v>
          </cell>
          <cell r="G5447">
            <v>2</v>
          </cell>
          <cell r="H5447">
            <v>1</v>
          </cell>
          <cell r="I5447">
            <v>0</v>
          </cell>
        </row>
        <row r="5448">
          <cell r="A5448" t="str">
            <v>CQUL$C1UKNRTAURCBC</v>
          </cell>
          <cell r="D5448" t="str">
            <v>KH</v>
          </cell>
          <cell r="E5448" t="str">
            <v>CQUL$C1UKNRTAURCBCKH</v>
          </cell>
          <cell r="F5448">
            <v>24</v>
          </cell>
          <cell r="G5448">
            <v>17</v>
          </cell>
          <cell r="H5448">
            <v>33</v>
          </cell>
          <cell r="I5448">
            <v>28</v>
          </cell>
        </row>
        <row r="5449">
          <cell r="A5449" t="str">
            <v>CQUL$C1UKNRTAURCBC</v>
          </cell>
          <cell r="D5449" t="str">
            <v>KM</v>
          </cell>
          <cell r="E5449" t="str">
            <v>CQUL$C1UKNRTAURCBCKM</v>
          </cell>
          <cell r="F5449">
            <v>0</v>
          </cell>
          <cell r="G5449">
            <v>0</v>
          </cell>
          <cell r="H5449">
            <v>0</v>
          </cell>
          <cell r="I5449">
            <v>0</v>
          </cell>
        </row>
        <row r="5450">
          <cell r="A5450" t="str">
            <v>CQUL$C1UKNRTAURCBC</v>
          </cell>
          <cell r="D5450" t="str">
            <v>KP</v>
          </cell>
          <cell r="E5450" t="str">
            <v>CQUL$C1UKNRTAURCBCKP</v>
          </cell>
          <cell r="F5450">
            <v>16</v>
          </cell>
          <cell r="G5450">
            <v>0</v>
          </cell>
          <cell r="H5450">
            <v>0</v>
          </cell>
          <cell r="I5450">
            <v>0</v>
          </cell>
        </row>
        <row r="5451">
          <cell r="A5451" t="str">
            <v>CQUL$C1UKNRTAURCBC</v>
          </cell>
          <cell r="D5451" t="str">
            <v>KR</v>
          </cell>
          <cell r="E5451" t="str">
            <v>CQUL$C1UKNRTAURCBCKR</v>
          </cell>
          <cell r="F5451">
            <v>19508</v>
          </cell>
          <cell r="G5451">
            <v>18158</v>
          </cell>
          <cell r="H5451">
            <v>17508</v>
          </cell>
          <cell r="I5451">
            <v>17604</v>
          </cell>
        </row>
        <row r="5452">
          <cell r="A5452" t="str">
            <v>CQUL$C1UKNRTAURCBC</v>
          </cell>
          <cell r="D5452" t="str">
            <v>KW</v>
          </cell>
          <cell r="E5452" t="str">
            <v>CQUL$C1UKNRTAURCBCKW</v>
          </cell>
          <cell r="F5452">
            <v>2138</v>
          </cell>
          <cell r="G5452">
            <v>2115</v>
          </cell>
          <cell r="H5452">
            <v>2205</v>
          </cell>
          <cell r="I5452">
            <v>2068</v>
          </cell>
        </row>
        <row r="5453">
          <cell r="A5453" t="str">
            <v>CQUL$C1UKNRTAURCBC</v>
          </cell>
          <cell r="D5453" t="str">
            <v>KY</v>
          </cell>
          <cell r="E5453" t="str">
            <v>CQUL$C1UKNRTAURCBCKY</v>
          </cell>
          <cell r="F5453">
            <v>48790</v>
          </cell>
          <cell r="G5453">
            <v>51595</v>
          </cell>
          <cell r="H5453">
            <v>51917</v>
          </cell>
          <cell r="I5453">
            <v>47112</v>
          </cell>
        </row>
        <row r="5454">
          <cell r="A5454" t="str">
            <v>CQUL$C1UKNRTAURCBC</v>
          </cell>
          <cell r="D5454" t="str">
            <v>KZ</v>
          </cell>
          <cell r="E5454" t="str">
            <v>CQUL$C1UKNRTAURCBCKZ</v>
          </cell>
          <cell r="F5454">
            <v>762</v>
          </cell>
          <cell r="G5454">
            <v>819</v>
          </cell>
          <cell r="H5454">
            <v>466</v>
          </cell>
          <cell r="I5454">
            <v>373</v>
          </cell>
        </row>
        <row r="5455">
          <cell r="A5455" t="str">
            <v>CQUL$C1UKNRTAURCBC</v>
          </cell>
          <cell r="D5455" t="str">
            <v>LA</v>
          </cell>
          <cell r="E5455" t="str">
            <v>CQUL$C1UKNRTAURCBCLA</v>
          </cell>
          <cell r="F5455">
            <v>11</v>
          </cell>
          <cell r="G5455">
            <v>9</v>
          </cell>
          <cell r="H5455">
            <v>12</v>
          </cell>
          <cell r="I5455">
            <v>5</v>
          </cell>
        </row>
        <row r="5456">
          <cell r="A5456" t="str">
            <v>CQUL$C1UKNRTAURCBC</v>
          </cell>
          <cell r="D5456" t="str">
            <v>LB</v>
          </cell>
          <cell r="E5456" t="str">
            <v>CQUL$C1UKNRTAURCBCLB</v>
          </cell>
          <cell r="F5456">
            <v>850</v>
          </cell>
          <cell r="G5456">
            <v>779</v>
          </cell>
          <cell r="H5456">
            <v>578</v>
          </cell>
          <cell r="I5456">
            <v>522</v>
          </cell>
        </row>
        <row r="5457">
          <cell r="A5457" t="str">
            <v>CQUL$C1UKNRTAURCBC</v>
          </cell>
          <cell r="D5457" t="str">
            <v>LC</v>
          </cell>
          <cell r="E5457" t="str">
            <v>CQUL$C1UKNRTAURCBCLC</v>
          </cell>
          <cell r="F5457">
            <v>49</v>
          </cell>
          <cell r="G5457">
            <v>55</v>
          </cell>
          <cell r="H5457">
            <v>55</v>
          </cell>
          <cell r="I5457">
            <v>57</v>
          </cell>
        </row>
        <row r="5458">
          <cell r="A5458" t="str">
            <v>CQUL$C1UKNRTAURCBC</v>
          </cell>
          <cell r="D5458" t="str">
            <v>LI</v>
          </cell>
          <cell r="E5458" t="str">
            <v>CQUL$C1UKNRTAURCBCLI</v>
          </cell>
          <cell r="F5458">
            <v>955</v>
          </cell>
          <cell r="G5458">
            <v>818</v>
          </cell>
          <cell r="H5458">
            <v>754</v>
          </cell>
          <cell r="I5458">
            <v>692</v>
          </cell>
        </row>
        <row r="5459">
          <cell r="A5459" t="str">
            <v>CQUL$C1UKNRTAURCBC</v>
          </cell>
          <cell r="D5459" t="str">
            <v>LK</v>
          </cell>
          <cell r="E5459" t="str">
            <v>CQUL$C1UKNRTAURCBCLK</v>
          </cell>
          <cell r="F5459">
            <v>793</v>
          </cell>
          <cell r="G5459">
            <v>926</v>
          </cell>
          <cell r="H5459">
            <v>904</v>
          </cell>
          <cell r="I5459">
            <v>590</v>
          </cell>
        </row>
        <row r="5460">
          <cell r="A5460" t="str">
            <v>CQUL$C1UKNRTAURCBC</v>
          </cell>
          <cell r="D5460" t="str">
            <v>LR</v>
          </cell>
          <cell r="E5460" t="str">
            <v>CQUL$C1UKNRTAURCBCLR</v>
          </cell>
          <cell r="F5460">
            <v>5342</v>
          </cell>
          <cell r="G5460">
            <v>5129</v>
          </cell>
          <cell r="H5460">
            <v>4895</v>
          </cell>
          <cell r="I5460">
            <v>4101</v>
          </cell>
        </row>
        <row r="5461">
          <cell r="A5461" t="str">
            <v>CQUL$C1UKNRTAURCBC</v>
          </cell>
          <cell r="D5461" t="str">
            <v>LS</v>
          </cell>
          <cell r="E5461" t="str">
            <v>CQUL$C1UKNRTAURCBCLS</v>
          </cell>
          <cell r="F5461">
            <v>0</v>
          </cell>
          <cell r="G5461">
            <v>0</v>
          </cell>
          <cell r="H5461">
            <v>0</v>
          </cell>
          <cell r="I5461">
            <v>0</v>
          </cell>
        </row>
        <row r="5462">
          <cell r="A5462" t="str">
            <v>CQUL$C1UKNRTAURCBC</v>
          </cell>
          <cell r="D5462" t="str">
            <v>LT</v>
          </cell>
          <cell r="E5462" t="str">
            <v>CQUL$C1UKNRTAURCBCLT</v>
          </cell>
          <cell r="F5462">
            <v>182</v>
          </cell>
          <cell r="G5462">
            <v>131</v>
          </cell>
          <cell r="H5462">
            <v>64</v>
          </cell>
          <cell r="I5462">
            <v>55</v>
          </cell>
        </row>
        <row r="5463">
          <cell r="A5463" t="str">
            <v>CQUL$C1UKNRTAURCBC</v>
          </cell>
          <cell r="D5463" t="str">
            <v>LU</v>
          </cell>
          <cell r="E5463" t="str">
            <v>CQUL$C1UKNRTAURCBCLU</v>
          </cell>
          <cell r="F5463">
            <v>25691</v>
          </cell>
          <cell r="G5463">
            <v>20528</v>
          </cell>
          <cell r="H5463">
            <v>23920</v>
          </cell>
          <cell r="I5463">
            <v>23296</v>
          </cell>
        </row>
        <row r="5464">
          <cell r="A5464" t="str">
            <v>CQUL$C1UKNRTAURCBC</v>
          </cell>
          <cell r="D5464" t="str">
            <v>LV</v>
          </cell>
          <cell r="E5464" t="str">
            <v>CQUL$C1UKNRTAURCBCLV</v>
          </cell>
          <cell r="F5464">
            <v>141</v>
          </cell>
          <cell r="G5464">
            <v>105</v>
          </cell>
          <cell r="H5464">
            <v>58</v>
          </cell>
          <cell r="I5464">
            <v>57</v>
          </cell>
        </row>
        <row r="5465">
          <cell r="A5465" t="str">
            <v>CQUL$C1UKNRTAURCBC</v>
          </cell>
          <cell r="D5465" t="str">
            <v>LY</v>
          </cell>
          <cell r="E5465" t="str">
            <v>CQUL$C1UKNRTAURCBCLY</v>
          </cell>
          <cell r="F5465">
            <v>53</v>
          </cell>
          <cell r="G5465">
            <v>50</v>
          </cell>
          <cell r="H5465">
            <v>43</v>
          </cell>
          <cell r="I5465">
            <v>44</v>
          </cell>
        </row>
        <row r="5466">
          <cell r="A5466" t="str">
            <v>CQUL$C1UKNRTAURCBC</v>
          </cell>
          <cell r="D5466" t="str">
            <v>MA</v>
          </cell>
          <cell r="E5466" t="str">
            <v>CQUL$C1UKNRTAURCBCMA</v>
          </cell>
          <cell r="F5466">
            <v>645</v>
          </cell>
          <cell r="G5466">
            <v>656</v>
          </cell>
          <cell r="H5466">
            <v>573</v>
          </cell>
          <cell r="I5466">
            <v>349</v>
          </cell>
        </row>
        <row r="5467">
          <cell r="A5467" t="str">
            <v>CQUL$C1UKNRTAURCBC</v>
          </cell>
          <cell r="D5467" t="str">
            <v>MD</v>
          </cell>
          <cell r="E5467" t="str">
            <v>CQUL$C1UKNRTAURCBCMD</v>
          </cell>
          <cell r="F5467">
            <v>0</v>
          </cell>
          <cell r="G5467">
            <v>0</v>
          </cell>
          <cell r="H5467">
            <v>0</v>
          </cell>
          <cell r="I5467">
            <v>0</v>
          </cell>
        </row>
        <row r="5468">
          <cell r="A5468" t="str">
            <v>CQUL$C1UKNRTAURCBC</v>
          </cell>
          <cell r="D5468" t="str">
            <v>ME</v>
          </cell>
          <cell r="E5468" t="str">
            <v>CQUL$C1UKNRTAURCBCME</v>
          </cell>
          <cell r="F5468">
            <v>11</v>
          </cell>
          <cell r="G5468">
            <v>5</v>
          </cell>
          <cell r="H5468">
            <v>3</v>
          </cell>
          <cell r="I5468">
            <v>5</v>
          </cell>
        </row>
        <row r="5469">
          <cell r="A5469" t="str">
            <v>CQUL$C1UKNRTAURCBC</v>
          </cell>
          <cell r="D5469" t="str">
            <v>MG</v>
          </cell>
          <cell r="E5469" t="str">
            <v>CQUL$C1UKNRTAURCBCMG</v>
          </cell>
          <cell r="F5469">
            <v>3</v>
          </cell>
          <cell r="G5469">
            <v>3</v>
          </cell>
          <cell r="H5469">
            <v>3</v>
          </cell>
          <cell r="I5469">
            <v>3</v>
          </cell>
        </row>
        <row r="5470">
          <cell r="A5470" t="str">
            <v>CQUL$C1UKNRTAURCBC</v>
          </cell>
          <cell r="D5470" t="str">
            <v>MH</v>
          </cell>
          <cell r="E5470" t="str">
            <v>CQUL$C1UKNRTAURCBCMH</v>
          </cell>
          <cell r="F5470">
            <v>2763</v>
          </cell>
          <cell r="G5470">
            <v>2728</v>
          </cell>
          <cell r="H5470">
            <v>2655</v>
          </cell>
          <cell r="I5470">
            <v>3259</v>
          </cell>
        </row>
        <row r="5471">
          <cell r="A5471" t="str">
            <v>CQUL$C1UKNRTAURCBC</v>
          </cell>
          <cell r="D5471" t="str">
            <v>MK</v>
          </cell>
          <cell r="E5471" t="str">
            <v>CQUL$C1UKNRTAURCBCMK</v>
          </cell>
          <cell r="F5471">
            <v>2</v>
          </cell>
          <cell r="G5471">
            <v>8</v>
          </cell>
          <cell r="H5471">
            <v>1</v>
          </cell>
          <cell r="I5471">
            <v>3</v>
          </cell>
        </row>
        <row r="5472">
          <cell r="A5472" t="str">
            <v>CQUL$C1UKNRTAURCBC</v>
          </cell>
          <cell r="D5472" t="str">
            <v>ML</v>
          </cell>
          <cell r="E5472" t="str">
            <v>CQUL$C1UKNRTAURCBCML</v>
          </cell>
          <cell r="F5472">
            <v>5</v>
          </cell>
          <cell r="G5472">
            <v>5</v>
          </cell>
          <cell r="H5472">
            <v>0</v>
          </cell>
          <cell r="I5472">
            <v>0</v>
          </cell>
        </row>
        <row r="5473">
          <cell r="A5473" t="str">
            <v>CQUL$C1UKNRTAURCBC</v>
          </cell>
          <cell r="D5473" t="str">
            <v>MM</v>
          </cell>
          <cell r="E5473" t="str">
            <v>CQUL$C1UKNRTAURCBCMM</v>
          </cell>
          <cell r="F5473">
            <v>3</v>
          </cell>
          <cell r="G5473">
            <v>11</v>
          </cell>
          <cell r="H5473">
            <v>16</v>
          </cell>
          <cell r="I5473">
            <v>24</v>
          </cell>
        </row>
        <row r="5474">
          <cell r="A5474" t="str">
            <v>CQUL$C1UKNRTAURCBC</v>
          </cell>
          <cell r="D5474" t="str">
            <v>MN</v>
          </cell>
          <cell r="E5474" t="str">
            <v>CQUL$C1UKNRTAURCBCMN</v>
          </cell>
          <cell r="F5474">
            <v>3</v>
          </cell>
          <cell r="G5474">
            <v>6</v>
          </cell>
          <cell r="H5474">
            <v>0</v>
          </cell>
          <cell r="I5474">
            <v>3</v>
          </cell>
        </row>
        <row r="5475">
          <cell r="A5475" t="str">
            <v>CQUL$C1UKNRTAURCBC</v>
          </cell>
          <cell r="D5475" t="str">
            <v>MO</v>
          </cell>
          <cell r="E5475" t="str">
            <v>CQUL$C1UKNRTAURCBCMO</v>
          </cell>
          <cell r="F5475">
            <v>631</v>
          </cell>
          <cell r="G5475">
            <v>863</v>
          </cell>
          <cell r="H5475">
            <v>705</v>
          </cell>
          <cell r="I5475">
            <v>986</v>
          </cell>
        </row>
        <row r="5476">
          <cell r="A5476" t="str">
            <v>CQUL$C1UKNRTAURCBC</v>
          </cell>
          <cell r="D5476" t="str">
            <v>MR</v>
          </cell>
          <cell r="E5476" t="str">
            <v>CQUL$C1UKNRTAURCBCMR</v>
          </cell>
          <cell r="F5476">
            <v>0</v>
          </cell>
          <cell r="G5476">
            <v>0</v>
          </cell>
          <cell r="H5476">
            <v>0</v>
          </cell>
          <cell r="I5476">
            <v>0</v>
          </cell>
        </row>
        <row r="5477">
          <cell r="A5477" t="str">
            <v>CQUL$C1UKNRTAURCBC</v>
          </cell>
          <cell r="D5477" t="str">
            <v>MT</v>
          </cell>
          <cell r="E5477" t="str">
            <v>CQUL$C1UKNRTAURCBCMT</v>
          </cell>
          <cell r="F5477">
            <v>1328</v>
          </cell>
          <cell r="G5477">
            <v>1314</v>
          </cell>
          <cell r="H5477">
            <v>864</v>
          </cell>
          <cell r="I5477">
            <v>643</v>
          </cell>
        </row>
        <row r="5478">
          <cell r="A5478" t="str">
            <v>CQUL$C1UKNRTAURCBC</v>
          </cell>
          <cell r="D5478" t="str">
            <v>MU</v>
          </cell>
          <cell r="E5478" t="str">
            <v>CQUL$C1UKNRTAURCBCMU</v>
          </cell>
          <cell r="F5478">
            <v>1399</v>
          </cell>
          <cell r="G5478">
            <v>1314</v>
          </cell>
          <cell r="H5478">
            <v>1644</v>
          </cell>
          <cell r="I5478">
            <v>1230</v>
          </cell>
        </row>
        <row r="5479">
          <cell r="A5479" t="str">
            <v>CQUL$C1UKNRTAURCBC</v>
          </cell>
          <cell r="D5479" t="str">
            <v>MV</v>
          </cell>
          <cell r="E5479" t="str">
            <v>CQUL$C1UKNRTAURCBCMV</v>
          </cell>
          <cell r="F5479">
            <v>57</v>
          </cell>
          <cell r="G5479">
            <v>53</v>
          </cell>
          <cell r="H5479">
            <v>71</v>
          </cell>
          <cell r="I5479">
            <v>74</v>
          </cell>
        </row>
        <row r="5480">
          <cell r="A5480" t="str">
            <v>CQUL$C1UKNRTAURCBC</v>
          </cell>
          <cell r="D5480" t="str">
            <v>MW</v>
          </cell>
          <cell r="E5480" t="str">
            <v>CQUL$C1UKNRTAURCBCMW</v>
          </cell>
          <cell r="F5480">
            <v>11</v>
          </cell>
          <cell r="G5480">
            <v>9</v>
          </cell>
          <cell r="H5480">
            <v>10</v>
          </cell>
          <cell r="I5480">
            <v>14</v>
          </cell>
        </row>
        <row r="5481">
          <cell r="A5481" t="str">
            <v>CQUL$C1UKNRTAURCBC</v>
          </cell>
          <cell r="D5481" t="str">
            <v>MX</v>
          </cell>
          <cell r="E5481" t="str">
            <v>CQUL$C1UKNRTAURCBCMX</v>
          </cell>
          <cell r="F5481">
            <v>7706</v>
          </cell>
          <cell r="G5481">
            <v>10699</v>
          </cell>
          <cell r="H5481">
            <v>11137</v>
          </cell>
          <cell r="I5481">
            <v>8634</v>
          </cell>
        </row>
        <row r="5482">
          <cell r="A5482" t="str">
            <v>CQUL$C1UKNRTAURCBC</v>
          </cell>
          <cell r="D5482" t="str">
            <v>MY</v>
          </cell>
          <cell r="E5482" t="str">
            <v>CQUL$C1UKNRTAURCBCMY</v>
          </cell>
          <cell r="F5482">
            <v>15006</v>
          </cell>
          <cell r="G5482">
            <v>13546</v>
          </cell>
          <cell r="H5482">
            <v>10823</v>
          </cell>
          <cell r="I5482">
            <v>8995</v>
          </cell>
        </row>
        <row r="5483">
          <cell r="A5483" t="str">
            <v>CQUL$C1UKNRTAURCBC</v>
          </cell>
          <cell r="D5483" t="str">
            <v>MZ</v>
          </cell>
          <cell r="E5483" t="str">
            <v>CQUL$C1UKNRTAURCBCMZ</v>
          </cell>
          <cell r="F5483">
            <v>6</v>
          </cell>
          <cell r="G5483">
            <v>8</v>
          </cell>
          <cell r="H5483">
            <v>7</v>
          </cell>
          <cell r="I5483">
            <v>8</v>
          </cell>
        </row>
        <row r="5484">
          <cell r="A5484" t="str">
            <v>CQUL$C1UKNRTAURCBC</v>
          </cell>
          <cell r="D5484" t="str">
            <v>NA</v>
          </cell>
          <cell r="E5484" t="str">
            <v>CQUL$C1UKNRTAURCBCNA</v>
          </cell>
          <cell r="F5484">
            <v>8</v>
          </cell>
          <cell r="G5484">
            <v>8</v>
          </cell>
          <cell r="H5484">
            <v>6</v>
          </cell>
          <cell r="I5484">
            <v>8</v>
          </cell>
        </row>
        <row r="5485">
          <cell r="A5485" t="str">
            <v>CQUL$C1UKNRTAURCBC</v>
          </cell>
          <cell r="D5485" t="str">
            <v>NC</v>
          </cell>
          <cell r="E5485" t="str">
            <v>CQUL$C1UKNRTAURCBCNC</v>
          </cell>
          <cell r="F5485">
            <v>6</v>
          </cell>
          <cell r="G5485">
            <v>6</v>
          </cell>
          <cell r="H5485">
            <v>6</v>
          </cell>
          <cell r="I5485">
            <v>5</v>
          </cell>
        </row>
        <row r="5486">
          <cell r="A5486" t="str">
            <v>CQUL$C1UKNRTAURCBC</v>
          </cell>
          <cell r="D5486" t="str">
            <v>NE</v>
          </cell>
          <cell r="E5486" t="str">
            <v>CQUL$C1UKNRTAURCBCNE</v>
          </cell>
          <cell r="F5486">
            <v>2</v>
          </cell>
          <cell r="G5486">
            <v>20</v>
          </cell>
          <cell r="H5486">
            <v>10</v>
          </cell>
          <cell r="I5486">
            <v>17</v>
          </cell>
        </row>
        <row r="5487">
          <cell r="A5487" t="str">
            <v>CQUL$C1UKNRTAURCBC</v>
          </cell>
          <cell r="D5487" t="str">
            <v>NG</v>
          </cell>
          <cell r="E5487" t="str">
            <v>CQUL$C1UKNRTAURCBCNG</v>
          </cell>
          <cell r="F5487">
            <v>6127</v>
          </cell>
          <cell r="G5487">
            <v>5880</v>
          </cell>
          <cell r="H5487">
            <v>6047</v>
          </cell>
          <cell r="I5487">
            <v>5633</v>
          </cell>
        </row>
        <row r="5488">
          <cell r="A5488" t="str">
            <v>CQUL$C1UKNRTAURCBC</v>
          </cell>
          <cell r="D5488" t="str">
            <v>NI</v>
          </cell>
          <cell r="E5488" t="str">
            <v>CQUL$C1UKNRTAURCBCNI</v>
          </cell>
          <cell r="F5488">
            <v>0</v>
          </cell>
          <cell r="G5488">
            <v>0</v>
          </cell>
          <cell r="H5488">
            <v>0</v>
          </cell>
          <cell r="I5488">
            <v>0</v>
          </cell>
        </row>
        <row r="5489">
          <cell r="A5489" t="str">
            <v>CQUL$C1UKNRTAURCBC</v>
          </cell>
          <cell r="D5489" t="str">
            <v>NL</v>
          </cell>
          <cell r="E5489" t="str">
            <v>CQUL$C1UKNRTAURCBCNL</v>
          </cell>
          <cell r="F5489">
            <v>70602</v>
          </cell>
          <cell r="G5489">
            <v>68750</v>
          </cell>
          <cell r="H5489">
            <v>79336</v>
          </cell>
          <cell r="I5489">
            <v>69121</v>
          </cell>
        </row>
        <row r="5490">
          <cell r="A5490" t="str">
            <v>CQUL$C1UKNRTAURCBC</v>
          </cell>
          <cell r="D5490" t="str">
            <v>NO</v>
          </cell>
          <cell r="E5490" t="str">
            <v>CQUL$C1UKNRTAURCBCNO</v>
          </cell>
          <cell r="F5490">
            <v>8729</v>
          </cell>
          <cell r="G5490">
            <v>8623</v>
          </cell>
          <cell r="H5490">
            <v>9570</v>
          </cell>
          <cell r="I5490">
            <v>9332</v>
          </cell>
        </row>
        <row r="5491">
          <cell r="A5491" t="str">
            <v>CQUL$C1UKNRTAURCBC</v>
          </cell>
          <cell r="D5491" t="str">
            <v>NP</v>
          </cell>
          <cell r="E5491" t="str">
            <v>CQUL$C1UKNRTAURCBCNP</v>
          </cell>
          <cell r="F5491">
            <v>5</v>
          </cell>
          <cell r="G5491">
            <v>6</v>
          </cell>
          <cell r="H5491">
            <v>13</v>
          </cell>
          <cell r="I5491">
            <v>17</v>
          </cell>
        </row>
        <row r="5492">
          <cell r="A5492" t="str">
            <v>CQUL$C1UKNRTAURCBC</v>
          </cell>
          <cell r="D5492" t="str">
            <v>NR</v>
          </cell>
          <cell r="E5492" t="str">
            <v>CQUL$C1UKNRTAURCBCNR</v>
          </cell>
          <cell r="F5492">
            <v>0</v>
          </cell>
          <cell r="G5492">
            <v>0</v>
          </cell>
          <cell r="H5492">
            <v>0</v>
          </cell>
          <cell r="I5492">
            <v>0</v>
          </cell>
        </row>
        <row r="5493">
          <cell r="A5493" t="str">
            <v>CQUL$C1UKNRTAURCBC</v>
          </cell>
          <cell r="D5493" t="str">
            <v>NZ</v>
          </cell>
          <cell r="E5493" t="str">
            <v>CQUL$C1UKNRTAURCBCNZ</v>
          </cell>
          <cell r="F5493">
            <v>1492</v>
          </cell>
          <cell r="G5493">
            <v>1606</v>
          </cell>
          <cell r="H5493">
            <v>1691</v>
          </cell>
          <cell r="I5493">
            <v>1834</v>
          </cell>
        </row>
        <row r="5494">
          <cell r="A5494" t="str">
            <v>CQUL$C1UKNRTAURCBC</v>
          </cell>
          <cell r="D5494" t="str">
            <v>OM</v>
          </cell>
          <cell r="E5494" t="str">
            <v>CQUL$C1UKNRTAURCBCOM</v>
          </cell>
          <cell r="F5494">
            <v>1047</v>
          </cell>
          <cell r="G5494">
            <v>976</v>
          </cell>
          <cell r="H5494">
            <v>1350</v>
          </cell>
          <cell r="I5494">
            <v>1337</v>
          </cell>
        </row>
        <row r="5495">
          <cell r="A5495" t="str">
            <v>CQUL$C1UKNRTAURCBC</v>
          </cell>
          <cell r="D5495" t="str">
            <v>PA</v>
          </cell>
          <cell r="E5495" t="str">
            <v>CQUL$C1UKNRTAURCBCPA</v>
          </cell>
          <cell r="F5495">
            <v>2728</v>
          </cell>
          <cell r="G5495">
            <v>2878</v>
          </cell>
          <cell r="H5495">
            <v>2674</v>
          </cell>
          <cell r="I5495">
            <v>2262</v>
          </cell>
        </row>
        <row r="5496">
          <cell r="A5496" t="str">
            <v>CQUL$C1UKNRTAURCBC</v>
          </cell>
          <cell r="D5496" t="str">
            <v>PE</v>
          </cell>
          <cell r="E5496" t="str">
            <v>CQUL$C1UKNRTAURCBCPE</v>
          </cell>
          <cell r="F5496">
            <v>1248</v>
          </cell>
          <cell r="G5496">
            <v>1253</v>
          </cell>
          <cell r="H5496">
            <v>998</v>
          </cell>
          <cell r="I5496">
            <v>893</v>
          </cell>
        </row>
        <row r="5497">
          <cell r="A5497" t="str">
            <v>CQUL$C1UKNRTAURCBC</v>
          </cell>
          <cell r="D5497" t="str">
            <v>PF</v>
          </cell>
          <cell r="E5497" t="str">
            <v>CQUL$C1UKNRTAURCBCPF</v>
          </cell>
          <cell r="F5497">
            <v>2</v>
          </cell>
          <cell r="G5497">
            <v>2</v>
          </cell>
          <cell r="H5497">
            <v>1</v>
          </cell>
          <cell r="I5497">
            <v>2</v>
          </cell>
        </row>
        <row r="5498">
          <cell r="A5498" t="str">
            <v>CQUL$C1UKNRTAURCBC</v>
          </cell>
          <cell r="D5498" t="str">
            <v>PG</v>
          </cell>
          <cell r="E5498" t="str">
            <v>CQUL$C1UKNRTAURCBCPG</v>
          </cell>
          <cell r="F5498">
            <v>123</v>
          </cell>
          <cell r="G5498">
            <v>123</v>
          </cell>
          <cell r="H5498">
            <v>122</v>
          </cell>
          <cell r="I5498">
            <v>121</v>
          </cell>
        </row>
        <row r="5499">
          <cell r="A5499" t="str">
            <v>CQUL$C1UKNRTAURCBC</v>
          </cell>
          <cell r="D5499" t="str">
            <v>PH</v>
          </cell>
          <cell r="E5499" t="str">
            <v>CQUL$C1UKNRTAURCBCPH</v>
          </cell>
          <cell r="F5499">
            <v>5309</v>
          </cell>
          <cell r="G5499">
            <v>6023</v>
          </cell>
          <cell r="H5499">
            <v>4055</v>
          </cell>
          <cell r="I5499">
            <v>4101</v>
          </cell>
        </row>
        <row r="5500">
          <cell r="A5500" t="str">
            <v>CQUL$C1UKNRTAURCBC</v>
          </cell>
          <cell r="D5500" t="str">
            <v>PK</v>
          </cell>
          <cell r="E5500" t="str">
            <v>CQUL$C1UKNRTAURCBCPK</v>
          </cell>
          <cell r="F5500">
            <v>734</v>
          </cell>
          <cell r="G5500">
            <v>537</v>
          </cell>
          <cell r="H5500">
            <v>797</v>
          </cell>
          <cell r="I5500">
            <v>691</v>
          </cell>
        </row>
        <row r="5501">
          <cell r="A5501" t="str">
            <v>CQUL$C1UKNRTAURCBC</v>
          </cell>
          <cell r="D5501" t="str">
            <v>PL</v>
          </cell>
          <cell r="E5501" t="str">
            <v>CQUL$C1UKNRTAURCBCPL</v>
          </cell>
          <cell r="F5501">
            <v>5810</v>
          </cell>
          <cell r="G5501">
            <v>4814</v>
          </cell>
          <cell r="H5501">
            <v>4457</v>
          </cell>
          <cell r="I5501">
            <v>5430</v>
          </cell>
        </row>
        <row r="5502">
          <cell r="A5502" t="str">
            <v>CQUL$C1UKNRTAURCBC</v>
          </cell>
          <cell r="D5502" t="str">
            <v>PS</v>
          </cell>
          <cell r="E5502" t="str">
            <v>CQUL$C1UKNRTAURCBCPS</v>
          </cell>
          <cell r="F5502">
            <v>5</v>
          </cell>
          <cell r="G5502">
            <v>3</v>
          </cell>
          <cell r="H5502">
            <v>10</v>
          </cell>
          <cell r="I5502">
            <v>19</v>
          </cell>
        </row>
        <row r="5503">
          <cell r="A5503" t="str">
            <v>CQUL$C1UKNRTAURCBC</v>
          </cell>
          <cell r="D5503" t="str">
            <v>PT</v>
          </cell>
          <cell r="E5503" t="str">
            <v>CQUL$C1UKNRTAURCBCPT</v>
          </cell>
          <cell r="F5503">
            <v>3534</v>
          </cell>
          <cell r="G5503">
            <v>3537</v>
          </cell>
          <cell r="H5503">
            <v>3096</v>
          </cell>
          <cell r="I5503">
            <v>3242</v>
          </cell>
        </row>
        <row r="5504">
          <cell r="A5504" t="str">
            <v>CQUL$C1UKNRTAURCBC</v>
          </cell>
          <cell r="D5504" t="str">
            <v>PU</v>
          </cell>
          <cell r="E5504" t="str">
            <v>CQUL$C1UKNRTAURCBCPU</v>
          </cell>
          <cell r="F5504">
            <v>13</v>
          </cell>
          <cell r="G5504">
            <v>12</v>
          </cell>
          <cell r="H5504">
            <v>4</v>
          </cell>
          <cell r="I5504">
            <v>5</v>
          </cell>
        </row>
        <row r="5505">
          <cell r="A5505" t="str">
            <v>CQUL$C1UKNRTAURCBC</v>
          </cell>
          <cell r="D5505" t="str">
            <v>PW</v>
          </cell>
          <cell r="E5505" t="str">
            <v>CQUL$C1UKNRTAURCBCPW</v>
          </cell>
          <cell r="F5505">
            <v>0</v>
          </cell>
          <cell r="G5505">
            <v>0</v>
          </cell>
          <cell r="H5505">
            <v>0</v>
          </cell>
          <cell r="I5505">
            <v>0</v>
          </cell>
        </row>
        <row r="5506">
          <cell r="A5506" t="str">
            <v>CQUL$C1UKNRTAURCBC</v>
          </cell>
          <cell r="D5506" t="str">
            <v>PY</v>
          </cell>
          <cell r="E5506" t="str">
            <v>CQUL$C1UKNRTAURCBCPY</v>
          </cell>
          <cell r="F5506">
            <v>34</v>
          </cell>
          <cell r="G5506">
            <v>30</v>
          </cell>
          <cell r="H5506">
            <v>27</v>
          </cell>
          <cell r="I5506">
            <v>27</v>
          </cell>
        </row>
        <row r="5507">
          <cell r="A5507" t="str">
            <v>CQUL$C1UKNRTAURCBC</v>
          </cell>
          <cell r="D5507" t="str">
            <v>QA</v>
          </cell>
          <cell r="E5507" t="str">
            <v>CQUL$C1UKNRTAURCBCQA</v>
          </cell>
          <cell r="F5507">
            <v>7795</v>
          </cell>
          <cell r="G5507">
            <v>8381</v>
          </cell>
          <cell r="H5507">
            <v>10767</v>
          </cell>
          <cell r="I5507">
            <v>9253</v>
          </cell>
        </row>
        <row r="5508">
          <cell r="A5508" t="str">
            <v>CQUL$C1UKNRTAURCBC</v>
          </cell>
          <cell r="D5508" t="str">
            <v>RO</v>
          </cell>
          <cell r="E5508" t="str">
            <v>CQUL$C1UKNRTAURCBCRO</v>
          </cell>
          <cell r="F5508">
            <v>138</v>
          </cell>
          <cell r="G5508">
            <v>144</v>
          </cell>
          <cell r="H5508">
            <v>102</v>
          </cell>
          <cell r="I5508">
            <v>53</v>
          </cell>
        </row>
        <row r="5509">
          <cell r="A5509" t="str">
            <v>CQUL$C1UKNRTAURCBC</v>
          </cell>
          <cell r="D5509" t="str">
            <v>RS</v>
          </cell>
          <cell r="E5509" t="str">
            <v>CQUL$C1UKNRTAURCBCRS</v>
          </cell>
          <cell r="F5509">
            <v>19</v>
          </cell>
          <cell r="G5509">
            <v>-2</v>
          </cell>
          <cell r="H5509">
            <v>40</v>
          </cell>
          <cell r="I5509">
            <v>36</v>
          </cell>
        </row>
        <row r="5510">
          <cell r="A5510" t="str">
            <v>CQUL$C1UKNRTAURCBC</v>
          </cell>
          <cell r="D5510" t="str">
            <v>RU</v>
          </cell>
          <cell r="E5510" t="str">
            <v>CQUL$C1UKNRTAURCBCRU</v>
          </cell>
          <cell r="F5510">
            <v>13586</v>
          </cell>
          <cell r="G5510">
            <v>9157</v>
          </cell>
          <cell r="H5510">
            <v>8343</v>
          </cell>
          <cell r="I5510">
            <v>7676</v>
          </cell>
        </row>
        <row r="5511">
          <cell r="A5511" t="str">
            <v>CQUL$C1UKNRTAURCBC</v>
          </cell>
          <cell r="D5511" t="str">
            <v>RW</v>
          </cell>
          <cell r="E5511" t="str">
            <v>CQUL$C1UKNRTAURCBCRW</v>
          </cell>
          <cell r="F5511">
            <v>3</v>
          </cell>
          <cell r="G5511">
            <v>0</v>
          </cell>
          <cell r="H5511">
            <v>0</v>
          </cell>
          <cell r="I5511">
            <v>-2</v>
          </cell>
        </row>
        <row r="5512">
          <cell r="A5512" t="str">
            <v>CQUL$C1UKNRTAURCBC</v>
          </cell>
          <cell r="D5512" t="str">
            <v>SA</v>
          </cell>
          <cell r="E5512" t="str">
            <v>CQUL$C1UKNRTAURCBCSA</v>
          </cell>
          <cell r="F5512">
            <v>12371</v>
          </cell>
          <cell r="G5512">
            <v>11158</v>
          </cell>
          <cell r="H5512">
            <v>11870</v>
          </cell>
          <cell r="I5512">
            <v>12086</v>
          </cell>
        </row>
        <row r="5513">
          <cell r="A5513" t="str">
            <v>CQUL$C1UKNRTAURCBC</v>
          </cell>
          <cell r="D5513" t="str">
            <v>SB</v>
          </cell>
          <cell r="E5513" t="str">
            <v>CQUL$C1UKNRTAURCBCSB</v>
          </cell>
          <cell r="F5513">
            <v>0</v>
          </cell>
          <cell r="G5513">
            <v>0</v>
          </cell>
          <cell r="H5513">
            <v>0</v>
          </cell>
          <cell r="I5513">
            <v>2</v>
          </cell>
        </row>
        <row r="5514">
          <cell r="A5514" t="str">
            <v>CQUL$C1UKNRTAURCBC</v>
          </cell>
          <cell r="D5514" t="str">
            <v>SC</v>
          </cell>
          <cell r="E5514" t="str">
            <v>CQUL$C1UKNRTAURCBCSC</v>
          </cell>
          <cell r="F5514">
            <v>259</v>
          </cell>
          <cell r="G5514">
            <v>265</v>
          </cell>
          <cell r="H5514">
            <v>220</v>
          </cell>
          <cell r="I5514">
            <v>217</v>
          </cell>
        </row>
        <row r="5515">
          <cell r="A5515" t="str">
            <v>CQUL$C1UKNRTAURCBC</v>
          </cell>
          <cell r="D5515" t="str">
            <v>SD</v>
          </cell>
          <cell r="E5515" t="str">
            <v>CQUL$C1UKNRTAURCBCSD</v>
          </cell>
          <cell r="F5515">
            <v>8</v>
          </cell>
          <cell r="G5515">
            <v>6</v>
          </cell>
          <cell r="H5515">
            <v>6</v>
          </cell>
          <cell r="I5515">
            <v>6</v>
          </cell>
        </row>
        <row r="5516">
          <cell r="A5516" t="str">
            <v>CQUL$C1UKNRTAURCBC</v>
          </cell>
          <cell r="D5516" t="str">
            <v>SE</v>
          </cell>
          <cell r="E5516" t="str">
            <v>CQUL$C1UKNRTAURCBCSE</v>
          </cell>
          <cell r="F5516">
            <v>13796</v>
          </cell>
          <cell r="G5516">
            <v>12547</v>
          </cell>
          <cell r="H5516">
            <v>15699</v>
          </cell>
          <cell r="I5516">
            <v>12987</v>
          </cell>
        </row>
        <row r="5517">
          <cell r="A5517" t="str">
            <v>CQUL$C1UKNRTAURCBC</v>
          </cell>
          <cell r="D5517" t="str">
            <v>SG</v>
          </cell>
          <cell r="E5517" t="str">
            <v>CQUL$C1UKNRTAURCBCSG</v>
          </cell>
          <cell r="F5517">
            <v>23927</v>
          </cell>
          <cell r="G5517">
            <v>19597</v>
          </cell>
          <cell r="H5517">
            <v>20905</v>
          </cell>
          <cell r="I5517">
            <v>20666</v>
          </cell>
        </row>
        <row r="5518">
          <cell r="A5518" t="str">
            <v>CQUL$C1UKNRTAURCBC</v>
          </cell>
          <cell r="D5518" t="str">
            <v>SH</v>
          </cell>
          <cell r="E5518" t="str">
            <v>CQUL$C1UKNRTAURCBCSH</v>
          </cell>
          <cell r="F5518">
            <v>0</v>
          </cell>
          <cell r="G5518">
            <v>0</v>
          </cell>
          <cell r="H5518">
            <v>0</v>
          </cell>
          <cell r="I5518">
            <v>0</v>
          </cell>
        </row>
        <row r="5519">
          <cell r="A5519" t="str">
            <v>CQUL$C1UKNRTAURCBC</v>
          </cell>
          <cell r="D5519" t="str">
            <v>SI</v>
          </cell>
          <cell r="E5519" t="str">
            <v>CQUL$C1UKNRTAURCBCSI</v>
          </cell>
          <cell r="F5519">
            <v>331</v>
          </cell>
          <cell r="G5519">
            <v>361</v>
          </cell>
          <cell r="H5519">
            <v>438</v>
          </cell>
          <cell r="I5519">
            <v>370</v>
          </cell>
        </row>
        <row r="5520">
          <cell r="A5520" t="str">
            <v>CQUL$C1UKNRTAURCBC</v>
          </cell>
          <cell r="D5520" t="str">
            <v>SK</v>
          </cell>
          <cell r="E5520" t="str">
            <v>CQUL$C1UKNRTAURCBCSK</v>
          </cell>
          <cell r="F5520">
            <v>141</v>
          </cell>
          <cell r="G5520">
            <v>131</v>
          </cell>
          <cell r="H5520">
            <v>224</v>
          </cell>
          <cell r="I5520">
            <v>181</v>
          </cell>
        </row>
        <row r="5521">
          <cell r="A5521" t="str">
            <v>CQUL$C1UKNRTAURCBC</v>
          </cell>
          <cell r="D5521" t="str">
            <v>SL</v>
          </cell>
          <cell r="E5521" t="str">
            <v>CQUL$C1UKNRTAURCBCSL</v>
          </cell>
          <cell r="F5521">
            <v>50</v>
          </cell>
          <cell r="G5521">
            <v>44</v>
          </cell>
          <cell r="H5521">
            <v>7</v>
          </cell>
          <cell r="I5521">
            <v>27</v>
          </cell>
        </row>
        <row r="5522">
          <cell r="A5522" t="str">
            <v>CQUL$C1UKNRTAURCBC</v>
          </cell>
          <cell r="D5522" t="str">
            <v>SM</v>
          </cell>
          <cell r="E5522" t="str">
            <v>CQUL$C1UKNRTAURCBCSM</v>
          </cell>
          <cell r="F5522">
            <v>0</v>
          </cell>
          <cell r="G5522">
            <v>12</v>
          </cell>
          <cell r="H5522">
            <v>0</v>
          </cell>
          <cell r="I5522">
            <v>0</v>
          </cell>
        </row>
        <row r="5523">
          <cell r="A5523" t="str">
            <v>CQUL$C1UKNRTAURCBC</v>
          </cell>
          <cell r="D5523" t="str">
            <v>SN</v>
          </cell>
          <cell r="E5523" t="str">
            <v>CQUL$C1UKNRTAURCBCSN</v>
          </cell>
          <cell r="F5523">
            <v>10</v>
          </cell>
          <cell r="G5523">
            <v>6</v>
          </cell>
          <cell r="H5523">
            <v>15</v>
          </cell>
          <cell r="I5523">
            <v>5</v>
          </cell>
        </row>
        <row r="5524">
          <cell r="A5524" t="str">
            <v>CQUL$C1UKNRTAURCBC</v>
          </cell>
          <cell r="D5524" t="str">
            <v>SO</v>
          </cell>
          <cell r="E5524" t="str">
            <v>CQUL$C1UKNRTAURCBCSO</v>
          </cell>
          <cell r="F5524">
            <v>0</v>
          </cell>
          <cell r="G5524">
            <v>0</v>
          </cell>
          <cell r="H5524">
            <v>0</v>
          </cell>
          <cell r="I5524">
            <v>0</v>
          </cell>
        </row>
        <row r="5525">
          <cell r="A5525" t="str">
            <v>CQUL$C1UKNRTAURCBC</v>
          </cell>
          <cell r="D5525" t="str">
            <v>SR</v>
          </cell>
          <cell r="E5525" t="str">
            <v>CQUL$C1UKNRTAURCBCSR</v>
          </cell>
          <cell r="F5525">
            <v>2</v>
          </cell>
          <cell r="G5525">
            <v>0</v>
          </cell>
          <cell r="H5525">
            <v>0</v>
          </cell>
          <cell r="I5525">
            <v>2</v>
          </cell>
        </row>
        <row r="5526">
          <cell r="A5526" t="str">
            <v>CQUL$C1UKNRTAURCBC</v>
          </cell>
          <cell r="D5526" t="str">
            <v>ST</v>
          </cell>
          <cell r="E5526" t="str">
            <v>CQUL$C1UKNRTAURCBCST</v>
          </cell>
          <cell r="F5526">
            <v>0</v>
          </cell>
          <cell r="G5526">
            <v>0</v>
          </cell>
          <cell r="H5526">
            <v>0</v>
          </cell>
          <cell r="I5526">
            <v>0</v>
          </cell>
        </row>
        <row r="5527">
          <cell r="A5527" t="str">
            <v>CQUL$C1UKNRTAURCBC</v>
          </cell>
          <cell r="D5527" t="str">
            <v>SV</v>
          </cell>
          <cell r="E5527" t="str">
            <v>CQUL$C1UKNRTAURCBCSV</v>
          </cell>
          <cell r="F5527">
            <v>50</v>
          </cell>
          <cell r="G5527">
            <v>30</v>
          </cell>
          <cell r="H5527">
            <v>55</v>
          </cell>
          <cell r="I5527">
            <v>30</v>
          </cell>
        </row>
        <row r="5528">
          <cell r="A5528" t="str">
            <v>CQUL$C1UKNRTAURCBC</v>
          </cell>
          <cell r="D5528" t="str">
            <v>SY</v>
          </cell>
          <cell r="E5528" t="str">
            <v>CQUL$C1UKNRTAURCBCSY</v>
          </cell>
          <cell r="F5528">
            <v>2</v>
          </cell>
          <cell r="G5528">
            <v>2</v>
          </cell>
          <cell r="H5528">
            <v>1</v>
          </cell>
          <cell r="I5528">
            <v>2</v>
          </cell>
        </row>
        <row r="5529">
          <cell r="A5529" t="str">
            <v>CQUL$C1UKNRTAURCBC</v>
          </cell>
          <cell r="D5529" t="str">
            <v>SZ</v>
          </cell>
          <cell r="E5529" t="str">
            <v>CQUL$C1UKNRTAURCBCSZ</v>
          </cell>
          <cell r="F5529">
            <v>3</v>
          </cell>
          <cell r="G5529">
            <v>3</v>
          </cell>
          <cell r="H5529">
            <v>3</v>
          </cell>
          <cell r="I5529">
            <v>6</v>
          </cell>
        </row>
        <row r="5530">
          <cell r="A5530" t="str">
            <v>CQUL$C1UKNRTAURCBC</v>
          </cell>
          <cell r="D5530" t="str">
            <v>TC</v>
          </cell>
          <cell r="E5530" t="str">
            <v>CQUL$C1UKNRTAURCBCTC</v>
          </cell>
          <cell r="F5530">
            <v>125</v>
          </cell>
          <cell r="G5530">
            <v>137</v>
          </cell>
          <cell r="H5530">
            <v>110</v>
          </cell>
          <cell r="I5530">
            <v>110</v>
          </cell>
        </row>
        <row r="5531">
          <cell r="A5531" t="str">
            <v>CQUL$C1UKNRTAURCBC</v>
          </cell>
          <cell r="D5531" t="str">
            <v>TD</v>
          </cell>
          <cell r="E5531" t="str">
            <v>CQUL$C1UKNRTAURCBCTD</v>
          </cell>
          <cell r="F5531">
            <v>0</v>
          </cell>
          <cell r="G5531">
            <v>0</v>
          </cell>
          <cell r="H5531">
            <v>0</v>
          </cell>
          <cell r="I5531">
            <v>0</v>
          </cell>
        </row>
        <row r="5532">
          <cell r="A5532" t="str">
            <v>CQUL$C1UKNRTAURCBC</v>
          </cell>
          <cell r="D5532" t="str">
            <v>TG</v>
          </cell>
          <cell r="E5532" t="str">
            <v>CQUL$C1UKNRTAURCBCTG</v>
          </cell>
          <cell r="F5532">
            <v>5</v>
          </cell>
          <cell r="G5532">
            <v>5</v>
          </cell>
          <cell r="H5532">
            <v>15</v>
          </cell>
          <cell r="I5532">
            <v>2</v>
          </cell>
        </row>
        <row r="5533">
          <cell r="A5533" t="str">
            <v>CQUL$C1UKNRTAURCBC</v>
          </cell>
          <cell r="D5533" t="str">
            <v>TH</v>
          </cell>
          <cell r="E5533" t="str">
            <v>CQUL$C1UKNRTAURCBCTH</v>
          </cell>
          <cell r="F5533">
            <v>3011</v>
          </cell>
          <cell r="G5533">
            <v>1700</v>
          </cell>
          <cell r="H5533">
            <v>1782</v>
          </cell>
          <cell r="I5533">
            <v>1644</v>
          </cell>
        </row>
        <row r="5534">
          <cell r="A5534" t="str">
            <v>CQUL$C1UKNRTAURCBC</v>
          </cell>
          <cell r="D5534" t="str">
            <v>TJ</v>
          </cell>
          <cell r="E5534" t="str">
            <v>CQUL$C1UKNRTAURCBCTJ</v>
          </cell>
          <cell r="F5534">
            <v>0</v>
          </cell>
          <cell r="G5534">
            <v>0</v>
          </cell>
          <cell r="H5534">
            <v>0</v>
          </cell>
          <cell r="I5534">
            <v>0</v>
          </cell>
        </row>
        <row r="5535">
          <cell r="A5535" t="str">
            <v>CQUL$C1UKNRTAURCBC</v>
          </cell>
          <cell r="D5535" t="str">
            <v>TL</v>
          </cell>
          <cell r="E5535" t="str">
            <v>CQUL$C1UKNRTAURCBCTL</v>
          </cell>
          <cell r="F5535">
            <v>2</v>
          </cell>
          <cell r="G5535">
            <v>2</v>
          </cell>
          <cell r="H5535">
            <v>1</v>
          </cell>
          <cell r="I5535">
            <v>2</v>
          </cell>
        </row>
        <row r="5536">
          <cell r="A5536" t="str">
            <v>CQUL$C1UKNRTAURCBC</v>
          </cell>
          <cell r="D5536" t="str">
            <v>TM</v>
          </cell>
          <cell r="E5536" t="str">
            <v>CQUL$C1UKNRTAURCBCTM</v>
          </cell>
          <cell r="F5536">
            <v>0</v>
          </cell>
          <cell r="G5536">
            <v>0</v>
          </cell>
          <cell r="H5536">
            <v>0</v>
          </cell>
          <cell r="I5536">
            <v>0</v>
          </cell>
        </row>
        <row r="5537">
          <cell r="A5537" t="str">
            <v>CQUL$C1UKNRTAURCBC</v>
          </cell>
          <cell r="D5537" t="str">
            <v>TN</v>
          </cell>
          <cell r="E5537" t="str">
            <v>CQUL$C1UKNRTAURCBCTN</v>
          </cell>
          <cell r="F5537">
            <v>104</v>
          </cell>
          <cell r="G5537">
            <v>73</v>
          </cell>
          <cell r="H5537">
            <v>67</v>
          </cell>
          <cell r="I5537">
            <v>68</v>
          </cell>
        </row>
        <row r="5538">
          <cell r="A5538" t="str">
            <v>CQUL$C1UKNRTAURCBC</v>
          </cell>
          <cell r="D5538" t="str">
            <v>TO</v>
          </cell>
          <cell r="E5538" t="str">
            <v>CQUL$C1UKNRTAURCBCTO</v>
          </cell>
          <cell r="F5538">
            <v>0</v>
          </cell>
          <cell r="G5538">
            <v>0</v>
          </cell>
          <cell r="H5538">
            <v>0</v>
          </cell>
          <cell r="I5538">
            <v>0</v>
          </cell>
        </row>
        <row r="5539">
          <cell r="A5539" t="str">
            <v>CQUL$C1UKNRTAURCBC</v>
          </cell>
          <cell r="D5539" t="str">
            <v>TR</v>
          </cell>
          <cell r="E5539" t="str">
            <v>CQUL$C1UKNRTAURCBCTR</v>
          </cell>
          <cell r="F5539">
            <v>17037</v>
          </cell>
          <cell r="G5539">
            <v>17785</v>
          </cell>
          <cell r="H5539">
            <v>16682</v>
          </cell>
          <cell r="I5539">
            <v>14466</v>
          </cell>
        </row>
        <row r="5540">
          <cell r="A5540" t="str">
            <v>CQUL$C1UKNRTAURCBC</v>
          </cell>
          <cell r="D5540" t="str">
            <v>TT</v>
          </cell>
          <cell r="E5540" t="str">
            <v>CQUL$C1UKNRTAURCBCTT</v>
          </cell>
          <cell r="F5540">
            <v>130</v>
          </cell>
          <cell r="G5540">
            <v>128</v>
          </cell>
          <cell r="H5540">
            <v>137</v>
          </cell>
          <cell r="I5540">
            <v>107</v>
          </cell>
        </row>
        <row r="5541">
          <cell r="A5541" t="str">
            <v>CQUL$C1UKNRTAURCBC</v>
          </cell>
          <cell r="D5541" t="str">
            <v>TV</v>
          </cell>
          <cell r="E5541" t="str">
            <v>CQUL$C1UKNRTAURCBCTV</v>
          </cell>
          <cell r="F5541">
            <v>0</v>
          </cell>
          <cell r="G5541">
            <v>0</v>
          </cell>
          <cell r="H5541">
            <v>0</v>
          </cell>
          <cell r="I5541">
            <v>0</v>
          </cell>
        </row>
        <row r="5542">
          <cell r="A5542" t="str">
            <v>CQUL$C1UKNRTAURCBC</v>
          </cell>
          <cell r="D5542" t="str">
            <v>TW</v>
          </cell>
          <cell r="E5542" t="str">
            <v>CQUL$C1UKNRTAURCBCTW</v>
          </cell>
          <cell r="F5542">
            <v>16330</v>
          </cell>
          <cell r="G5542">
            <v>13100</v>
          </cell>
          <cell r="H5542">
            <v>10996</v>
          </cell>
          <cell r="I5542">
            <v>9301</v>
          </cell>
        </row>
        <row r="5543">
          <cell r="A5543" t="str">
            <v>CQUL$C1UKNRTAURCBC</v>
          </cell>
          <cell r="D5543" t="str">
            <v>TZ</v>
          </cell>
          <cell r="E5543" t="str">
            <v>CQUL$C1UKNRTAURCBCTZ</v>
          </cell>
          <cell r="F5543">
            <v>389</v>
          </cell>
          <cell r="G5543">
            <v>376</v>
          </cell>
          <cell r="H5543">
            <v>373</v>
          </cell>
          <cell r="I5543">
            <v>651</v>
          </cell>
        </row>
        <row r="5544">
          <cell r="A5544" t="str">
            <v>CQUL$C1UKNRTAURCBC</v>
          </cell>
          <cell r="D5544" t="str">
            <v>UA</v>
          </cell>
          <cell r="E5544" t="str">
            <v>CQUL$C1UKNRTAURCBCUA</v>
          </cell>
          <cell r="F5544">
            <v>553</v>
          </cell>
          <cell r="G5544">
            <v>151</v>
          </cell>
          <cell r="H5544">
            <v>104</v>
          </cell>
          <cell r="I5544">
            <v>39</v>
          </cell>
        </row>
        <row r="5545">
          <cell r="A5545" t="str">
            <v>CQUL$C1UKNRTAURCBC</v>
          </cell>
          <cell r="D5545" t="str">
            <v>UG</v>
          </cell>
          <cell r="E5545" t="str">
            <v>CQUL$C1UKNRTAURCBCUG</v>
          </cell>
          <cell r="F5545">
            <v>238</v>
          </cell>
          <cell r="G5545">
            <v>334</v>
          </cell>
          <cell r="H5545">
            <v>261</v>
          </cell>
          <cell r="I5545">
            <v>228</v>
          </cell>
        </row>
        <row r="5546">
          <cell r="A5546" t="str">
            <v>CQUL$C1UKNRTAURCBC</v>
          </cell>
          <cell r="D5546" t="str">
            <v>UY</v>
          </cell>
          <cell r="E5546" t="str">
            <v>CQUL$C1UKNRTAURCBCUY</v>
          </cell>
          <cell r="F5546">
            <v>148</v>
          </cell>
          <cell r="G5546">
            <v>144</v>
          </cell>
          <cell r="H5546">
            <v>131</v>
          </cell>
          <cell r="I5546">
            <v>102</v>
          </cell>
        </row>
        <row r="5547">
          <cell r="A5547" t="str">
            <v>CQUL$C1UKNRTAURCBC</v>
          </cell>
          <cell r="D5547" t="str">
            <v>UZ</v>
          </cell>
          <cell r="E5547" t="str">
            <v>CQUL$C1UKNRTAURCBCUZ</v>
          </cell>
          <cell r="F5547">
            <v>16</v>
          </cell>
          <cell r="G5547">
            <v>5</v>
          </cell>
          <cell r="H5547">
            <v>4</v>
          </cell>
          <cell r="I5547">
            <v>5</v>
          </cell>
        </row>
        <row r="5548">
          <cell r="A5548" t="str">
            <v>CQUL$C1UKNRTAURCBC</v>
          </cell>
          <cell r="D5548" t="str">
            <v>VA</v>
          </cell>
          <cell r="E5548" t="str">
            <v>CQUL$C1UKNRTAURCBCVA</v>
          </cell>
          <cell r="F5548">
            <v>0</v>
          </cell>
          <cell r="G5548">
            <v>0</v>
          </cell>
          <cell r="H5548">
            <v>1</v>
          </cell>
          <cell r="I5548">
            <v>0</v>
          </cell>
        </row>
        <row r="5549">
          <cell r="A5549" t="str">
            <v>CQUL$C1UKNRTAURCBC</v>
          </cell>
          <cell r="D5549" t="str">
            <v>VC</v>
          </cell>
          <cell r="E5549" t="str">
            <v>CQUL$C1UKNRTAURCBCVC</v>
          </cell>
          <cell r="F5549">
            <v>15</v>
          </cell>
          <cell r="G5549">
            <v>14</v>
          </cell>
          <cell r="H5549">
            <v>16</v>
          </cell>
          <cell r="I5549">
            <v>13</v>
          </cell>
        </row>
        <row r="5550">
          <cell r="A5550" t="str">
            <v>CQUL$C1UKNRTAURCBC</v>
          </cell>
          <cell r="D5550" t="str">
            <v>VE</v>
          </cell>
          <cell r="E5550" t="str">
            <v>CQUL$C1UKNRTAURCBCVE</v>
          </cell>
          <cell r="F5550">
            <v>529</v>
          </cell>
          <cell r="G5550">
            <v>323</v>
          </cell>
          <cell r="H5550">
            <v>264</v>
          </cell>
          <cell r="I5550">
            <v>173</v>
          </cell>
        </row>
        <row r="5551">
          <cell r="A5551" t="str">
            <v>CQUL$C1UKNRTAURCBC</v>
          </cell>
          <cell r="D5551" t="str">
            <v>VN</v>
          </cell>
          <cell r="E5551" t="str">
            <v>CQUL$C1UKNRTAURCBCVN</v>
          </cell>
          <cell r="F5551">
            <v>1654</v>
          </cell>
          <cell r="G5551">
            <v>1548</v>
          </cell>
          <cell r="H5551">
            <v>1617</v>
          </cell>
          <cell r="I5551">
            <v>1771</v>
          </cell>
        </row>
        <row r="5552">
          <cell r="A5552" t="str">
            <v>CQUL$C1UKNRTAURCBC</v>
          </cell>
          <cell r="D5552" t="str">
            <v>VU</v>
          </cell>
          <cell r="E5552" t="str">
            <v>CQUL$C1UKNRTAURCBCVU</v>
          </cell>
          <cell r="F5552">
            <v>0</v>
          </cell>
          <cell r="G5552">
            <v>0</v>
          </cell>
          <cell r="H5552">
            <v>1</v>
          </cell>
          <cell r="I5552">
            <v>2</v>
          </cell>
        </row>
        <row r="5553">
          <cell r="A5553" t="str">
            <v>CQUL$C1UKNRTAURCBC</v>
          </cell>
          <cell r="D5553" t="str">
            <v>WF</v>
          </cell>
          <cell r="E5553" t="str">
            <v>CQUL$C1UKNRTAURCBCWF</v>
          </cell>
          <cell r="F5553">
            <v>0</v>
          </cell>
          <cell r="G5553">
            <v>0</v>
          </cell>
          <cell r="H5553">
            <v>0</v>
          </cell>
          <cell r="I5553">
            <v>0</v>
          </cell>
        </row>
        <row r="5554">
          <cell r="A5554" t="str">
            <v>CQUL$C1UKNRTAURCBC</v>
          </cell>
          <cell r="D5554" t="str">
            <v>WH</v>
          </cell>
          <cell r="E5554" t="str">
            <v>CQUL$C1UKNRTAURCBCWH</v>
          </cell>
          <cell r="F5554">
            <v>0</v>
          </cell>
          <cell r="G5554">
            <v>0</v>
          </cell>
          <cell r="H5554">
            <v>0</v>
          </cell>
          <cell r="I5554">
            <v>0</v>
          </cell>
        </row>
        <row r="5555">
          <cell r="A5555" t="str">
            <v>CQUL$C1UKNRTAURCBC</v>
          </cell>
          <cell r="D5555" t="str">
            <v>WS</v>
          </cell>
          <cell r="E5555" t="str">
            <v>CQUL$C1UKNRTAURCBCWS</v>
          </cell>
          <cell r="F5555">
            <v>81</v>
          </cell>
          <cell r="G5555">
            <v>69</v>
          </cell>
          <cell r="H5555">
            <v>94</v>
          </cell>
          <cell r="I5555">
            <v>91</v>
          </cell>
        </row>
        <row r="5556">
          <cell r="A5556" t="str">
            <v>CQUL$C1UKNRTAURCBC</v>
          </cell>
          <cell r="D5556" t="str">
            <v>YE</v>
          </cell>
          <cell r="E5556" t="str">
            <v>CQUL$C1UKNRTAURCBCYE</v>
          </cell>
          <cell r="F5556">
            <v>79</v>
          </cell>
          <cell r="G5556">
            <v>81</v>
          </cell>
          <cell r="H5556">
            <v>104</v>
          </cell>
          <cell r="I5556">
            <v>91</v>
          </cell>
        </row>
        <row r="5557">
          <cell r="A5557" t="str">
            <v>CQUL$C1UKNRTAURCBC</v>
          </cell>
          <cell r="D5557" t="str">
            <v>ZA</v>
          </cell>
          <cell r="E5557" t="str">
            <v>CQUL$C1UKNRTAURCBCZA</v>
          </cell>
          <cell r="F5557">
            <v>3751</v>
          </cell>
          <cell r="G5557">
            <v>3799</v>
          </cell>
          <cell r="H5557">
            <v>3869</v>
          </cell>
          <cell r="I5557">
            <v>3932</v>
          </cell>
        </row>
        <row r="5558">
          <cell r="A5558" t="str">
            <v>CQUL$C1UKNRTAURCBC</v>
          </cell>
          <cell r="D5558" t="str">
            <v>ZM</v>
          </cell>
          <cell r="E5558" t="str">
            <v>CQUL$C1UKNRTAURCBCZM</v>
          </cell>
          <cell r="F5558">
            <v>572</v>
          </cell>
          <cell r="G5558">
            <v>439</v>
          </cell>
          <cell r="H5558">
            <v>428</v>
          </cell>
          <cell r="I5558">
            <v>357</v>
          </cell>
        </row>
        <row r="5559">
          <cell r="A5559" t="str">
            <v>CQUL$C1UKNRTAURCBC</v>
          </cell>
          <cell r="D5559" t="str">
            <v>ZW</v>
          </cell>
          <cell r="E5559" t="str">
            <v>CQUL$C1UKNRTAURCBCZW</v>
          </cell>
          <cell r="F5559">
            <v>331</v>
          </cell>
          <cell r="G5559">
            <v>323</v>
          </cell>
          <cell r="H5559">
            <v>319</v>
          </cell>
          <cell r="I5559">
            <v>308</v>
          </cell>
        </row>
        <row r="5560">
          <cell r="A5560" t="str">
            <v>CQUL$C1UKNRTAURCBC1C</v>
          </cell>
          <cell r="E5560" t="str">
            <v>CQUL$C1UKNRTAURCBC1C</v>
          </cell>
          <cell r="F5560">
            <v>54155</v>
          </cell>
          <cell r="G5560">
            <v>50770</v>
          </cell>
          <cell r="H5560">
            <v>51720</v>
          </cell>
          <cell r="I5560">
            <v>55314</v>
          </cell>
        </row>
        <row r="5561">
          <cell r="A5561" t="str">
            <v>CQUL$C1UKNRTAURCBC1N</v>
          </cell>
          <cell r="E5561" t="str">
            <v>CQUL$C1UKNRTAURCBC1N</v>
          </cell>
          <cell r="F5561">
            <v>152618</v>
          </cell>
          <cell r="G5561">
            <v>153406</v>
          </cell>
          <cell r="H5561">
            <v>149043</v>
          </cell>
          <cell r="I5561">
            <v>143029</v>
          </cell>
        </row>
        <row r="5562">
          <cell r="A5562" t="str">
            <v>CQUL$C1UKNRTAURCBC1W</v>
          </cell>
          <cell r="E5562" t="str">
            <v>CQUL$C1UKNRTAURCBC1W</v>
          </cell>
          <cell r="F5562">
            <v>0</v>
          </cell>
          <cell r="G5562">
            <v>2</v>
          </cell>
          <cell r="H5562">
            <v>1</v>
          </cell>
          <cell r="I5562">
            <v>0</v>
          </cell>
        </row>
        <row r="5563">
          <cell r="A5563" t="str">
            <v>CQUL$C1UKNRTAURCBC1Z</v>
          </cell>
          <cell r="E5563" t="str">
            <v>CQUL$C1UKNRTAURCBC1Z</v>
          </cell>
          <cell r="F5563">
            <v>16332</v>
          </cell>
          <cell r="G5563">
            <v>15983</v>
          </cell>
          <cell r="H5563">
            <v>15319</v>
          </cell>
          <cell r="I5563">
            <v>14074</v>
          </cell>
        </row>
        <row r="5564">
          <cell r="A5564" t="str">
            <v>CQUL$C1UKNRTAURCBC3C</v>
          </cell>
          <cell r="E5564" t="str">
            <v>CQUL$C1UKNRTAURCBC3C</v>
          </cell>
          <cell r="F5564">
            <v>39796</v>
          </cell>
          <cell r="G5564">
            <v>34442</v>
          </cell>
          <cell r="H5564">
            <v>32436</v>
          </cell>
          <cell r="I5564">
            <v>30431</v>
          </cell>
        </row>
        <row r="5565">
          <cell r="A5565" t="str">
            <v>CQUL$C1UKNRTAURCBC3P</v>
          </cell>
          <cell r="E5565" t="str">
            <v>CQUL$C1UKNRTAURCBC3P</v>
          </cell>
          <cell r="F5565">
            <v>1512995</v>
          </cell>
          <cell r="G5565">
            <v>1469966</v>
          </cell>
          <cell r="H5565">
            <v>1461472</v>
          </cell>
          <cell r="I5565">
            <v>1379322</v>
          </cell>
        </row>
        <row r="5566">
          <cell r="A5566" t="str">
            <v>CQUL$C1UKNRTAURCBC4T</v>
          </cell>
          <cell r="E5566" t="str">
            <v>CQUL$C1UKNRTAURCBC4T</v>
          </cell>
          <cell r="F5566">
            <v>352640</v>
          </cell>
          <cell r="G5566">
            <v>329291</v>
          </cell>
          <cell r="H5566">
            <v>323212</v>
          </cell>
          <cell r="I5566">
            <v>304138</v>
          </cell>
        </row>
        <row r="5567">
          <cell r="A5567" t="str">
            <v>CQUL$C1UKNRTAURCBC4U</v>
          </cell>
          <cell r="E5567" t="str">
            <v>CQUL$C1UKNRTAURCBC4U</v>
          </cell>
          <cell r="F5567">
            <v>41819</v>
          </cell>
          <cell r="G5567">
            <v>42302</v>
          </cell>
          <cell r="H5567">
            <v>42505</v>
          </cell>
          <cell r="I5567">
            <v>37803</v>
          </cell>
        </row>
        <row r="5568">
          <cell r="A5568" t="str">
            <v>CQUL$C1UKNRTAURCBC4W</v>
          </cell>
          <cell r="E5568" t="str">
            <v>CQUL$C1UKNRTAURCBC4W</v>
          </cell>
          <cell r="F5568">
            <v>61820</v>
          </cell>
          <cell r="G5568">
            <v>60492</v>
          </cell>
          <cell r="H5568">
            <v>62555</v>
          </cell>
          <cell r="I5568">
            <v>60442</v>
          </cell>
        </row>
        <row r="5569">
          <cell r="A5569" t="str">
            <v>CQUL$C1UKNRTAURCBC4Y</v>
          </cell>
          <cell r="E5569" t="str">
            <v>CQUL$C1UKNRTAURCBC4Y</v>
          </cell>
          <cell r="F5569">
            <v>209206</v>
          </cell>
          <cell r="G5569">
            <v>192055</v>
          </cell>
          <cell r="H5569">
            <v>185715</v>
          </cell>
          <cell r="I5569">
            <v>175462</v>
          </cell>
        </row>
        <row r="5570">
          <cell r="A5570" t="str">
            <v>CQUL$C1UKNRTAURCBC5J</v>
          </cell>
          <cell r="E5570" t="str">
            <v>CQUL$C1UKNRTAURCBC5J</v>
          </cell>
          <cell r="F5570">
            <v>1601125</v>
          </cell>
          <cell r="G5570">
            <v>1550419</v>
          </cell>
          <cell r="H5570">
            <v>1541552</v>
          </cell>
          <cell r="I5570">
            <v>1465757</v>
          </cell>
        </row>
        <row r="5571">
          <cell r="A5571" t="str">
            <v>CQUL$C1UKNRTAURCBC5K</v>
          </cell>
          <cell r="E5571" t="str">
            <v>CQUL$C1UKNRTAURCBC5K</v>
          </cell>
          <cell r="F5571">
            <v>578553</v>
          </cell>
          <cell r="G5571">
            <v>543506</v>
          </cell>
          <cell r="H5571">
            <v>535822</v>
          </cell>
          <cell r="I5571">
            <v>497011</v>
          </cell>
        </row>
        <row r="5572">
          <cell r="A5572" t="str">
            <v>CQUL$C1UKNRTAURCBC5M</v>
          </cell>
          <cell r="E5572" t="str">
            <v>CQUL$C1UKNRTAURCBC5M</v>
          </cell>
          <cell r="F5572">
            <v>148</v>
          </cell>
          <cell r="G5572">
            <v>219</v>
          </cell>
          <cell r="H5572">
            <v>291</v>
          </cell>
          <cell r="I5572">
            <v>107</v>
          </cell>
        </row>
        <row r="5573">
          <cell r="A5573" t="str">
            <v>CQUL$C1UKNRTAURCBC5R</v>
          </cell>
          <cell r="E5573" t="str">
            <v>CQUL$C1UKNRTAURCBC5R</v>
          </cell>
          <cell r="F5573">
            <v>953434</v>
          </cell>
          <cell r="G5573">
            <v>936280</v>
          </cell>
          <cell r="H5573">
            <v>937206</v>
          </cell>
          <cell r="I5573">
            <v>876734</v>
          </cell>
        </row>
        <row r="5574">
          <cell r="A5574" t="str">
            <v>CQUL$C1UKNRTAURCBC5RPR</v>
          </cell>
          <cell r="E5574" t="str">
            <v>CQUL$C1UKNRTAURCBC5RPR</v>
          </cell>
          <cell r="F5574">
            <v>953434</v>
          </cell>
          <cell r="G5574">
            <v>936280</v>
          </cell>
          <cell r="H5574">
            <v>937206</v>
          </cell>
          <cell r="I5574">
            <v>876734</v>
          </cell>
        </row>
        <row r="5575">
          <cell r="A5575" t="str">
            <v>CQUL$C1UKNRTAURCBCAE</v>
          </cell>
          <cell r="E5575" t="str">
            <v>CQUL$C1UKNRTAURCBCAE</v>
          </cell>
          <cell r="F5575">
            <v>12936</v>
          </cell>
          <cell r="G5575">
            <v>13303</v>
          </cell>
          <cell r="H5575">
            <v>11983</v>
          </cell>
          <cell r="I5575">
            <v>12317</v>
          </cell>
        </row>
        <row r="5576">
          <cell r="A5576" t="str">
            <v>CQUL$C1UKNRTAURCBCAMPR</v>
          </cell>
          <cell r="E5576" t="str">
            <v>CQUL$C1UKNRTAURCBCAMPR</v>
          </cell>
          <cell r="F5576">
            <v>71</v>
          </cell>
          <cell r="G5576">
            <v>111</v>
          </cell>
          <cell r="H5576">
            <v>125</v>
          </cell>
          <cell r="I5576">
            <v>137</v>
          </cell>
        </row>
        <row r="5577">
          <cell r="A5577" t="str">
            <v>CQUL$C1UKNRTAURCBCFR</v>
          </cell>
          <cell r="E5577" t="str">
            <v>CQUL$C1UKNRTAURCBCFR</v>
          </cell>
          <cell r="F5577">
            <v>124576</v>
          </cell>
          <cell r="G5577">
            <v>114763</v>
          </cell>
          <cell r="H5577">
            <v>110843</v>
          </cell>
          <cell r="I5577">
            <v>111630</v>
          </cell>
        </row>
        <row r="5578">
          <cell r="A5578" t="str">
            <v>CQUL$C1UKNRTAURCBCKI</v>
          </cell>
          <cell r="E5578" t="str">
            <v>CQUL$C1UKNRTAURCBCKI</v>
          </cell>
          <cell r="F5578">
            <v>0</v>
          </cell>
          <cell r="G5578">
            <v>0</v>
          </cell>
          <cell r="H5578">
            <v>0</v>
          </cell>
          <cell r="I5578">
            <v>0</v>
          </cell>
        </row>
        <row r="5579">
          <cell r="A5579" t="str">
            <v>CQUL$C1UKNRTAURCBCRC1N</v>
          </cell>
          <cell r="E5579" t="str">
            <v>CQUL$C1UKNRTAURCBCRC1N</v>
          </cell>
          <cell r="F5579">
            <v>308</v>
          </cell>
          <cell r="G5579">
            <v>268</v>
          </cell>
          <cell r="H5579">
            <v>288</v>
          </cell>
          <cell r="I5579">
            <v>187</v>
          </cell>
        </row>
        <row r="5580">
          <cell r="A5580" t="str">
            <v>CQUL$C1UKNRTAURCBCRC3C</v>
          </cell>
          <cell r="E5580" t="str">
            <v>CQUL$C1UKNRTAURCBCRC3C</v>
          </cell>
          <cell r="F5580">
            <v>16</v>
          </cell>
          <cell r="G5580">
            <v>14</v>
          </cell>
          <cell r="H5580">
            <v>4</v>
          </cell>
          <cell r="I5580">
            <v>8</v>
          </cell>
        </row>
        <row r="5581">
          <cell r="A5581" t="str">
            <v>CQUL$C1UKNRTAURCBCRC4U</v>
          </cell>
          <cell r="E5581" t="str">
            <v>CQUL$C1UKNRTAURCBCRC4U</v>
          </cell>
          <cell r="F5581">
            <v>101</v>
          </cell>
          <cell r="G5581">
            <v>73</v>
          </cell>
          <cell r="H5581">
            <v>77</v>
          </cell>
          <cell r="I5581">
            <v>75</v>
          </cell>
        </row>
        <row r="5582">
          <cell r="A5582" t="str">
            <v>CQUL$C1UKNRTAURCBCRC4W</v>
          </cell>
          <cell r="E5582" t="str">
            <v>CQUL$C1UKNRTAURCBCRC4W</v>
          </cell>
          <cell r="F5582">
            <v>267</v>
          </cell>
          <cell r="G5582">
            <v>311</v>
          </cell>
          <cell r="H5582">
            <v>356</v>
          </cell>
          <cell r="I5582">
            <v>346</v>
          </cell>
        </row>
        <row r="5583">
          <cell r="A5583" t="str">
            <v>CQUL$C1UKNRTAURCBCRC4Y</v>
          </cell>
          <cell r="E5583" t="str">
            <v>CQUL$C1UKNRTAURCBCRC4Y</v>
          </cell>
          <cell r="F5583">
            <v>3020</v>
          </cell>
          <cell r="G5583">
            <v>2975</v>
          </cell>
          <cell r="H5583">
            <v>2926</v>
          </cell>
          <cell r="I5583">
            <v>3556</v>
          </cell>
        </row>
        <row r="5584">
          <cell r="A5584" t="str">
            <v>CQUL$C1UKNRTAURCBCRC5K</v>
          </cell>
          <cell r="E5584" t="str">
            <v>CQUL$C1UKNRTAURCBCRC5K</v>
          </cell>
          <cell r="F5584">
            <v>3</v>
          </cell>
          <cell r="G5584">
            <v>16</v>
          </cell>
          <cell r="H5584">
            <v>1</v>
          </cell>
          <cell r="I5584">
            <v>2</v>
          </cell>
        </row>
        <row r="5585">
          <cell r="A5585" t="str">
            <v>CQUL$C1UKNRTAURCBCUS</v>
          </cell>
          <cell r="E5585" t="str">
            <v>CQUL$C1UKNRTAURCBCUS</v>
          </cell>
          <cell r="F5585">
            <v>277937</v>
          </cell>
          <cell r="G5585">
            <v>285074</v>
          </cell>
          <cell r="H5585">
            <v>284449</v>
          </cell>
          <cell r="I5585">
            <v>265468</v>
          </cell>
        </row>
        <row r="5586">
          <cell r="A5586" t="str">
            <v>CQUL$C1UKNRTAURCRC</v>
          </cell>
          <cell r="D5586" t="str">
            <v>AD</v>
          </cell>
          <cell r="E5586" t="str">
            <v>CQUL$C1UKNRTAURCRCAD</v>
          </cell>
          <cell r="F5586">
            <v>0</v>
          </cell>
          <cell r="G5586">
            <v>0</v>
          </cell>
          <cell r="H5586">
            <v>0</v>
          </cell>
          <cell r="I5586">
            <v>0</v>
          </cell>
        </row>
        <row r="5587">
          <cell r="A5587" t="str">
            <v>CQUL$C1UKNRTAURCRC</v>
          </cell>
          <cell r="D5587" t="str">
            <v>AF</v>
          </cell>
          <cell r="E5587" t="str">
            <v>CQUL$C1UKNRTAURCRCAF</v>
          </cell>
          <cell r="F5587">
            <v>0</v>
          </cell>
          <cell r="G5587">
            <v>0</v>
          </cell>
          <cell r="H5587">
            <v>0</v>
          </cell>
          <cell r="I5587">
            <v>0</v>
          </cell>
        </row>
        <row r="5588">
          <cell r="A5588" t="str">
            <v>CQUL$C1UKNRTAURCRC</v>
          </cell>
          <cell r="D5588" t="str">
            <v>AL</v>
          </cell>
          <cell r="E5588" t="str">
            <v>CQUL$C1UKNRTAURCRCAL</v>
          </cell>
          <cell r="F5588">
            <v>3</v>
          </cell>
          <cell r="G5588">
            <v>0</v>
          </cell>
          <cell r="H5588">
            <v>0</v>
          </cell>
          <cell r="I5588">
            <v>0</v>
          </cell>
        </row>
        <row r="5589">
          <cell r="A5589" t="str">
            <v>CQUL$C1UKNRTAURCRC</v>
          </cell>
          <cell r="D5589" t="str">
            <v>AM</v>
          </cell>
          <cell r="E5589" t="str">
            <v>CQUL$C1UKNRTAURCRCAM</v>
          </cell>
          <cell r="F5589">
            <v>42</v>
          </cell>
          <cell r="G5589">
            <v>62</v>
          </cell>
          <cell r="H5589">
            <v>52</v>
          </cell>
          <cell r="I5589">
            <v>52</v>
          </cell>
        </row>
        <row r="5590">
          <cell r="A5590" t="str">
            <v>CQUL$C1UKNRTAURCRC</v>
          </cell>
          <cell r="D5590" t="str">
            <v>AO</v>
          </cell>
          <cell r="E5590" t="str">
            <v>CQUL$C1UKNRTAURCRCAO</v>
          </cell>
          <cell r="F5590">
            <v>203</v>
          </cell>
          <cell r="G5590">
            <v>162</v>
          </cell>
          <cell r="H5590">
            <v>647</v>
          </cell>
          <cell r="I5590">
            <v>173</v>
          </cell>
        </row>
        <row r="5591">
          <cell r="A5591" t="str">
            <v>CQUL$C1UKNRTAURCRC</v>
          </cell>
          <cell r="D5591" t="str">
            <v>AR</v>
          </cell>
          <cell r="E5591" t="str">
            <v>CQUL$C1UKNRTAURCRCAR</v>
          </cell>
          <cell r="F5591">
            <v>258</v>
          </cell>
          <cell r="G5591">
            <v>265</v>
          </cell>
          <cell r="H5591">
            <v>273</v>
          </cell>
          <cell r="I5591">
            <v>253</v>
          </cell>
        </row>
        <row r="5592">
          <cell r="A5592" t="str">
            <v>CQUL$C1UKNRTAURCRC</v>
          </cell>
          <cell r="D5592" t="str">
            <v>AT</v>
          </cell>
          <cell r="E5592" t="str">
            <v>CQUL$C1UKNRTAURCRCAT</v>
          </cell>
          <cell r="F5592">
            <v>1876</v>
          </cell>
          <cell r="G5592">
            <v>1622</v>
          </cell>
          <cell r="H5592">
            <v>2007</v>
          </cell>
          <cell r="I5592">
            <v>1771</v>
          </cell>
        </row>
        <row r="5593">
          <cell r="A5593" t="str">
            <v>CQUL$C1UKNRTAURCRC</v>
          </cell>
          <cell r="D5593" t="str">
            <v>AU</v>
          </cell>
          <cell r="E5593" t="str">
            <v>CQUL$C1UKNRTAURCRCAU</v>
          </cell>
          <cell r="F5593">
            <v>10192</v>
          </cell>
          <cell r="G5593">
            <v>10386</v>
          </cell>
          <cell r="H5593">
            <v>9547</v>
          </cell>
          <cell r="I5593">
            <v>9875</v>
          </cell>
        </row>
        <row r="5594">
          <cell r="A5594" t="str">
            <v>CQUL$C1UKNRTAURCRC</v>
          </cell>
          <cell r="D5594" t="str">
            <v>AW</v>
          </cell>
          <cell r="E5594" t="str">
            <v>CQUL$C1UKNRTAURCRCAW</v>
          </cell>
          <cell r="F5594">
            <v>0</v>
          </cell>
          <cell r="G5594">
            <v>6</v>
          </cell>
          <cell r="H5594">
            <v>0</v>
          </cell>
          <cell r="I5594">
            <v>0</v>
          </cell>
        </row>
        <row r="5595">
          <cell r="A5595" t="str">
            <v>CQUL$C1UKNRTAURCRC</v>
          </cell>
          <cell r="D5595" t="str">
            <v>AZ</v>
          </cell>
          <cell r="E5595" t="str">
            <v>CQUL$C1UKNRTAURCRCAZ</v>
          </cell>
          <cell r="F5595">
            <v>21</v>
          </cell>
          <cell r="G5595">
            <v>16</v>
          </cell>
          <cell r="H5595">
            <v>15</v>
          </cell>
          <cell r="I5595">
            <v>5</v>
          </cell>
        </row>
        <row r="5596">
          <cell r="A5596" t="str">
            <v>CQUL$C1UKNRTAURCRC</v>
          </cell>
          <cell r="D5596" t="str">
            <v>BA</v>
          </cell>
          <cell r="E5596" t="str">
            <v>CQUL$C1UKNRTAURCRCBA</v>
          </cell>
          <cell r="F5596">
            <v>0</v>
          </cell>
          <cell r="G5596">
            <v>0</v>
          </cell>
          <cell r="H5596">
            <v>0</v>
          </cell>
          <cell r="I5596">
            <v>31</v>
          </cell>
        </row>
        <row r="5597">
          <cell r="A5597" t="str">
            <v>CQUL$C1UKNRTAURCRC</v>
          </cell>
          <cell r="D5597" t="str">
            <v>BB</v>
          </cell>
          <cell r="E5597" t="str">
            <v>CQUL$C1UKNRTAURCRCBB</v>
          </cell>
          <cell r="F5597">
            <v>55</v>
          </cell>
          <cell r="G5597">
            <v>5</v>
          </cell>
          <cell r="H5597">
            <v>18</v>
          </cell>
          <cell r="I5597">
            <v>22</v>
          </cell>
        </row>
        <row r="5598">
          <cell r="A5598" t="str">
            <v>CQUL$C1UKNRTAURCRC</v>
          </cell>
          <cell r="D5598" t="str">
            <v>BD</v>
          </cell>
          <cell r="E5598" t="str">
            <v>CQUL$C1UKNRTAURCRCBD</v>
          </cell>
          <cell r="F5598">
            <v>1007</v>
          </cell>
          <cell r="G5598">
            <v>960</v>
          </cell>
          <cell r="H5598">
            <v>1026</v>
          </cell>
          <cell r="I5598">
            <v>881</v>
          </cell>
        </row>
        <row r="5599">
          <cell r="A5599" t="str">
            <v>CQUL$C1UKNRTAURCRC</v>
          </cell>
          <cell r="D5599" t="str">
            <v>BE</v>
          </cell>
          <cell r="E5599" t="str">
            <v>CQUL$C1UKNRTAURCRCBE</v>
          </cell>
          <cell r="F5599">
            <v>4505</v>
          </cell>
          <cell r="G5599">
            <v>4433</v>
          </cell>
          <cell r="H5599">
            <v>4390</v>
          </cell>
          <cell r="I5599">
            <v>4579</v>
          </cell>
        </row>
        <row r="5600">
          <cell r="A5600" t="str">
            <v>CQUL$C1UKNRTAURCRC</v>
          </cell>
          <cell r="D5600" t="str">
            <v>BF</v>
          </cell>
          <cell r="E5600" t="str">
            <v>CQUL$C1UKNRTAURCRCBF</v>
          </cell>
          <cell r="F5600">
            <v>0</v>
          </cell>
          <cell r="G5600">
            <v>0</v>
          </cell>
          <cell r="H5600">
            <v>0</v>
          </cell>
          <cell r="I5600">
            <v>0</v>
          </cell>
        </row>
        <row r="5601">
          <cell r="A5601" t="str">
            <v>CQUL$C1UKNRTAURCRC</v>
          </cell>
          <cell r="D5601" t="str">
            <v>BG</v>
          </cell>
          <cell r="E5601" t="str">
            <v>CQUL$C1UKNRTAURCRCBG</v>
          </cell>
          <cell r="F5601">
            <v>6</v>
          </cell>
          <cell r="G5601">
            <v>6</v>
          </cell>
          <cell r="H5601">
            <v>1</v>
          </cell>
          <cell r="I5601">
            <v>3</v>
          </cell>
        </row>
        <row r="5602">
          <cell r="A5602" t="str">
            <v>CQUL$C1UKNRTAURCRC</v>
          </cell>
          <cell r="D5602" t="str">
            <v>BH</v>
          </cell>
          <cell r="E5602" t="str">
            <v>CQUL$C1UKNRTAURCRCBH</v>
          </cell>
          <cell r="F5602">
            <v>250</v>
          </cell>
          <cell r="G5602">
            <v>194</v>
          </cell>
          <cell r="H5602">
            <v>291</v>
          </cell>
          <cell r="I5602">
            <v>212</v>
          </cell>
        </row>
        <row r="5603">
          <cell r="A5603" t="str">
            <v>CQUL$C1UKNRTAURCRC</v>
          </cell>
          <cell r="D5603" t="str">
            <v>BI</v>
          </cell>
          <cell r="E5603" t="str">
            <v>CQUL$C1UKNRTAURCRCBI</v>
          </cell>
          <cell r="F5603">
            <v>0</v>
          </cell>
          <cell r="G5603">
            <v>0</v>
          </cell>
          <cell r="H5603">
            <v>0</v>
          </cell>
          <cell r="I5603">
            <v>0</v>
          </cell>
        </row>
        <row r="5604">
          <cell r="A5604" t="str">
            <v>CQUL$C1UKNRTAURCRC</v>
          </cell>
          <cell r="D5604" t="str">
            <v>BJ</v>
          </cell>
          <cell r="E5604" t="str">
            <v>CQUL$C1UKNRTAURCRCBJ</v>
          </cell>
          <cell r="F5604">
            <v>0</v>
          </cell>
          <cell r="G5604">
            <v>0</v>
          </cell>
          <cell r="H5604">
            <v>0</v>
          </cell>
          <cell r="I5604">
            <v>0</v>
          </cell>
        </row>
        <row r="5605">
          <cell r="A5605" t="str">
            <v>CQUL$C1UKNRTAURCRC</v>
          </cell>
          <cell r="D5605" t="str">
            <v>BM</v>
          </cell>
          <cell r="E5605" t="str">
            <v>CQUL$C1UKNRTAURCRCBM</v>
          </cell>
          <cell r="F5605">
            <v>3860</v>
          </cell>
          <cell r="G5605">
            <v>3941</v>
          </cell>
          <cell r="H5605">
            <v>4144</v>
          </cell>
          <cell r="I5605">
            <v>3915</v>
          </cell>
        </row>
        <row r="5606">
          <cell r="A5606" t="str">
            <v>CQUL$C1UKNRTAURCRC</v>
          </cell>
          <cell r="D5606" t="str">
            <v>BN</v>
          </cell>
          <cell r="E5606" t="str">
            <v>CQUL$C1UKNRTAURCRCBN</v>
          </cell>
          <cell r="F5606">
            <v>42</v>
          </cell>
          <cell r="G5606">
            <v>42</v>
          </cell>
          <cell r="H5606">
            <v>18</v>
          </cell>
          <cell r="I5606">
            <v>22</v>
          </cell>
        </row>
        <row r="5607">
          <cell r="A5607" t="str">
            <v>CQUL$C1UKNRTAURCRC</v>
          </cell>
          <cell r="D5607" t="str">
            <v>BO</v>
          </cell>
          <cell r="E5607" t="str">
            <v>CQUL$C1UKNRTAURCRCBO</v>
          </cell>
          <cell r="F5607">
            <v>0</v>
          </cell>
          <cell r="G5607">
            <v>0</v>
          </cell>
          <cell r="H5607">
            <v>0</v>
          </cell>
          <cell r="I5607">
            <v>0</v>
          </cell>
        </row>
        <row r="5608">
          <cell r="A5608" t="str">
            <v>CQUL$C1UKNRTAURCRC</v>
          </cell>
          <cell r="D5608" t="str">
            <v>BR</v>
          </cell>
          <cell r="E5608" t="str">
            <v>CQUL$C1UKNRTAURCRCBR</v>
          </cell>
          <cell r="F5608">
            <v>10995</v>
          </cell>
          <cell r="G5608">
            <v>10465</v>
          </cell>
          <cell r="H5608">
            <v>9158</v>
          </cell>
          <cell r="I5608">
            <v>10593</v>
          </cell>
        </row>
        <row r="5609">
          <cell r="A5609" t="str">
            <v>CQUL$C1UKNRTAURCRC</v>
          </cell>
          <cell r="D5609" t="str">
            <v>BS</v>
          </cell>
          <cell r="E5609" t="str">
            <v>CQUL$C1UKNRTAURCRCBS</v>
          </cell>
          <cell r="F5609">
            <v>28</v>
          </cell>
          <cell r="G5609">
            <v>53</v>
          </cell>
          <cell r="H5609">
            <v>53</v>
          </cell>
          <cell r="I5609">
            <v>33</v>
          </cell>
        </row>
        <row r="5610">
          <cell r="A5610" t="str">
            <v>CQUL$C1UKNRTAURCRC</v>
          </cell>
          <cell r="D5610" t="str">
            <v>BT</v>
          </cell>
          <cell r="E5610" t="str">
            <v>CQUL$C1UKNRTAURCRCBT</v>
          </cell>
          <cell r="F5610">
            <v>0</v>
          </cell>
          <cell r="G5610">
            <v>2</v>
          </cell>
          <cell r="H5610">
            <v>0</v>
          </cell>
          <cell r="I5610">
            <v>0</v>
          </cell>
        </row>
        <row r="5611">
          <cell r="A5611" t="str">
            <v>CQUL$C1UKNRTAURCRC</v>
          </cell>
          <cell r="D5611" t="str">
            <v>BW</v>
          </cell>
          <cell r="E5611" t="str">
            <v>CQUL$C1UKNRTAURCRCBW</v>
          </cell>
          <cell r="F5611">
            <v>2</v>
          </cell>
          <cell r="G5611">
            <v>3</v>
          </cell>
          <cell r="H5611">
            <v>1</v>
          </cell>
          <cell r="I5611">
            <v>2</v>
          </cell>
        </row>
        <row r="5612">
          <cell r="A5612" t="str">
            <v>CQUL$C1UKNRTAURCRC</v>
          </cell>
          <cell r="D5612" t="str">
            <v>BY</v>
          </cell>
          <cell r="E5612" t="str">
            <v>CQUL$C1UKNRTAURCRCBY</v>
          </cell>
          <cell r="F5612">
            <v>0</v>
          </cell>
          <cell r="G5612">
            <v>0</v>
          </cell>
          <cell r="H5612">
            <v>0</v>
          </cell>
          <cell r="I5612">
            <v>0</v>
          </cell>
        </row>
        <row r="5613">
          <cell r="A5613" t="str">
            <v>CQUL$C1UKNRTAURCRC</v>
          </cell>
          <cell r="D5613" t="str">
            <v>BZ</v>
          </cell>
          <cell r="E5613" t="str">
            <v>CQUL$C1UKNRTAURCRCBZ</v>
          </cell>
          <cell r="F5613">
            <v>3</v>
          </cell>
          <cell r="G5613">
            <v>5</v>
          </cell>
          <cell r="H5613">
            <v>1</v>
          </cell>
          <cell r="I5613">
            <v>2</v>
          </cell>
        </row>
        <row r="5614">
          <cell r="A5614" t="str">
            <v>CQUL$C1UKNRTAURCRC</v>
          </cell>
          <cell r="D5614" t="str">
            <v>CA</v>
          </cell>
          <cell r="E5614" t="str">
            <v>CQUL$C1UKNRTAURCRCCA</v>
          </cell>
          <cell r="F5614">
            <v>15675</v>
          </cell>
          <cell r="G5614">
            <v>14832</v>
          </cell>
          <cell r="H5614">
            <v>15186</v>
          </cell>
          <cell r="I5614">
            <v>15410</v>
          </cell>
        </row>
        <row r="5615">
          <cell r="A5615" t="str">
            <v>CQUL$C1UKNRTAURCRC</v>
          </cell>
          <cell r="D5615" t="str">
            <v>CD</v>
          </cell>
          <cell r="E5615" t="str">
            <v>CQUL$C1UKNRTAURCRCCD</v>
          </cell>
          <cell r="F5615">
            <v>0</v>
          </cell>
          <cell r="G5615">
            <v>0</v>
          </cell>
          <cell r="H5615">
            <v>0</v>
          </cell>
          <cell r="I5615">
            <v>0</v>
          </cell>
        </row>
        <row r="5616">
          <cell r="A5616" t="str">
            <v>CQUL$C1UKNRTAURCRC</v>
          </cell>
          <cell r="D5616" t="str">
            <v>CF</v>
          </cell>
          <cell r="E5616" t="str">
            <v>CQUL$C1UKNRTAURCRCCF</v>
          </cell>
          <cell r="F5616">
            <v>0</v>
          </cell>
          <cell r="G5616">
            <v>0</v>
          </cell>
          <cell r="H5616">
            <v>0</v>
          </cell>
          <cell r="I5616">
            <v>0</v>
          </cell>
        </row>
        <row r="5617">
          <cell r="A5617" t="str">
            <v>CQUL$C1UKNRTAURCRC</v>
          </cell>
          <cell r="D5617" t="str">
            <v>CG</v>
          </cell>
          <cell r="E5617" t="str">
            <v>CQUL$C1UKNRTAURCRCCG</v>
          </cell>
          <cell r="F5617">
            <v>0</v>
          </cell>
          <cell r="G5617">
            <v>0</v>
          </cell>
          <cell r="H5617">
            <v>0</v>
          </cell>
          <cell r="I5617">
            <v>0</v>
          </cell>
        </row>
        <row r="5618">
          <cell r="A5618" t="str">
            <v>CQUL$C1UKNRTAURCRC</v>
          </cell>
          <cell r="D5618" t="str">
            <v>CH</v>
          </cell>
          <cell r="E5618" t="str">
            <v>CQUL$C1UKNRTAURCRCCH</v>
          </cell>
          <cell r="F5618">
            <v>14067</v>
          </cell>
          <cell r="G5618">
            <v>13504</v>
          </cell>
          <cell r="H5618">
            <v>12629</v>
          </cell>
          <cell r="I5618">
            <v>13560</v>
          </cell>
        </row>
        <row r="5619">
          <cell r="A5619" t="str">
            <v>CQUL$C1UKNRTAURCRC</v>
          </cell>
          <cell r="D5619" t="str">
            <v>CI</v>
          </cell>
          <cell r="E5619" t="str">
            <v>CQUL$C1UKNRTAURCRCCI</v>
          </cell>
          <cell r="F5619">
            <v>165</v>
          </cell>
          <cell r="G5619">
            <v>115</v>
          </cell>
          <cell r="H5619">
            <v>107</v>
          </cell>
          <cell r="I5619">
            <v>87</v>
          </cell>
        </row>
        <row r="5620">
          <cell r="A5620" t="str">
            <v>CQUL$C1UKNRTAURCRC</v>
          </cell>
          <cell r="D5620" t="str">
            <v>CL</v>
          </cell>
          <cell r="E5620" t="str">
            <v>CQUL$C1UKNRTAURCRCCL</v>
          </cell>
          <cell r="F5620">
            <v>875</v>
          </cell>
          <cell r="G5620">
            <v>467</v>
          </cell>
          <cell r="H5620">
            <v>224</v>
          </cell>
          <cell r="I5620">
            <v>179</v>
          </cell>
        </row>
        <row r="5621">
          <cell r="A5621" t="str">
            <v>CQUL$C1UKNRTAURCRC</v>
          </cell>
          <cell r="D5621" t="str">
            <v>CM</v>
          </cell>
          <cell r="E5621" t="str">
            <v>CQUL$C1UKNRTAURCRCCM</v>
          </cell>
          <cell r="F5621">
            <v>2</v>
          </cell>
          <cell r="G5621">
            <v>0</v>
          </cell>
          <cell r="H5621">
            <v>0</v>
          </cell>
          <cell r="I5621">
            <v>0</v>
          </cell>
        </row>
        <row r="5622">
          <cell r="A5622" t="str">
            <v>CQUL$C1UKNRTAURCRC</v>
          </cell>
          <cell r="D5622" t="str">
            <v>CN</v>
          </cell>
          <cell r="E5622" t="str">
            <v>CQUL$C1UKNRTAURCRCCN</v>
          </cell>
          <cell r="F5622">
            <v>8370</v>
          </cell>
          <cell r="G5622">
            <v>10329</v>
          </cell>
          <cell r="H5622">
            <v>8482</v>
          </cell>
          <cell r="I5622">
            <v>9212</v>
          </cell>
        </row>
        <row r="5623">
          <cell r="A5623" t="str">
            <v>CQUL$C1UKNRTAURCRC</v>
          </cell>
          <cell r="D5623" t="str">
            <v>CO</v>
          </cell>
          <cell r="E5623" t="str">
            <v>CQUL$C1UKNRTAURCRCCO</v>
          </cell>
          <cell r="F5623">
            <v>425</v>
          </cell>
          <cell r="G5623">
            <v>339</v>
          </cell>
          <cell r="H5623">
            <v>171</v>
          </cell>
          <cell r="I5623">
            <v>429</v>
          </cell>
        </row>
        <row r="5624">
          <cell r="A5624" t="str">
            <v>CQUL$C1UKNRTAURCRC</v>
          </cell>
          <cell r="D5624" t="str">
            <v>CR</v>
          </cell>
          <cell r="E5624" t="str">
            <v>CQUL$C1UKNRTAURCRCCR</v>
          </cell>
          <cell r="F5624">
            <v>3</v>
          </cell>
          <cell r="G5624">
            <v>6</v>
          </cell>
          <cell r="H5624">
            <v>3</v>
          </cell>
          <cell r="I5624">
            <v>5</v>
          </cell>
        </row>
        <row r="5625">
          <cell r="A5625" t="str">
            <v>CQUL$C1UKNRTAURCRC</v>
          </cell>
          <cell r="D5625" t="str">
            <v>CU</v>
          </cell>
          <cell r="E5625" t="str">
            <v>CQUL$C1UKNRTAURCRCCU</v>
          </cell>
          <cell r="F5625">
            <v>0</v>
          </cell>
          <cell r="G5625">
            <v>0</v>
          </cell>
          <cell r="H5625">
            <v>0</v>
          </cell>
          <cell r="I5625">
            <v>0</v>
          </cell>
        </row>
        <row r="5626">
          <cell r="A5626" t="str">
            <v>CQUL$C1UKNRTAURCRC</v>
          </cell>
          <cell r="D5626" t="str">
            <v>CV</v>
          </cell>
          <cell r="E5626" t="str">
            <v>CQUL$C1UKNRTAURCRCCV</v>
          </cell>
          <cell r="F5626">
            <v>0</v>
          </cell>
          <cell r="G5626">
            <v>0</v>
          </cell>
          <cell r="H5626">
            <v>0</v>
          </cell>
          <cell r="I5626">
            <v>0</v>
          </cell>
        </row>
        <row r="5627">
          <cell r="A5627" t="str">
            <v>CQUL$C1UKNRTAURCRC</v>
          </cell>
          <cell r="D5627" t="str">
            <v>CW</v>
          </cell>
          <cell r="E5627" t="str">
            <v>CQUL$C1UKNRTAURCRCCW</v>
          </cell>
          <cell r="F5627">
            <v>1816</v>
          </cell>
          <cell r="G5627">
            <v>1839</v>
          </cell>
          <cell r="H5627">
            <v>325</v>
          </cell>
          <cell r="I5627">
            <v>310</v>
          </cell>
        </row>
        <row r="5628">
          <cell r="A5628" t="str">
            <v>CQUL$C1UKNRTAURCRC</v>
          </cell>
          <cell r="D5628" t="str">
            <v>CY</v>
          </cell>
          <cell r="E5628" t="str">
            <v>CQUL$C1UKNRTAURCRCCY</v>
          </cell>
          <cell r="F5628">
            <v>752</v>
          </cell>
          <cell r="G5628">
            <v>548</v>
          </cell>
          <cell r="H5628">
            <v>460</v>
          </cell>
          <cell r="I5628">
            <v>329</v>
          </cell>
        </row>
        <row r="5629">
          <cell r="A5629" t="str">
            <v>CQUL$C1UKNRTAURCRC</v>
          </cell>
          <cell r="D5629" t="str">
            <v>CZ</v>
          </cell>
          <cell r="E5629" t="str">
            <v>CQUL$C1UKNRTAURCRCCZ</v>
          </cell>
          <cell r="F5629">
            <v>190</v>
          </cell>
          <cell r="G5629">
            <v>128</v>
          </cell>
          <cell r="H5629">
            <v>226</v>
          </cell>
          <cell r="I5629">
            <v>326</v>
          </cell>
        </row>
        <row r="5630">
          <cell r="A5630" t="str">
            <v>CQUL$C1UKNRTAURCRC</v>
          </cell>
          <cell r="D5630" t="str">
            <v>DE</v>
          </cell>
          <cell r="E5630" t="str">
            <v>CQUL$C1UKNRTAURCRCDE</v>
          </cell>
          <cell r="F5630">
            <v>37469</v>
          </cell>
          <cell r="G5630">
            <v>35040</v>
          </cell>
          <cell r="H5630">
            <v>31897</v>
          </cell>
          <cell r="I5630">
            <v>30874</v>
          </cell>
        </row>
        <row r="5631">
          <cell r="A5631" t="str">
            <v>CQUL$C1UKNRTAURCRC</v>
          </cell>
          <cell r="D5631" t="str">
            <v>DJ</v>
          </cell>
          <cell r="E5631" t="str">
            <v>CQUL$C1UKNRTAURCRCDJ</v>
          </cell>
          <cell r="F5631">
            <v>0</v>
          </cell>
          <cell r="G5631">
            <v>0</v>
          </cell>
          <cell r="H5631">
            <v>0</v>
          </cell>
          <cell r="I5631">
            <v>0</v>
          </cell>
        </row>
        <row r="5632">
          <cell r="A5632" t="str">
            <v>CQUL$C1UKNRTAURCRC</v>
          </cell>
          <cell r="D5632" t="str">
            <v>DK</v>
          </cell>
          <cell r="E5632" t="str">
            <v>CQUL$C1UKNRTAURCRCDK</v>
          </cell>
          <cell r="F5632">
            <v>3121</v>
          </cell>
          <cell r="G5632">
            <v>3153</v>
          </cell>
          <cell r="H5632">
            <v>2607</v>
          </cell>
          <cell r="I5632">
            <v>2449</v>
          </cell>
        </row>
        <row r="5633">
          <cell r="A5633" t="str">
            <v>CQUL$C1UKNRTAURCRC</v>
          </cell>
          <cell r="D5633" t="str">
            <v>DM</v>
          </cell>
          <cell r="E5633" t="str">
            <v>CQUL$C1UKNRTAURCRCDM</v>
          </cell>
          <cell r="F5633">
            <v>0</v>
          </cell>
          <cell r="G5633">
            <v>0</v>
          </cell>
          <cell r="H5633">
            <v>0</v>
          </cell>
          <cell r="I5633">
            <v>0</v>
          </cell>
        </row>
        <row r="5634">
          <cell r="A5634" t="str">
            <v>CQUL$C1UKNRTAURCRC</v>
          </cell>
          <cell r="D5634" t="str">
            <v>DO</v>
          </cell>
          <cell r="E5634" t="str">
            <v>CQUL$C1UKNRTAURCRCDO</v>
          </cell>
          <cell r="F5634">
            <v>0</v>
          </cell>
          <cell r="G5634">
            <v>0</v>
          </cell>
          <cell r="H5634">
            <v>0</v>
          </cell>
          <cell r="I5634">
            <v>0</v>
          </cell>
        </row>
        <row r="5635">
          <cell r="A5635" t="str">
            <v>CQUL$C1UKNRTAURCRC</v>
          </cell>
          <cell r="D5635" t="str">
            <v>DZ</v>
          </cell>
          <cell r="E5635" t="str">
            <v>CQUL$C1UKNRTAURCRCDZ</v>
          </cell>
          <cell r="F5635">
            <v>209</v>
          </cell>
          <cell r="G5635">
            <v>212</v>
          </cell>
          <cell r="H5635">
            <v>147</v>
          </cell>
          <cell r="I5635">
            <v>153</v>
          </cell>
        </row>
        <row r="5636">
          <cell r="A5636" t="str">
            <v>CQUL$C1UKNRTAURCRC</v>
          </cell>
          <cell r="D5636" t="str">
            <v>EA</v>
          </cell>
          <cell r="E5636" t="str">
            <v>CQUL$C1UKNRTAURCRCEA</v>
          </cell>
          <cell r="F5636">
            <v>0</v>
          </cell>
          <cell r="G5636">
            <v>0</v>
          </cell>
          <cell r="H5636">
            <v>0</v>
          </cell>
          <cell r="I5636">
            <v>0</v>
          </cell>
        </row>
        <row r="5637">
          <cell r="A5637" t="str">
            <v>CQUL$C1UKNRTAURCRC</v>
          </cell>
          <cell r="D5637" t="str">
            <v>EC</v>
          </cell>
          <cell r="E5637" t="str">
            <v>CQUL$C1UKNRTAURCRCEC</v>
          </cell>
          <cell r="F5637">
            <v>50</v>
          </cell>
          <cell r="G5637">
            <v>0</v>
          </cell>
          <cell r="H5637">
            <v>3</v>
          </cell>
          <cell r="I5637">
            <v>3</v>
          </cell>
        </row>
        <row r="5638">
          <cell r="A5638" t="str">
            <v>CQUL$C1UKNRTAURCRC</v>
          </cell>
          <cell r="D5638" t="str">
            <v>EE</v>
          </cell>
          <cell r="E5638" t="str">
            <v>CQUL$C1UKNRTAURCRCEE</v>
          </cell>
          <cell r="F5638">
            <v>0</v>
          </cell>
          <cell r="G5638">
            <v>0</v>
          </cell>
          <cell r="H5638">
            <v>0</v>
          </cell>
          <cell r="I5638">
            <v>0</v>
          </cell>
        </row>
        <row r="5639">
          <cell r="A5639" t="str">
            <v>CQUL$C1UKNRTAURCRC</v>
          </cell>
          <cell r="D5639" t="str">
            <v>EG</v>
          </cell>
          <cell r="E5639" t="str">
            <v>CQUL$C1UKNRTAURCRCEG</v>
          </cell>
          <cell r="F5639">
            <v>997</v>
          </cell>
          <cell r="G5639">
            <v>819</v>
          </cell>
          <cell r="H5639">
            <v>588</v>
          </cell>
          <cell r="I5639">
            <v>478</v>
          </cell>
        </row>
        <row r="5640">
          <cell r="A5640" t="str">
            <v>CQUL$C1UKNRTAURCRC</v>
          </cell>
          <cell r="D5640" t="str">
            <v>ES</v>
          </cell>
          <cell r="E5640" t="str">
            <v>CQUL$C1UKNRTAURCRCES</v>
          </cell>
          <cell r="F5640">
            <v>8314</v>
          </cell>
          <cell r="G5640">
            <v>7635</v>
          </cell>
          <cell r="H5640">
            <v>6795</v>
          </cell>
          <cell r="I5640">
            <v>7100</v>
          </cell>
        </row>
        <row r="5641">
          <cell r="A5641" t="str">
            <v>CQUL$C1UKNRTAURCRC</v>
          </cell>
          <cell r="D5641" t="str">
            <v>ET</v>
          </cell>
          <cell r="E5641" t="str">
            <v>CQUL$C1UKNRTAURCRCET</v>
          </cell>
          <cell r="F5641">
            <v>2</v>
          </cell>
          <cell r="G5641">
            <v>2</v>
          </cell>
          <cell r="H5641">
            <v>1</v>
          </cell>
          <cell r="I5641">
            <v>6</v>
          </cell>
        </row>
        <row r="5642">
          <cell r="A5642" t="str">
            <v>CQUL$C1UKNRTAURCRC</v>
          </cell>
          <cell r="D5642" t="str">
            <v>FA</v>
          </cell>
          <cell r="E5642" t="str">
            <v>CQUL$C1UKNRTAURCRCFA</v>
          </cell>
          <cell r="F5642">
            <v>0</v>
          </cell>
          <cell r="G5642">
            <v>0</v>
          </cell>
          <cell r="H5642">
            <v>0</v>
          </cell>
          <cell r="I5642">
            <v>0</v>
          </cell>
        </row>
        <row r="5643">
          <cell r="A5643" t="str">
            <v>CQUL$C1UKNRTAURCRC</v>
          </cell>
          <cell r="D5643" t="str">
            <v>FI</v>
          </cell>
          <cell r="E5643" t="str">
            <v>CQUL$C1UKNRTAURCRCFI</v>
          </cell>
          <cell r="F5643">
            <v>2537</v>
          </cell>
          <cell r="G5643">
            <v>2511</v>
          </cell>
          <cell r="H5643">
            <v>2022</v>
          </cell>
          <cell r="I5643">
            <v>2075</v>
          </cell>
        </row>
        <row r="5644">
          <cell r="A5644" t="str">
            <v>CQUL$C1UKNRTAURCRC</v>
          </cell>
          <cell r="D5644" t="str">
            <v>FJ</v>
          </cell>
          <cell r="E5644" t="str">
            <v>CQUL$C1UKNRTAURCRCFJ</v>
          </cell>
          <cell r="F5644">
            <v>0</v>
          </cell>
          <cell r="G5644">
            <v>0</v>
          </cell>
          <cell r="H5644">
            <v>0</v>
          </cell>
          <cell r="I5644">
            <v>0</v>
          </cell>
        </row>
        <row r="5645">
          <cell r="A5645" t="str">
            <v>CQUL$C1UKNRTAURCRC</v>
          </cell>
          <cell r="D5645" t="str">
            <v>FK</v>
          </cell>
          <cell r="E5645" t="str">
            <v>CQUL$C1UKNRTAURCRCFK</v>
          </cell>
          <cell r="F5645">
            <v>0</v>
          </cell>
          <cell r="G5645">
            <v>0</v>
          </cell>
          <cell r="H5645">
            <v>0</v>
          </cell>
          <cell r="I5645">
            <v>0</v>
          </cell>
        </row>
        <row r="5646">
          <cell r="A5646" t="str">
            <v>CQUL$C1UKNRTAURCRC</v>
          </cell>
          <cell r="D5646" t="str">
            <v>FM</v>
          </cell>
          <cell r="E5646" t="str">
            <v>CQUL$C1UKNRTAURCRCFM</v>
          </cell>
          <cell r="F5646">
            <v>0</v>
          </cell>
          <cell r="G5646">
            <v>0</v>
          </cell>
          <cell r="H5646">
            <v>0</v>
          </cell>
          <cell r="I5646">
            <v>0</v>
          </cell>
        </row>
        <row r="5647">
          <cell r="A5647" t="str">
            <v>CQUL$C1UKNRTAURCRC</v>
          </cell>
          <cell r="D5647" t="str">
            <v>GA</v>
          </cell>
          <cell r="E5647" t="str">
            <v>CQUL$C1UKNRTAURCRCGA</v>
          </cell>
          <cell r="F5647">
            <v>11</v>
          </cell>
          <cell r="G5647">
            <v>0</v>
          </cell>
          <cell r="H5647">
            <v>0</v>
          </cell>
          <cell r="I5647">
            <v>0</v>
          </cell>
        </row>
        <row r="5648">
          <cell r="A5648" t="str">
            <v>CQUL$C1UKNRTAURCRC</v>
          </cell>
          <cell r="D5648" t="str">
            <v>GD</v>
          </cell>
          <cell r="E5648" t="str">
            <v>CQUL$C1UKNRTAURCRCGD</v>
          </cell>
          <cell r="F5648">
            <v>0</v>
          </cell>
          <cell r="G5648">
            <v>0</v>
          </cell>
          <cell r="H5648">
            <v>0</v>
          </cell>
          <cell r="I5648">
            <v>0</v>
          </cell>
        </row>
        <row r="5649">
          <cell r="A5649" t="str">
            <v>CQUL$C1UKNRTAURCRC</v>
          </cell>
          <cell r="D5649" t="str">
            <v>GE</v>
          </cell>
          <cell r="E5649" t="str">
            <v>CQUL$C1UKNRTAURCRCGE</v>
          </cell>
          <cell r="F5649">
            <v>0</v>
          </cell>
          <cell r="G5649">
            <v>0</v>
          </cell>
          <cell r="H5649">
            <v>1</v>
          </cell>
          <cell r="I5649">
            <v>2</v>
          </cell>
        </row>
        <row r="5650">
          <cell r="A5650" t="str">
            <v>CQUL$C1UKNRTAURCRC</v>
          </cell>
          <cell r="D5650" t="str">
            <v>GG</v>
          </cell>
          <cell r="E5650" t="str">
            <v>CQUL$C1UKNRTAURCRCGG</v>
          </cell>
          <cell r="F5650">
            <v>2636</v>
          </cell>
          <cell r="G5650">
            <v>3064</v>
          </cell>
          <cell r="H5650">
            <v>2543</v>
          </cell>
          <cell r="I5650">
            <v>2548</v>
          </cell>
        </row>
        <row r="5651">
          <cell r="A5651" t="str">
            <v>CQUL$C1UKNRTAURCRC</v>
          </cell>
          <cell r="D5651" t="str">
            <v>GH</v>
          </cell>
          <cell r="E5651" t="str">
            <v>CQUL$C1UKNRTAURCRCGH</v>
          </cell>
          <cell r="F5651">
            <v>332</v>
          </cell>
          <cell r="G5651">
            <v>323</v>
          </cell>
          <cell r="H5651">
            <v>288</v>
          </cell>
          <cell r="I5651">
            <v>318</v>
          </cell>
        </row>
        <row r="5652">
          <cell r="A5652" t="str">
            <v>CQUL$C1UKNRTAURCRC</v>
          </cell>
          <cell r="D5652" t="str">
            <v>GI</v>
          </cell>
          <cell r="E5652" t="str">
            <v>CQUL$C1UKNRTAURCRCGI</v>
          </cell>
          <cell r="F5652">
            <v>52</v>
          </cell>
          <cell r="G5652">
            <v>48</v>
          </cell>
          <cell r="H5652">
            <v>28</v>
          </cell>
          <cell r="I5652">
            <v>38</v>
          </cell>
        </row>
        <row r="5653">
          <cell r="A5653" t="str">
            <v>CQUL$C1UKNRTAURCRC</v>
          </cell>
          <cell r="D5653" t="str">
            <v>GL</v>
          </cell>
          <cell r="E5653" t="str">
            <v>CQUL$C1UKNRTAURCRCGL</v>
          </cell>
          <cell r="F5653">
            <v>0</v>
          </cell>
          <cell r="G5653">
            <v>0</v>
          </cell>
          <cell r="H5653">
            <v>0</v>
          </cell>
          <cell r="I5653">
            <v>0</v>
          </cell>
        </row>
        <row r="5654">
          <cell r="A5654" t="str">
            <v>CQUL$C1UKNRTAURCRC</v>
          </cell>
          <cell r="D5654" t="str">
            <v>GM</v>
          </cell>
          <cell r="E5654" t="str">
            <v>CQUL$C1UKNRTAURCRCGM</v>
          </cell>
          <cell r="F5654">
            <v>0</v>
          </cell>
          <cell r="G5654">
            <v>0</v>
          </cell>
          <cell r="H5654">
            <v>0</v>
          </cell>
          <cell r="I5654">
            <v>0</v>
          </cell>
        </row>
        <row r="5655">
          <cell r="A5655" t="str">
            <v>CQUL$C1UKNRTAURCRC</v>
          </cell>
          <cell r="D5655" t="str">
            <v>GN</v>
          </cell>
          <cell r="E5655" t="str">
            <v>CQUL$C1UKNRTAURCRCGN</v>
          </cell>
          <cell r="F5655">
            <v>0</v>
          </cell>
          <cell r="G5655">
            <v>0</v>
          </cell>
          <cell r="H5655">
            <v>0</v>
          </cell>
          <cell r="I5655">
            <v>0</v>
          </cell>
        </row>
        <row r="5656">
          <cell r="A5656" t="str">
            <v>CQUL$C1UKNRTAURCRC</v>
          </cell>
          <cell r="D5656" t="str">
            <v>GQ</v>
          </cell>
          <cell r="E5656" t="str">
            <v>CQUL$C1UKNRTAURCRCGQ</v>
          </cell>
          <cell r="F5656">
            <v>0</v>
          </cell>
          <cell r="G5656">
            <v>0</v>
          </cell>
          <cell r="H5656">
            <v>0</v>
          </cell>
          <cell r="I5656">
            <v>0</v>
          </cell>
        </row>
        <row r="5657">
          <cell r="A5657" t="str">
            <v>CQUL$C1UKNRTAURCRC</v>
          </cell>
          <cell r="D5657" t="str">
            <v>GR</v>
          </cell>
          <cell r="E5657" t="str">
            <v>CQUL$C1UKNRTAURCRCGR</v>
          </cell>
          <cell r="F5657">
            <v>199</v>
          </cell>
          <cell r="G5657">
            <v>262</v>
          </cell>
          <cell r="H5657">
            <v>162</v>
          </cell>
          <cell r="I5657">
            <v>105</v>
          </cell>
        </row>
        <row r="5658">
          <cell r="A5658" t="str">
            <v>CQUL$C1UKNRTAURCRC</v>
          </cell>
          <cell r="D5658" t="str">
            <v>GT</v>
          </cell>
          <cell r="E5658" t="str">
            <v>CQUL$C1UKNRTAURCRCGT</v>
          </cell>
          <cell r="F5658">
            <v>0</v>
          </cell>
          <cell r="G5658">
            <v>0</v>
          </cell>
          <cell r="H5658">
            <v>1</v>
          </cell>
          <cell r="I5658">
            <v>0</v>
          </cell>
        </row>
        <row r="5659">
          <cell r="A5659" t="str">
            <v>CQUL$C1UKNRTAURCRC</v>
          </cell>
          <cell r="D5659" t="str">
            <v>GW</v>
          </cell>
          <cell r="E5659" t="str">
            <v>CQUL$C1UKNRTAURCRCGW</v>
          </cell>
          <cell r="F5659">
            <v>0</v>
          </cell>
          <cell r="G5659">
            <v>0</v>
          </cell>
          <cell r="H5659">
            <v>0</v>
          </cell>
          <cell r="I5659">
            <v>0</v>
          </cell>
        </row>
        <row r="5660">
          <cell r="A5660" t="str">
            <v>CQUL$C1UKNRTAURCRC</v>
          </cell>
          <cell r="D5660" t="str">
            <v>GY</v>
          </cell>
          <cell r="E5660" t="str">
            <v>CQUL$C1UKNRTAURCRCGY</v>
          </cell>
          <cell r="F5660">
            <v>0</v>
          </cell>
          <cell r="G5660">
            <v>0</v>
          </cell>
          <cell r="H5660">
            <v>0</v>
          </cell>
          <cell r="I5660">
            <v>0</v>
          </cell>
        </row>
        <row r="5661">
          <cell r="A5661" t="str">
            <v>CQUL$C1UKNRTAURCRC</v>
          </cell>
          <cell r="D5661" t="str">
            <v>HK</v>
          </cell>
          <cell r="E5661" t="str">
            <v>CQUL$C1UKNRTAURCRCHK</v>
          </cell>
          <cell r="F5661">
            <v>17877</v>
          </cell>
          <cell r="G5661">
            <v>17842</v>
          </cell>
          <cell r="H5661">
            <v>15595</v>
          </cell>
          <cell r="I5661">
            <v>15133</v>
          </cell>
        </row>
        <row r="5662">
          <cell r="A5662" t="str">
            <v>CQUL$C1UKNRTAURCRC</v>
          </cell>
          <cell r="D5662" t="str">
            <v>HN</v>
          </cell>
          <cell r="E5662" t="str">
            <v>CQUL$C1UKNRTAURCRCHN</v>
          </cell>
          <cell r="F5662">
            <v>3</v>
          </cell>
          <cell r="G5662">
            <v>2</v>
          </cell>
          <cell r="H5662">
            <v>7</v>
          </cell>
          <cell r="I5662">
            <v>11</v>
          </cell>
        </row>
        <row r="5663">
          <cell r="A5663" t="str">
            <v>CQUL$C1UKNRTAURCRC</v>
          </cell>
          <cell r="D5663" t="str">
            <v>HR</v>
          </cell>
          <cell r="E5663" t="str">
            <v>CQUL$C1UKNRTAURCRCHR</v>
          </cell>
          <cell r="F5663">
            <v>6</v>
          </cell>
          <cell r="G5663">
            <v>8</v>
          </cell>
          <cell r="H5663">
            <v>0</v>
          </cell>
          <cell r="I5663">
            <v>6</v>
          </cell>
        </row>
        <row r="5664">
          <cell r="A5664" t="str">
            <v>CQUL$C1UKNRTAURCRC</v>
          </cell>
          <cell r="D5664" t="str">
            <v>HT</v>
          </cell>
          <cell r="E5664" t="str">
            <v>CQUL$C1UKNRTAURCRCHT</v>
          </cell>
          <cell r="F5664">
            <v>0</v>
          </cell>
          <cell r="G5664">
            <v>0</v>
          </cell>
          <cell r="H5664">
            <v>0</v>
          </cell>
          <cell r="I5664">
            <v>0</v>
          </cell>
        </row>
        <row r="5665">
          <cell r="A5665" t="str">
            <v>CQUL$C1UKNRTAURCRC</v>
          </cell>
          <cell r="D5665" t="str">
            <v>HU</v>
          </cell>
          <cell r="E5665" t="str">
            <v>CQUL$C1UKNRTAURCRCHU</v>
          </cell>
          <cell r="F5665">
            <v>224</v>
          </cell>
          <cell r="G5665">
            <v>267</v>
          </cell>
          <cell r="H5665">
            <v>131</v>
          </cell>
          <cell r="I5665">
            <v>138</v>
          </cell>
        </row>
        <row r="5666">
          <cell r="A5666" t="str">
            <v>CQUL$C1UKNRTAURCRC</v>
          </cell>
          <cell r="D5666" t="str">
            <v>ID</v>
          </cell>
          <cell r="E5666" t="str">
            <v>CQUL$C1UKNRTAURCRCID</v>
          </cell>
          <cell r="F5666">
            <v>929</v>
          </cell>
          <cell r="G5666">
            <v>930</v>
          </cell>
          <cell r="H5666">
            <v>1241</v>
          </cell>
          <cell r="I5666">
            <v>1140</v>
          </cell>
        </row>
        <row r="5667">
          <cell r="A5667" t="str">
            <v>CQUL$C1UKNRTAURCRC</v>
          </cell>
          <cell r="D5667" t="str">
            <v>IE</v>
          </cell>
          <cell r="E5667" t="str">
            <v>CQUL$C1UKNRTAURCRCIE</v>
          </cell>
          <cell r="F5667">
            <v>11386</v>
          </cell>
          <cell r="G5667">
            <v>13596</v>
          </cell>
          <cell r="H5667">
            <v>12176</v>
          </cell>
          <cell r="I5667">
            <v>17933</v>
          </cell>
        </row>
        <row r="5668">
          <cell r="A5668" t="str">
            <v>CQUL$C1UKNRTAURCRC</v>
          </cell>
          <cell r="D5668" t="str">
            <v>IL</v>
          </cell>
          <cell r="E5668" t="str">
            <v>CQUL$C1UKNRTAURCRCIL</v>
          </cell>
          <cell r="F5668">
            <v>532</v>
          </cell>
          <cell r="G5668">
            <v>659</v>
          </cell>
          <cell r="H5668">
            <v>612</v>
          </cell>
          <cell r="I5668">
            <v>417</v>
          </cell>
        </row>
        <row r="5669">
          <cell r="A5669" t="str">
            <v>CQUL$C1UKNRTAURCRC</v>
          </cell>
          <cell r="D5669" t="str">
            <v>IM</v>
          </cell>
          <cell r="E5669" t="str">
            <v>CQUL$C1UKNRTAURCRCIM</v>
          </cell>
          <cell r="F5669">
            <v>4410</v>
          </cell>
          <cell r="G5669">
            <v>4322</v>
          </cell>
          <cell r="H5669">
            <v>855</v>
          </cell>
          <cell r="I5669">
            <v>780</v>
          </cell>
        </row>
        <row r="5670">
          <cell r="A5670" t="str">
            <v>CQUL$C1UKNRTAURCRC</v>
          </cell>
          <cell r="D5670" t="str">
            <v>IN</v>
          </cell>
          <cell r="E5670" t="str">
            <v>CQUL$C1UKNRTAURCRCIN</v>
          </cell>
          <cell r="F5670">
            <v>5230</v>
          </cell>
          <cell r="G5670">
            <v>5460</v>
          </cell>
          <cell r="H5670">
            <v>4396</v>
          </cell>
          <cell r="I5670">
            <v>4157</v>
          </cell>
        </row>
        <row r="5671">
          <cell r="A5671" t="str">
            <v>CQUL$C1UKNRTAURCRC</v>
          </cell>
          <cell r="D5671" t="str">
            <v>IQ</v>
          </cell>
          <cell r="E5671" t="str">
            <v>CQUL$C1UKNRTAURCRCIQ</v>
          </cell>
          <cell r="F5671">
            <v>2</v>
          </cell>
          <cell r="G5671">
            <v>0</v>
          </cell>
          <cell r="H5671">
            <v>287</v>
          </cell>
          <cell r="I5671">
            <v>299</v>
          </cell>
        </row>
        <row r="5672">
          <cell r="A5672" t="str">
            <v>CQUL$C1UKNRTAURCRC</v>
          </cell>
          <cell r="D5672" t="str">
            <v>IR</v>
          </cell>
          <cell r="E5672" t="str">
            <v>CQUL$C1UKNRTAURCRCIR</v>
          </cell>
          <cell r="F5672">
            <v>19</v>
          </cell>
          <cell r="G5672">
            <v>0</v>
          </cell>
          <cell r="H5672">
            <v>0</v>
          </cell>
          <cell r="I5672">
            <v>0</v>
          </cell>
        </row>
        <row r="5673">
          <cell r="A5673" t="str">
            <v>CQUL$C1UKNRTAURCRC</v>
          </cell>
          <cell r="D5673" t="str">
            <v>IS</v>
          </cell>
          <cell r="E5673" t="str">
            <v>CQUL$C1UKNRTAURCRCIS</v>
          </cell>
          <cell r="F5673">
            <v>133</v>
          </cell>
          <cell r="G5673">
            <v>130</v>
          </cell>
          <cell r="H5673">
            <v>37</v>
          </cell>
          <cell r="I5673">
            <v>77</v>
          </cell>
        </row>
        <row r="5674">
          <cell r="A5674" t="str">
            <v>CQUL$C1UKNRTAURCRC</v>
          </cell>
          <cell r="D5674" t="str">
            <v>IT</v>
          </cell>
          <cell r="E5674" t="str">
            <v>CQUL$C1UKNRTAURCRCIT</v>
          </cell>
          <cell r="F5674">
            <v>7376</v>
          </cell>
          <cell r="G5674">
            <v>8182</v>
          </cell>
          <cell r="H5674">
            <v>6614</v>
          </cell>
          <cell r="I5674">
            <v>8472</v>
          </cell>
        </row>
        <row r="5675">
          <cell r="A5675" t="str">
            <v>CQUL$C1UKNRTAURCRC</v>
          </cell>
          <cell r="D5675" t="str">
            <v>JE</v>
          </cell>
          <cell r="E5675" t="str">
            <v>CQUL$C1UKNRTAURCRCJE</v>
          </cell>
          <cell r="F5675">
            <v>8085</v>
          </cell>
          <cell r="G5675">
            <v>4918</v>
          </cell>
          <cell r="H5675">
            <v>4603</v>
          </cell>
          <cell r="I5675">
            <v>4349</v>
          </cell>
        </row>
        <row r="5676">
          <cell r="A5676" t="str">
            <v>CQUL$C1UKNRTAURCRC</v>
          </cell>
          <cell r="D5676" t="str">
            <v>JM</v>
          </cell>
          <cell r="E5676" t="str">
            <v>CQUL$C1UKNRTAURCRCJM</v>
          </cell>
          <cell r="F5676">
            <v>8</v>
          </cell>
          <cell r="G5676">
            <v>0</v>
          </cell>
          <cell r="H5676">
            <v>0</v>
          </cell>
          <cell r="I5676">
            <v>0</v>
          </cell>
        </row>
        <row r="5677">
          <cell r="A5677" t="str">
            <v>CQUL$C1UKNRTAURCRC</v>
          </cell>
          <cell r="D5677" t="str">
            <v>JO</v>
          </cell>
          <cell r="E5677" t="str">
            <v>CQUL$C1UKNRTAURCRCJO</v>
          </cell>
          <cell r="F5677">
            <v>70</v>
          </cell>
          <cell r="G5677">
            <v>59</v>
          </cell>
          <cell r="H5677">
            <v>46</v>
          </cell>
          <cell r="I5677">
            <v>50</v>
          </cell>
        </row>
        <row r="5678">
          <cell r="A5678" t="str">
            <v>CQUL$C1UKNRTAURCRC</v>
          </cell>
          <cell r="D5678" t="str">
            <v>JP</v>
          </cell>
          <cell r="E5678" t="str">
            <v>CQUL$C1UKNRTAURCRCJP</v>
          </cell>
          <cell r="F5678">
            <v>2759</v>
          </cell>
          <cell r="G5678">
            <v>2944</v>
          </cell>
          <cell r="H5678">
            <v>2880</v>
          </cell>
          <cell r="I5678">
            <v>2729</v>
          </cell>
        </row>
        <row r="5679">
          <cell r="A5679" t="str">
            <v>CQUL$C1UKNRTAURCRC</v>
          </cell>
          <cell r="D5679" t="str">
            <v>KE</v>
          </cell>
          <cell r="E5679" t="str">
            <v>CQUL$C1UKNRTAURCRCKE</v>
          </cell>
          <cell r="F5679">
            <v>45</v>
          </cell>
          <cell r="G5679">
            <v>45</v>
          </cell>
          <cell r="H5679">
            <v>33</v>
          </cell>
          <cell r="I5679">
            <v>24</v>
          </cell>
        </row>
        <row r="5680">
          <cell r="A5680" t="str">
            <v>CQUL$C1UKNRTAURCRC</v>
          </cell>
          <cell r="D5680" t="str">
            <v>KG</v>
          </cell>
          <cell r="E5680" t="str">
            <v>CQUL$C1UKNRTAURCRCKG</v>
          </cell>
          <cell r="F5680">
            <v>0</v>
          </cell>
          <cell r="G5680">
            <v>0</v>
          </cell>
          <cell r="H5680">
            <v>0</v>
          </cell>
          <cell r="I5680">
            <v>0</v>
          </cell>
        </row>
        <row r="5681">
          <cell r="A5681" t="str">
            <v>CQUL$C1UKNRTAURCRC</v>
          </cell>
          <cell r="D5681" t="str">
            <v>KH</v>
          </cell>
          <cell r="E5681" t="str">
            <v>CQUL$C1UKNRTAURCRCKH</v>
          </cell>
          <cell r="F5681">
            <v>0</v>
          </cell>
          <cell r="G5681">
            <v>0</v>
          </cell>
          <cell r="H5681">
            <v>0</v>
          </cell>
          <cell r="I5681">
            <v>0</v>
          </cell>
        </row>
        <row r="5682">
          <cell r="A5682" t="str">
            <v>CQUL$C1UKNRTAURCRC</v>
          </cell>
          <cell r="D5682" t="str">
            <v>KM</v>
          </cell>
          <cell r="E5682" t="str">
            <v>CQUL$C1UKNRTAURCRCKM</v>
          </cell>
          <cell r="F5682">
            <v>3</v>
          </cell>
          <cell r="G5682">
            <v>3</v>
          </cell>
          <cell r="H5682">
            <v>3</v>
          </cell>
          <cell r="I5682">
            <v>3</v>
          </cell>
        </row>
        <row r="5683">
          <cell r="A5683" t="str">
            <v>CQUL$C1UKNRTAURCRC</v>
          </cell>
          <cell r="D5683" t="str">
            <v>KP</v>
          </cell>
          <cell r="E5683" t="str">
            <v>CQUL$C1UKNRTAURCRCKP</v>
          </cell>
          <cell r="F5683">
            <v>0</v>
          </cell>
          <cell r="G5683">
            <v>0</v>
          </cell>
          <cell r="H5683">
            <v>0</v>
          </cell>
          <cell r="I5683">
            <v>0</v>
          </cell>
        </row>
        <row r="5684">
          <cell r="A5684" t="str">
            <v>CQUL$C1UKNRTAURCRC</v>
          </cell>
          <cell r="D5684" t="str">
            <v>KR</v>
          </cell>
          <cell r="E5684" t="str">
            <v>CQUL$C1UKNRTAURCRCKR</v>
          </cell>
          <cell r="F5684">
            <v>2422</v>
          </cell>
          <cell r="G5684">
            <v>2204</v>
          </cell>
          <cell r="H5684">
            <v>2445</v>
          </cell>
          <cell r="I5684">
            <v>2092</v>
          </cell>
        </row>
        <row r="5685">
          <cell r="A5685" t="str">
            <v>CQUL$C1UKNRTAURCRC</v>
          </cell>
          <cell r="D5685" t="str">
            <v>KW</v>
          </cell>
          <cell r="E5685" t="str">
            <v>CQUL$C1UKNRTAURCRCKW</v>
          </cell>
          <cell r="F5685">
            <v>415</v>
          </cell>
          <cell r="G5685">
            <v>351</v>
          </cell>
          <cell r="H5685">
            <v>297</v>
          </cell>
          <cell r="I5685">
            <v>327</v>
          </cell>
        </row>
        <row r="5686">
          <cell r="A5686" t="str">
            <v>CQUL$C1UKNRTAURCRC</v>
          </cell>
          <cell r="D5686" t="str">
            <v>KY</v>
          </cell>
          <cell r="E5686" t="str">
            <v>CQUL$C1UKNRTAURCRCKY</v>
          </cell>
          <cell r="F5686">
            <v>9570</v>
          </cell>
          <cell r="G5686">
            <v>11594</v>
          </cell>
          <cell r="H5686">
            <v>3569</v>
          </cell>
          <cell r="I5686">
            <v>3967</v>
          </cell>
        </row>
        <row r="5687">
          <cell r="A5687" t="str">
            <v>CQUL$C1UKNRTAURCRC</v>
          </cell>
          <cell r="D5687" t="str">
            <v>KZ</v>
          </cell>
          <cell r="E5687" t="str">
            <v>CQUL$C1UKNRTAURCRCKZ</v>
          </cell>
          <cell r="F5687">
            <v>225</v>
          </cell>
          <cell r="G5687">
            <v>170</v>
          </cell>
          <cell r="H5687">
            <v>102</v>
          </cell>
          <cell r="I5687">
            <v>107</v>
          </cell>
        </row>
        <row r="5688">
          <cell r="A5688" t="str">
            <v>CQUL$C1UKNRTAURCRC</v>
          </cell>
          <cell r="D5688" t="str">
            <v>LA</v>
          </cell>
          <cell r="E5688" t="str">
            <v>CQUL$C1UKNRTAURCRCLA</v>
          </cell>
          <cell r="F5688">
            <v>0</v>
          </cell>
          <cell r="G5688">
            <v>0</v>
          </cell>
          <cell r="H5688">
            <v>0</v>
          </cell>
          <cell r="I5688">
            <v>9</v>
          </cell>
        </row>
        <row r="5689">
          <cell r="A5689" t="str">
            <v>CQUL$C1UKNRTAURCRC</v>
          </cell>
          <cell r="D5689" t="str">
            <v>LB</v>
          </cell>
          <cell r="E5689" t="str">
            <v>CQUL$C1UKNRTAURCRCLB</v>
          </cell>
          <cell r="F5689">
            <v>79</v>
          </cell>
          <cell r="G5689">
            <v>92</v>
          </cell>
          <cell r="H5689">
            <v>55</v>
          </cell>
          <cell r="I5689">
            <v>46</v>
          </cell>
        </row>
        <row r="5690">
          <cell r="A5690" t="str">
            <v>CQUL$C1UKNRTAURCRC</v>
          </cell>
          <cell r="D5690" t="str">
            <v>LC</v>
          </cell>
          <cell r="E5690" t="str">
            <v>CQUL$C1UKNRTAURCRCLC</v>
          </cell>
          <cell r="F5690">
            <v>2</v>
          </cell>
          <cell r="G5690">
            <v>2</v>
          </cell>
          <cell r="H5690">
            <v>0</v>
          </cell>
          <cell r="I5690">
            <v>0</v>
          </cell>
        </row>
        <row r="5691">
          <cell r="A5691" t="str">
            <v>CQUL$C1UKNRTAURCRC</v>
          </cell>
          <cell r="D5691" t="str">
            <v>LI</v>
          </cell>
          <cell r="E5691" t="str">
            <v>CQUL$C1UKNRTAURCRCLI</v>
          </cell>
          <cell r="F5691">
            <v>128</v>
          </cell>
          <cell r="G5691">
            <v>300</v>
          </cell>
          <cell r="H5691">
            <v>330</v>
          </cell>
          <cell r="I5691">
            <v>340</v>
          </cell>
        </row>
        <row r="5692">
          <cell r="A5692" t="str">
            <v>CQUL$C1UKNRTAURCRC</v>
          </cell>
          <cell r="D5692" t="str">
            <v>LK</v>
          </cell>
          <cell r="E5692" t="str">
            <v>CQUL$C1UKNRTAURCRCLK</v>
          </cell>
          <cell r="F5692">
            <v>139</v>
          </cell>
          <cell r="G5692">
            <v>89</v>
          </cell>
          <cell r="H5692">
            <v>194</v>
          </cell>
          <cell r="I5692">
            <v>178</v>
          </cell>
        </row>
        <row r="5693">
          <cell r="A5693" t="str">
            <v>CQUL$C1UKNRTAURCRC</v>
          </cell>
          <cell r="D5693" t="str">
            <v>LR</v>
          </cell>
          <cell r="E5693" t="str">
            <v>CQUL$C1UKNRTAURCRCLR</v>
          </cell>
          <cell r="F5693">
            <v>426</v>
          </cell>
          <cell r="G5693">
            <v>395</v>
          </cell>
          <cell r="H5693">
            <v>439</v>
          </cell>
          <cell r="I5693">
            <v>464</v>
          </cell>
        </row>
        <row r="5694">
          <cell r="A5694" t="str">
            <v>CQUL$C1UKNRTAURCRC</v>
          </cell>
          <cell r="D5694" t="str">
            <v>LS</v>
          </cell>
          <cell r="E5694" t="str">
            <v>CQUL$C1UKNRTAURCRCLS</v>
          </cell>
          <cell r="F5694">
            <v>0</v>
          </cell>
          <cell r="G5694">
            <v>0</v>
          </cell>
          <cell r="H5694">
            <v>0</v>
          </cell>
          <cell r="I5694">
            <v>0</v>
          </cell>
        </row>
        <row r="5695">
          <cell r="A5695" t="str">
            <v>CQUL$C1UKNRTAURCRC</v>
          </cell>
          <cell r="D5695" t="str">
            <v>LT</v>
          </cell>
          <cell r="E5695" t="str">
            <v>CQUL$C1UKNRTAURCRCLT</v>
          </cell>
          <cell r="F5695">
            <v>0</v>
          </cell>
          <cell r="G5695">
            <v>0</v>
          </cell>
          <cell r="H5695">
            <v>0</v>
          </cell>
          <cell r="I5695">
            <v>0</v>
          </cell>
        </row>
        <row r="5696">
          <cell r="A5696" t="str">
            <v>CQUL$C1UKNRTAURCRC</v>
          </cell>
          <cell r="D5696" t="str">
            <v>LU</v>
          </cell>
          <cell r="E5696" t="str">
            <v>CQUL$C1UKNRTAURCRCLU</v>
          </cell>
          <cell r="F5696">
            <v>4828</v>
          </cell>
          <cell r="G5696">
            <v>9376</v>
          </cell>
          <cell r="H5696">
            <v>6359</v>
          </cell>
          <cell r="I5696">
            <v>4727</v>
          </cell>
        </row>
        <row r="5697">
          <cell r="A5697" t="str">
            <v>CQUL$C1UKNRTAURCRC</v>
          </cell>
          <cell r="D5697" t="str">
            <v>LV</v>
          </cell>
          <cell r="E5697" t="str">
            <v>CQUL$C1UKNRTAURCRCLV</v>
          </cell>
          <cell r="F5697">
            <v>0</v>
          </cell>
          <cell r="G5697">
            <v>0</v>
          </cell>
          <cell r="H5697">
            <v>0</v>
          </cell>
          <cell r="I5697">
            <v>2</v>
          </cell>
        </row>
        <row r="5698">
          <cell r="A5698" t="str">
            <v>CQUL$C1UKNRTAURCRC</v>
          </cell>
          <cell r="D5698" t="str">
            <v>LY</v>
          </cell>
          <cell r="E5698" t="str">
            <v>CQUL$C1UKNRTAURCRCLY</v>
          </cell>
          <cell r="F5698">
            <v>0</v>
          </cell>
          <cell r="G5698">
            <v>0</v>
          </cell>
          <cell r="H5698">
            <v>0</v>
          </cell>
          <cell r="I5698">
            <v>0</v>
          </cell>
        </row>
        <row r="5699">
          <cell r="A5699" t="str">
            <v>CQUL$C1UKNRTAURCRC</v>
          </cell>
          <cell r="D5699" t="str">
            <v>MA</v>
          </cell>
          <cell r="E5699" t="str">
            <v>CQUL$C1UKNRTAURCRCMA</v>
          </cell>
          <cell r="F5699">
            <v>6</v>
          </cell>
          <cell r="G5699">
            <v>28</v>
          </cell>
          <cell r="H5699">
            <v>45</v>
          </cell>
          <cell r="I5699">
            <v>58</v>
          </cell>
        </row>
        <row r="5700">
          <cell r="A5700" t="str">
            <v>CQUL$C1UKNRTAURCRC</v>
          </cell>
          <cell r="D5700" t="str">
            <v>MD</v>
          </cell>
          <cell r="E5700" t="str">
            <v>CQUL$C1UKNRTAURCRCMD</v>
          </cell>
          <cell r="F5700">
            <v>0</v>
          </cell>
          <cell r="G5700">
            <v>0</v>
          </cell>
          <cell r="H5700">
            <v>0</v>
          </cell>
          <cell r="I5700">
            <v>0</v>
          </cell>
        </row>
        <row r="5701">
          <cell r="A5701" t="str">
            <v>CQUL$C1UKNRTAURCRC</v>
          </cell>
          <cell r="D5701" t="str">
            <v>ME</v>
          </cell>
          <cell r="E5701" t="str">
            <v>CQUL$C1UKNRTAURCRCME</v>
          </cell>
          <cell r="F5701">
            <v>0</v>
          </cell>
          <cell r="G5701">
            <v>0</v>
          </cell>
          <cell r="H5701">
            <v>0</v>
          </cell>
          <cell r="I5701">
            <v>0</v>
          </cell>
        </row>
        <row r="5702">
          <cell r="A5702" t="str">
            <v>CQUL$C1UKNRTAURCRC</v>
          </cell>
          <cell r="D5702" t="str">
            <v>MG</v>
          </cell>
          <cell r="E5702" t="str">
            <v>CQUL$C1UKNRTAURCRCMG</v>
          </cell>
          <cell r="F5702">
            <v>0</v>
          </cell>
          <cell r="G5702">
            <v>0</v>
          </cell>
          <cell r="H5702">
            <v>0</v>
          </cell>
          <cell r="I5702">
            <v>0</v>
          </cell>
        </row>
        <row r="5703">
          <cell r="A5703" t="str">
            <v>CQUL$C1UKNRTAURCRC</v>
          </cell>
          <cell r="D5703" t="str">
            <v>MH</v>
          </cell>
          <cell r="E5703" t="str">
            <v>CQUL$C1UKNRTAURCRCMH</v>
          </cell>
          <cell r="F5703">
            <v>53</v>
          </cell>
          <cell r="G5703">
            <v>45</v>
          </cell>
          <cell r="H5703">
            <v>42</v>
          </cell>
          <cell r="I5703">
            <v>14</v>
          </cell>
        </row>
        <row r="5704">
          <cell r="A5704" t="str">
            <v>CQUL$C1UKNRTAURCRC</v>
          </cell>
          <cell r="D5704" t="str">
            <v>MK</v>
          </cell>
          <cell r="E5704" t="str">
            <v>CQUL$C1UKNRTAURCRCMK</v>
          </cell>
          <cell r="F5704">
            <v>195</v>
          </cell>
          <cell r="G5704">
            <v>0</v>
          </cell>
          <cell r="H5704">
            <v>0</v>
          </cell>
          <cell r="I5704">
            <v>0</v>
          </cell>
        </row>
        <row r="5705">
          <cell r="A5705" t="str">
            <v>CQUL$C1UKNRTAURCRC</v>
          </cell>
          <cell r="D5705" t="str">
            <v>ML</v>
          </cell>
          <cell r="E5705" t="str">
            <v>CQUL$C1UKNRTAURCRCML</v>
          </cell>
          <cell r="F5705">
            <v>0</v>
          </cell>
          <cell r="G5705">
            <v>0</v>
          </cell>
          <cell r="H5705">
            <v>0</v>
          </cell>
          <cell r="I5705">
            <v>0</v>
          </cell>
        </row>
        <row r="5706">
          <cell r="A5706" t="str">
            <v>CQUL$C1UKNRTAURCRC</v>
          </cell>
          <cell r="D5706" t="str">
            <v>MM</v>
          </cell>
          <cell r="E5706" t="str">
            <v>CQUL$C1UKNRTAURCRCMM</v>
          </cell>
          <cell r="F5706">
            <v>0</v>
          </cell>
          <cell r="G5706">
            <v>0</v>
          </cell>
          <cell r="H5706">
            <v>0</v>
          </cell>
          <cell r="I5706">
            <v>0</v>
          </cell>
        </row>
        <row r="5707">
          <cell r="A5707" t="str">
            <v>CQUL$C1UKNRTAURCRC</v>
          </cell>
          <cell r="D5707" t="str">
            <v>MN</v>
          </cell>
          <cell r="E5707" t="str">
            <v>CQUL$C1UKNRTAURCRCMN</v>
          </cell>
          <cell r="F5707">
            <v>0</v>
          </cell>
          <cell r="G5707">
            <v>0</v>
          </cell>
          <cell r="H5707">
            <v>0</v>
          </cell>
          <cell r="I5707">
            <v>0</v>
          </cell>
        </row>
        <row r="5708">
          <cell r="A5708" t="str">
            <v>CQUL$C1UKNRTAURCRC</v>
          </cell>
          <cell r="D5708" t="str">
            <v>MO</v>
          </cell>
          <cell r="E5708" t="str">
            <v>CQUL$C1UKNRTAURCRCMO</v>
          </cell>
          <cell r="F5708">
            <v>302</v>
          </cell>
          <cell r="G5708">
            <v>504</v>
          </cell>
          <cell r="H5708">
            <v>359</v>
          </cell>
          <cell r="I5708">
            <v>297</v>
          </cell>
        </row>
        <row r="5709">
          <cell r="A5709" t="str">
            <v>CQUL$C1UKNRTAURCRC</v>
          </cell>
          <cell r="D5709" t="str">
            <v>MR</v>
          </cell>
          <cell r="E5709" t="str">
            <v>CQUL$C1UKNRTAURCRCMR</v>
          </cell>
          <cell r="F5709">
            <v>0</v>
          </cell>
          <cell r="G5709">
            <v>0</v>
          </cell>
          <cell r="H5709">
            <v>0</v>
          </cell>
          <cell r="I5709">
            <v>0</v>
          </cell>
        </row>
        <row r="5710">
          <cell r="A5710" t="str">
            <v>CQUL$C1UKNRTAURCRC</v>
          </cell>
          <cell r="D5710" t="str">
            <v>MT</v>
          </cell>
          <cell r="E5710" t="str">
            <v>CQUL$C1UKNRTAURCRCMT</v>
          </cell>
          <cell r="F5710">
            <v>541</v>
          </cell>
          <cell r="G5710">
            <v>709</v>
          </cell>
          <cell r="H5710">
            <v>536</v>
          </cell>
          <cell r="I5710">
            <v>517</v>
          </cell>
        </row>
        <row r="5711">
          <cell r="A5711" t="str">
            <v>CQUL$C1UKNRTAURCRC</v>
          </cell>
          <cell r="D5711" t="str">
            <v>MU</v>
          </cell>
          <cell r="E5711" t="str">
            <v>CQUL$C1UKNRTAURCRCMU</v>
          </cell>
          <cell r="F5711">
            <v>250</v>
          </cell>
          <cell r="G5711">
            <v>136</v>
          </cell>
          <cell r="H5711">
            <v>68</v>
          </cell>
          <cell r="I5711">
            <v>91</v>
          </cell>
        </row>
        <row r="5712">
          <cell r="A5712" t="str">
            <v>CQUL$C1UKNRTAURCRC</v>
          </cell>
          <cell r="D5712" t="str">
            <v>MV</v>
          </cell>
          <cell r="E5712" t="str">
            <v>CQUL$C1UKNRTAURCRCMV</v>
          </cell>
          <cell r="F5712">
            <v>2</v>
          </cell>
          <cell r="G5712">
            <v>0</v>
          </cell>
          <cell r="H5712">
            <v>0</v>
          </cell>
          <cell r="I5712">
            <v>0</v>
          </cell>
        </row>
        <row r="5713">
          <cell r="A5713" t="str">
            <v>CQUL$C1UKNRTAURCRC</v>
          </cell>
          <cell r="D5713" t="str">
            <v>MW</v>
          </cell>
          <cell r="E5713" t="str">
            <v>CQUL$C1UKNRTAURCRCMW</v>
          </cell>
          <cell r="F5713">
            <v>0</v>
          </cell>
          <cell r="G5713">
            <v>0</v>
          </cell>
          <cell r="H5713">
            <v>0</v>
          </cell>
          <cell r="I5713">
            <v>0</v>
          </cell>
        </row>
        <row r="5714">
          <cell r="A5714" t="str">
            <v>CQUL$C1UKNRTAURCRC</v>
          </cell>
          <cell r="D5714" t="str">
            <v>MX</v>
          </cell>
          <cell r="E5714" t="str">
            <v>CQUL$C1UKNRTAURCRCMX</v>
          </cell>
          <cell r="F5714">
            <v>3622</v>
          </cell>
          <cell r="G5714">
            <v>2660</v>
          </cell>
          <cell r="H5714">
            <v>2515</v>
          </cell>
          <cell r="I5714">
            <v>2430</v>
          </cell>
        </row>
        <row r="5715">
          <cell r="A5715" t="str">
            <v>CQUL$C1UKNRTAURCRC</v>
          </cell>
          <cell r="D5715" t="str">
            <v>MY</v>
          </cell>
          <cell r="E5715" t="str">
            <v>CQUL$C1UKNRTAURCRCMY</v>
          </cell>
          <cell r="F5715">
            <v>6193</v>
          </cell>
          <cell r="G5715">
            <v>6004</v>
          </cell>
          <cell r="H5715">
            <v>5813</v>
          </cell>
          <cell r="I5715">
            <v>6075</v>
          </cell>
        </row>
        <row r="5716">
          <cell r="A5716" t="str">
            <v>CQUL$C1UKNRTAURCRC</v>
          </cell>
          <cell r="D5716" t="str">
            <v>MZ</v>
          </cell>
          <cell r="E5716" t="str">
            <v>CQUL$C1UKNRTAURCRCMZ</v>
          </cell>
          <cell r="F5716">
            <v>76</v>
          </cell>
          <cell r="G5716">
            <v>28</v>
          </cell>
          <cell r="H5716">
            <v>64</v>
          </cell>
          <cell r="I5716">
            <v>113</v>
          </cell>
        </row>
        <row r="5717">
          <cell r="A5717" t="str">
            <v>CQUL$C1UKNRTAURCRC</v>
          </cell>
          <cell r="D5717" t="str">
            <v>NA</v>
          </cell>
          <cell r="E5717" t="str">
            <v>CQUL$C1UKNRTAURCRCNA</v>
          </cell>
          <cell r="F5717">
            <v>0</v>
          </cell>
          <cell r="G5717">
            <v>0</v>
          </cell>
          <cell r="H5717">
            <v>0</v>
          </cell>
          <cell r="I5717">
            <v>3</v>
          </cell>
        </row>
        <row r="5718">
          <cell r="A5718" t="str">
            <v>CQUL$C1UKNRTAURCRC</v>
          </cell>
          <cell r="D5718" t="str">
            <v>NC</v>
          </cell>
          <cell r="E5718" t="str">
            <v>CQUL$C1UKNRTAURCRCNC</v>
          </cell>
          <cell r="F5718">
            <v>81</v>
          </cell>
          <cell r="G5718">
            <v>0</v>
          </cell>
          <cell r="H5718">
            <v>0</v>
          </cell>
          <cell r="I5718">
            <v>0</v>
          </cell>
        </row>
        <row r="5719">
          <cell r="A5719" t="str">
            <v>CQUL$C1UKNRTAURCRC</v>
          </cell>
          <cell r="D5719" t="str">
            <v>NE</v>
          </cell>
          <cell r="E5719" t="str">
            <v>CQUL$C1UKNRTAURCRCNE</v>
          </cell>
          <cell r="F5719">
            <v>0</v>
          </cell>
          <cell r="G5719">
            <v>75</v>
          </cell>
          <cell r="H5719">
            <v>169</v>
          </cell>
          <cell r="I5719">
            <v>0</v>
          </cell>
        </row>
        <row r="5720">
          <cell r="A5720" t="str">
            <v>CQUL$C1UKNRTAURCRC</v>
          </cell>
          <cell r="D5720" t="str">
            <v>NG</v>
          </cell>
          <cell r="E5720" t="str">
            <v>CQUL$C1UKNRTAURCRCNG</v>
          </cell>
          <cell r="F5720">
            <v>884</v>
          </cell>
          <cell r="G5720">
            <v>1071</v>
          </cell>
          <cell r="H5720">
            <v>872</v>
          </cell>
          <cell r="I5720">
            <v>755</v>
          </cell>
        </row>
        <row r="5721">
          <cell r="A5721" t="str">
            <v>CQUL$C1UKNRTAURCRC</v>
          </cell>
          <cell r="D5721" t="str">
            <v>NI</v>
          </cell>
          <cell r="E5721" t="str">
            <v>CQUL$C1UKNRTAURCRCNI</v>
          </cell>
          <cell r="F5721">
            <v>2</v>
          </cell>
          <cell r="G5721">
            <v>0</v>
          </cell>
          <cell r="H5721">
            <v>0</v>
          </cell>
          <cell r="I5721">
            <v>0</v>
          </cell>
        </row>
        <row r="5722">
          <cell r="A5722" t="str">
            <v>CQUL$C1UKNRTAURCRC</v>
          </cell>
          <cell r="D5722" t="str">
            <v>NL</v>
          </cell>
          <cell r="E5722" t="str">
            <v>CQUL$C1UKNRTAURCRCNL</v>
          </cell>
          <cell r="F5722">
            <v>13595</v>
          </cell>
          <cell r="G5722">
            <v>13190</v>
          </cell>
          <cell r="H5722">
            <v>12287</v>
          </cell>
          <cell r="I5722">
            <v>14579</v>
          </cell>
        </row>
        <row r="5723">
          <cell r="A5723" t="str">
            <v>CQUL$C1UKNRTAURCRC</v>
          </cell>
          <cell r="D5723" t="str">
            <v>NO</v>
          </cell>
          <cell r="E5723" t="str">
            <v>CQUL$C1UKNRTAURCRCNO</v>
          </cell>
          <cell r="F5723">
            <v>2686</v>
          </cell>
          <cell r="G5723">
            <v>2794</v>
          </cell>
          <cell r="H5723">
            <v>2603</v>
          </cell>
          <cell r="I5723">
            <v>2882</v>
          </cell>
        </row>
        <row r="5724">
          <cell r="A5724" t="str">
            <v>CQUL$C1UKNRTAURCRC</v>
          </cell>
          <cell r="D5724" t="str">
            <v>NP</v>
          </cell>
          <cell r="E5724" t="str">
            <v>CQUL$C1UKNRTAURCRCNP</v>
          </cell>
          <cell r="F5724">
            <v>45</v>
          </cell>
          <cell r="G5724">
            <v>31</v>
          </cell>
          <cell r="H5724">
            <v>34</v>
          </cell>
          <cell r="I5724">
            <v>27</v>
          </cell>
        </row>
        <row r="5725">
          <cell r="A5725" t="str">
            <v>CQUL$C1UKNRTAURCRC</v>
          </cell>
          <cell r="D5725" t="str">
            <v>NR</v>
          </cell>
          <cell r="E5725" t="str">
            <v>CQUL$C1UKNRTAURCRCNR</v>
          </cell>
          <cell r="F5725">
            <v>0</v>
          </cell>
          <cell r="G5725">
            <v>0</v>
          </cell>
          <cell r="H5725">
            <v>0</v>
          </cell>
          <cell r="I5725">
            <v>0</v>
          </cell>
        </row>
        <row r="5726">
          <cell r="A5726" t="str">
            <v>CQUL$C1UKNRTAURCRC</v>
          </cell>
          <cell r="D5726" t="str">
            <v>NZ</v>
          </cell>
          <cell r="E5726" t="str">
            <v>CQUL$C1UKNRTAURCRCNZ</v>
          </cell>
          <cell r="F5726">
            <v>1015</v>
          </cell>
          <cell r="G5726">
            <v>997</v>
          </cell>
          <cell r="H5726">
            <v>975</v>
          </cell>
          <cell r="I5726">
            <v>1021</v>
          </cell>
        </row>
        <row r="5727">
          <cell r="A5727" t="str">
            <v>CQUL$C1UKNRTAURCRC</v>
          </cell>
          <cell r="D5727" t="str">
            <v>OM</v>
          </cell>
          <cell r="E5727" t="str">
            <v>CQUL$C1UKNRTAURCRCOM</v>
          </cell>
          <cell r="F5727">
            <v>647</v>
          </cell>
          <cell r="G5727">
            <v>1125</v>
          </cell>
          <cell r="H5727">
            <v>958</v>
          </cell>
          <cell r="I5727">
            <v>1071</v>
          </cell>
        </row>
        <row r="5728">
          <cell r="A5728" t="str">
            <v>CQUL$C1UKNRTAURCRC</v>
          </cell>
          <cell r="D5728" t="str">
            <v>PA</v>
          </cell>
          <cell r="E5728" t="str">
            <v>CQUL$C1UKNRTAURCRCPA</v>
          </cell>
          <cell r="F5728">
            <v>245</v>
          </cell>
          <cell r="G5728">
            <v>200</v>
          </cell>
          <cell r="H5728">
            <v>257</v>
          </cell>
          <cell r="I5728">
            <v>181</v>
          </cell>
        </row>
        <row r="5729">
          <cell r="A5729" t="str">
            <v>CQUL$C1UKNRTAURCRC</v>
          </cell>
          <cell r="D5729" t="str">
            <v>PE</v>
          </cell>
          <cell r="E5729" t="str">
            <v>CQUL$C1UKNRTAURCRCPE</v>
          </cell>
          <cell r="F5729">
            <v>366</v>
          </cell>
          <cell r="G5729">
            <v>300</v>
          </cell>
          <cell r="H5729">
            <v>160</v>
          </cell>
          <cell r="I5729">
            <v>38</v>
          </cell>
        </row>
        <row r="5730">
          <cell r="A5730" t="str">
            <v>CQUL$C1UKNRTAURCRC</v>
          </cell>
          <cell r="D5730" t="str">
            <v>PF</v>
          </cell>
          <cell r="E5730" t="str">
            <v>CQUL$C1UKNRTAURCRCPF</v>
          </cell>
          <cell r="F5730">
            <v>0</v>
          </cell>
          <cell r="G5730">
            <v>0</v>
          </cell>
          <cell r="H5730">
            <v>0</v>
          </cell>
          <cell r="I5730">
            <v>0</v>
          </cell>
        </row>
        <row r="5731">
          <cell r="A5731" t="str">
            <v>CQUL$C1UKNRTAURCRC</v>
          </cell>
          <cell r="D5731" t="str">
            <v>PG</v>
          </cell>
          <cell r="E5731" t="str">
            <v>CQUL$C1UKNRTAURCRCPG</v>
          </cell>
          <cell r="F5731">
            <v>0</v>
          </cell>
          <cell r="G5731">
            <v>0</v>
          </cell>
          <cell r="H5731">
            <v>0</v>
          </cell>
          <cell r="I5731">
            <v>0</v>
          </cell>
        </row>
        <row r="5732">
          <cell r="A5732" t="str">
            <v>CQUL$C1UKNRTAURCRC</v>
          </cell>
          <cell r="D5732" t="str">
            <v>PH</v>
          </cell>
          <cell r="E5732" t="str">
            <v>CQUL$C1UKNRTAURCRCPH</v>
          </cell>
          <cell r="F5732">
            <v>1098</v>
          </cell>
          <cell r="G5732">
            <v>242</v>
          </cell>
          <cell r="H5732">
            <v>278</v>
          </cell>
          <cell r="I5732">
            <v>198</v>
          </cell>
        </row>
        <row r="5733">
          <cell r="A5733" t="str">
            <v>CQUL$C1UKNRTAURCRC</v>
          </cell>
          <cell r="D5733" t="str">
            <v>PK</v>
          </cell>
          <cell r="E5733" t="str">
            <v>CQUL$C1UKNRTAURCRCPK</v>
          </cell>
          <cell r="F5733">
            <v>199</v>
          </cell>
          <cell r="G5733">
            <v>175</v>
          </cell>
          <cell r="H5733">
            <v>131</v>
          </cell>
          <cell r="I5733">
            <v>192</v>
          </cell>
        </row>
        <row r="5734">
          <cell r="A5734" t="str">
            <v>CQUL$C1UKNRTAURCRC</v>
          </cell>
          <cell r="D5734" t="str">
            <v>PL</v>
          </cell>
          <cell r="E5734" t="str">
            <v>CQUL$C1UKNRTAURCRCPL</v>
          </cell>
          <cell r="F5734">
            <v>503</v>
          </cell>
          <cell r="G5734">
            <v>400</v>
          </cell>
          <cell r="H5734">
            <v>327</v>
          </cell>
          <cell r="I5734">
            <v>282</v>
          </cell>
        </row>
        <row r="5735">
          <cell r="A5735" t="str">
            <v>CQUL$C1UKNRTAURCRC</v>
          </cell>
          <cell r="D5735" t="str">
            <v>PS</v>
          </cell>
          <cell r="E5735" t="str">
            <v>CQUL$C1UKNRTAURCRCPS</v>
          </cell>
          <cell r="F5735">
            <v>21</v>
          </cell>
          <cell r="G5735">
            <v>20</v>
          </cell>
          <cell r="H5735">
            <v>21</v>
          </cell>
          <cell r="I5735">
            <v>17</v>
          </cell>
        </row>
        <row r="5736">
          <cell r="A5736" t="str">
            <v>CQUL$C1UKNRTAURCRC</v>
          </cell>
          <cell r="D5736" t="str">
            <v>PT</v>
          </cell>
          <cell r="E5736" t="str">
            <v>CQUL$C1UKNRTAURCRCPT</v>
          </cell>
          <cell r="F5736">
            <v>1041</v>
          </cell>
          <cell r="G5736">
            <v>1018</v>
          </cell>
          <cell r="H5736">
            <v>744</v>
          </cell>
          <cell r="I5736">
            <v>665</v>
          </cell>
        </row>
        <row r="5737">
          <cell r="A5737" t="str">
            <v>CQUL$C1UKNRTAURCRC</v>
          </cell>
          <cell r="D5737" t="str">
            <v>PU</v>
          </cell>
          <cell r="E5737" t="str">
            <v>CQUL$C1UKNRTAURCRCPU</v>
          </cell>
          <cell r="F5737">
            <v>23</v>
          </cell>
          <cell r="G5737">
            <v>0</v>
          </cell>
          <cell r="H5737">
            <v>0</v>
          </cell>
          <cell r="I5737">
            <v>19</v>
          </cell>
        </row>
        <row r="5738">
          <cell r="A5738" t="str">
            <v>CQUL$C1UKNRTAURCRC</v>
          </cell>
          <cell r="D5738" t="str">
            <v>PW</v>
          </cell>
          <cell r="E5738" t="str">
            <v>CQUL$C1UKNRTAURCRCPW</v>
          </cell>
          <cell r="F5738">
            <v>0</v>
          </cell>
          <cell r="G5738">
            <v>0</v>
          </cell>
          <cell r="H5738">
            <v>0</v>
          </cell>
          <cell r="I5738">
            <v>0</v>
          </cell>
        </row>
        <row r="5739">
          <cell r="A5739" t="str">
            <v>CQUL$C1UKNRTAURCRC</v>
          </cell>
          <cell r="D5739" t="str">
            <v>PY</v>
          </cell>
          <cell r="E5739" t="str">
            <v>CQUL$C1UKNRTAURCRCPY</v>
          </cell>
          <cell r="F5739">
            <v>0</v>
          </cell>
          <cell r="G5739">
            <v>0</v>
          </cell>
          <cell r="H5739">
            <v>0</v>
          </cell>
          <cell r="I5739">
            <v>0</v>
          </cell>
        </row>
        <row r="5740">
          <cell r="A5740" t="str">
            <v>CQUL$C1UKNRTAURCRC</v>
          </cell>
          <cell r="D5740" t="str">
            <v>QA</v>
          </cell>
          <cell r="E5740" t="str">
            <v>CQUL$C1UKNRTAURCRCQA</v>
          </cell>
          <cell r="F5740">
            <v>618</v>
          </cell>
          <cell r="G5740">
            <v>493</v>
          </cell>
          <cell r="H5740">
            <v>667</v>
          </cell>
          <cell r="I5740">
            <v>344</v>
          </cell>
        </row>
        <row r="5741">
          <cell r="A5741" t="str">
            <v>CQUL$C1UKNRTAURCRC</v>
          </cell>
          <cell r="D5741" t="str">
            <v>RO</v>
          </cell>
          <cell r="E5741" t="str">
            <v>CQUL$C1UKNRTAURCRCRO</v>
          </cell>
          <cell r="F5741">
            <v>97</v>
          </cell>
          <cell r="G5741">
            <v>92</v>
          </cell>
          <cell r="H5741">
            <v>82</v>
          </cell>
          <cell r="I5741">
            <v>25</v>
          </cell>
        </row>
        <row r="5742">
          <cell r="A5742" t="str">
            <v>CQUL$C1UKNRTAURCRC</v>
          </cell>
          <cell r="D5742" t="str">
            <v>RS</v>
          </cell>
          <cell r="E5742" t="str">
            <v>CQUL$C1UKNRTAURCRCRS</v>
          </cell>
          <cell r="F5742">
            <v>3</v>
          </cell>
          <cell r="G5742">
            <v>0</v>
          </cell>
          <cell r="H5742">
            <v>0</v>
          </cell>
          <cell r="I5742">
            <v>0</v>
          </cell>
        </row>
        <row r="5743">
          <cell r="A5743" t="str">
            <v>CQUL$C1UKNRTAURCRC</v>
          </cell>
          <cell r="D5743" t="str">
            <v>RU</v>
          </cell>
          <cell r="E5743" t="str">
            <v>CQUL$C1UKNRTAURCRCRU</v>
          </cell>
          <cell r="F5743">
            <v>1448</v>
          </cell>
          <cell r="G5743">
            <v>1158</v>
          </cell>
          <cell r="H5743">
            <v>1114</v>
          </cell>
          <cell r="I5743">
            <v>986</v>
          </cell>
        </row>
        <row r="5744">
          <cell r="A5744" t="str">
            <v>CQUL$C1UKNRTAURCRC</v>
          </cell>
          <cell r="D5744" t="str">
            <v>RW</v>
          </cell>
          <cell r="E5744" t="str">
            <v>CQUL$C1UKNRTAURCRCRW</v>
          </cell>
          <cell r="F5744">
            <v>0</v>
          </cell>
          <cell r="G5744">
            <v>0</v>
          </cell>
          <cell r="H5744">
            <v>0</v>
          </cell>
          <cell r="I5744">
            <v>0</v>
          </cell>
        </row>
        <row r="5745">
          <cell r="A5745" t="str">
            <v>CQUL$C1UKNRTAURCRC</v>
          </cell>
          <cell r="D5745" t="str">
            <v>SA</v>
          </cell>
          <cell r="E5745" t="str">
            <v>CQUL$C1UKNRTAURCRCSA</v>
          </cell>
          <cell r="F5745">
            <v>1600</v>
          </cell>
          <cell r="G5745">
            <v>926</v>
          </cell>
          <cell r="H5745">
            <v>1330</v>
          </cell>
          <cell r="I5745">
            <v>870</v>
          </cell>
        </row>
        <row r="5746">
          <cell r="A5746" t="str">
            <v>CQUL$C1UKNRTAURCRC</v>
          </cell>
          <cell r="D5746" t="str">
            <v>SB</v>
          </cell>
          <cell r="E5746" t="str">
            <v>CQUL$C1UKNRTAURCRCSB</v>
          </cell>
          <cell r="F5746">
            <v>0</v>
          </cell>
          <cell r="G5746">
            <v>0</v>
          </cell>
          <cell r="H5746">
            <v>0</v>
          </cell>
          <cell r="I5746">
            <v>0</v>
          </cell>
        </row>
        <row r="5747">
          <cell r="A5747" t="str">
            <v>CQUL$C1UKNRTAURCRC</v>
          </cell>
          <cell r="D5747" t="str">
            <v>SC</v>
          </cell>
          <cell r="E5747" t="str">
            <v>CQUL$C1UKNRTAURCRCSC</v>
          </cell>
          <cell r="F5747">
            <v>11</v>
          </cell>
          <cell r="G5747">
            <v>16</v>
          </cell>
          <cell r="H5747">
            <v>12</v>
          </cell>
          <cell r="I5747">
            <v>11</v>
          </cell>
        </row>
        <row r="5748">
          <cell r="A5748" t="str">
            <v>CQUL$C1UKNRTAURCRC</v>
          </cell>
          <cell r="D5748" t="str">
            <v>SD</v>
          </cell>
          <cell r="E5748" t="str">
            <v>CQUL$C1UKNRTAURCRCSD</v>
          </cell>
          <cell r="F5748">
            <v>0</v>
          </cell>
          <cell r="G5748">
            <v>0</v>
          </cell>
          <cell r="H5748">
            <v>0</v>
          </cell>
          <cell r="I5748">
            <v>0</v>
          </cell>
        </row>
        <row r="5749">
          <cell r="A5749" t="str">
            <v>CQUL$C1UKNRTAURCRC</v>
          </cell>
          <cell r="D5749" t="str">
            <v>SE</v>
          </cell>
          <cell r="E5749" t="str">
            <v>CQUL$C1UKNRTAURCRCSE</v>
          </cell>
          <cell r="F5749">
            <v>5968</v>
          </cell>
          <cell r="G5749">
            <v>5836</v>
          </cell>
          <cell r="H5749">
            <v>5482</v>
          </cell>
          <cell r="I5749">
            <v>5485</v>
          </cell>
        </row>
        <row r="5750">
          <cell r="A5750" t="str">
            <v>CQUL$C1UKNRTAURCRC</v>
          </cell>
          <cell r="D5750" t="str">
            <v>SG</v>
          </cell>
          <cell r="E5750" t="str">
            <v>CQUL$C1UKNRTAURCRCSG</v>
          </cell>
          <cell r="F5750">
            <v>5639</v>
          </cell>
          <cell r="G5750">
            <v>5293</v>
          </cell>
          <cell r="H5750">
            <v>5201</v>
          </cell>
          <cell r="I5750">
            <v>4554</v>
          </cell>
        </row>
        <row r="5751">
          <cell r="A5751" t="str">
            <v>CQUL$C1UKNRTAURCRC</v>
          </cell>
          <cell r="D5751" t="str">
            <v>SH</v>
          </cell>
          <cell r="E5751" t="str">
            <v>CQUL$C1UKNRTAURCRCSH</v>
          </cell>
          <cell r="F5751">
            <v>0</v>
          </cell>
          <cell r="G5751">
            <v>0</v>
          </cell>
          <cell r="H5751">
            <v>0</v>
          </cell>
          <cell r="I5751">
            <v>0</v>
          </cell>
        </row>
        <row r="5752">
          <cell r="A5752" t="str">
            <v>CQUL$C1UKNRTAURCRC</v>
          </cell>
          <cell r="D5752" t="str">
            <v>SI</v>
          </cell>
          <cell r="E5752" t="str">
            <v>CQUL$C1UKNRTAURCRCSI</v>
          </cell>
          <cell r="F5752">
            <v>3</v>
          </cell>
          <cell r="G5752">
            <v>3</v>
          </cell>
          <cell r="H5752">
            <v>0</v>
          </cell>
          <cell r="I5752">
            <v>0</v>
          </cell>
        </row>
        <row r="5753">
          <cell r="A5753" t="str">
            <v>CQUL$C1UKNRTAURCRC</v>
          </cell>
          <cell r="D5753" t="str">
            <v>SK</v>
          </cell>
          <cell r="E5753" t="str">
            <v>CQUL$C1UKNRTAURCRCSK</v>
          </cell>
          <cell r="F5753">
            <v>34</v>
          </cell>
          <cell r="G5753">
            <v>39</v>
          </cell>
          <cell r="H5753">
            <v>34</v>
          </cell>
          <cell r="I5753">
            <v>31</v>
          </cell>
        </row>
        <row r="5754">
          <cell r="A5754" t="str">
            <v>CQUL$C1UKNRTAURCRC</v>
          </cell>
          <cell r="D5754" t="str">
            <v>SL</v>
          </cell>
          <cell r="E5754" t="str">
            <v>CQUL$C1UKNRTAURCRCSL</v>
          </cell>
          <cell r="F5754">
            <v>0</v>
          </cell>
          <cell r="G5754">
            <v>45</v>
          </cell>
          <cell r="H5754">
            <v>0</v>
          </cell>
          <cell r="I5754">
            <v>0</v>
          </cell>
        </row>
        <row r="5755">
          <cell r="A5755" t="str">
            <v>CQUL$C1UKNRTAURCRC</v>
          </cell>
          <cell r="D5755" t="str">
            <v>SM</v>
          </cell>
          <cell r="E5755" t="str">
            <v>CQUL$C1UKNRTAURCRCSM</v>
          </cell>
          <cell r="F5755">
            <v>0</v>
          </cell>
          <cell r="G5755">
            <v>0</v>
          </cell>
          <cell r="H5755">
            <v>0</v>
          </cell>
          <cell r="I5755">
            <v>0</v>
          </cell>
        </row>
        <row r="5756">
          <cell r="A5756" t="str">
            <v>CQUL$C1UKNRTAURCRC</v>
          </cell>
          <cell r="D5756" t="str">
            <v>SN</v>
          </cell>
          <cell r="E5756" t="str">
            <v>CQUL$C1UKNRTAURCRCSN</v>
          </cell>
          <cell r="F5756">
            <v>5</v>
          </cell>
          <cell r="G5756">
            <v>0</v>
          </cell>
          <cell r="H5756">
            <v>0</v>
          </cell>
          <cell r="I5756">
            <v>0</v>
          </cell>
        </row>
        <row r="5757">
          <cell r="A5757" t="str">
            <v>CQUL$C1UKNRTAURCRC</v>
          </cell>
          <cell r="D5757" t="str">
            <v>SO</v>
          </cell>
          <cell r="E5757" t="str">
            <v>CQUL$C1UKNRTAURCRCSO</v>
          </cell>
          <cell r="F5757">
            <v>0</v>
          </cell>
          <cell r="G5757">
            <v>0</v>
          </cell>
          <cell r="H5757">
            <v>0</v>
          </cell>
          <cell r="I5757">
            <v>0</v>
          </cell>
        </row>
        <row r="5758">
          <cell r="A5758" t="str">
            <v>CQUL$C1UKNRTAURCRC</v>
          </cell>
          <cell r="D5758" t="str">
            <v>SR</v>
          </cell>
          <cell r="E5758" t="str">
            <v>CQUL$C1UKNRTAURCRCSR</v>
          </cell>
          <cell r="F5758">
            <v>0</v>
          </cell>
          <cell r="G5758">
            <v>0</v>
          </cell>
          <cell r="H5758">
            <v>0</v>
          </cell>
          <cell r="I5758">
            <v>0</v>
          </cell>
        </row>
        <row r="5759">
          <cell r="A5759" t="str">
            <v>CQUL$C1UKNRTAURCRC</v>
          </cell>
          <cell r="D5759" t="str">
            <v>ST</v>
          </cell>
          <cell r="E5759" t="str">
            <v>CQUL$C1UKNRTAURCRCST</v>
          </cell>
          <cell r="F5759">
            <v>0</v>
          </cell>
          <cell r="G5759">
            <v>0</v>
          </cell>
          <cell r="H5759">
            <v>0</v>
          </cell>
          <cell r="I5759">
            <v>0</v>
          </cell>
        </row>
        <row r="5760">
          <cell r="A5760" t="str">
            <v>CQUL$C1UKNRTAURCRC</v>
          </cell>
          <cell r="D5760" t="str">
            <v>SV</v>
          </cell>
          <cell r="E5760" t="str">
            <v>CQUL$C1UKNRTAURCRCSV</v>
          </cell>
          <cell r="F5760">
            <v>3</v>
          </cell>
          <cell r="G5760">
            <v>3</v>
          </cell>
          <cell r="H5760">
            <v>1</v>
          </cell>
          <cell r="I5760">
            <v>2</v>
          </cell>
        </row>
        <row r="5761">
          <cell r="A5761" t="str">
            <v>CQUL$C1UKNRTAURCRC</v>
          </cell>
          <cell r="D5761" t="str">
            <v>SY</v>
          </cell>
          <cell r="E5761" t="str">
            <v>CQUL$C1UKNRTAURCRCSY</v>
          </cell>
          <cell r="F5761">
            <v>2</v>
          </cell>
          <cell r="G5761">
            <v>0</v>
          </cell>
          <cell r="H5761">
            <v>0</v>
          </cell>
          <cell r="I5761">
            <v>0</v>
          </cell>
        </row>
        <row r="5762">
          <cell r="A5762" t="str">
            <v>CQUL$C1UKNRTAURCRC</v>
          </cell>
          <cell r="D5762" t="str">
            <v>SZ</v>
          </cell>
          <cell r="E5762" t="str">
            <v>CQUL$C1UKNRTAURCRCSZ</v>
          </cell>
          <cell r="F5762">
            <v>3</v>
          </cell>
          <cell r="G5762">
            <v>2</v>
          </cell>
          <cell r="H5762">
            <v>1</v>
          </cell>
          <cell r="I5762">
            <v>2</v>
          </cell>
        </row>
        <row r="5763">
          <cell r="A5763" t="str">
            <v>CQUL$C1UKNRTAURCRC</v>
          </cell>
          <cell r="D5763" t="str">
            <v>TC</v>
          </cell>
          <cell r="E5763" t="str">
            <v>CQUL$C1UKNRTAURCRCTC</v>
          </cell>
          <cell r="F5763">
            <v>3</v>
          </cell>
          <cell r="G5763">
            <v>3</v>
          </cell>
          <cell r="H5763">
            <v>1</v>
          </cell>
          <cell r="I5763">
            <v>0</v>
          </cell>
        </row>
        <row r="5764">
          <cell r="A5764" t="str">
            <v>CQUL$C1UKNRTAURCRC</v>
          </cell>
          <cell r="D5764" t="str">
            <v>TD</v>
          </cell>
          <cell r="E5764" t="str">
            <v>CQUL$C1UKNRTAURCRCTD</v>
          </cell>
          <cell r="F5764">
            <v>0</v>
          </cell>
          <cell r="G5764">
            <v>0</v>
          </cell>
          <cell r="H5764">
            <v>0</v>
          </cell>
          <cell r="I5764">
            <v>0</v>
          </cell>
        </row>
        <row r="5765">
          <cell r="A5765" t="str">
            <v>CQUL$C1UKNRTAURCRC</v>
          </cell>
          <cell r="D5765" t="str">
            <v>TG</v>
          </cell>
          <cell r="E5765" t="str">
            <v>CQUL$C1UKNRTAURCRCTG</v>
          </cell>
          <cell r="F5765">
            <v>0</v>
          </cell>
          <cell r="G5765">
            <v>0</v>
          </cell>
          <cell r="H5765">
            <v>0</v>
          </cell>
          <cell r="I5765">
            <v>0</v>
          </cell>
        </row>
        <row r="5766">
          <cell r="A5766" t="str">
            <v>CQUL$C1UKNRTAURCRC</v>
          </cell>
          <cell r="D5766" t="str">
            <v>TH</v>
          </cell>
          <cell r="E5766" t="str">
            <v>CQUL$C1UKNRTAURCRCTH</v>
          </cell>
          <cell r="F5766">
            <v>101</v>
          </cell>
          <cell r="G5766">
            <v>120</v>
          </cell>
          <cell r="H5766">
            <v>135</v>
          </cell>
          <cell r="I5766">
            <v>167</v>
          </cell>
        </row>
        <row r="5767">
          <cell r="A5767" t="str">
            <v>CQUL$C1UKNRTAURCRC</v>
          </cell>
          <cell r="D5767" t="str">
            <v>TJ</v>
          </cell>
          <cell r="E5767" t="str">
            <v>CQUL$C1UKNRTAURCRCTJ</v>
          </cell>
          <cell r="F5767">
            <v>0</v>
          </cell>
          <cell r="G5767">
            <v>0</v>
          </cell>
          <cell r="H5767">
            <v>0</v>
          </cell>
          <cell r="I5767">
            <v>0</v>
          </cell>
        </row>
        <row r="5768">
          <cell r="A5768" t="str">
            <v>CQUL$C1UKNRTAURCRC</v>
          </cell>
          <cell r="D5768" t="str">
            <v>TL</v>
          </cell>
          <cell r="E5768" t="str">
            <v>CQUL$C1UKNRTAURCRCTL</v>
          </cell>
          <cell r="F5768">
            <v>0</v>
          </cell>
          <cell r="G5768">
            <v>0</v>
          </cell>
          <cell r="H5768">
            <v>0</v>
          </cell>
          <cell r="I5768">
            <v>0</v>
          </cell>
        </row>
        <row r="5769">
          <cell r="A5769" t="str">
            <v>CQUL$C1UKNRTAURCRC</v>
          </cell>
          <cell r="D5769" t="str">
            <v>TM</v>
          </cell>
          <cell r="E5769" t="str">
            <v>CQUL$C1UKNRTAURCRCTM</v>
          </cell>
          <cell r="F5769">
            <v>0</v>
          </cell>
          <cell r="G5769">
            <v>0</v>
          </cell>
          <cell r="H5769">
            <v>0</v>
          </cell>
          <cell r="I5769">
            <v>0</v>
          </cell>
        </row>
        <row r="5770">
          <cell r="A5770" t="str">
            <v>CQUL$C1UKNRTAURCRC</v>
          </cell>
          <cell r="D5770" t="str">
            <v>TN</v>
          </cell>
          <cell r="E5770" t="str">
            <v>CQUL$C1UKNRTAURCRCTN</v>
          </cell>
          <cell r="F5770">
            <v>21</v>
          </cell>
          <cell r="G5770">
            <v>28</v>
          </cell>
          <cell r="H5770">
            <v>24</v>
          </cell>
          <cell r="I5770">
            <v>17</v>
          </cell>
        </row>
        <row r="5771">
          <cell r="A5771" t="str">
            <v>CQUL$C1UKNRTAURCRC</v>
          </cell>
          <cell r="D5771" t="str">
            <v>TO</v>
          </cell>
          <cell r="E5771" t="str">
            <v>CQUL$C1UKNRTAURCRCTO</v>
          </cell>
          <cell r="F5771">
            <v>0</v>
          </cell>
          <cell r="G5771">
            <v>0</v>
          </cell>
          <cell r="H5771">
            <v>0</v>
          </cell>
          <cell r="I5771">
            <v>0</v>
          </cell>
        </row>
        <row r="5772">
          <cell r="A5772" t="str">
            <v>CQUL$C1UKNRTAURCRC</v>
          </cell>
          <cell r="D5772" t="str">
            <v>TR</v>
          </cell>
          <cell r="E5772" t="str">
            <v>CQUL$C1UKNRTAURCRCTR</v>
          </cell>
          <cell r="F5772">
            <v>1363</v>
          </cell>
          <cell r="G5772">
            <v>1511</v>
          </cell>
          <cell r="H5772">
            <v>1451</v>
          </cell>
          <cell r="I5772">
            <v>1046</v>
          </cell>
        </row>
        <row r="5773">
          <cell r="A5773" t="str">
            <v>CQUL$C1UKNRTAURCRC</v>
          </cell>
          <cell r="D5773" t="str">
            <v>TT</v>
          </cell>
          <cell r="E5773" t="str">
            <v>CQUL$C1UKNRTAURCRCTT</v>
          </cell>
          <cell r="F5773">
            <v>2</v>
          </cell>
          <cell r="G5773">
            <v>2</v>
          </cell>
          <cell r="H5773">
            <v>1</v>
          </cell>
          <cell r="I5773">
            <v>2</v>
          </cell>
        </row>
        <row r="5774">
          <cell r="A5774" t="str">
            <v>CQUL$C1UKNRTAURCRC</v>
          </cell>
          <cell r="D5774" t="str">
            <v>TV</v>
          </cell>
          <cell r="E5774" t="str">
            <v>CQUL$C1UKNRTAURCRCTV</v>
          </cell>
          <cell r="F5774">
            <v>0</v>
          </cell>
          <cell r="G5774">
            <v>0</v>
          </cell>
          <cell r="H5774">
            <v>0</v>
          </cell>
          <cell r="I5774">
            <v>0</v>
          </cell>
        </row>
        <row r="5775">
          <cell r="A5775" t="str">
            <v>CQUL$C1UKNRTAURCRC</v>
          </cell>
          <cell r="D5775" t="str">
            <v>TW</v>
          </cell>
          <cell r="E5775" t="str">
            <v>CQUL$C1UKNRTAURCRCTW</v>
          </cell>
          <cell r="F5775">
            <v>783</v>
          </cell>
          <cell r="G5775">
            <v>769</v>
          </cell>
          <cell r="H5775">
            <v>114</v>
          </cell>
          <cell r="I5775">
            <v>159</v>
          </cell>
        </row>
        <row r="5776">
          <cell r="A5776" t="str">
            <v>CQUL$C1UKNRTAURCRC</v>
          </cell>
          <cell r="D5776" t="str">
            <v>TZ</v>
          </cell>
          <cell r="E5776" t="str">
            <v>CQUL$C1UKNRTAURCRCTZ</v>
          </cell>
          <cell r="F5776">
            <v>232</v>
          </cell>
          <cell r="G5776">
            <v>214</v>
          </cell>
          <cell r="H5776">
            <v>122</v>
          </cell>
          <cell r="I5776">
            <v>24</v>
          </cell>
        </row>
        <row r="5777">
          <cell r="A5777" t="str">
            <v>CQUL$C1UKNRTAURCRC</v>
          </cell>
          <cell r="D5777" t="str">
            <v>UA</v>
          </cell>
          <cell r="E5777" t="str">
            <v>CQUL$C1UKNRTAURCRCUA</v>
          </cell>
          <cell r="F5777">
            <v>0</v>
          </cell>
          <cell r="G5777">
            <v>0</v>
          </cell>
          <cell r="H5777">
            <v>0</v>
          </cell>
          <cell r="I5777">
            <v>0</v>
          </cell>
        </row>
        <row r="5778">
          <cell r="A5778" t="str">
            <v>CQUL$C1UKNRTAURCRC</v>
          </cell>
          <cell r="D5778" t="str">
            <v>UG</v>
          </cell>
          <cell r="E5778" t="str">
            <v>CQUL$C1UKNRTAURCRCUG</v>
          </cell>
          <cell r="F5778">
            <v>34</v>
          </cell>
          <cell r="G5778">
            <v>47</v>
          </cell>
          <cell r="H5778">
            <v>31</v>
          </cell>
          <cell r="I5778">
            <v>33</v>
          </cell>
        </row>
        <row r="5779">
          <cell r="A5779" t="str">
            <v>CQUL$C1UKNRTAURCRC</v>
          </cell>
          <cell r="D5779" t="str">
            <v>UY</v>
          </cell>
          <cell r="E5779" t="str">
            <v>CQUL$C1UKNRTAURCRCUY</v>
          </cell>
          <cell r="F5779">
            <v>44</v>
          </cell>
          <cell r="G5779">
            <v>47</v>
          </cell>
          <cell r="H5779">
            <v>9</v>
          </cell>
          <cell r="I5779">
            <v>9</v>
          </cell>
        </row>
        <row r="5780">
          <cell r="A5780" t="str">
            <v>CQUL$C1UKNRTAURCRC</v>
          </cell>
          <cell r="D5780" t="str">
            <v>UZ</v>
          </cell>
          <cell r="E5780" t="str">
            <v>CQUL$C1UKNRTAURCRCUZ</v>
          </cell>
          <cell r="F5780">
            <v>0</v>
          </cell>
          <cell r="G5780">
            <v>0</v>
          </cell>
          <cell r="H5780">
            <v>0</v>
          </cell>
          <cell r="I5780">
            <v>0</v>
          </cell>
        </row>
        <row r="5781">
          <cell r="A5781" t="str">
            <v>CQUL$C1UKNRTAURCRC</v>
          </cell>
          <cell r="D5781" t="str">
            <v>VA</v>
          </cell>
          <cell r="E5781" t="str">
            <v>CQUL$C1UKNRTAURCRCVA</v>
          </cell>
          <cell r="F5781">
            <v>0</v>
          </cell>
          <cell r="G5781">
            <v>0</v>
          </cell>
          <cell r="H5781">
            <v>0</v>
          </cell>
          <cell r="I5781">
            <v>0</v>
          </cell>
        </row>
        <row r="5782">
          <cell r="A5782" t="str">
            <v>CQUL$C1UKNRTAURCRC</v>
          </cell>
          <cell r="D5782" t="str">
            <v>VC</v>
          </cell>
          <cell r="E5782" t="str">
            <v>CQUL$C1UKNRTAURCRCVC</v>
          </cell>
          <cell r="F5782">
            <v>0</v>
          </cell>
          <cell r="G5782">
            <v>0</v>
          </cell>
          <cell r="H5782">
            <v>0</v>
          </cell>
          <cell r="I5782">
            <v>0</v>
          </cell>
        </row>
        <row r="5783">
          <cell r="A5783" t="str">
            <v>CQUL$C1UKNRTAURCRC</v>
          </cell>
          <cell r="D5783" t="str">
            <v>VE</v>
          </cell>
          <cell r="E5783" t="str">
            <v>CQUL$C1UKNRTAURCRCVE</v>
          </cell>
          <cell r="F5783">
            <v>2</v>
          </cell>
          <cell r="G5783">
            <v>2</v>
          </cell>
          <cell r="H5783">
            <v>13</v>
          </cell>
          <cell r="I5783">
            <v>0</v>
          </cell>
        </row>
        <row r="5784">
          <cell r="A5784" t="str">
            <v>CQUL$C1UKNRTAURCRC</v>
          </cell>
          <cell r="D5784" t="str">
            <v>VN</v>
          </cell>
          <cell r="E5784" t="str">
            <v>CQUL$C1UKNRTAURCRCVN</v>
          </cell>
          <cell r="F5784">
            <v>417</v>
          </cell>
          <cell r="G5784">
            <v>367</v>
          </cell>
          <cell r="H5784">
            <v>411</v>
          </cell>
          <cell r="I5784">
            <v>368</v>
          </cell>
        </row>
        <row r="5785">
          <cell r="A5785" t="str">
            <v>CQUL$C1UKNRTAURCRC</v>
          </cell>
          <cell r="D5785" t="str">
            <v>VU</v>
          </cell>
          <cell r="E5785" t="str">
            <v>CQUL$C1UKNRTAURCRCVU</v>
          </cell>
          <cell r="F5785">
            <v>0</v>
          </cell>
          <cell r="G5785">
            <v>0</v>
          </cell>
          <cell r="H5785">
            <v>0</v>
          </cell>
          <cell r="I5785">
            <v>0</v>
          </cell>
        </row>
        <row r="5786">
          <cell r="A5786" t="str">
            <v>CQUL$C1UKNRTAURCRC</v>
          </cell>
          <cell r="D5786" t="str">
            <v>WF</v>
          </cell>
          <cell r="E5786" t="str">
            <v>CQUL$C1UKNRTAURCRCWF</v>
          </cell>
          <cell r="F5786">
            <v>0</v>
          </cell>
          <cell r="G5786">
            <v>0</v>
          </cell>
          <cell r="H5786">
            <v>0</v>
          </cell>
          <cell r="I5786">
            <v>0</v>
          </cell>
        </row>
        <row r="5787">
          <cell r="A5787" t="str">
            <v>CQUL$C1UKNRTAURCRC</v>
          </cell>
          <cell r="D5787" t="str">
            <v>WH</v>
          </cell>
          <cell r="E5787" t="str">
            <v>CQUL$C1UKNRTAURCRCWH</v>
          </cell>
          <cell r="F5787">
            <v>0</v>
          </cell>
          <cell r="G5787">
            <v>0</v>
          </cell>
          <cell r="H5787">
            <v>0</v>
          </cell>
          <cell r="I5787">
            <v>0</v>
          </cell>
        </row>
        <row r="5788">
          <cell r="A5788" t="str">
            <v>CQUL$C1UKNRTAURCRC</v>
          </cell>
          <cell r="D5788" t="str">
            <v>WS</v>
          </cell>
          <cell r="E5788" t="str">
            <v>CQUL$C1UKNRTAURCRCWS</v>
          </cell>
          <cell r="F5788">
            <v>19</v>
          </cell>
          <cell r="G5788">
            <v>19</v>
          </cell>
          <cell r="H5788">
            <v>19</v>
          </cell>
          <cell r="I5788">
            <v>19</v>
          </cell>
        </row>
        <row r="5789">
          <cell r="A5789" t="str">
            <v>CQUL$C1UKNRTAURCRC</v>
          </cell>
          <cell r="D5789" t="str">
            <v>YE</v>
          </cell>
          <cell r="E5789" t="str">
            <v>CQUL$C1UKNRTAURCRCYE</v>
          </cell>
          <cell r="F5789">
            <v>0</v>
          </cell>
          <cell r="G5789">
            <v>0</v>
          </cell>
          <cell r="H5789">
            <v>0</v>
          </cell>
          <cell r="I5789">
            <v>0</v>
          </cell>
        </row>
        <row r="5790">
          <cell r="A5790" t="str">
            <v>CQUL$C1UKNRTAURCRC</v>
          </cell>
          <cell r="D5790" t="str">
            <v>ZA</v>
          </cell>
          <cell r="E5790" t="str">
            <v>CQUL$C1UKNRTAURCRCZA</v>
          </cell>
          <cell r="F5790">
            <v>7321</v>
          </cell>
          <cell r="G5790">
            <v>10657</v>
          </cell>
          <cell r="H5790">
            <v>11291</v>
          </cell>
          <cell r="I5790">
            <v>11534</v>
          </cell>
        </row>
        <row r="5791">
          <cell r="A5791" t="str">
            <v>CQUL$C1UKNRTAURCRC</v>
          </cell>
          <cell r="D5791" t="str">
            <v>ZM</v>
          </cell>
          <cell r="E5791" t="str">
            <v>CQUL$C1UKNRTAURCRCZM</v>
          </cell>
          <cell r="F5791">
            <v>118</v>
          </cell>
          <cell r="G5791">
            <v>115</v>
          </cell>
          <cell r="H5791">
            <v>22</v>
          </cell>
          <cell r="I5791">
            <v>252</v>
          </cell>
        </row>
        <row r="5792">
          <cell r="A5792" t="str">
            <v>CQUL$C1UKNRTAURCRC</v>
          </cell>
          <cell r="D5792" t="str">
            <v>ZW</v>
          </cell>
          <cell r="E5792" t="str">
            <v>CQUL$C1UKNRTAURCRCZW</v>
          </cell>
          <cell r="F5792">
            <v>3</v>
          </cell>
          <cell r="G5792">
            <v>3</v>
          </cell>
          <cell r="H5792">
            <v>3</v>
          </cell>
          <cell r="I5792">
            <v>9</v>
          </cell>
        </row>
        <row r="5793">
          <cell r="A5793" t="str">
            <v>CQUL$C1UKNRTAURCRC1C</v>
          </cell>
          <cell r="E5793" t="str">
            <v>CQUL$C1UKNRTAURCRC1C</v>
          </cell>
          <cell r="F5793">
            <v>520</v>
          </cell>
          <cell r="G5793">
            <v>509</v>
          </cell>
          <cell r="H5793">
            <v>460</v>
          </cell>
          <cell r="I5793">
            <v>461</v>
          </cell>
        </row>
        <row r="5794">
          <cell r="A5794" t="str">
            <v>CQUL$C1UKNRTAURCRC1N</v>
          </cell>
          <cell r="E5794" t="str">
            <v>CQUL$C1UKNRTAURCRC1N</v>
          </cell>
          <cell r="F5794">
            <v>56243</v>
          </cell>
          <cell r="G5794">
            <v>55085</v>
          </cell>
          <cell r="H5794">
            <v>38624</v>
          </cell>
          <cell r="I5794">
            <v>36870</v>
          </cell>
        </row>
        <row r="5795">
          <cell r="A5795" t="str">
            <v>CQUL$C1UKNRTAURCRC1W</v>
          </cell>
          <cell r="E5795" t="str">
            <v>CQUL$C1UKNRTAURCRC1W</v>
          </cell>
          <cell r="F5795">
            <v>0</v>
          </cell>
          <cell r="G5795">
            <v>0</v>
          </cell>
          <cell r="H5795">
            <v>0</v>
          </cell>
          <cell r="I5795">
            <v>0</v>
          </cell>
        </row>
        <row r="5796">
          <cell r="A5796" t="str">
            <v>CQUL$C1UKNRTAURCRC1Z</v>
          </cell>
          <cell r="E5796" t="str">
            <v>CQUL$C1UKNRTAURCRC1Z</v>
          </cell>
          <cell r="F5796">
            <v>1073</v>
          </cell>
          <cell r="G5796">
            <v>1018</v>
          </cell>
          <cell r="H5796">
            <v>640</v>
          </cell>
          <cell r="I5796">
            <v>376</v>
          </cell>
        </row>
        <row r="5797">
          <cell r="A5797" t="str">
            <v>CQUL$C1UKNRTAURCRC3C</v>
          </cell>
          <cell r="E5797" t="str">
            <v>CQUL$C1UKNRTAURCRC3C</v>
          </cell>
          <cell r="F5797">
            <v>4038</v>
          </cell>
          <cell r="G5797">
            <v>3570</v>
          </cell>
          <cell r="H5797">
            <v>3330</v>
          </cell>
          <cell r="I5797">
            <v>2844</v>
          </cell>
        </row>
        <row r="5798">
          <cell r="A5798" t="str">
            <v>CQUL$C1UKNRTAURCRC3P</v>
          </cell>
          <cell r="E5798" t="str">
            <v>CQUL$C1UKNRTAURCRC3P</v>
          </cell>
          <cell r="F5798">
            <v>515822</v>
          </cell>
          <cell r="G5798">
            <v>522060</v>
          </cell>
          <cell r="H5798">
            <v>565363</v>
          </cell>
          <cell r="I5798">
            <v>574055</v>
          </cell>
        </row>
        <row r="5799">
          <cell r="A5799" t="str">
            <v>CQUL$C1UKNRTAURCRC4T</v>
          </cell>
          <cell r="E5799" t="str">
            <v>CQUL$C1UKNRTAURCRC4T</v>
          </cell>
          <cell r="F5799">
            <v>68593</v>
          </cell>
          <cell r="G5799">
            <v>69886</v>
          </cell>
          <cell r="H5799">
            <v>65509</v>
          </cell>
          <cell r="I5799">
            <v>65054</v>
          </cell>
        </row>
        <row r="5800">
          <cell r="A5800" t="str">
            <v>CQUL$C1UKNRTAURCRC4U</v>
          </cell>
          <cell r="E5800" t="str">
            <v>CQUL$C1UKNRTAURCRC4U</v>
          </cell>
          <cell r="F5800">
            <v>16666</v>
          </cell>
          <cell r="G5800">
            <v>14565</v>
          </cell>
          <cell r="H5800">
            <v>12544</v>
          </cell>
          <cell r="I5800">
            <v>13956</v>
          </cell>
        </row>
        <row r="5801">
          <cell r="A5801" t="str">
            <v>CQUL$C1UKNRTAURCRC4W</v>
          </cell>
          <cell r="E5801" t="str">
            <v>CQUL$C1UKNRTAURCRC4W</v>
          </cell>
          <cell r="F5801">
            <v>20466</v>
          </cell>
          <cell r="G5801">
            <v>23734</v>
          </cell>
          <cell r="H5801">
            <v>24704</v>
          </cell>
          <cell r="I5801">
            <v>23178</v>
          </cell>
        </row>
        <row r="5802">
          <cell r="A5802" t="str">
            <v>CQUL$C1UKNRTAURCRC4Y</v>
          </cell>
          <cell r="E5802" t="str">
            <v>CQUL$C1UKNRTAURCRC4Y</v>
          </cell>
          <cell r="F5802">
            <v>27423</v>
          </cell>
          <cell r="G5802">
            <v>28018</v>
          </cell>
          <cell r="H5802">
            <v>24931</v>
          </cell>
          <cell r="I5802">
            <v>25075</v>
          </cell>
        </row>
        <row r="5803">
          <cell r="A5803" t="str">
            <v>CQUL$C1UKNRTAURCRC5J</v>
          </cell>
          <cell r="E5803" t="str">
            <v>CQUL$C1UKNRTAURCRC5J</v>
          </cell>
          <cell r="F5803">
            <v>850807</v>
          </cell>
          <cell r="G5803">
            <v>862186</v>
          </cell>
          <cell r="H5803">
            <v>930546</v>
          </cell>
          <cell r="I5803">
            <v>986388</v>
          </cell>
        </row>
        <row r="5804">
          <cell r="A5804" t="str">
            <v>CQUL$C1UKNRTAURCRC5K</v>
          </cell>
          <cell r="E5804" t="str">
            <v>CQUL$C1UKNRTAURCRC5K</v>
          </cell>
          <cell r="F5804">
            <v>184708</v>
          </cell>
          <cell r="G5804">
            <v>184490</v>
          </cell>
          <cell r="H5804">
            <v>163099</v>
          </cell>
          <cell r="I5804">
            <v>172289</v>
          </cell>
        </row>
        <row r="5805">
          <cell r="A5805" t="str">
            <v>CQUL$C1UKNRTAURCRC5M</v>
          </cell>
          <cell r="E5805" t="str">
            <v>CQUL$C1UKNRTAURCRC5M</v>
          </cell>
          <cell r="F5805">
            <v>3</v>
          </cell>
          <cell r="G5805">
            <v>12</v>
          </cell>
          <cell r="H5805">
            <v>3</v>
          </cell>
          <cell r="I5805">
            <v>3</v>
          </cell>
        </row>
        <row r="5806">
          <cell r="A5806" t="str">
            <v>CQUL$C1UKNRTAURCRC5R</v>
          </cell>
          <cell r="E5806" t="str">
            <v>CQUL$C1UKNRTAURCRC5R</v>
          </cell>
          <cell r="F5806">
            <v>390463</v>
          </cell>
          <cell r="G5806">
            <v>396567</v>
          </cell>
          <cell r="H5806">
            <v>460766</v>
          </cell>
          <cell r="I5806">
            <v>471667</v>
          </cell>
        </row>
        <row r="5807">
          <cell r="A5807" t="str">
            <v>CQUL$C1UKNRTAURCRCAE</v>
          </cell>
          <cell r="E5807" t="str">
            <v>CQUL$C1UKNRTAURCRCAE</v>
          </cell>
          <cell r="F5807">
            <v>5428</v>
          </cell>
          <cell r="G5807">
            <v>5691</v>
          </cell>
          <cell r="H5807">
            <v>5577</v>
          </cell>
          <cell r="I5807">
            <v>5264</v>
          </cell>
        </row>
        <row r="5808">
          <cell r="A5808" t="str">
            <v>CQUL$C1UKNRTAURCRCFR</v>
          </cell>
          <cell r="E5808" t="str">
            <v>CQUL$C1UKNRTAURCRCFR</v>
          </cell>
          <cell r="F5808">
            <v>64148</v>
          </cell>
          <cell r="G5808">
            <v>60611</v>
          </cell>
          <cell r="H5808">
            <v>52927</v>
          </cell>
          <cell r="I5808">
            <v>53738</v>
          </cell>
        </row>
        <row r="5809">
          <cell r="A5809" t="str">
            <v>CQUL$C1UKNRTAURCRCKI</v>
          </cell>
          <cell r="E5809" t="str">
            <v>CQUL$C1UKNRTAURCRCKI</v>
          </cell>
          <cell r="F5809">
            <v>0</v>
          </cell>
          <cell r="G5809">
            <v>0</v>
          </cell>
          <cell r="H5809">
            <v>0</v>
          </cell>
          <cell r="I5809">
            <v>0</v>
          </cell>
        </row>
        <row r="5810">
          <cell r="A5810" t="str">
            <v>CQUL$C1UKNRTAURCRCRC1N</v>
          </cell>
          <cell r="E5810" t="str">
            <v>CQUL$C1UKNRTAURCRCRC1N</v>
          </cell>
          <cell r="F5810">
            <v>18</v>
          </cell>
          <cell r="G5810">
            <v>25</v>
          </cell>
          <cell r="H5810">
            <v>19</v>
          </cell>
          <cell r="I5810">
            <v>19</v>
          </cell>
        </row>
        <row r="5811">
          <cell r="A5811" t="str">
            <v>CQUL$C1UKNRTAURCRCRC3C</v>
          </cell>
          <cell r="E5811" t="str">
            <v>CQUL$C1UKNRTAURCRCRC3C</v>
          </cell>
          <cell r="F5811">
            <v>195</v>
          </cell>
          <cell r="G5811">
            <v>0</v>
          </cell>
          <cell r="H5811">
            <v>0</v>
          </cell>
          <cell r="I5811">
            <v>0</v>
          </cell>
        </row>
        <row r="5812">
          <cell r="A5812" t="str">
            <v>CQUL$C1UKNRTAURCRCRC4U</v>
          </cell>
          <cell r="E5812" t="str">
            <v>CQUL$C1UKNRTAURCRCRC4U</v>
          </cell>
          <cell r="F5812">
            <v>3</v>
          </cell>
          <cell r="G5812">
            <v>2</v>
          </cell>
          <cell r="H5812">
            <v>0</v>
          </cell>
          <cell r="I5812">
            <v>0</v>
          </cell>
        </row>
        <row r="5813">
          <cell r="A5813" t="str">
            <v>CQUL$C1UKNRTAURCRCRC4W</v>
          </cell>
          <cell r="E5813" t="str">
            <v>CQUL$C1UKNRTAURCRCRC4W</v>
          </cell>
          <cell r="F5813">
            <v>23</v>
          </cell>
          <cell r="G5813">
            <v>125</v>
          </cell>
          <cell r="H5813">
            <v>174</v>
          </cell>
          <cell r="I5813">
            <v>8</v>
          </cell>
        </row>
        <row r="5814">
          <cell r="A5814" t="str">
            <v>CQUL$C1UKNRTAURCRCRC4Y</v>
          </cell>
          <cell r="E5814" t="str">
            <v>CQUL$C1UKNRTAURCRCRC4Y</v>
          </cell>
          <cell r="F5814">
            <v>159</v>
          </cell>
          <cell r="G5814">
            <v>47</v>
          </cell>
          <cell r="H5814">
            <v>43</v>
          </cell>
          <cell r="I5814">
            <v>44</v>
          </cell>
        </row>
        <row r="5815">
          <cell r="A5815" t="str">
            <v>CQUL$C1UKNRTAURCRCRC5K</v>
          </cell>
          <cell r="E5815" t="str">
            <v>CQUL$C1UKNRTAURCRCRC5K</v>
          </cell>
          <cell r="F5815">
            <v>0</v>
          </cell>
          <cell r="G5815">
            <v>0</v>
          </cell>
          <cell r="H5815">
            <v>0</v>
          </cell>
          <cell r="I5815">
            <v>0</v>
          </cell>
        </row>
        <row r="5816">
          <cell r="A5816" t="str">
            <v>CQUL$C1UKNRTAURCRCUS</v>
          </cell>
          <cell r="E5816" t="str">
            <v>CQUL$C1UKNRTAURCRCUS</v>
          </cell>
          <cell r="F5816">
            <v>176113</v>
          </cell>
          <cell r="G5816">
            <v>182918</v>
          </cell>
          <cell r="H5816">
            <v>269080</v>
          </cell>
          <cell r="I5816">
            <v>270344</v>
          </cell>
        </row>
        <row r="5817">
          <cell r="A5817" t="str">
            <v>CQUL$C1UKNRTAURDRV</v>
          </cell>
          <cell r="D5817" t="str">
            <v>AD</v>
          </cell>
          <cell r="E5817" t="str">
            <v>CQUL$C1UKNRTAURDRVAD</v>
          </cell>
          <cell r="F5817">
            <v>8</v>
          </cell>
          <cell r="G5817">
            <v>6</v>
          </cell>
          <cell r="H5817">
            <v>6</v>
          </cell>
          <cell r="I5817">
            <v>5</v>
          </cell>
        </row>
        <row r="5818">
          <cell r="A5818" t="str">
            <v>CQUL$C1UKNRTAURDRV</v>
          </cell>
          <cell r="D5818" t="str">
            <v>AF</v>
          </cell>
          <cell r="E5818" t="str">
            <v>CQUL$C1UKNRTAURDRVAF</v>
          </cell>
          <cell r="F5818">
            <v>0</v>
          </cell>
          <cell r="G5818">
            <v>0</v>
          </cell>
          <cell r="H5818">
            <v>0</v>
          </cell>
          <cell r="I5818">
            <v>0</v>
          </cell>
        </row>
        <row r="5819">
          <cell r="A5819" t="str">
            <v>CQUL$C1UKNRTAURDRV</v>
          </cell>
          <cell r="D5819" t="str">
            <v>AL</v>
          </cell>
          <cell r="E5819" t="str">
            <v>CQUL$C1UKNRTAURDRVAL</v>
          </cell>
          <cell r="F5819">
            <v>0</v>
          </cell>
          <cell r="G5819">
            <v>0</v>
          </cell>
          <cell r="H5819">
            <v>0</v>
          </cell>
          <cell r="I5819">
            <v>0</v>
          </cell>
        </row>
        <row r="5820">
          <cell r="A5820" t="str">
            <v>CQUL$C1UKNRTAURDRV</v>
          </cell>
          <cell r="D5820" t="str">
            <v>AM</v>
          </cell>
          <cell r="E5820" t="str">
            <v>CQUL$C1UKNRTAURDRVAM</v>
          </cell>
          <cell r="F5820">
            <v>0</v>
          </cell>
          <cell r="G5820">
            <v>0</v>
          </cell>
          <cell r="H5820">
            <v>0</v>
          </cell>
          <cell r="I5820">
            <v>0</v>
          </cell>
        </row>
        <row r="5821">
          <cell r="A5821" t="str">
            <v>CQUL$C1UKNRTAURDRV</v>
          </cell>
          <cell r="D5821" t="str">
            <v>AO</v>
          </cell>
          <cell r="E5821" t="str">
            <v>CQUL$C1UKNRTAURDRVAO</v>
          </cell>
          <cell r="F5821">
            <v>0</v>
          </cell>
          <cell r="G5821">
            <v>0</v>
          </cell>
          <cell r="H5821">
            <v>0</v>
          </cell>
          <cell r="I5821">
            <v>0</v>
          </cell>
        </row>
        <row r="5822">
          <cell r="A5822" t="str">
            <v>CQUL$C1UKNRTAURDRV</v>
          </cell>
          <cell r="D5822" t="str">
            <v>AR</v>
          </cell>
          <cell r="E5822" t="str">
            <v>CQUL$C1UKNRTAURDRVAR</v>
          </cell>
          <cell r="F5822">
            <v>15</v>
          </cell>
          <cell r="G5822">
            <v>14</v>
          </cell>
          <cell r="H5822">
            <v>7</v>
          </cell>
          <cell r="I5822">
            <v>9</v>
          </cell>
        </row>
        <row r="5823">
          <cell r="A5823" t="str">
            <v>CQUL$C1UKNRTAURDRV</v>
          </cell>
          <cell r="D5823" t="str">
            <v>AT</v>
          </cell>
          <cell r="E5823" t="str">
            <v>CQUL$C1UKNRTAURDRVAT</v>
          </cell>
          <cell r="F5823">
            <v>3696</v>
          </cell>
          <cell r="G5823">
            <v>4113</v>
          </cell>
          <cell r="H5823">
            <v>3862</v>
          </cell>
          <cell r="I5823">
            <v>3125</v>
          </cell>
        </row>
        <row r="5824">
          <cell r="A5824" t="str">
            <v>CQUL$C1UKNRTAURDRV</v>
          </cell>
          <cell r="D5824" t="str">
            <v>AU</v>
          </cell>
          <cell r="E5824" t="str">
            <v>CQUL$C1UKNRTAURDRVAU</v>
          </cell>
          <cell r="F5824">
            <v>14626</v>
          </cell>
          <cell r="G5824">
            <v>15059</v>
          </cell>
          <cell r="H5824">
            <v>17277</v>
          </cell>
          <cell r="I5824">
            <v>12980</v>
          </cell>
        </row>
        <row r="5825">
          <cell r="A5825" t="str">
            <v>CQUL$C1UKNRTAURDRV</v>
          </cell>
          <cell r="D5825" t="str">
            <v>AW</v>
          </cell>
          <cell r="E5825" t="str">
            <v>CQUL$C1UKNRTAURDRVAW</v>
          </cell>
          <cell r="F5825">
            <v>0</v>
          </cell>
          <cell r="G5825">
            <v>0</v>
          </cell>
          <cell r="H5825">
            <v>0</v>
          </cell>
          <cell r="I5825">
            <v>0</v>
          </cell>
        </row>
        <row r="5826">
          <cell r="A5826" t="str">
            <v>CQUL$C1UKNRTAURDRV</v>
          </cell>
          <cell r="D5826" t="str">
            <v>AZ</v>
          </cell>
          <cell r="E5826" t="str">
            <v>CQUL$C1UKNRTAURDRVAZ</v>
          </cell>
          <cell r="F5826">
            <v>0</v>
          </cell>
          <cell r="G5826">
            <v>0</v>
          </cell>
          <cell r="H5826">
            <v>0</v>
          </cell>
          <cell r="I5826">
            <v>0</v>
          </cell>
        </row>
        <row r="5827">
          <cell r="A5827" t="str">
            <v>CQUL$C1UKNRTAURDRV</v>
          </cell>
          <cell r="D5827" t="str">
            <v>BA</v>
          </cell>
          <cell r="E5827" t="str">
            <v>CQUL$C1UKNRTAURDRVBA</v>
          </cell>
          <cell r="F5827">
            <v>0</v>
          </cell>
          <cell r="G5827">
            <v>0</v>
          </cell>
          <cell r="H5827">
            <v>0</v>
          </cell>
          <cell r="I5827">
            <v>0</v>
          </cell>
        </row>
        <row r="5828">
          <cell r="A5828" t="str">
            <v>CQUL$C1UKNRTAURDRV</v>
          </cell>
          <cell r="D5828" t="str">
            <v>BB</v>
          </cell>
          <cell r="E5828" t="str">
            <v>CQUL$C1UKNRTAURDRVBB</v>
          </cell>
          <cell r="F5828">
            <v>18</v>
          </cell>
          <cell r="G5828">
            <v>23</v>
          </cell>
          <cell r="H5828">
            <v>36</v>
          </cell>
          <cell r="I5828">
            <v>58</v>
          </cell>
        </row>
        <row r="5829">
          <cell r="A5829" t="str">
            <v>CQUL$C1UKNRTAURDRV</v>
          </cell>
          <cell r="D5829" t="str">
            <v>BD</v>
          </cell>
          <cell r="E5829" t="str">
            <v>CQUL$C1UKNRTAURDRVBD</v>
          </cell>
          <cell r="F5829">
            <v>32</v>
          </cell>
          <cell r="G5829">
            <v>44</v>
          </cell>
          <cell r="H5829">
            <v>48</v>
          </cell>
          <cell r="I5829">
            <v>35</v>
          </cell>
        </row>
        <row r="5830">
          <cell r="A5830" t="str">
            <v>CQUL$C1UKNRTAURDRV</v>
          </cell>
          <cell r="D5830" t="str">
            <v>BE</v>
          </cell>
          <cell r="E5830" t="str">
            <v>CQUL$C1UKNRTAURDRVBE</v>
          </cell>
          <cell r="F5830">
            <v>19364</v>
          </cell>
          <cell r="G5830">
            <v>22341</v>
          </cell>
          <cell r="H5830">
            <v>23286</v>
          </cell>
          <cell r="I5830">
            <v>19285</v>
          </cell>
        </row>
        <row r="5831">
          <cell r="A5831" t="str">
            <v>CQUL$C1UKNRTAURDRV</v>
          </cell>
          <cell r="D5831" t="str">
            <v>BF</v>
          </cell>
          <cell r="E5831" t="str">
            <v>CQUL$C1UKNRTAURDRVBF</v>
          </cell>
          <cell r="F5831">
            <v>0</v>
          </cell>
          <cell r="G5831">
            <v>0</v>
          </cell>
          <cell r="H5831">
            <v>0</v>
          </cell>
          <cell r="I5831">
            <v>0</v>
          </cell>
        </row>
        <row r="5832">
          <cell r="A5832" t="str">
            <v>CQUL$C1UKNRTAURDRV</v>
          </cell>
          <cell r="D5832" t="str">
            <v>BG</v>
          </cell>
          <cell r="E5832" t="str">
            <v>CQUL$C1UKNRTAURDRVBG</v>
          </cell>
          <cell r="F5832">
            <v>0</v>
          </cell>
          <cell r="G5832">
            <v>0</v>
          </cell>
          <cell r="H5832">
            <v>0</v>
          </cell>
          <cell r="I5832">
            <v>0</v>
          </cell>
        </row>
        <row r="5833">
          <cell r="A5833" t="str">
            <v>CQUL$C1UKNRTAURDRV</v>
          </cell>
          <cell r="D5833" t="str">
            <v>BH</v>
          </cell>
          <cell r="E5833" t="str">
            <v>CQUL$C1UKNRTAURDRVBH</v>
          </cell>
          <cell r="F5833">
            <v>336</v>
          </cell>
          <cell r="G5833">
            <v>368</v>
          </cell>
          <cell r="H5833">
            <v>417</v>
          </cell>
          <cell r="I5833">
            <v>393</v>
          </cell>
        </row>
        <row r="5834">
          <cell r="A5834" t="str">
            <v>CQUL$C1UKNRTAURDRV</v>
          </cell>
          <cell r="D5834" t="str">
            <v>BI</v>
          </cell>
          <cell r="E5834" t="str">
            <v>CQUL$C1UKNRTAURDRVBI</v>
          </cell>
          <cell r="F5834">
            <v>0</v>
          </cell>
          <cell r="G5834">
            <v>0</v>
          </cell>
          <cell r="H5834">
            <v>0</v>
          </cell>
          <cell r="I5834">
            <v>0</v>
          </cell>
        </row>
        <row r="5835">
          <cell r="A5835" t="str">
            <v>CQUL$C1UKNRTAURDRV</v>
          </cell>
          <cell r="D5835" t="str">
            <v>BJ</v>
          </cell>
          <cell r="E5835" t="str">
            <v>CQUL$C1UKNRTAURDRVBJ</v>
          </cell>
          <cell r="F5835">
            <v>0</v>
          </cell>
          <cell r="G5835">
            <v>0</v>
          </cell>
          <cell r="H5835">
            <v>0</v>
          </cell>
          <cell r="I5835">
            <v>0</v>
          </cell>
        </row>
        <row r="5836">
          <cell r="A5836" t="str">
            <v>CQUL$C1UKNRTAURDRV</v>
          </cell>
          <cell r="D5836" t="str">
            <v>BM</v>
          </cell>
          <cell r="E5836" t="str">
            <v>CQUL$C1UKNRTAURDRVBM</v>
          </cell>
          <cell r="F5836">
            <v>472</v>
          </cell>
          <cell r="G5836">
            <v>361</v>
          </cell>
          <cell r="H5836">
            <v>624</v>
          </cell>
          <cell r="I5836">
            <v>551</v>
          </cell>
        </row>
        <row r="5837">
          <cell r="A5837" t="str">
            <v>CQUL$C1UKNRTAURDRV</v>
          </cell>
          <cell r="D5837" t="str">
            <v>BN</v>
          </cell>
          <cell r="E5837" t="str">
            <v>CQUL$C1UKNRTAURDRVBN</v>
          </cell>
          <cell r="F5837">
            <v>152</v>
          </cell>
          <cell r="G5837">
            <v>156</v>
          </cell>
          <cell r="H5837">
            <v>146</v>
          </cell>
          <cell r="I5837">
            <v>96</v>
          </cell>
        </row>
        <row r="5838">
          <cell r="A5838" t="str">
            <v>CQUL$C1UKNRTAURDRV</v>
          </cell>
          <cell r="D5838" t="str">
            <v>BO</v>
          </cell>
          <cell r="E5838" t="str">
            <v>CQUL$C1UKNRTAURDRVBO</v>
          </cell>
          <cell r="F5838">
            <v>0</v>
          </cell>
          <cell r="G5838">
            <v>0</v>
          </cell>
          <cell r="H5838">
            <v>0</v>
          </cell>
          <cell r="I5838">
            <v>0</v>
          </cell>
        </row>
        <row r="5839">
          <cell r="A5839" t="str">
            <v>CQUL$C1UKNRTAURDRV</v>
          </cell>
          <cell r="D5839" t="str">
            <v>BR</v>
          </cell>
          <cell r="E5839" t="str">
            <v>CQUL$C1UKNRTAURDRVBR</v>
          </cell>
          <cell r="F5839">
            <v>1581</v>
          </cell>
          <cell r="G5839">
            <v>1878</v>
          </cell>
          <cell r="H5839">
            <v>2439</v>
          </cell>
          <cell r="I5839">
            <v>1743</v>
          </cell>
        </row>
        <row r="5840">
          <cell r="A5840" t="str">
            <v>CQUL$C1UKNRTAURDRV</v>
          </cell>
          <cell r="D5840" t="str">
            <v>BS</v>
          </cell>
          <cell r="E5840" t="str">
            <v>CQUL$C1UKNRTAURDRVBS</v>
          </cell>
          <cell r="F5840">
            <v>70</v>
          </cell>
          <cell r="G5840">
            <v>19</v>
          </cell>
          <cell r="H5840">
            <v>61</v>
          </cell>
          <cell r="I5840">
            <v>25</v>
          </cell>
        </row>
        <row r="5841">
          <cell r="A5841" t="str">
            <v>CQUL$C1UKNRTAURDRV</v>
          </cell>
          <cell r="D5841" t="str">
            <v>BT</v>
          </cell>
          <cell r="E5841" t="str">
            <v>CQUL$C1UKNRTAURDRVBT</v>
          </cell>
          <cell r="F5841">
            <v>0</v>
          </cell>
          <cell r="G5841">
            <v>0</v>
          </cell>
          <cell r="H5841">
            <v>0</v>
          </cell>
          <cell r="I5841">
            <v>0</v>
          </cell>
        </row>
        <row r="5842">
          <cell r="A5842" t="str">
            <v>CQUL$C1UKNRTAURDRV</v>
          </cell>
          <cell r="D5842" t="str">
            <v>BW</v>
          </cell>
          <cell r="E5842" t="str">
            <v>CQUL$C1UKNRTAURDRVBW</v>
          </cell>
          <cell r="F5842">
            <v>0</v>
          </cell>
          <cell r="G5842">
            <v>0</v>
          </cell>
          <cell r="H5842">
            <v>0</v>
          </cell>
          <cell r="I5842">
            <v>0</v>
          </cell>
        </row>
        <row r="5843">
          <cell r="A5843" t="str">
            <v>CQUL$C1UKNRTAURDRV</v>
          </cell>
          <cell r="D5843" t="str">
            <v>BY</v>
          </cell>
          <cell r="E5843" t="str">
            <v>CQUL$C1UKNRTAURDRVBY</v>
          </cell>
          <cell r="F5843">
            <v>0</v>
          </cell>
          <cell r="G5843">
            <v>0</v>
          </cell>
          <cell r="H5843">
            <v>0</v>
          </cell>
          <cell r="I5843">
            <v>0</v>
          </cell>
        </row>
        <row r="5844">
          <cell r="A5844" t="str">
            <v>CQUL$C1UKNRTAURDRV</v>
          </cell>
          <cell r="D5844" t="str">
            <v>BZ</v>
          </cell>
          <cell r="E5844" t="str">
            <v>CQUL$C1UKNRTAURDRVBZ</v>
          </cell>
          <cell r="F5844">
            <v>5</v>
          </cell>
          <cell r="G5844">
            <v>8</v>
          </cell>
          <cell r="H5844">
            <v>9</v>
          </cell>
          <cell r="I5844">
            <v>3</v>
          </cell>
        </row>
        <row r="5845">
          <cell r="A5845" t="str">
            <v>CQUL$C1UKNRTAURDRV</v>
          </cell>
          <cell r="D5845" t="str">
            <v>CA</v>
          </cell>
          <cell r="E5845" t="str">
            <v>CQUL$C1UKNRTAURDRVCA</v>
          </cell>
          <cell r="F5845">
            <v>14260</v>
          </cell>
          <cell r="G5845">
            <v>15911</v>
          </cell>
          <cell r="H5845">
            <v>18945</v>
          </cell>
          <cell r="I5845">
            <v>14617</v>
          </cell>
        </row>
        <row r="5846">
          <cell r="A5846" t="str">
            <v>CQUL$C1UKNRTAURDRV</v>
          </cell>
          <cell r="D5846" t="str">
            <v>CD</v>
          </cell>
          <cell r="E5846" t="str">
            <v>CQUL$C1UKNRTAURDRVCD</v>
          </cell>
          <cell r="F5846">
            <v>0</v>
          </cell>
          <cell r="G5846">
            <v>0</v>
          </cell>
          <cell r="H5846">
            <v>0</v>
          </cell>
          <cell r="I5846">
            <v>0</v>
          </cell>
        </row>
        <row r="5847">
          <cell r="A5847" t="str">
            <v>CQUL$C1UKNRTAURDRV</v>
          </cell>
          <cell r="D5847" t="str">
            <v>CF</v>
          </cell>
          <cell r="E5847" t="str">
            <v>CQUL$C1UKNRTAURDRVCF</v>
          </cell>
          <cell r="F5847">
            <v>0</v>
          </cell>
          <cell r="G5847">
            <v>0</v>
          </cell>
          <cell r="H5847">
            <v>0</v>
          </cell>
          <cell r="I5847">
            <v>0</v>
          </cell>
        </row>
        <row r="5848">
          <cell r="A5848" t="str">
            <v>CQUL$C1UKNRTAURDRV</v>
          </cell>
          <cell r="D5848" t="str">
            <v>CG</v>
          </cell>
          <cell r="E5848" t="str">
            <v>CQUL$C1UKNRTAURDRVCG</v>
          </cell>
          <cell r="F5848">
            <v>0</v>
          </cell>
          <cell r="G5848">
            <v>0</v>
          </cell>
          <cell r="H5848">
            <v>0</v>
          </cell>
          <cell r="I5848">
            <v>0</v>
          </cell>
        </row>
        <row r="5849">
          <cell r="A5849" t="str">
            <v>CQUL$C1UKNRTAURDRV</v>
          </cell>
          <cell r="D5849" t="str">
            <v>CH</v>
          </cell>
          <cell r="E5849" t="str">
            <v>CQUL$C1UKNRTAURDRVCH</v>
          </cell>
          <cell r="F5849">
            <v>39220</v>
          </cell>
          <cell r="G5849">
            <v>33621</v>
          </cell>
          <cell r="H5849">
            <v>36034</v>
          </cell>
          <cell r="I5849">
            <v>27633</v>
          </cell>
        </row>
        <row r="5850">
          <cell r="A5850" t="str">
            <v>CQUL$C1UKNRTAURDRV</v>
          </cell>
          <cell r="D5850" t="str">
            <v>CI</v>
          </cell>
          <cell r="E5850" t="str">
            <v>CQUL$C1UKNRTAURDRVCI</v>
          </cell>
          <cell r="F5850">
            <v>0</v>
          </cell>
          <cell r="G5850">
            <v>2</v>
          </cell>
          <cell r="H5850">
            <v>1</v>
          </cell>
          <cell r="I5850">
            <v>2</v>
          </cell>
        </row>
        <row r="5851">
          <cell r="A5851" t="str">
            <v>CQUL$C1UKNRTAURDRV</v>
          </cell>
          <cell r="D5851" t="str">
            <v>CL</v>
          </cell>
          <cell r="E5851" t="str">
            <v>CQUL$C1UKNRTAURDRVCL</v>
          </cell>
          <cell r="F5851">
            <v>699</v>
          </cell>
          <cell r="G5851">
            <v>768</v>
          </cell>
          <cell r="H5851">
            <v>698</v>
          </cell>
          <cell r="I5851">
            <v>642</v>
          </cell>
        </row>
        <row r="5852">
          <cell r="A5852" t="str">
            <v>CQUL$C1UKNRTAURDRV</v>
          </cell>
          <cell r="D5852" t="str">
            <v>CM</v>
          </cell>
          <cell r="E5852" t="str">
            <v>CQUL$C1UKNRTAURDRVCM</v>
          </cell>
          <cell r="F5852">
            <v>0</v>
          </cell>
          <cell r="G5852">
            <v>0</v>
          </cell>
          <cell r="H5852">
            <v>0</v>
          </cell>
          <cell r="I5852">
            <v>0</v>
          </cell>
        </row>
        <row r="5853">
          <cell r="A5853" t="str">
            <v>CQUL$C1UKNRTAURDRV</v>
          </cell>
          <cell r="D5853" t="str">
            <v>CN</v>
          </cell>
          <cell r="E5853" t="str">
            <v>CQUL$C1UKNRTAURDRVCN</v>
          </cell>
          <cell r="F5853">
            <v>3178</v>
          </cell>
          <cell r="G5853">
            <v>3128</v>
          </cell>
          <cell r="H5853">
            <v>4984</v>
          </cell>
          <cell r="I5853">
            <v>4425</v>
          </cell>
        </row>
        <row r="5854">
          <cell r="A5854" t="str">
            <v>CQUL$C1UKNRTAURDRV</v>
          </cell>
          <cell r="D5854" t="str">
            <v>CO</v>
          </cell>
          <cell r="E5854" t="str">
            <v>CQUL$C1UKNRTAURDRVCO</v>
          </cell>
          <cell r="F5854">
            <v>190</v>
          </cell>
          <cell r="G5854">
            <v>169</v>
          </cell>
          <cell r="H5854">
            <v>178</v>
          </cell>
          <cell r="I5854">
            <v>132</v>
          </cell>
        </row>
        <row r="5855">
          <cell r="A5855" t="str">
            <v>CQUL$C1UKNRTAURDRV</v>
          </cell>
          <cell r="D5855" t="str">
            <v>CR</v>
          </cell>
          <cell r="E5855" t="str">
            <v>CQUL$C1UKNRTAURDRVCR</v>
          </cell>
          <cell r="F5855">
            <v>0</v>
          </cell>
          <cell r="G5855">
            <v>0</v>
          </cell>
          <cell r="H5855">
            <v>0</v>
          </cell>
          <cell r="I5855">
            <v>0</v>
          </cell>
        </row>
        <row r="5856">
          <cell r="A5856" t="str">
            <v>CQUL$C1UKNRTAURDRV</v>
          </cell>
          <cell r="D5856" t="str">
            <v>CU</v>
          </cell>
          <cell r="E5856" t="str">
            <v>CQUL$C1UKNRTAURDRVCU</v>
          </cell>
          <cell r="F5856">
            <v>0</v>
          </cell>
          <cell r="G5856">
            <v>0</v>
          </cell>
          <cell r="H5856">
            <v>0</v>
          </cell>
          <cell r="I5856">
            <v>0</v>
          </cell>
        </row>
        <row r="5857">
          <cell r="A5857" t="str">
            <v>CQUL$C1UKNRTAURDRV</v>
          </cell>
          <cell r="D5857" t="str">
            <v>CV</v>
          </cell>
          <cell r="E5857" t="str">
            <v>CQUL$C1UKNRTAURDRVCV</v>
          </cell>
          <cell r="F5857">
            <v>0</v>
          </cell>
          <cell r="G5857">
            <v>0</v>
          </cell>
          <cell r="H5857">
            <v>0</v>
          </cell>
          <cell r="I5857">
            <v>0</v>
          </cell>
        </row>
        <row r="5858">
          <cell r="A5858" t="str">
            <v>CQUL$C1UKNRTAURDRV</v>
          </cell>
          <cell r="D5858" t="str">
            <v>CW</v>
          </cell>
          <cell r="E5858" t="str">
            <v>CQUL$C1UKNRTAURDRVCW</v>
          </cell>
          <cell r="F5858">
            <v>76</v>
          </cell>
          <cell r="G5858">
            <v>76</v>
          </cell>
          <cell r="H5858">
            <v>120</v>
          </cell>
          <cell r="I5858">
            <v>102</v>
          </cell>
        </row>
        <row r="5859">
          <cell r="A5859" t="str">
            <v>CQUL$C1UKNRTAURDRV</v>
          </cell>
          <cell r="D5859" t="str">
            <v>CY</v>
          </cell>
          <cell r="E5859" t="str">
            <v>CQUL$C1UKNRTAURDRVCY</v>
          </cell>
          <cell r="F5859">
            <v>470</v>
          </cell>
          <cell r="G5859">
            <v>979</v>
          </cell>
          <cell r="H5859">
            <v>503</v>
          </cell>
          <cell r="I5859">
            <v>440</v>
          </cell>
        </row>
        <row r="5860">
          <cell r="A5860" t="str">
            <v>CQUL$C1UKNRTAURDRV</v>
          </cell>
          <cell r="D5860" t="str">
            <v>CZ</v>
          </cell>
          <cell r="E5860" t="str">
            <v>CQUL$C1UKNRTAURDRVCZ</v>
          </cell>
          <cell r="F5860">
            <v>305</v>
          </cell>
          <cell r="G5860">
            <v>297</v>
          </cell>
          <cell r="H5860">
            <v>292</v>
          </cell>
          <cell r="I5860">
            <v>231</v>
          </cell>
        </row>
        <row r="5861">
          <cell r="A5861" t="str">
            <v>CQUL$C1UKNRTAURDRV</v>
          </cell>
          <cell r="D5861" t="str">
            <v>DE</v>
          </cell>
          <cell r="E5861" t="str">
            <v>CQUL$C1UKNRTAURDRVDE</v>
          </cell>
          <cell r="F5861">
            <v>112785</v>
          </cell>
          <cell r="G5861">
            <v>124318</v>
          </cell>
          <cell r="H5861">
            <v>132367</v>
          </cell>
          <cell r="I5861">
            <v>101199</v>
          </cell>
        </row>
        <row r="5862">
          <cell r="A5862" t="str">
            <v>CQUL$C1UKNRTAURDRV</v>
          </cell>
          <cell r="D5862" t="str">
            <v>DJ</v>
          </cell>
          <cell r="E5862" t="str">
            <v>CQUL$C1UKNRTAURDRVDJ</v>
          </cell>
          <cell r="F5862">
            <v>8</v>
          </cell>
          <cell r="G5862">
            <v>8</v>
          </cell>
          <cell r="H5862">
            <v>6</v>
          </cell>
          <cell r="I5862">
            <v>6</v>
          </cell>
        </row>
        <row r="5863">
          <cell r="A5863" t="str">
            <v>CQUL$C1UKNRTAURDRV</v>
          </cell>
          <cell r="D5863" t="str">
            <v>DK</v>
          </cell>
          <cell r="E5863" t="str">
            <v>CQUL$C1UKNRTAURDRVDK</v>
          </cell>
          <cell r="F5863">
            <v>6410</v>
          </cell>
          <cell r="G5863">
            <v>5581</v>
          </cell>
          <cell r="H5863">
            <v>6546</v>
          </cell>
          <cell r="I5863">
            <v>5717</v>
          </cell>
        </row>
        <row r="5864">
          <cell r="A5864" t="str">
            <v>CQUL$C1UKNRTAURDRV</v>
          </cell>
          <cell r="D5864" t="str">
            <v>DM</v>
          </cell>
          <cell r="E5864" t="str">
            <v>CQUL$C1UKNRTAURDRVDM</v>
          </cell>
          <cell r="F5864">
            <v>0</v>
          </cell>
          <cell r="G5864">
            <v>0</v>
          </cell>
          <cell r="H5864">
            <v>0</v>
          </cell>
          <cell r="I5864">
            <v>0</v>
          </cell>
        </row>
        <row r="5865">
          <cell r="A5865" t="str">
            <v>CQUL$C1UKNRTAURDRV</v>
          </cell>
          <cell r="D5865" t="str">
            <v>DO</v>
          </cell>
          <cell r="E5865" t="str">
            <v>CQUL$C1UKNRTAURDRVDO</v>
          </cell>
          <cell r="F5865">
            <v>0</v>
          </cell>
          <cell r="G5865">
            <v>0</v>
          </cell>
          <cell r="H5865">
            <v>0</v>
          </cell>
          <cell r="I5865">
            <v>0</v>
          </cell>
        </row>
        <row r="5866">
          <cell r="A5866" t="str">
            <v>CQUL$C1UKNRTAURDRV</v>
          </cell>
          <cell r="D5866" t="str">
            <v>DZ</v>
          </cell>
          <cell r="E5866" t="str">
            <v>CQUL$C1UKNRTAURDRVDZ</v>
          </cell>
          <cell r="F5866">
            <v>0</v>
          </cell>
          <cell r="G5866">
            <v>0</v>
          </cell>
          <cell r="H5866">
            <v>0</v>
          </cell>
          <cell r="I5866">
            <v>0</v>
          </cell>
        </row>
        <row r="5867">
          <cell r="A5867" t="str">
            <v>CQUL$C1UKNRTAURDRV</v>
          </cell>
          <cell r="D5867" t="str">
            <v>EA</v>
          </cell>
          <cell r="E5867" t="str">
            <v>CQUL$C1UKNRTAURDRVEA</v>
          </cell>
          <cell r="F5867">
            <v>0</v>
          </cell>
          <cell r="G5867">
            <v>0</v>
          </cell>
          <cell r="H5867">
            <v>0</v>
          </cell>
          <cell r="I5867">
            <v>0</v>
          </cell>
        </row>
        <row r="5868">
          <cell r="A5868" t="str">
            <v>CQUL$C1UKNRTAURDRV</v>
          </cell>
          <cell r="D5868" t="str">
            <v>EC</v>
          </cell>
          <cell r="E5868" t="str">
            <v>CQUL$C1UKNRTAURDRVEC</v>
          </cell>
          <cell r="F5868">
            <v>0</v>
          </cell>
          <cell r="G5868">
            <v>0</v>
          </cell>
          <cell r="H5868">
            <v>0</v>
          </cell>
          <cell r="I5868">
            <v>0</v>
          </cell>
        </row>
        <row r="5869">
          <cell r="A5869" t="str">
            <v>CQUL$C1UKNRTAURDRV</v>
          </cell>
          <cell r="D5869" t="str">
            <v>EE</v>
          </cell>
          <cell r="E5869" t="str">
            <v>CQUL$C1UKNRTAURDRVEE</v>
          </cell>
          <cell r="F5869">
            <v>0</v>
          </cell>
          <cell r="G5869">
            <v>0</v>
          </cell>
          <cell r="H5869">
            <v>0</v>
          </cell>
          <cell r="I5869">
            <v>0</v>
          </cell>
        </row>
        <row r="5870">
          <cell r="A5870" t="str">
            <v>CQUL$C1UKNRTAURDRV</v>
          </cell>
          <cell r="D5870" t="str">
            <v>EG</v>
          </cell>
          <cell r="E5870" t="str">
            <v>CQUL$C1UKNRTAURDRVEG</v>
          </cell>
          <cell r="F5870">
            <v>79</v>
          </cell>
          <cell r="G5870">
            <v>98</v>
          </cell>
          <cell r="H5870">
            <v>110</v>
          </cell>
          <cell r="I5870">
            <v>79</v>
          </cell>
        </row>
        <row r="5871">
          <cell r="A5871" t="str">
            <v>CQUL$C1UKNRTAURDRV</v>
          </cell>
          <cell r="D5871" t="str">
            <v>ES</v>
          </cell>
          <cell r="E5871" t="str">
            <v>CQUL$C1UKNRTAURDRVES</v>
          </cell>
          <cell r="F5871">
            <v>18615</v>
          </cell>
          <cell r="G5871">
            <v>20187</v>
          </cell>
          <cell r="H5871">
            <v>21334</v>
          </cell>
          <cell r="I5871">
            <v>16526</v>
          </cell>
        </row>
        <row r="5872">
          <cell r="A5872" t="str">
            <v>CQUL$C1UKNRTAURDRV</v>
          </cell>
          <cell r="D5872" t="str">
            <v>ET</v>
          </cell>
          <cell r="E5872" t="str">
            <v>CQUL$C1UKNRTAURDRVET</v>
          </cell>
          <cell r="F5872">
            <v>0</v>
          </cell>
          <cell r="G5872">
            <v>0</v>
          </cell>
          <cell r="H5872">
            <v>0</v>
          </cell>
          <cell r="I5872">
            <v>0</v>
          </cell>
        </row>
        <row r="5873">
          <cell r="A5873" t="str">
            <v>CQUL$C1UKNRTAURDRV</v>
          </cell>
          <cell r="D5873" t="str">
            <v>FA</v>
          </cell>
          <cell r="E5873" t="str">
            <v>CQUL$C1UKNRTAURDRVFA</v>
          </cell>
          <cell r="F5873">
            <v>0</v>
          </cell>
          <cell r="G5873">
            <v>0</v>
          </cell>
          <cell r="H5873">
            <v>0</v>
          </cell>
          <cell r="I5873">
            <v>0</v>
          </cell>
        </row>
        <row r="5874">
          <cell r="A5874" t="str">
            <v>CQUL$C1UKNRTAURDRV</v>
          </cell>
          <cell r="D5874" t="str">
            <v>FI</v>
          </cell>
          <cell r="E5874" t="str">
            <v>CQUL$C1UKNRTAURDRVFI</v>
          </cell>
          <cell r="F5874">
            <v>4729</v>
          </cell>
          <cell r="G5874">
            <v>4824</v>
          </cell>
          <cell r="H5874">
            <v>4742</v>
          </cell>
          <cell r="I5874">
            <v>3843</v>
          </cell>
        </row>
        <row r="5875">
          <cell r="A5875" t="str">
            <v>CQUL$C1UKNRTAURDRV</v>
          </cell>
          <cell r="D5875" t="str">
            <v>FJ</v>
          </cell>
          <cell r="E5875" t="str">
            <v>CQUL$C1UKNRTAURDRVFJ</v>
          </cell>
          <cell r="F5875">
            <v>0</v>
          </cell>
          <cell r="G5875">
            <v>0</v>
          </cell>
          <cell r="H5875">
            <v>0</v>
          </cell>
          <cell r="I5875">
            <v>0</v>
          </cell>
        </row>
        <row r="5876">
          <cell r="A5876" t="str">
            <v>CQUL$C1UKNRTAURDRV</v>
          </cell>
          <cell r="D5876" t="str">
            <v>FK</v>
          </cell>
          <cell r="E5876" t="str">
            <v>CQUL$C1UKNRTAURDRVFK</v>
          </cell>
          <cell r="F5876">
            <v>0</v>
          </cell>
          <cell r="G5876">
            <v>0</v>
          </cell>
          <cell r="H5876">
            <v>0</v>
          </cell>
          <cell r="I5876">
            <v>0</v>
          </cell>
        </row>
        <row r="5877">
          <cell r="A5877" t="str">
            <v>CQUL$C1UKNRTAURDRV</v>
          </cell>
          <cell r="D5877" t="str">
            <v>FM</v>
          </cell>
          <cell r="E5877" t="str">
            <v>CQUL$C1UKNRTAURDRVFM</v>
          </cell>
          <cell r="F5877">
            <v>0</v>
          </cell>
          <cell r="G5877">
            <v>0</v>
          </cell>
          <cell r="H5877">
            <v>0</v>
          </cell>
          <cell r="I5877">
            <v>0</v>
          </cell>
        </row>
        <row r="5878">
          <cell r="A5878" t="str">
            <v>CQUL$C1UKNRTAURDRV</v>
          </cell>
          <cell r="D5878" t="str">
            <v>GA</v>
          </cell>
          <cell r="E5878" t="str">
            <v>CQUL$C1UKNRTAURDRVGA</v>
          </cell>
          <cell r="F5878">
            <v>0</v>
          </cell>
          <cell r="G5878">
            <v>0</v>
          </cell>
          <cell r="H5878">
            <v>0</v>
          </cell>
          <cell r="I5878">
            <v>0</v>
          </cell>
        </row>
        <row r="5879">
          <cell r="A5879" t="str">
            <v>CQUL$C1UKNRTAURDRV</v>
          </cell>
          <cell r="D5879" t="str">
            <v>GD</v>
          </cell>
          <cell r="E5879" t="str">
            <v>CQUL$C1UKNRTAURDRVGD</v>
          </cell>
          <cell r="F5879">
            <v>0</v>
          </cell>
          <cell r="G5879">
            <v>0</v>
          </cell>
          <cell r="H5879">
            <v>0</v>
          </cell>
          <cell r="I5879">
            <v>0</v>
          </cell>
        </row>
        <row r="5880">
          <cell r="A5880" t="str">
            <v>CQUL$C1UKNRTAURDRV</v>
          </cell>
          <cell r="D5880" t="str">
            <v>GE</v>
          </cell>
          <cell r="E5880" t="str">
            <v>CQUL$C1UKNRTAURDRVGE</v>
          </cell>
          <cell r="F5880">
            <v>0</v>
          </cell>
          <cell r="G5880">
            <v>0</v>
          </cell>
          <cell r="H5880">
            <v>0</v>
          </cell>
          <cell r="I5880">
            <v>0</v>
          </cell>
        </row>
        <row r="5881">
          <cell r="A5881" t="str">
            <v>CQUL$C1UKNRTAURDRV</v>
          </cell>
          <cell r="D5881" t="str">
            <v>GG</v>
          </cell>
          <cell r="E5881" t="str">
            <v>CQUL$C1UKNRTAURDRVGG</v>
          </cell>
          <cell r="F5881">
            <v>832</v>
          </cell>
          <cell r="G5881">
            <v>738</v>
          </cell>
          <cell r="H5881">
            <v>811</v>
          </cell>
          <cell r="I5881">
            <v>546</v>
          </cell>
        </row>
        <row r="5882">
          <cell r="A5882" t="str">
            <v>CQUL$C1UKNRTAURDRV</v>
          </cell>
          <cell r="D5882" t="str">
            <v>GH</v>
          </cell>
          <cell r="E5882" t="str">
            <v>CQUL$C1UKNRTAURDRVGH</v>
          </cell>
          <cell r="F5882">
            <v>68</v>
          </cell>
          <cell r="G5882">
            <v>8</v>
          </cell>
          <cell r="H5882">
            <v>42</v>
          </cell>
          <cell r="I5882">
            <v>49</v>
          </cell>
        </row>
        <row r="5883">
          <cell r="A5883" t="str">
            <v>CQUL$C1UKNRTAURDRV</v>
          </cell>
          <cell r="D5883" t="str">
            <v>GI</v>
          </cell>
          <cell r="E5883" t="str">
            <v>CQUL$C1UKNRTAURDRVGI</v>
          </cell>
          <cell r="F5883">
            <v>71</v>
          </cell>
          <cell r="G5883">
            <v>97</v>
          </cell>
          <cell r="H5883">
            <v>85</v>
          </cell>
          <cell r="I5883">
            <v>75</v>
          </cell>
        </row>
        <row r="5884">
          <cell r="A5884" t="str">
            <v>CQUL$C1UKNRTAURDRV</v>
          </cell>
          <cell r="D5884" t="str">
            <v>GL</v>
          </cell>
          <cell r="E5884" t="str">
            <v>CQUL$C1UKNRTAURDRVGL</v>
          </cell>
          <cell r="F5884">
            <v>0</v>
          </cell>
          <cell r="G5884">
            <v>0</v>
          </cell>
          <cell r="H5884">
            <v>0</v>
          </cell>
          <cell r="I5884">
            <v>0</v>
          </cell>
        </row>
        <row r="5885">
          <cell r="A5885" t="str">
            <v>CQUL$C1UKNRTAURDRV</v>
          </cell>
          <cell r="D5885" t="str">
            <v>GM</v>
          </cell>
          <cell r="E5885" t="str">
            <v>CQUL$C1UKNRTAURDRVGM</v>
          </cell>
          <cell r="F5885">
            <v>0</v>
          </cell>
          <cell r="G5885">
            <v>0</v>
          </cell>
          <cell r="H5885">
            <v>0</v>
          </cell>
          <cell r="I5885">
            <v>0</v>
          </cell>
        </row>
        <row r="5886">
          <cell r="A5886" t="str">
            <v>CQUL$C1UKNRTAURDRV</v>
          </cell>
          <cell r="D5886" t="str">
            <v>GN</v>
          </cell>
          <cell r="E5886" t="str">
            <v>CQUL$C1UKNRTAURDRVGN</v>
          </cell>
          <cell r="F5886">
            <v>0</v>
          </cell>
          <cell r="G5886">
            <v>0</v>
          </cell>
          <cell r="H5886">
            <v>0</v>
          </cell>
          <cell r="I5886">
            <v>0</v>
          </cell>
        </row>
        <row r="5887">
          <cell r="A5887" t="str">
            <v>CQUL$C1UKNRTAURDRV</v>
          </cell>
          <cell r="D5887" t="str">
            <v>GQ</v>
          </cell>
          <cell r="E5887" t="str">
            <v>CQUL$C1UKNRTAURDRVGQ</v>
          </cell>
          <cell r="F5887">
            <v>0</v>
          </cell>
          <cell r="G5887">
            <v>0</v>
          </cell>
          <cell r="H5887">
            <v>0</v>
          </cell>
          <cell r="I5887">
            <v>0</v>
          </cell>
        </row>
        <row r="5888">
          <cell r="A5888" t="str">
            <v>CQUL$C1UKNRTAURDRV</v>
          </cell>
          <cell r="D5888" t="str">
            <v>GR</v>
          </cell>
          <cell r="E5888" t="str">
            <v>CQUL$C1UKNRTAURDRVGR</v>
          </cell>
          <cell r="F5888">
            <v>2531</v>
          </cell>
          <cell r="G5888">
            <v>2677</v>
          </cell>
          <cell r="H5888">
            <v>2401</v>
          </cell>
          <cell r="I5888">
            <v>1740</v>
          </cell>
        </row>
        <row r="5889">
          <cell r="A5889" t="str">
            <v>CQUL$C1UKNRTAURDRV</v>
          </cell>
          <cell r="D5889" t="str">
            <v>GT</v>
          </cell>
          <cell r="E5889" t="str">
            <v>CQUL$C1UKNRTAURDRVGT</v>
          </cell>
          <cell r="F5889">
            <v>0</v>
          </cell>
          <cell r="G5889">
            <v>0</v>
          </cell>
          <cell r="H5889">
            <v>0</v>
          </cell>
          <cell r="I5889">
            <v>0</v>
          </cell>
        </row>
        <row r="5890">
          <cell r="A5890" t="str">
            <v>CQUL$C1UKNRTAURDRV</v>
          </cell>
          <cell r="D5890" t="str">
            <v>GW</v>
          </cell>
          <cell r="E5890" t="str">
            <v>CQUL$C1UKNRTAURDRVGW</v>
          </cell>
          <cell r="F5890">
            <v>0</v>
          </cell>
          <cell r="G5890">
            <v>0</v>
          </cell>
          <cell r="H5890">
            <v>0</v>
          </cell>
          <cell r="I5890">
            <v>0</v>
          </cell>
        </row>
        <row r="5891">
          <cell r="A5891" t="str">
            <v>CQUL$C1UKNRTAURDRV</v>
          </cell>
          <cell r="D5891" t="str">
            <v>GY</v>
          </cell>
          <cell r="E5891" t="str">
            <v>CQUL$C1UKNRTAURDRVGY</v>
          </cell>
          <cell r="F5891">
            <v>0</v>
          </cell>
          <cell r="G5891">
            <v>0</v>
          </cell>
          <cell r="H5891">
            <v>0</v>
          </cell>
          <cell r="I5891">
            <v>0</v>
          </cell>
        </row>
        <row r="5892">
          <cell r="A5892" t="str">
            <v>CQUL$C1UKNRTAURDRV</v>
          </cell>
          <cell r="D5892" t="str">
            <v>HK</v>
          </cell>
          <cell r="E5892" t="str">
            <v>CQUL$C1UKNRTAURDRVHK</v>
          </cell>
          <cell r="F5892">
            <v>4424</v>
          </cell>
          <cell r="G5892">
            <v>4430</v>
          </cell>
          <cell r="H5892">
            <v>4269</v>
          </cell>
          <cell r="I5892">
            <v>3920</v>
          </cell>
        </row>
        <row r="5893">
          <cell r="A5893" t="str">
            <v>CQUL$C1UKNRTAURDRV</v>
          </cell>
          <cell r="D5893" t="str">
            <v>HN</v>
          </cell>
          <cell r="E5893" t="str">
            <v>CQUL$C1UKNRTAURDRVHN</v>
          </cell>
          <cell r="F5893">
            <v>2</v>
          </cell>
          <cell r="G5893">
            <v>0</v>
          </cell>
          <cell r="H5893">
            <v>0</v>
          </cell>
          <cell r="I5893">
            <v>2</v>
          </cell>
        </row>
        <row r="5894">
          <cell r="A5894" t="str">
            <v>CQUL$C1UKNRTAURDRV</v>
          </cell>
          <cell r="D5894" t="str">
            <v>HR</v>
          </cell>
          <cell r="E5894" t="str">
            <v>CQUL$C1UKNRTAURDRVHR</v>
          </cell>
          <cell r="F5894">
            <v>21</v>
          </cell>
          <cell r="G5894">
            <v>0</v>
          </cell>
          <cell r="H5894">
            <v>0</v>
          </cell>
          <cell r="I5894">
            <v>-2</v>
          </cell>
        </row>
        <row r="5895">
          <cell r="A5895" t="str">
            <v>CQUL$C1UKNRTAURDRV</v>
          </cell>
          <cell r="D5895" t="str">
            <v>HT</v>
          </cell>
          <cell r="E5895" t="str">
            <v>CQUL$C1UKNRTAURDRVHT</v>
          </cell>
          <cell r="F5895">
            <v>0</v>
          </cell>
          <cell r="G5895">
            <v>0</v>
          </cell>
          <cell r="H5895">
            <v>0</v>
          </cell>
          <cell r="I5895">
            <v>0</v>
          </cell>
        </row>
        <row r="5896">
          <cell r="A5896" t="str">
            <v>CQUL$C1UKNRTAURDRV</v>
          </cell>
          <cell r="D5896" t="str">
            <v>HU</v>
          </cell>
          <cell r="E5896" t="str">
            <v>CQUL$C1UKNRTAURDRVHU</v>
          </cell>
          <cell r="F5896">
            <v>525</v>
          </cell>
          <cell r="G5896">
            <v>479</v>
          </cell>
          <cell r="H5896">
            <v>512</v>
          </cell>
          <cell r="I5896">
            <v>330</v>
          </cell>
        </row>
        <row r="5897">
          <cell r="A5897" t="str">
            <v>CQUL$C1UKNRTAURDRV</v>
          </cell>
          <cell r="D5897" t="str">
            <v>ID</v>
          </cell>
          <cell r="E5897" t="str">
            <v>CQUL$C1UKNRTAURDRVID</v>
          </cell>
          <cell r="F5897">
            <v>493</v>
          </cell>
          <cell r="G5897">
            <v>543</v>
          </cell>
          <cell r="H5897">
            <v>610</v>
          </cell>
          <cell r="I5897">
            <v>585</v>
          </cell>
        </row>
        <row r="5898">
          <cell r="A5898" t="str">
            <v>CQUL$C1UKNRTAURDRV</v>
          </cell>
          <cell r="D5898" t="str">
            <v>IE</v>
          </cell>
          <cell r="E5898" t="str">
            <v>CQUL$C1UKNRTAURDRVIE</v>
          </cell>
          <cell r="F5898">
            <v>5744</v>
          </cell>
          <cell r="G5898">
            <v>6184</v>
          </cell>
          <cell r="H5898">
            <v>6188</v>
          </cell>
          <cell r="I5898">
            <v>5878</v>
          </cell>
        </row>
        <row r="5899">
          <cell r="A5899" t="str">
            <v>CQUL$C1UKNRTAURDRV</v>
          </cell>
          <cell r="D5899" t="str">
            <v>IL</v>
          </cell>
          <cell r="E5899" t="str">
            <v>CQUL$C1UKNRTAURDRVIL</v>
          </cell>
          <cell r="F5899">
            <v>1273</v>
          </cell>
          <cell r="G5899">
            <v>1160</v>
          </cell>
          <cell r="H5899">
            <v>1583</v>
          </cell>
          <cell r="I5899">
            <v>1373</v>
          </cell>
        </row>
        <row r="5900">
          <cell r="A5900" t="str">
            <v>CQUL$C1UKNRTAURDRV</v>
          </cell>
          <cell r="D5900" t="str">
            <v>IM</v>
          </cell>
          <cell r="E5900" t="str">
            <v>CQUL$C1UKNRTAURDRVIM</v>
          </cell>
          <cell r="F5900">
            <v>728</v>
          </cell>
          <cell r="G5900">
            <v>977</v>
          </cell>
          <cell r="H5900">
            <v>1021</v>
          </cell>
          <cell r="I5900">
            <v>735</v>
          </cell>
        </row>
        <row r="5901">
          <cell r="A5901" t="str">
            <v>CQUL$C1UKNRTAURDRV</v>
          </cell>
          <cell r="D5901" t="str">
            <v>IN</v>
          </cell>
          <cell r="E5901" t="str">
            <v>CQUL$C1UKNRTAURDRVIN</v>
          </cell>
          <cell r="F5901">
            <v>4765</v>
          </cell>
          <cell r="G5901">
            <v>4678</v>
          </cell>
          <cell r="H5901">
            <v>4845</v>
          </cell>
          <cell r="I5901">
            <v>2790</v>
          </cell>
        </row>
        <row r="5902">
          <cell r="A5902" t="str">
            <v>CQUL$C1UKNRTAURDRV</v>
          </cell>
          <cell r="D5902" t="str">
            <v>IQ</v>
          </cell>
          <cell r="E5902" t="str">
            <v>CQUL$C1UKNRTAURDRVIQ</v>
          </cell>
          <cell r="F5902">
            <v>0</v>
          </cell>
          <cell r="G5902">
            <v>0</v>
          </cell>
          <cell r="H5902">
            <v>0</v>
          </cell>
          <cell r="I5902">
            <v>0</v>
          </cell>
        </row>
        <row r="5903">
          <cell r="A5903" t="str">
            <v>CQUL$C1UKNRTAURDRV</v>
          </cell>
          <cell r="D5903" t="str">
            <v>IR</v>
          </cell>
          <cell r="E5903" t="str">
            <v>CQUL$C1UKNRTAURDRVIR</v>
          </cell>
          <cell r="F5903">
            <v>0</v>
          </cell>
          <cell r="G5903">
            <v>0</v>
          </cell>
          <cell r="H5903">
            <v>0</v>
          </cell>
          <cell r="I5903">
            <v>0</v>
          </cell>
        </row>
        <row r="5904">
          <cell r="A5904" t="str">
            <v>CQUL$C1UKNRTAURDRV</v>
          </cell>
          <cell r="D5904" t="str">
            <v>IS</v>
          </cell>
          <cell r="E5904" t="str">
            <v>CQUL$C1UKNRTAURDRVIS</v>
          </cell>
          <cell r="F5904">
            <v>13</v>
          </cell>
          <cell r="G5904">
            <v>12</v>
          </cell>
          <cell r="H5904">
            <v>16</v>
          </cell>
          <cell r="I5904">
            <v>14</v>
          </cell>
        </row>
        <row r="5905">
          <cell r="A5905" t="str">
            <v>CQUL$C1UKNRTAURDRV</v>
          </cell>
          <cell r="D5905" t="str">
            <v>IT</v>
          </cell>
          <cell r="E5905" t="str">
            <v>CQUL$C1UKNRTAURDRVIT</v>
          </cell>
          <cell r="F5905">
            <v>21009</v>
          </cell>
          <cell r="G5905">
            <v>21197</v>
          </cell>
          <cell r="H5905">
            <v>21570</v>
          </cell>
          <cell r="I5905">
            <v>15164</v>
          </cell>
        </row>
        <row r="5906">
          <cell r="A5906" t="str">
            <v>CQUL$C1UKNRTAURDRV</v>
          </cell>
          <cell r="D5906" t="str">
            <v>JE</v>
          </cell>
          <cell r="E5906" t="str">
            <v>CQUL$C1UKNRTAURDRVJE</v>
          </cell>
          <cell r="F5906">
            <v>3252</v>
          </cell>
          <cell r="G5906">
            <v>3329</v>
          </cell>
          <cell r="H5906">
            <v>3367</v>
          </cell>
          <cell r="I5906">
            <v>3158</v>
          </cell>
        </row>
        <row r="5907">
          <cell r="A5907" t="str">
            <v>CQUL$C1UKNRTAURDRV</v>
          </cell>
          <cell r="D5907" t="str">
            <v>JM</v>
          </cell>
          <cell r="E5907" t="str">
            <v>CQUL$C1UKNRTAURDRVJM</v>
          </cell>
          <cell r="F5907">
            <v>0</v>
          </cell>
          <cell r="G5907">
            <v>0</v>
          </cell>
          <cell r="H5907">
            <v>0</v>
          </cell>
          <cell r="I5907">
            <v>0</v>
          </cell>
        </row>
        <row r="5908">
          <cell r="A5908" t="str">
            <v>CQUL$C1UKNRTAURDRV</v>
          </cell>
          <cell r="D5908" t="str">
            <v>JO</v>
          </cell>
          <cell r="E5908" t="str">
            <v>CQUL$C1UKNRTAURDRVJO</v>
          </cell>
          <cell r="F5908">
            <v>49</v>
          </cell>
          <cell r="G5908">
            <v>62</v>
          </cell>
          <cell r="H5908">
            <v>67</v>
          </cell>
          <cell r="I5908">
            <v>63</v>
          </cell>
        </row>
        <row r="5909">
          <cell r="A5909" t="str">
            <v>CQUL$C1UKNRTAURDRV</v>
          </cell>
          <cell r="D5909" t="str">
            <v>JP</v>
          </cell>
          <cell r="E5909" t="str">
            <v>CQUL$C1UKNRTAURDRVJP</v>
          </cell>
          <cell r="F5909">
            <v>32949</v>
          </cell>
          <cell r="G5909">
            <v>33323</v>
          </cell>
          <cell r="H5909">
            <v>26220</v>
          </cell>
          <cell r="I5909">
            <v>23384</v>
          </cell>
        </row>
        <row r="5910">
          <cell r="A5910" t="str">
            <v>CQUL$C1UKNRTAURDRV</v>
          </cell>
          <cell r="D5910" t="str">
            <v>KE</v>
          </cell>
          <cell r="E5910" t="str">
            <v>CQUL$C1UKNRTAURDRVKE</v>
          </cell>
          <cell r="F5910">
            <v>36</v>
          </cell>
          <cell r="G5910">
            <v>115</v>
          </cell>
          <cell r="H5910">
            <v>105</v>
          </cell>
          <cell r="I5910">
            <v>85</v>
          </cell>
        </row>
        <row r="5911">
          <cell r="A5911" t="str">
            <v>CQUL$C1UKNRTAURDRV</v>
          </cell>
          <cell r="D5911" t="str">
            <v>KG</v>
          </cell>
          <cell r="E5911" t="str">
            <v>CQUL$C1UKNRTAURDRVKG</v>
          </cell>
          <cell r="F5911">
            <v>0</v>
          </cell>
          <cell r="G5911">
            <v>0</v>
          </cell>
          <cell r="H5911">
            <v>0</v>
          </cell>
          <cell r="I5911">
            <v>0</v>
          </cell>
        </row>
        <row r="5912">
          <cell r="A5912" t="str">
            <v>CQUL$C1UKNRTAURDRV</v>
          </cell>
          <cell r="D5912" t="str">
            <v>KH</v>
          </cell>
          <cell r="E5912" t="str">
            <v>CQUL$C1UKNRTAURDRVKH</v>
          </cell>
          <cell r="F5912">
            <v>0</v>
          </cell>
          <cell r="G5912">
            <v>0</v>
          </cell>
          <cell r="H5912">
            <v>0</v>
          </cell>
          <cell r="I5912">
            <v>0</v>
          </cell>
        </row>
        <row r="5913">
          <cell r="A5913" t="str">
            <v>CQUL$C1UKNRTAURDRV</v>
          </cell>
          <cell r="D5913" t="str">
            <v>KM</v>
          </cell>
          <cell r="E5913" t="str">
            <v>CQUL$C1UKNRTAURDRVKM</v>
          </cell>
          <cell r="F5913">
            <v>0</v>
          </cell>
          <cell r="G5913">
            <v>0</v>
          </cell>
          <cell r="H5913">
            <v>0</v>
          </cell>
          <cell r="I5913">
            <v>0</v>
          </cell>
        </row>
        <row r="5914">
          <cell r="A5914" t="str">
            <v>CQUL$C1UKNRTAURDRV</v>
          </cell>
          <cell r="D5914" t="str">
            <v>KP</v>
          </cell>
          <cell r="E5914" t="str">
            <v>CQUL$C1UKNRTAURDRVKP</v>
          </cell>
          <cell r="F5914">
            <v>0</v>
          </cell>
          <cell r="G5914">
            <v>0</v>
          </cell>
          <cell r="H5914">
            <v>0</v>
          </cell>
          <cell r="I5914">
            <v>0</v>
          </cell>
        </row>
        <row r="5915">
          <cell r="A5915" t="str">
            <v>CQUL$C1UKNRTAURDRV</v>
          </cell>
          <cell r="D5915" t="str">
            <v>KR</v>
          </cell>
          <cell r="E5915" t="str">
            <v>CQUL$C1UKNRTAURDRVKR</v>
          </cell>
          <cell r="F5915">
            <v>4123</v>
          </cell>
          <cell r="G5915">
            <v>4810</v>
          </cell>
          <cell r="H5915">
            <v>4224</v>
          </cell>
          <cell r="I5915">
            <v>4017</v>
          </cell>
        </row>
        <row r="5916">
          <cell r="A5916" t="str">
            <v>CQUL$C1UKNRTAURDRV</v>
          </cell>
          <cell r="D5916" t="str">
            <v>KW</v>
          </cell>
          <cell r="E5916" t="str">
            <v>CQUL$C1UKNRTAURDRVKW</v>
          </cell>
          <cell r="F5916">
            <v>151</v>
          </cell>
          <cell r="G5916">
            <v>208</v>
          </cell>
          <cell r="H5916">
            <v>264</v>
          </cell>
          <cell r="I5916">
            <v>195</v>
          </cell>
        </row>
        <row r="5917">
          <cell r="A5917" t="str">
            <v>CQUL$C1UKNRTAURDRV</v>
          </cell>
          <cell r="D5917" t="str">
            <v>KY</v>
          </cell>
          <cell r="E5917" t="str">
            <v>CQUL$C1UKNRTAURDRVKY</v>
          </cell>
          <cell r="F5917">
            <v>4541</v>
          </cell>
          <cell r="G5917">
            <v>5855</v>
          </cell>
          <cell r="H5917">
            <v>5611</v>
          </cell>
          <cell r="I5917">
            <v>4132</v>
          </cell>
        </row>
        <row r="5918">
          <cell r="A5918" t="str">
            <v>CQUL$C1UKNRTAURDRV</v>
          </cell>
          <cell r="D5918" t="str">
            <v>KZ</v>
          </cell>
          <cell r="E5918" t="str">
            <v>CQUL$C1UKNRTAURDRVKZ</v>
          </cell>
          <cell r="F5918">
            <v>10</v>
          </cell>
          <cell r="G5918">
            <v>14</v>
          </cell>
          <cell r="H5918">
            <v>15</v>
          </cell>
          <cell r="I5918">
            <v>16</v>
          </cell>
        </row>
        <row r="5919">
          <cell r="A5919" t="str">
            <v>CQUL$C1UKNRTAURDRV</v>
          </cell>
          <cell r="D5919" t="str">
            <v>LA</v>
          </cell>
          <cell r="E5919" t="str">
            <v>CQUL$C1UKNRTAURDRVLA</v>
          </cell>
          <cell r="F5919">
            <v>3</v>
          </cell>
          <cell r="G5919">
            <v>3</v>
          </cell>
          <cell r="H5919">
            <v>4</v>
          </cell>
          <cell r="I5919">
            <v>3</v>
          </cell>
        </row>
        <row r="5920">
          <cell r="A5920" t="str">
            <v>CQUL$C1UKNRTAURDRV</v>
          </cell>
          <cell r="D5920" t="str">
            <v>LB</v>
          </cell>
          <cell r="E5920" t="str">
            <v>CQUL$C1UKNRTAURDRVLB</v>
          </cell>
          <cell r="F5920">
            <v>36</v>
          </cell>
          <cell r="G5920">
            <v>69</v>
          </cell>
          <cell r="H5920">
            <v>43</v>
          </cell>
          <cell r="I5920">
            <v>41</v>
          </cell>
        </row>
        <row r="5921">
          <cell r="A5921" t="str">
            <v>CQUL$C1UKNRTAURDRV</v>
          </cell>
          <cell r="D5921" t="str">
            <v>LC</v>
          </cell>
          <cell r="E5921" t="str">
            <v>CQUL$C1UKNRTAURDRVLC</v>
          </cell>
          <cell r="F5921">
            <v>0</v>
          </cell>
          <cell r="G5921">
            <v>0</v>
          </cell>
          <cell r="H5921">
            <v>0</v>
          </cell>
          <cell r="I5921">
            <v>0</v>
          </cell>
        </row>
        <row r="5922">
          <cell r="A5922" t="str">
            <v>CQUL$C1UKNRTAURDRV</v>
          </cell>
          <cell r="D5922" t="str">
            <v>LI</v>
          </cell>
          <cell r="E5922" t="str">
            <v>CQUL$C1UKNRTAURDRVLI</v>
          </cell>
          <cell r="F5922">
            <v>125</v>
          </cell>
          <cell r="G5922">
            <v>140</v>
          </cell>
          <cell r="H5922">
            <v>246</v>
          </cell>
          <cell r="I5922">
            <v>58</v>
          </cell>
        </row>
        <row r="5923">
          <cell r="A5923" t="str">
            <v>CQUL$C1UKNRTAURDRV</v>
          </cell>
          <cell r="D5923" t="str">
            <v>LK</v>
          </cell>
          <cell r="E5923" t="str">
            <v>CQUL$C1UKNRTAURDRVLK</v>
          </cell>
          <cell r="F5923">
            <v>5</v>
          </cell>
          <cell r="G5923">
            <v>5</v>
          </cell>
          <cell r="H5923">
            <v>3</v>
          </cell>
          <cell r="I5923">
            <v>3</v>
          </cell>
        </row>
        <row r="5924">
          <cell r="A5924" t="str">
            <v>CQUL$C1UKNRTAURDRV</v>
          </cell>
          <cell r="D5924" t="str">
            <v>LR</v>
          </cell>
          <cell r="E5924" t="str">
            <v>CQUL$C1UKNRTAURDRVLR</v>
          </cell>
          <cell r="F5924">
            <v>28</v>
          </cell>
          <cell r="G5924">
            <v>23</v>
          </cell>
          <cell r="H5924">
            <v>16</v>
          </cell>
          <cell r="I5924">
            <v>13</v>
          </cell>
        </row>
        <row r="5925">
          <cell r="A5925" t="str">
            <v>CQUL$C1UKNRTAURDRV</v>
          </cell>
          <cell r="D5925" t="str">
            <v>LS</v>
          </cell>
          <cell r="E5925" t="str">
            <v>CQUL$C1UKNRTAURDRVLS</v>
          </cell>
          <cell r="F5925">
            <v>0</v>
          </cell>
          <cell r="G5925">
            <v>0</v>
          </cell>
          <cell r="H5925">
            <v>0</v>
          </cell>
          <cell r="I5925">
            <v>0</v>
          </cell>
        </row>
        <row r="5926">
          <cell r="A5926" t="str">
            <v>CQUL$C1UKNRTAURDRV</v>
          </cell>
          <cell r="D5926" t="str">
            <v>LT</v>
          </cell>
          <cell r="E5926" t="str">
            <v>CQUL$C1UKNRTAURDRVLT</v>
          </cell>
          <cell r="F5926">
            <v>34</v>
          </cell>
          <cell r="G5926">
            <v>11</v>
          </cell>
          <cell r="H5926">
            <v>9</v>
          </cell>
          <cell r="I5926">
            <v>5</v>
          </cell>
        </row>
        <row r="5927">
          <cell r="A5927" t="str">
            <v>CQUL$C1UKNRTAURDRV</v>
          </cell>
          <cell r="D5927" t="str">
            <v>LU</v>
          </cell>
          <cell r="E5927" t="str">
            <v>CQUL$C1UKNRTAURDRVLU</v>
          </cell>
          <cell r="F5927">
            <v>6728</v>
          </cell>
          <cell r="G5927">
            <v>7244</v>
          </cell>
          <cell r="H5927">
            <v>4202</v>
          </cell>
          <cell r="I5927">
            <v>2353</v>
          </cell>
        </row>
        <row r="5928">
          <cell r="A5928" t="str">
            <v>CQUL$C1UKNRTAURDRV</v>
          </cell>
          <cell r="D5928" t="str">
            <v>LV</v>
          </cell>
          <cell r="E5928" t="str">
            <v>CQUL$C1UKNRTAURDRVLV</v>
          </cell>
          <cell r="F5928">
            <v>26</v>
          </cell>
          <cell r="G5928">
            <v>30</v>
          </cell>
          <cell r="H5928">
            <v>24</v>
          </cell>
          <cell r="I5928">
            <v>17</v>
          </cell>
        </row>
        <row r="5929">
          <cell r="A5929" t="str">
            <v>CQUL$C1UKNRTAURDRV</v>
          </cell>
          <cell r="D5929" t="str">
            <v>LY</v>
          </cell>
          <cell r="E5929" t="str">
            <v>CQUL$C1UKNRTAURDRVLY</v>
          </cell>
          <cell r="F5929">
            <v>0</v>
          </cell>
          <cell r="G5929">
            <v>0</v>
          </cell>
          <cell r="H5929">
            <v>0</v>
          </cell>
          <cell r="I5929">
            <v>0</v>
          </cell>
        </row>
        <row r="5930">
          <cell r="A5930" t="str">
            <v>CQUL$C1UKNRTAURDRV</v>
          </cell>
          <cell r="D5930" t="str">
            <v>MA</v>
          </cell>
          <cell r="E5930" t="str">
            <v>CQUL$C1UKNRTAURDRVMA</v>
          </cell>
          <cell r="F5930">
            <v>26</v>
          </cell>
          <cell r="G5930">
            <v>45</v>
          </cell>
          <cell r="H5930">
            <v>55</v>
          </cell>
          <cell r="I5930">
            <v>30</v>
          </cell>
        </row>
        <row r="5931">
          <cell r="A5931" t="str">
            <v>CQUL$C1UKNRTAURDRV</v>
          </cell>
          <cell r="D5931" t="str">
            <v>MD</v>
          </cell>
          <cell r="E5931" t="str">
            <v>CQUL$C1UKNRTAURDRVMD</v>
          </cell>
          <cell r="F5931">
            <v>0</v>
          </cell>
          <cell r="G5931">
            <v>0</v>
          </cell>
          <cell r="H5931">
            <v>0</v>
          </cell>
          <cell r="I5931">
            <v>0</v>
          </cell>
        </row>
        <row r="5932">
          <cell r="A5932" t="str">
            <v>CQUL$C1UKNRTAURDRV</v>
          </cell>
          <cell r="D5932" t="str">
            <v>ME</v>
          </cell>
          <cell r="E5932" t="str">
            <v>CQUL$C1UKNRTAURDRVME</v>
          </cell>
          <cell r="F5932">
            <v>0</v>
          </cell>
          <cell r="G5932">
            <v>0</v>
          </cell>
          <cell r="H5932">
            <v>0</v>
          </cell>
          <cell r="I5932">
            <v>0</v>
          </cell>
        </row>
        <row r="5933">
          <cell r="A5933" t="str">
            <v>CQUL$C1UKNRTAURDRV</v>
          </cell>
          <cell r="D5933" t="str">
            <v>MG</v>
          </cell>
          <cell r="E5933" t="str">
            <v>CQUL$C1UKNRTAURDRVMG</v>
          </cell>
          <cell r="F5933">
            <v>0</v>
          </cell>
          <cell r="G5933">
            <v>0</v>
          </cell>
          <cell r="H5933">
            <v>0</v>
          </cell>
          <cell r="I5933">
            <v>0</v>
          </cell>
        </row>
        <row r="5934">
          <cell r="A5934" t="str">
            <v>CQUL$C1UKNRTAURDRV</v>
          </cell>
          <cell r="D5934" t="str">
            <v>MH</v>
          </cell>
          <cell r="E5934" t="str">
            <v>CQUL$C1UKNRTAURDRVMH</v>
          </cell>
          <cell r="F5934">
            <v>110</v>
          </cell>
          <cell r="G5934">
            <v>112</v>
          </cell>
          <cell r="H5934">
            <v>117</v>
          </cell>
          <cell r="I5934">
            <v>101</v>
          </cell>
        </row>
        <row r="5935">
          <cell r="A5935" t="str">
            <v>CQUL$C1UKNRTAURDRV</v>
          </cell>
          <cell r="D5935" t="str">
            <v>MK</v>
          </cell>
          <cell r="E5935" t="str">
            <v>CQUL$C1UKNRTAURDRVMK</v>
          </cell>
          <cell r="F5935">
            <v>0</v>
          </cell>
          <cell r="G5935">
            <v>0</v>
          </cell>
          <cell r="H5935">
            <v>0</v>
          </cell>
          <cell r="I5935">
            <v>0</v>
          </cell>
        </row>
        <row r="5936">
          <cell r="A5936" t="str">
            <v>CQUL$C1UKNRTAURDRV</v>
          </cell>
          <cell r="D5936" t="str">
            <v>ML</v>
          </cell>
          <cell r="E5936" t="str">
            <v>CQUL$C1UKNRTAURDRVML</v>
          </cell>
          <cell r="F5936">
            <v>0</v>
          </cell>
          <cell r="G5936">
            <v>0</v>
          </cell>
          <cell r="H5936">
            <v>0</v>
          </cell>
          <cell r="I5936">
            <v>0</v>
          </cell>
        </row>
        <row r="5937">
          <cell r="A5937" t="str">
            <v>CQUL$C1UKNRTAURDRV</v>
          </cell>
          <cell r="D5937" t="str">
            <v>MM</v>
          </cell>
          <cell r="E5937" t="str">
            <v>CQUL$C1UKNRTAURDRVMM</v>
          </cell>
          <cell r="F5937">
            <v>0</v>
          </cell>
          <cell r="G5937">
            <v>0</v>
          </cell>
          <cell r="H5937">
            <v>0</v>
          </cell>
          <cell r="I5937">
            <v>0</v>
          </cell>
        </row>
        <row r="5938">
          <cell r="A5938" t="str">
            <v>CQUL$C1UKNRTAURDRV</v>
          </cell>
          <cell r="D5938" t="str">
            <v>MN</v>
          </cell>
          <cell r="E5938" t="str">
            <v>CQUL$C1UKNRTAURDRVMN</v>
          </cell>
          <cell r="F5938">
            <v>0</v>
          </cell>
          <cell r="G5938">
            <v>0</v>
          </cell>
          <cell r="H5938">
            <v>0</v>
          </cell>
          <cell r="I5938">
            <v>0</v>
          </cell>
        </row>
        <row r="5939">
          <cell r="A5939" t="str">
            <v>CQUL$C1UKNRTAURDRV</v>
          </cell>
          <cell r="D5939" t="str">
            <v>MO</v>
          </cell>
          <cell r="E5939" t="str">
            <v>CQUL$C1UKNRTAURDRVMO</v>
          </cell>
          <cell r="F5939">
            <v>21</v>
          </cell>
          <cell r="G5939">
            <v>28</v>
          </cell>
          <cell r="H5939">
            <v>24</v>
          </cell>
          <cell r="I5939">
            <v>14</v>
          </cell>
        </row>
        <row r="5940">
          <cell r="A5940" t="str">
            <v>CQUL$C1UKNRTAURDRV</v>
          </cell>
          <cell r="D5940" t="str">
            <v>MR</v>
          </cell>
          <cell r="E5940" t="str">
            <v>CQUL$C1UKNRTAURDRVMR</v>
          </cell>
          <cell r="F5940">
            <v>0</v>
          </cell>
          <cell r="G5940">
            <v>0</v>
          </cell>
          <cell r="H5940">
            <v>0</v>
          </cell>
          <cell r="I5940">
            <v>0</v>
          </cell>
        </row>
        <row r="5941">
          <cell r="A5941" t="str">
            <v>CQUL$C1UKNRTAURDRV</v>
          </cell>
          <cell r="D5941" t="str">
            <v>MT</v>
          </cell>
          <cell r="E5941" t="str">
            <v>CQUL$C1UKNRTAURDRVMT</v>
          </cell>
          <cell r="F5941">
            <v>44</v>
          </cell>
          <cell r="G5941">
            <v>27</v>
          </cell>
          <cell r="H5941">
            <v>94</v>
          </cell>
          <cell r="I5941">
            <v>3</v>
          </cell>
        </row>
        <row r="5942">
          <cell r="A5942" t="str">
            <v>CQUL$C1UKNRTAURDRV</v>
          </cell>
          <cell r="D5942" t="str">
            <v>MU</v>
          </cell>
          <cell r="E5942" t="str">
            <v>CQUL$C1UKNRTAURDRVMU</v>
          </cell>
          <cell r="F5942">
            <v>18</v>
          </cell>
          <cell r="G5942">
            <v>31</v>
          </cell>
          <cell r="H5942">
            <v>37</v>
          </cell>
          <cell r="I5942">
            <v>50</v>
          </cell>
        </row>
        <row r="5943">
          <cell r="A5943" t="str">
            <v>CQUL$C1UKNRTAURDRV</v>
          </cell>
          <cell r="D5943" t="str">
            <v>MV</v>
          </cell>
          <cell r="E5943" t="str">
            <v>CQUL$C1UKNRTAURDRVMV</v>
          </cell>
          <cell r="F5943">
            <v>0</v>
          </cell>
          <cell r="G5943">
            <v>0</v>
          </cell>
          <cell r="H5943">
            <v>0</v>
          </cell>
          <cell r="I5943">
            <v>0</v>
          </cell>
        </row>
        <row r="5944">
          <cell r="A5944" t="str">
            <v>CQUL$C1UKNRTAURDRV</v>
          </cell>
          <cell r="D5944" t="str">
            <v>MW</v>
          </cell>
          <cell r="E5944" t="str">
            <v>CQUL$C1UKNRTAURDRVMW</v>
          </cell>
          <cell r="F5944">
            <v>0</v>
          </cell>
          <cell r="G5944">
            <v>0</v>
          </cell>
          <cell r="H5944">
            <v>0</v>
          </cell>
          <cell r="I5944">
            <v>0</v>
          </cell>
        </row>
        <row r="5945">
          <cell r="A5945" t="str">
            <v>CQUL$C1UKNRTAURDRV</v>
          </cell>
          <cell r="D5945" t="str">
            <v>MX</v>
          </cell>
          <cell r="E5945" t="str">
            <v>CQUL$C1UKNRTAURDRVMX</v>
          </cell>
          <cell r="F5945">
            <v>1190</v>
          </cell>
          <cell r="G5945">
            <v>1408</v>
          </cell>
          <cell r="H5945">
            <v>1323</v>
          </cell>
          <cell r="I5945">
            <v>1287</v>
          </cell>
        </row>
        <row r="5946">
          <cell r="A5946" t="str">
            <v>CQUL$C1UKNRTAURDRV</v>
          </cell>
          <cell r="D5946" t="str">
            <v>MY</v>
          </cell>
          <cell r="E5946" t="str">
            <v>CQUL$C1UKNRTAURDRVMY</v>
          </cell>
          <cell r="F5946">
            <v>845</v>
          </cell>
          <cell r="G5946">
            <v>1455</v>
          </cell>
          <cell r="H5946">
            <v>1614</v>
          </cell>
          <cell r="I5946">
            <v>1441</v>
          </cell>
        </row>
        <row r="5947">
          <cell r="A5947" t="str">
            <v>CQUL$C1UKNRTAURDRV</v>
          </cell>
          <cell r="D5947" t="str">
            <v>MZ</v>
          </cell>
          <cell r="E5947" t="str">
            <v>CQUL$C1UKNRTAURDRVMZ</v>
          </cell>
          <cell r="F5947">
            <v>0</v>
          </cell>
          <cell r="G5947">
            <v>0</v>
          </cell>
          <cell r="H5947">
            <v>0</v>
          </cell>
          <cell r="I5947">
            <v>0</v>
          </cell>
        </row>
        <row r="5948">
          <cell r="A5948" t="str">
            <v>CQUL$C1UKNRTAURDRV</v>
          </cell>
          <cell r="D5948" t="str">
            <v>NA</v>
          </cell>
          <cell r="E5948" t="str">
            <v>CQUL$C1UKNRTAURDRVNA</v>
          </cell>
          <cell r="F5948">
            <v>0</v>
          </cell>
          <cell r="G5948">
            <v>0</v>
          </cell>
          <cell r="H5948">
            <v>0</v>
          </cell>
          <cell r="I5948">
            <v>0</v>
          </cell>
        </row>
        <row r="5949">
          <cell r="A5949" t="str">
            <v>CQUL$C1UKNRTAURDRV</v>
          </cell>
          <cell r="D5949" t="str">
            <v>NC</v>
          </cell>
          <cell r="E5949" t="str">
            <v>CQUL$C1UKNRTAURDRVNC</v>
          </cell>
          <cell r="F5949">
            <v>0</v>
          </cell>
          <cell r="G5949">
            <v>0</v>
          </cell>
          <cell r="H5949">
            <v>0</v>
          </cell>
          <cell r="I5949">
            <v>0</v>
          </cell>
        </row>
        <row r="5950">
          <cell r="A5950" t="str">
            <v>CQUL$C1UKNRTAURDRV</v>
          </cell>
          <cell r="D5950" t="str">
            <v>NE</v>
          </cell>
          <cell r="E5950" t="str">
            <v>CQUL$C1UKNRTAURDRVNE</v>
          </cell>
          <cell r="F5950">
            <v>0</v>
          </cell>
          <cell r="G5950">
            <v>0</v>
          </cell>
          <cell r="H5950">
            <v>0</v>
          </cell>
          <cell r="I5950">
            <v>0</v>
          </cell>
        </row>
        <row r="5951">
          <cell r="A5951" t="str">
            <v>CQUL$C1UKNRTAURDRV</v>
          </cell>
          <cell r="D5951" t="str">
            <v>NG</v>
          </cell>
          <cell r="E5951" t="str">
            <v>CQUL$C1UKNRTAURDRVNG</v>
          </cell>
          <cell r="F5951">
            <v>19</v>
          </cell>
          <cell r="G5951">
            <v>59</v>
          </cell>
          <cell r="H5951">
            <v>128</v>
          </cell>
          <cell r="I5951">
            <v>105</v>
          </cell>
        </row>
        <row r="5952">
          <cell r="A5952" t="str">
            <v>CQUL$C1UKNRTAURDRV</v>
          </cell>
          <cell r="D5952" t="str">
            <v>NI</v>
          </cell>
          <cell r="E5952" t="str">
            <v>CQUL$C1UKNRTAURDRVNI</v>
          </cell>
          <cell r="F5952">
            <v>0</v>
          </cell>
          <cell r="G5952">
            <v>0</v>
          </cell>
          <cell r="H5952">
            <v>0</v>
          </cell>
          <cell r="I5952">
            <v>0</v>
          </cell>
        </row>
        <row r="5953">
          <cell r="A5953" t="str">
            <v>CQUL$C1UKNRTAURDRV</v>
          </cell>
          <cell r="D5953" t="str">
            <v>NL</v>
          </cell>
          <cell r="E5953" t="str">
            <v>CQUL$C1UKNRTAURDRVNL</v>
          </cell>
          <cell r="F5953">
            <v>49416</v>
          </cell>
          <cell r="G5953">
            <v>54079</v>
          </cell>
          <cell r="H5953">
            <v>57704</v>
          </cell>
          <cell r="I5953">
            <v>40886</v>
          </cell>
        </row>
        <row r="5954">
          <cell r="A5954" t="str">
            <v>CQUL$C1UKNRTAURDRV</v>
          </cell>
          <cell r="D5954" t="str">
            <v>NO</v>
          </cell>
          <cell r="E5954" t="str">
            <v>CQUL$C1UKNRTAURDRVNO</v>
          </cell>
          <cell r="F5954">
            <v>2351</v>
          </cell>
          <cell r="G5954">
            <v>2485</v>
          </cell>
          <cell r="H5954">
            <v>2632</v>
          </cell>
          <cell r="I5954">
            <v>1892</v>
          </cell>
        </row>
        <row r="5955">
          <cell r="A5955" t="str">
            <v>CQUL$C1UKNRTAURDRV</v>
          </cell>
          <cell r="D5955" t="str">
            <v>NP</v>
          </cell>
          <cell r="E5955" t="str">
            <v>CQUL$C1UKNRTAURDRVNP</v>
          </cell>
          <cell r="F5955">
            <v>0</v>
          </cell>
          <cell r="G5955">
            <v>0</v>
          </cell>
          <cell r="H5955">
            <v>0</v>
          </cell>
          <cell r="I5955">
            <v>0</v>
          </cell>
        </row>
        <row r="5956">
          <cell r="A5956" t="str">
            <v>CQUL$C1UKNRTAURDRV</v>
          </cell>
          <cell r="D5956" t="str">
            <v>NR</v>
          </cell>
          <cell r="E5956" t="str">
            <v>CQUL$C1UKNRTAURDRVNR</v>
          </cell>
          <cell r="F5956">
            <v>0</v>
          </cell>
          <cell r="G5956">
            <v>0</v>
          </cell>
          <cell r="H5956">
            <v>0</v>
          </cell>
          <cell r="I5956">
            <v>0</v>
          </cell>
        </row>
        <row r="5957">
          <cell r="A5957" t="str">
            <v>CQUL$C1UKNRTAURDRV</v>
          </cell>
          <cell r="D5957" t="str">
            <v>NZ</v>
          </cell>
          <cell r="E5957" t="str">
            <v>CQUL$C1UKNRTAURDRVNZ</v>
          </cell>
          <cell r="F5957">
            <v>665</v>
          </cell>
          <cell r="G5957">
            <v>326</v>
          </cell>
          <cell r="H5957">
            <v>339</v>
          </cell>
          <cell r="I5957">
            <v>664</v>
          </cell>
        </row>
        <row r="5958">
          <cell r="A5958" t="str">
            <v>CQUL$C1UKNRTAURDRV</v>
          </cell>
          <cell r="D5958" t="str">
            <v>OM</v>
          </cell>
          <cell r="E5958" t="str">
            <v>CQUL$C1UKNRTAURDRVOM</v>
          </cell>
          <cell r="F5958">
            <v>188</v>
          </cell>
          <cell r="G5958">
            <v>214</v>
          </cell>
          <cell r="H5958">
            <v>251</v>
          </cell>
          <cell r="I5958">
            <v>190</v>
          </cell>
        </row>
        <row r="5959">
          <cell r="A5959" t="str">
            <v>CQUL$C1UKNRTAURDRV</v>
          </cell>
          <cell r="D5959" t="str">
            <v>PA</v>
          </cell>
          <cell r="E5959" t="str">
            <v>CQUL$C1UKNRTAURDRVPA</v>
          </cell>
          <cell r="F5959">
            <v>107</v>
          </cell>
          <cell r="G5959">
            <v>119</v>
          </cell>
          <cell r="H5959">
            <v>120</v>
          </cell>
          <cell r="I5959">
            <v>49</v>
          </cell>
        </row>
        <row r="5960">
          <cell r="A5960" t="str">
            <v>CQUL$C1UKNRTAURDRV</v>
          </cell>
          <cell r="D5960" t="str">
            <v>PE</v>
          </cell>
          <cell r="E5960" t="str">
            <v>CQUL$C1UKNRTAURDRVPE</v>
          </cell>
          <cell r="F5960">
            <v>50</v>
          </cell>
          <cell r="G5960">
            <v>67</v>
          </cell>
          <cell r="H5960">
            <v>43</v>
          </cell>
          <cell r="I5960">
            <v>47</v>
          </cell>
        </row>
        <row r="5961">
          <cell r="A5961" t="str">
            <v>CQUL$C1UKNRTAURDRV</v>
          </cell>
          <cell r="D5961" t="str">
            <v>PF</v>
          </cell>
          <cell r="E5961" t="str">
            <v>CQUL$C1UKNRTAURDRVPF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</row>
        <row r="5962">
          <cell r="A5962" t="str">
            <v>CQUL$C1UKNRTAURDRV</v>
          </cell>
          <cell r="D5962" t="str">
            <v>PG</v>
          </cell>
          <cell r="E5962" t="str">
            <v>CQUL$C1UKNRTAURDRVPG</v>
          </cell>
          <cell r="F5962">
            <v>0</v>
          </cell>
          <cell r="G5962">
            <v>0</v>
          </cell>
          <cell r="H5962">
            <v>0</v>
          </cell>
          <cell r="I5962">
            <v>0</v>
          </cell>
        </row>
        <row r="5963">
          <cell r="A5963" t="str">
            <v>CQUL$C1UKNRTAURDRV</v>
          </cell>
          <cell r="D5963" t="str">
            <v>PH</v>
          </cell>
          <cell r="E5963" t="str">
            <v>CQUL$C1UKNRTAURDRVPH</v>
          </cell>
          <cell r="F5963">
            <v>165</v>
          </cell>
          <cell r="G5963">
            <v>176</v>
          </cell>
          <cell r="H5963">
            <v>199</v>
          </cell>
          <cell r="I5963">
            <v>160</v>
          </cell>
        </row>
        <row r="5964">
          <cell r="A5964" t="str">
            <v>CQUL$C1UKNRTAURDRV</v>
          </cell>
          <cell r="D5964" t="str">
            <v>PK</v>
          </cell>
          <cell r="E5964" t="str">
            <v>CQUL$C1UKNRTAURDRVPK</v>
          </cell>
          <cell r="F5964">
            <v>32</v>
          </cell>
          <cell r="G5964">
            <v>28</v>
          </cell>
          <cell r="H5964">
            <v>25</v>
          </cell>
          <cell r="I5964">
            <v>25</v>
          </cell>
        </row>
        <row r="5965">
          <cell r="A5965" t="str">
            <v>CQUL$C1UKNRTAURDRV</v>
          </cell>
          <cell r="D5965" t="str">
            <v>PL</v>
          </cell>
          <cell r="E5965" t="str">
            <v>CQUL$C1UKNRTAURDRVPL</v>
          </cell>
          <cell r="F5965">
            <v>237</v>
          </cell>
          <cell r="G5965">
            <v>307</v>
          </cell>
          <cell r="H5965">
            <v>359</v>
          </cell>
          <cell r="I5965">
            <v>302</v>
          </cell>
        </row>
        <row r="5966">
          <cell r="A5966" t="str">
            <v>CQUL$C1UKNRTAURDRV</v>
          </cell>
          <cell r="D5966" t="str">
            <v>PS</v>
          </cell>
          <cell r="E5966" t="str">
            <v>CQUL$C1UKNRTAURDRVPS</v>
          </cell>
          <cell r="F5966">
            <v>0</v>
          </cell>
          <cell r="G5966">
            <v>0</v>
          </cell>
          <cell r="H5966">
            <v>0</v>
          </cell>
          <cell r="I5966">
            <v>0</v>
          </cell>
        </row>
        <row r="5967">
          <cell r="A5967" t="str">
            <v>CQUL$C1UKNRTAURDRV</v>
          </cell>
          <cell r="D5967" t="str">
            <v>PT</v>
          </cell>
          <cell r="E5967" t="str">
            <v>CQUL$C1UKNRTAURDRVPT</v>
          </cell>
          <cell r="F5967">
            <v>1315</v>
          </cell>
          <cell r="G5967">
            <v>1253</v>
          </cell>
          <cell r="H5967">
            <v>1177</v>
          </cell>
          <cell r="I5967">
            <v>1008</v>
          </cell>
        </row>
        <row r="5968">
          <cell r="A5968" t="str">
            <v>CQUL$C1UKNRTAURDRV</v>
          </cell>
          <cell r="D5968" t="str">
            <v>PU</v>
          </cell>
          <cell r="E5968" t="str">
            <v>CQUL$C1UKNRTAURDRVPU</v>
          </cell>
          <cell r="F5968">
            <v>3</v>
          </cell>
          <cell r="G5968">
            <v>3</v>
          </cell>
          <cell r="H5968">
            <v>3</v>
          </cell>
          <cell r="I5968">
            <v>2</v>
          </cell>
        </row>
        <row r="5969">
          <cell r="A5969" t="str">
            <v>CQUL$C1UKNRTAURDRV</v>
          </cell>
          <cell r="D5969" t="str">
            <v>PW</v>
          </cell>
          <cell r="E5969" t="str">
            <v>CQUL$C1UKNRTAURDRVPW</v>
          </cell>
          <cell r="F5969">
            <v>0</v>
          </cell>
          <cell r="G5969">
            <v>0</v>
          </cell>
          <cell r="H5969">
            <v>0</v>
          </cell>
          <cell r="I5969">
            <v>0</v>
          </cell>
        </row>
        <row r="5970">
          <cell r="A5970" t="str">
            <v>CQUL$C1UKNRTAURDRV</v>
          </cell>
          <cell r="D5970" t="str">
            <v>PY</v>
          </cell>
          <cell r="E5970" t="str">
            <v>CQUL$C1UKNRTAURDRVPY</v>
          </cell>
          <cell r="F5970">
            <v>0</v>
          </cell>
          <cell r="G5970">
            <v>0</v>
          </cell>
          <cell r="H5970">
            <v>0</v>
          </cell>
          <cell r="I5970">
            <v>0</v>
          </cell>
        </row>
        <row r="5971">
          <cell r="A5971" t="str">
            <v>CQUL$C1UKNRTAURDRV</v>
          </cell>
          <cell r="D5971" t="str">
            <v>QA</v>
          </cell>
          <cell r="E5971" t="str">
            <v>CQUL$C1UKNRTAURDRVQA</v>
          </cell>
          <cell r="F5971">
            <v>1658</v>
          </cell>
          <cell r="G5971">
            <v>2027</v>
          </cell>
          <cell r="H5971">
            <v>1960</v>
          </cell>
          <cell r="I5971">
            <v>1239</v>
          </cell>
        </row>
        <row r="5972">
          <cell r="A5972" t="str">
            <v>CQUL$C1UKNRTAURDRV</v>
          </cell>
          <cell r="D5972" t="str">
            <v>RO</v>
          </cell>
          <cell r="E5972" t="str">
            <v>CQUL$C1UKNRTAURDRVRO</v>
          </cell>
          <cell r="F5972">
            <v>0</v>
          </cell>
          <cell r="G5972">
            <v>0</v>
          </cell>
          <cell r="H5972">
            <v>1</v>
          </cell>
          <cell r="I5972">
            <v>11</v>
          </cell>
        </row>
        <row r="5973">
          <cell r="A5973" t="str">
            <v>CQUL$C1UKNRTAURDRV</v>
          </cell>
          <cell r="D5973" t="str">
            <v>RS</v>
          </cell>
          <cell r="E5973" t="str">
            <v>CQUL$C1UKNRTAURDRVRS</v>
          </cell>
          <cell r="F5973">
            <v>0</v>
          </cell>
          <cell r="G5973">
            <v>0</v>
          </cell>
          <cell r="H5973">
            <v>0</v>
          </cell>
          <cell r="I5973">
            <v>0</v>
          </cell>
        </row>
        <row r="5974">
          <cell r="A5974" t="str">
            <v>CQUL$C1UKNRTAURDRV</v>
          </cell>
          <cell r="D5974" t="str">
            <v>RU</v>
          </cell>
          <cell r="E5974" t="str">
            <v>CQUL$C1UKNRTAURDRVRU</v>
          </cell>
          <cell r="F5974">
            <v>1814</v>
          </cell>
          <cell r="G5974">
            <v>2458</v>
          </cell>
          <cell r="H5974">
            <v>2474</v>
          </cell>
          <cell r="I5974">
            <v>1681</v>
          </cell>
        </row>
        <row r="5975">
          <cell r="A5975" t="str">
            <v>CQUL$C1UKNRTAURDRV</v>
          </cell>
          <cell r="D5975" t="str">
            <v>RW</v>
          </cell>
          <cell r="E5975" t="str">
            <v>CQUL$C1UKNRTAURDRVRW</v>
          </cell>
          <cell r="F5975">
            <v>0</v>
          </cell>
          <cell r="G5975">
            <v>0</v>
          </cell>
          <cell r="H5975">
            <v>0</v>
          </cell>
          <cell r="I5975">
            <v>0</v>
          </cell>
        </row>
        <row r="5976">
          <cell r="A5976" t="str">
            <v>CQUL$C1UKNRTAURDRV</v>
          </cell>
          <cell r="D5976" t="str">
            <v>SA</v>
          </cell>
          <cell r="E5976" t="str">
            <v>CQUL$C1UKNRTAURDRVSA</v>
          </cell>
          <cell r="F5976">
            <v>1047</v>
          </cell>
          <cell r="G5976">
            <v>1210</v>
          </cell>
          <cell r="H5976">
            <v>1385</v>
          </cell>
          <cell r="I5976">
            <v>945</v>
          </cell>
        </row>
        <row r="5977">
          <cell r="A5977" t="str">
            <v>CQUL$C1UKNRTAURDRV</v>
          </cell>
          <cell r="D5977" t="str">
            <v>SB</v>
          </cell>
          <cell r="E5977" t="str">
            <v>CQUL$C1UKNRTAURDRVSB</v>
          </cell>
          <cell r="F5977">
            <v>0</v>
          </cell>
          <cell r="G5977">
            <v>0</v>
          </cell>
          <cell r="H5977">
            <v>0</v>
          </cell>
          <cell r="I5977">
            <v>0</v>
          </cell>
        </row>
        <row r="5978">
          <cell r="A5978" t="str">
            <v>CQUL$C1UKNRTAURDRV</v>
          </cell>
          <cell r="D5978" t="str">
            <v>SC</v>
          </cell>
          <cell r="E5978" t="str">
            <v>CQUL$C1UKNRTAURDRVSC</v>
          </cell>
          <cell r="F5978">
            <v>5</v>
          </cell>
          <cell r="G5978">
            <v>9</v>
          </cell>
          <cell r="H5978">
            <v>12</v>
          </cell>
          <cell r="I5978">
            <v>5</v>
          </cell>
        </row>
        <row r="5979">
          <cell r="A5979" t="str">
            <v>CQUL$C1UKNRTAURDRV</v>
          </cell>
          <cell r="D5979" t="str">
            <v>SD</v>
          </cell>
          <cell r="E5979" t="str">
            <v>CQUL$C1UKNRTAURDRVSD</v>
          </cell>
          <cell r="F5979">
            <v>0</v>
          </cell>
          <cell r="G5979">
            <v>0</v>
          </cell>
          <cell r="H5979">
            <v>0</v>
          </cell>
          <cell r="I5979">
            <v>0</v>
          </cell>
        </row>
        <row r="5980">
          <cell r="A5980" t="str">
            <v>CQUL$C1UKNRTAURDRV</v>
          </cell>
          <cell r="D5980" t="str">
            <v>SE</v>
          </cell>
          <cell r="E5980" t="str">
            <v>CQUL$C1UKNRTAURDRVSE</v>
          </cell>
          <cell r="F5980">
            <v>11525</v>
          </cell>
          <cell r="G5980">
            <v>11764</v>
          </cell>
          <cell r="H5980">
            <v>12442</v>
          </cell>
          <cell r="I5980">
            <v>9318</v>
          </cell>
        </row>
        <row r="5981">
          <cell r="A5981" t="str">
            <v>CQUL$C1UKNRTAURDRV</v>
          </cell>
          <cell r="D5981" t="str">
            <v>SG</v>
          </cell>
          <cell r="E5981" t="str">
            <v>CQUL$C1UKNRTAURDRVSG</v>
          </cell>
          <cell r="F5981">
            <v>3147</v>
          </cell>
          <cell r="G5981">
            <v>4089</v>
          </cell>
          <cell r="H5981">
            <v>3785</v>
          </cell>
          <cell r="I5981">
            <v>3029</v>
          </cell>
        </row>
        <row r="5982">
          <cell r="A5982" t="str">
            <v>CQUL$C1UKNRTAURDRV</v>
          </cell>
          <cell r="D5982" t="str">
            <v>SH</v>
          </cell>
          <cell r="E5982" t="str">
            <v>CQUL$C1UKNRTAURDRVSH</v>
          </cell>
          <cell r="F5982">
            <v>0</v>
          </cell>
          <cell r="G5982">
            <v>0</v>
          </cell>
          <cell r="H5982">
            <v>0</v>
          </cell>
          <cell r="I5982">
            <v>0</v>
          </cell>
        </row>
        <row r="5983">
          <cell r="A5983" t="str">
            <v>CQUL$C1UKNRTAURDRV</v>
          </cell>
          <cell r="D5983" t="str">
            <v>SI</v>
          </cell>
          <cell r="E5983" t="str">
            <v>CQUL$C1UKNRTAURDRVSI</v>
          </cell>
          <cell r="F5983">
            <v>0</v>
          </cell>
          <cell r="G5983">
            <v>0</v>
          </cell>
          <cell r="H5983">
            <v>0</v>
          </cell>
          <cell r="I5983">
            <v>2</v>
          </cell>
        </row>
        <row r="5984">
          <cell r="A5984" t="str">
            <v>CQUL$C1UKNRTAURDRV</v>
          </cell>
          <cell r="D5984" t="str">
            <v>SK</v>
          </cell>
          <cell r="E5984" t="str">
            <v>CQUL$C1UKNRTAURDRVSK</v>
          </cell>
          <cell r="F5984">
            <v>240</v>
          </cell>
          <cell r="G5984">
            <v>164</v>
          </cell>
          <cell r="H5984">
            <v>76</v>
          </cell>
          <cell r="I5984">
            <v>49</v>
          </cell>
        </row>
        <row r="5985">
          <cell r="A5985" t="str">
            <v>CQUL$C1UKNRTAURDRV</v>
          </cell>
          <cell r="D5985" t="str">
            <v>SL</v>
          </cell>
          <cell r="E5985" t="str">
            <v>CQUL$C1UKNRTAURDRVSL</v>
          </cell>
          <cell r="F5985">
            <v>0</v>
          </cell>
          <cell r="G5985">
            <v>0</v>
          </cell>
          <cell r="H5985">
            <v>0</v>
          </cell>
          <cell r="I5985">
            <v>0</v>
          </cell>
        </row>
        <row r="5986">
          <cell r="A5986" t="str">
            <v>CQUL$C1UKNRTAURDRV</v>
          </cell>
          <cell r="D5986" t="str">
            <v>SM</v>
          </cell>
          <cell r="E5986" t="str">
            <v>CQUL$C1UKNRTAURDRVSM</v>
          </cell>
          <cell r="F5986">
            <v>0</v>
          </cell>
          <cell r="G5986">
            <v>0</v>
          </cell>
          <cell r="H5986">
            <v>0</v>
          </cell>
          <cell r="I5986">
            <v>0</v>
          </cell>
        </row>
        <row r="5987">
          <cell r="A5987" t="str">
            <v>CQUL$C1UKNRTAURDRV</v>
          </cell>
          <cell r="D5987" t="str">
            <v>SN</v>
          </cell>
          <cell r="E5987" t="str">
            <v>CQUL$C1UKNRTAURDRVSN</v>
          </cell>
          <cell r="F5987">
            <v>21</v>
          </cell>
          <cell r="G5987">
            <v>61</v>
          </cell>
          <cell r="H5987">
            <v>37</v>
          </cell>
          <cell r="I5987">
            <v>36</v>
          </cell>
        </row>
        <row r="5988">
          <cell r="A5988" t="str">
            <v>CQUL$C1UKNRTAURDRV</v>
          </cell>
          <cell r="D5988" t="str">
            <v>SO</v>
          </cell>
          <cell r="E5988" t="str">
            <v>CQUL$C1UKNRTAURDRVSO</v>
          </cell>
          <cell r="F5988">
            <v>0</v>
          </cell>
          <cell r="G5988">
            <v>0</v>
          </cell>
          <cell r="H5988">
            <v>0</v>
          </cell>
          <cell r="I5988">
            <v>0</v>
          </cell>
        </row>
        <row r="5989">
          <cell r="A5989" t="str">
            <v>CQUL$C1UKNRTAURDRV</v>
          </cell>
          <cell r="D5989" t="str">
            <v>SR</v>
          </cell>
          <cell r="E5989" t="str">
            <v>CQUL$C1UKNRTAURDRVSR</v>
          </cell>
          <cell r="F5989">
            <v>0</v>
          </cell>
          <cell r="G5989">
            <v>0</v>
          </cell>
          <cell r="H5989">
            <v>0</v>
          </cell>
          <cell r="I5989">
            <v>0</v>
          </cell>
        </row>
        <row r="5990">
          <cell r="A5990" t="str">
            <v>CQUL$C1UKNRTAURDRV</v>
          </cell>
          <cell r="D5990" t="str">
            <v>ST</v>
          </cell>
          <cell r="E5990" t="str">
            <v>CQUL$C1UKNRTAURDRVST</v>
          </cell>
          <cell r="F5990">
            <v>0</v>
          </cell>
          <cell r="G5990">
            <v>0</v>
          </cell>
          <cell r="H5990">
            <v>0</v>
          </cell>
          <cell r="I5990">
            <v>0</v>
          </cell>
        </row>
        <row r="5991">
          <cell r="A5991" t="str">
            <v>CQUL$C1UKNRTAURDRV</v>
          </cell>
          <cell r="D5991" t="str">
            <v>SV</v>
          </cell>
          <cell r="E5991" t="str">
            <v>CQUL$C1UKNRTAURDRVSV</v>
          </cell>
          <cell r="F5991">
            <v>0</v>
          </cell>
          <cell r="G5991">
            <v>0</v>
          </cell>
          <cell r="H5991">
            <v>0</v>
          </cell>
          <cell r="I5991">
            <v>0</v>
          </cell>
        </row>
        <row r="5992">
          <cell r="A5992" t="str">
            <v>CQUL$C1UKNRTAURDRV</v>
          </cell>
          <cell r="D5992" t="str">
            <v>SY</v>
          </cell>
          <cell r="E5992" t="str">
            <v>CQUL$C1UKNRTAURDRVSY</v>
          </cell>
          <cell r="F5992">
            <v>0</v>
          </cell>
          <cell r="G5992">
            <v>0</v>
          </cell>
          <cell r="H5992">
            <v>0</v>
          </cell>
          <cell r="I5992">
            <v>0</v>
          </cell>
        </row>
        <row r="5993">
          <cell r="A5993" t="str">
            <v>CQUL$C1UKNRTAURDRV</v>
          </cell>
          <cell r="D5993" t="str">
            <v>SZ</v>
          </cell>
          <cell r="E5993" t="str">
            <v>CQUL$C1UKNRTAURDRVSZ</v>
          </cell>
          <cell r="F5993">
            <v>13</v>
          </cell>
          <cell r="G5993">
            <v>0</v>
          </cell>
          <cell r="H5993">
            <v>0</v>
          </cell>
          <cell r="I5993">
            <v>0</v>
          </cell>
        </row>
        <row r="5994">
          <cell r="A5994" t="str">
            <v>CQUL$C1UKNRTAURDRV</v>
          </cell>
          <cell r="D5994" t="str">
            <v>TC</v>
          </cell>
          <cell r="E5994" t="str">
            <v>CQUL$C1UKNRTAURDRVTC</v>
          </cell>
          <cell r="F5994">
            <v>19</v>
          </cell>
          <cell r="G5994">
            <v>137</v>
          </cell>
          <cell r="H5994">
            <v>76</v>
          </cell>
          <cell r="I5994">
            <v>39</v>
          </cell>
        </row>
        <row r="5995">
          <cell r="A5995" t="str">
            <v>CQUL$C1UKNRTAURDRV</v>
          </cell>
          <cell r="D5995" t="str">
            <v>TD</v>
          </cell>
          <cell r="E5995" t="str">
            <v>CQUL$C1UKNRTAURDRVTD</v>
          </cell>
          <cell r="F5995">
            <v>0</v>
          </cell>
          <cell r="G5995">
            <v>0</v>
          </cell>
          <cell r="H5995">
            <v>0</v>
          </cell>
          <cell r="I5995">
            <v>0</v>
          </cell>
        </row>
        <row r="5996">
          <cell r="A5996" t="str">
            <v>CQUL$C1UKNRTAURDRV</v>
          </cell>
          <cell r="D5996" t="str">
            <v>TG</v>
          </cell>
          <cell r="E5996" t="str">
            <v>CQUL$C1UKNRTAURDRVTG</v>
          </cell>
          <cell r="F5996">
            <v>0</v>
          </cell>
          <cell r="G5996">
            <v>0</v>
          </cell>
          <cell r="H5996">
            <v>0</v>
          </cell>
          <cell r="I5996">
            <v>0</v>
          </cell>
        </row>
        <row r="5997">
          <cell r="A5997" t="str">
            <v>CQUL$C1UKNRTAURDRV</v>
          </cell>
          <cell r="D5997" t="str">
            <v>TH</v>
          </cell>
          <cell r="E5997" t="str">
            <v>CQUL$C1UKNRTAURDRVTH</v>
          </cell>
          <cell r="F5997">
            <v>1010</v>
          </cell>
          <cell r="G5997">
            <v>1141</v>
          </cell>
          <cell r="H5997">
            <v>1048</v>
          </cell>
          <cell r="I5997">
            <v>1301</v>
          </cell>
        </row>
        <row r="5998">
          <cell r="A5998" t="str">
            <v>CQUL$C1UKNRTAURDRV</v>
          </cell>
          <cell r="D5998" t="str">
            <v>TJ</v>
          </cell>
          <cell r="E5998" t="str">
            <v>CQUL$C1UKNRTAURDRVTJ</v>
          </cell>
          <cell r="F5998">
            <v>0</v>
          </cell>
          <cell r="G5998">
            <v>0</v>
          </cell>
          <cell r="H5998">
            <v>0</v>
          </cell>
          <cell r="I5998">
            <v>0</v>
          </cell>
        </row>
        <row r="5999">
          <cell r="A5999" t="str">
            <v>CQUL$C1UKNRTAURDRV</v>
          </cell>
          <cell r="D5999" t="str">
            <v>TL</v>
          </cell>
          <cell r="E5999" t="str">
            <v>CQUL$C1UKNRTAURDRVTL</v>
          </cell>
          <cell r="F5999">
            <v>0</v>
          </cell>
          <cell r="G5999">
            <v>0</v>
          </cell>
          <cell r="H5999">
            <v>0</v>
          </cell>
          <cell r="I5999">
            <v>0</v>
          </cell>
        </row>
        <row r="6000">
          <cell r="A6000" t="str">
            <v>CQUL$C1UKNRTAURDRV</v>
          </cell>
          <cell r="D6000" t="str">
            <v>TM</v>
          </cell>
          <cell r="E6000" t="str">
            <v>CQUL$C1UKNRTAURDRVTM</v>
          </cell>
          <cell r="F6000">
            <v>0</v>
          </cell>
          <cell r="G6000">
            <v>0</v>
          </cell>
          <cell r="H6000">
            <v>0</v>
          </cell>
          <cell r="I6000">
            <v>0</v>
          </cell>
        </row>
        <row r="6001">
          <cell r="A6001" t="str">
            <v>CQUL$C1UKNRTAURDRV</v>
          </cell>
          <cell r="D6001" t="str">
            <v>TN</v>
          </cell>
          <cell r="E6001" t="str">
            <v>CQUL$C1UKNRTAURDRVTN</v>
          </cell>
          <cell r="F6001">
            <v>0</v>
          </cell>
          <cell r="G6001">
            <v>0</v>
          </cell>
          <cell r="H6001">
            <v>0</v>
          </cell>
          <cell r="I6001">
            <v>0</v>
          </cell>
        </row>
        <row r="6002">
          <cell r="A6002" t="str">
            <v>CQUL$C1UKNRTAURDRV</v>
          </cell>
          <cell r="D6002" t="str">
            <v>TO</v>
          </cell>
          <cell r="E6002" t="str">
            <v>CQUL$C1UKNRTAURDRVTO</v>
          </cell>
          <cell r="F6002">
            <v>0</v>
          </cell>
          <cell r="G6002">
            <v>0</v>
          </cell>
          <cell r="H6002">
            <v>0</v>
          </cell>
          <cell r="I6002">
            <v>0</v>
          </cell>
        </row>
        <row r="6003">
          <cell r="A6003" t="str">
            <v>CQUL$C1UKNRTAURDRV</v>
          </cell>
          <cell r="D6003" t="str">
            <v>TR</v>
          </cell>
          <cell r="E6003" t="str">
            <v>CQUL$C1UKNRTAURDRVTR</v>
          </cell>
          <cell r="F6003">
            <v>743</v>
          </cell>
          <cell r="G6003">
            <v>720</v>
          </cell>
          <cell r="H6003">
            <v>943</v>
          </cell>
          <cell r="I6003">
            <v>915</v>
          </cell>
        </row>
        <row r="6004">
          <cell r="A6004" t="str">
            <v>CQUL$C1UKNRTAURDRV</v>
          </cell>
          <cell r="D6004" t="str">
            <v>TT</v>
          </cell>
          <cell r="E6004" t="str">
            <v>CQUL$C1UKNRTAURDRVTT</v>
          </cell>
          <cell r="F6004">
            <v>2</v>
          </cell>
          <cell r="G6004">
            <v>3</v>
          </cell>
          <cell r="H6004">
            <v>3</v>
          </cell>
          <cell r="I6004">
            <v>2</v>
          </cell>
        </row>
        <row r="6005">
          <cell r="A6005" t="str">
            <v>CQUL$C1UKNRTAURDRV</v>
          </cell>
          <cell r="D6005" t="str">
            <v>TV</v>
          </cell>
          <cell r="E6005" t="str">
            <v>CQUL$C1UKNRTAURDRVTV</v>
          </cell>
          <cell r="F6005">
            <v>0</v>
          </cell>
          <cell r="G6005">
            <v>0</v>
          </cell>
          <cell r="H6005">
            <v>0</v>
          </cell>
          <cell r="I6005">
            <v>0</v>
          </cell>
        </row>
        <row r="6006">
          <cell r="A6006" t="str">
            <v>CQUL$C1UKNRTAURDRV</v>
          </cell>
          <cell r="D6006" t="str">
            <v>TW</v>
          </cell>
          <cell r="E6006" t="str">
            <v>CQUL$C1UKNRTAURDRVTW</v>
          </cell>
          <cell r="F6006">
            <v>1051</v>
          </cell>
          <cell r="G6006">
            <v>1665</v>
          </cell>
          <cell r="H6006">
            <v>1032</v>
          </cell>
          <cell r="I6006">
            <v>728</v>
          </cell>
        </row>
        <row r="6007">
          <cell r="A6007" t="str">
            <v>CQUL$C1UKNRTAURDRV</v>
          </cell>
          <cell r="D6007" t="str">
            <v>TZ</v>
          </cell>
          <cell r="E6007" t="str">
            <v>CQUL$C1UKNRTAURDRVTZ</v>
          </cell>
          <cell r="F6007">
            <v>5</v>
          </cell>
          <cell r="G6007">
            <v>6</v>
          </cell>
          <cell r="H6007">
            <v>6</v>
          </cell>
          <cell r="I6007">
            <v>9</v>
          </cell>
        </row>
        <row r="6008">
          <cell r="A6008" t="str">
            <v>CQUL$C1UKNRTAURDRV</v>
          </cell>
          <cell r="D6008" t="str">
            <v>UA</v>
          </cell>
          <cell r="E6008" t="str">
            <v>CQUL$C1UKNRTAURDRVUA</v>
          </cell>
          <cell r="F6008">
            <v>0</v>
          </cell>
          <cell r="G6008">
            <v>0</v>
          </cell>
          <cell r="H6008">
            <v>0</v>
          </cell>
          <cell r="I6008">
            <v>0</v>
          </cell>
        </row>
        <row r="6009">
          <cell r="A6009" t="str">
            <v>CQUL$C1UKNRTAURDRV</v>
          </cell>
          <cell r="D6009" t="str">
            <v>UG</v>
          </cell>
          <cell r="E6009" t="str">
            <v>CQUL$C1UKNRTAURDRVUG</v>
          </cell>
          <cell r="F6009">
            <v>8</v>
          </cell>
          <cell r="G6009">
            <v>14</v>
          </cell>
          <cell r="H6009">
            <v>22</v>
          </cell>
          <cell r="I6009">
            <v>13</v>
          </cell>
        </row>
        <row r="6010">
          <cell r="A6010" t="str">
            <v>CQUL$C1UKNRTAURDRV</v>
          </cell>
          <cell r="D6010" t="str">
            <v>UY</v>
          </cell>
          <cell r="E6010" t="str">
            <v>CQUL$C1UKNRTAURDRVUY</v>
          </cell>
          <cell r="F6010">
            <v>16</v>
          </cell>
          <cell r="G6010">
            <v>41</v>
          </cell>
          <cell r="H6010">
            <v>52</v>
          </cell>
          <cell r="I6010">
            <v>14</v>
          </cell>
        </row>
        <row r="6011">
          <cell r="A6011" t="str">
            <v>CQUL$C1UKNRTAURDRV</v>
          </cell>
          <cell r="D6011" t="str">
            <v>UZ</v>
          </cell>
          <cell r="E6011" t="str">
            <v>CQUL$C1UKNRTAURDRVUZ</v>
          </cell>
          <cell r="F6011">
            <v>0</v>
          </cell>
          <cell r="G6011">
            <v>0</v>
          </cell>
          <cell r="H6011">
            <v>0</v>
          </cell>
          <cell r="I6011">
            <v>0</v>
          </cell>
        </row>
        <row r="6012">
          <cell r="A6012" t="str">
            <v>CQUL$C1UKNRTAURDRV</v>
          </cell>
          <cell r="D6012" t="str">
            <v>VA</v>
          </cell>
          <cell r="E6012" t="str">
            <v>CQUL$C1UKNRTAURDRVVA</v>
          </cell>
          <cell r="F6012">
            <v>0</v>
          </cell>
          <cell r="G6012">
            <v>0</v>
          </cell>
          <cell r="H6012">
            <v>0</v>
          </cell>
          <cell r="I6012">
            <v>0</v>
          </cell>
        </row>
        <row r="6013">
          <cell r="A6013" t="str">
            <v>CQUL$C1UKNRTAURDRV</v>
          </cell>
          <cell r="D6013" t="str">
            <v>VC</v>
          </cell>
          <cell r="E6013" t="str">
            <v>CQUL$C1UKNRTAURDRVVC</v>
          </cell>
          <cell r="F6013">
            <v>0</v>
          </cell>
          <cell r="G6013">
            <v>0</v>
          </cell>
          <cell r="H6013">
            <v>0</v>
          </cell>
          <cell r="I6013">
            <v>0</v>
          </cell>
        </row>
        <row r="6014">
          <cell r="A6014" t="str">
            <v>CQUL$C1UKNRTAURDRV</v>
          </cell>
          <cell r="D6014" t="str">
            <v>VE</v>
          </cell>
          <cell r="E6014" t="str">
            <v>CQUL$C1UKNRTAURDRVVE</v>
          </cell>
          <cell r="F6014">
            <v>0</v>
          </cell>
          <cell r="G6014">
            <v>2</v>
          </cell>
          <cell r="H6014">
            <v>0</v>
          </cell>
          <cell r="I6014">
            <v>14</v>
          </cell>
        </row>
        <row r="6015">
          <cell r="A6015" t="str">
            <v>CQUL$C1UKNRTAURDRV</v>
          </cell>
          <cell r="D6015" t="str">
            <v>VN</v>
          </cell>
          <cell r="E6015" t="str">
            <v>CQUL$C1UKNRTAURDRVVN</v>
          </cell>
          <cell r="F6015">
            <v>39</v>
          </cell>
          <cell r="G6015">
            <v>86</v>
          </cell>
          <cell r="H6015">
            <v>76</v>
          </cell>
          <cell r="I6015">
            <v>39</v>
          </cell>
        </row>
        <row r="6016">
          <cell r="A6016" t="str">
            <v>CQUL$C1UKNRTAURDRV</v>
          </cell>
          <cell r="D6016" t="str">
            <v>VU</v>
          </cell>
          <cell r="E6016" t="str">
            <v>CQUL$C1UKNRTAURDRVVU</v>
          </cell>
          <cell r="F6016">
            <v>0</v>
          </cell>
          <cell r="G6016">
            <v>0</v>
          </cell>
          <cell r="H6016">
            <v>0</v>
          </cell>
          <cell r="I6016">
            <v>0</v>
          </cell>
        </row>
        <row r="6017">
          <cell r="A6017" t="str">
            <v>CQUL$C1UKNRTAURDRV</v>
          </cell>
          <cell r="D6017" t="str">
            <v>WF</v>
          </cell>
          <cell r="E6017" t="str">
            <v>CQUL$C1UKNRTAURDRVWF</v>
          </cell>
          <cell r="F6017">
            <v>0</v>
          </cell>
          <cell r="G6017">
            <v>0</v>
          </cell>
          <cell r="H6017">
            <v>0</v>
          </cell>
          <cell r="I6017">
            <v>0</v>
          </cell>
        </row>
        <row r="6018">
          <cell r="A6018" t="str">
            <v>CQUL$C1UKNRTAURDRV</v>
          </cell>
          <cell r="D6018" t="str">
            <v>WH</v>
          </cell>
          <cell r="E6018" t="str">
            <v>CQUL$C1UKNRTAURDRVWH</v>
          </cell>
          <cell r="F6018">
            <v>0</v>
          </cell>
          <cell r="G6018">
            <v>0</v>
          </cell>
          <cell r="H6018">
            <v>0</v>
          </cell>
          <cell r="I6018">
            <v>0</v>
          </cell>
        </row>
        <row r="6019">
          <cell r="A6019" t="str">
            <v>CQUL$C1UKNRTAURDRV</v>
          </cell>
          <cell r="D6019" t="str">
            <v>WS</v>
          </cell>
          <cell r="E6019" t="str">
            <v>CQUL$C1UKNRTAURDRVWS</v>
          </cell>
          <cell r="F6019">
            <v>21</v>
          </cell>
          <cell r="G6019">
            <v>36</v>
          </cell>
          <cell r="H6019">
            <v>91</v>
          </cell>
          <cell r="I6019">
            <v>61</v>
          </cell>
        </row>
        <row r="6020">
          <cell r="A6020" t="str">
            <v>CQUL$C1UKNRTAURDRV</v>
          </cell>
          <cell r="D6020" t="str">
            <v>YE</v>
          </cell>
          <cell r="E6020" t="str">
            <v>CQUL$C1UKNRTAURDRVYE</v>
          </cell>
          <cell r="F6020">
            <v>0</v>
          </cell>
          <cell r="G6020">
            <v>0</v>
          </cell>
          <cell r="H6020">
            <v>1</v>
          </cell>
          <cell r="I6020">
            <v>0</v>
          </cell>
        </row>
        <row r="6021">
          <cell r="A6021" t="str">
            <v>CQUL$C1UKNRTAURDRV</v>
          </cell>
          <cell r="D6021" t="str">
            <v>ZA</v>
          </cell>
          <cell r="E6021" t="str">
            <v>CQUL$C1UKNRTAURDRVZA</v>
          </cell>
          <cell r="F6021">
            <v>2151</v>
          </cell>
          <cell r="G6021">
            <v>2076</v>
          </cell>
          <cell r="H6021">
            <v>2664</v>
          </cell>
          <cell r="I6021">
            <v>2476</v>
          </cell>
        </row>
        <row r="6022">
          <cell r="A6022" t="str">
            <v>CQUL$C1UKNRTAURDRV</v>
          </cell>
          <cell r="D6022" t="str">
            <v>ZM</v>
          </cell>
          <cell r="E6022" t="str">
            <v>CQUL$C1UKNRTAURDRVZM</v>
          </cell>
          <cell r="F6022">
            <v>5</v>
          </cell>
          <cell r="G6022">
            <v>6</v>
          </cell>
          <cell r="H6022">
            <v>6</v>
          </cell>
          <cell r="I6022">
            <v>6</v>
          </cell>
        </row>
        <row r="6023">
          <cell r="A6023" t="str">
            <v>CQUL$C1UKNRTAURDRV</v>
          </cell>
          <cell r="D6023" t="str">
            <v>ZW</v>
          </cell>
          <cell r="E6023" t="str">
            <v>CQUL$C1UKNRTAURDRVZW</v>
          </cell>
          <cell r="F6023">
            <v>0</v>
          </cell>
          <cell r="G6023">
            <v>0</v>
          </cell>
          <cell r="H6023">
            <v>0</v>
          </cell>
          <cell r="I6023">
            <v>0</v>
          </cell>
        </row>
        <row r="6024">
          <cell r="A6024" t="str">
            <v>CQUL$C1UKNRTAURDRV1C</v>
          </cell>
          <cell r="E6024" t="str">
            <v>CQUL$C1UKNRTAURDRV1C</v>
          </cell>
          <cell r="F6024">
            <v>6660</v>
          </cell>
          <cell r="G6024">
            <v>7250</v>
          </cell>
          <cell r="H6024">
            <v>10001</v>
          </cell>
          <cell r="I6024">
            <v>9087</v>
          </cell>
        </row>
        <row r="6025">
          <cell r="A6025" t="str">
            <v>CQUL$C1UKNRTAURDRV1N</v>
          </cell>
          <cell r="E6025" t="str">
            <v>CQUL$C1UKNRTAURDRV1N</v>
          </cell>
          <cell r="F6025">
            <v>19161</v>
          </cell>
          <cell r="G6025">
            <v>22032</v>
          </cell>
          <cell r="H6025">
            <v>21880</v>
          </cell>
          <cell r="I6025">
            <v>18165</v>
          </cell>
        </row>
        <row r="6026">
          <cell r="A6026" t="str">
            <v>CQUL$C1UKNRTAURDRV1W</v>
          </cell>
          <cell r="E6026" t="str">
            <v>CQUL$C1UKNRTAURDRV1W</v>
          </cell>
          <cell r="F6026">
            <v>0</v>
          </cell>
          <cell r="G6026">
            <v>0</v>
          </cell>
          <cell r="H6026">
            <v>0</v>
          </cell>
          <cell r="I6026">
            <v>0</v>
          </cell>
        </row>
        <row r="6027">
          <cell r="A6027" t="str">
            <v>CQUL$C1UKNRTAURDRV1Z</v>
          </cell>
          <cell r="E6027" t="str">
            <v>CQUL$C1UKNRTAURDRV1Z</v>
          </cell>
          <cell r="F6027">
            <v>992</v>
          </cell>
          <cell r="G6027">
            <v>1388</v>
          </cell>
          <cell r="H6027">
            <v>1360</v>
          </cell>
          <cell r="I6027">
            <v>1225</v>
          </cell>
        </row>
        <row r="6028">
          <cell r="A6028" t="str">
            <v>CQUL$C1UKNRTAURDRV3C</v>
          </cell>
          <cell r="E6028" t="str">
            <v>CQUL$C1UKNRTAURDRV3C</v>
          </cell>
          <cell r="F6028">
            <v>3644</v>
          </cell>
          <cell r="G6028">
            <v>4261</v>
          </cell>
          <cell r="H6028">
            <v>4582</v>
          </cell>
          <cell r="I6028">
            <v>3470</v>
          </cell>
        </row>
        <row r="6029">
          <cell r="A6029" t="str">
            <v>CQUL$C1UKNRTAURDRV3P</v>
          </cell>
          <cell r="E6029" t="str">
            <v>CQUL$C1UKNRTAURDRV3P</v>
          </cell>
          <cell r="F6029">
            <v>721533</v>
          </cell>
          <cell r="G6029">
            <v>823893</v>
          </cell>
          <cell r="H6029">
            <v>869856</v>
          </cell>
          <cell r="I6029">
            <v>667806</v>
          </cell>
        </row>
        <row r="6030">
          <cell r="A6030" t="str">
            <v>CQUL$C1UKNRTAURDRV4T</v>
          </cell>
          <cell r="E6030" t="str">
            <v>CQUL$C1UKNRTAURDRV4T</v>
          </cell>
          <cell r="F6030">
            <v>32797</v>
          </cell>
          <cell r="G6030">
            <v>37042</v>
          </cell>
          <cell r="H6030">
            <v>40676</v>
          </cell>
          <cell r="I6030">
            <v>32867</v>
          </cell>
        </row>
        <row r="6031">
          <cell r="A6031" t="str">
            <v>CQUL$C1UKNRTAURDRV4U</v>
          </cell>
          <cell r="E6031" t="str">
            <v>CQUL$C1UKNRTAURDRV4U</v>
          </cell>
          <cell r="F6031">
            <v>3768</v>
          </cell>
          <cell r="G6031">
            <v>4494</v>
          </cell>
          <cell r="H6031">
            <v>4828</v>
          </cell>
          <cell r="I6031">
            <v>3934</v>
          </cell>
        </row>
        <row r="6032">
          <cell r="A6032" t="str">
            <v>CQUL$C1UKNRTAURDRV4W</v>
          </cell>
          <cell r="E6032" t="str">
            <v>CQUL$C1UKNRTAURDRV4W</v>
          </cell>
          <cell r="F6032">
            <v>9369</v>
          </cell>
          <cell r="G6032">
            <v>10240</v>
          </cell>
          <cell r="H6032">
            <v>12274</v>
          </cell>
          <cell r="I6032">
            <v>9697</v>
          </cell>
        </row>
        <row r="6033">
          <cell r="A6033" t="str">
            <v>CQUL$C1UKNRTAURDRV4Y</v>
          </cell>
          <cell r="E6033" t="str">
            <v>CQUL$C1UKNRTAURDRV4Y</v>
          </cell>
          <cell r="F6033">
            <v>16016</v>
          </cell>
          <cell r="G6033">
            <v>18048</v>
          </cell>
          <cell r="H6033">
            <v>18992</v>
          </cell>
          <cell r="I6033">
            <v>15767</v>
          </cell>
        </row>
        <row r="6034">
          <cell r="A6034" t="str">
            <v>CQUL$C1UKNRTAURDRV5J</v>
          </cell>
          <cell r="E6034" t="str">
            <v>CQUL$C1UKNRTAURDRV5J</v>
          </cell>
          <cell r="F6034">
            <v>1025959</v>
          </cell>
          <cell r="G6034">
            <v>1203812</v>
          </cell>
          <cell r="H6034">
            <v>1250521</v>
          </cell>
          <cell r="I6034">
            <v>972688</v>
          </cell>
        </row>
        <row r="6035">
          <cell r="A6035" t="str">
            <v>CQUL$C1UKNRTAURDRV5K</v>
          </cell>
          <cell r="E6035" t="str">
            <v>CQUL$C1UKNRTAURDRV5K</v>
          </cell>
          <cell r="F6035">
            <v>382008</v>
          </cell>
          <cell r="G6035">
            <v>400806</v>
          </cell>
          <cell r="H6035">
            <v>421750</v>
          </cell>
          <cell r="I6035">
            <v>322108</v>
          </cell>
        </row>
        <row r="6036">
          <cell r="A6036" t="str">
            <v>CQUL$C1UKNRTAURDRV5M</v>
          </cell>
          <cell r="E6036" t="str">
            <v>CQUL$C1UKNRTAURDRV5M</v>
          </cell>
          <cell r="F6036">
            <v>36</v>
          </cell>
          <cell r="G6036">
            <v>34</v>
          </cell>
          <cell r="H6036">
            <v>42</v>
          </cell>
          <cell r="I6036">
            <v>38</v>
          </cell>
        </row>
        <row r="6037">
          <cell r="A6037" t="str">
            <v>CQUL$C1UKNRTAURDRV5R</v>
          </cell>
          <cell r="E6037" t="str">
            <v>CQUL$C1UKNRTAURDRV5R</v>
          </cell>
          <cell r="F6037">
            <v>662879</v>
          </cell>
          <cell r="G6037">
            <v>757534</v>
          </cell>
          <cell r="H6037">
            <v>797257</v>
          </cell>
          <cell r="I6037">
            <v>607649</v>
          </cell>
        </row>
        <row r="6038">
          <cell r="A6038" t="str">
            <v>CQUL$C1UKNRTAURDRVAE</v>
          </cell>
          <cell r="E6038" t="str">
            <v>CQUL$C1UKNRTAURDRVAE</v>
          </cell>
          <cell r="F6038">
            <v>2531</v>
          </cell>
          <cell r="G6038">
            <v>2828</v>
          </cell>
          <cell r="H6038">
            <v>3553</v>
          </cell>
          <cell r="I6038">
            <v>2778</v>
          </cell>
        </row>
        <row r="6039">
          <cell r="A6039" t="str">
            <v>CQUL$C1UKNRTAURDRVFR</v>
          </cell>
          <cell r="E6039" t="str">
            <v>CQUL$C1UKNRTAURDRVFR</v>
          </cell>
          <cell r="F6039">
            <v>75611</v>
          </cell>
          <cell r="G6039">
            <v>77569</v>
          </cell>
          <cell r="H6039">
            <v>84289</v>
          </cell>
          <cell r="I6039">
            <v>65947</v>
          </cell>
        </row>
        <row r="6040">
          <cell r="A6040" t="str">
            <v>CQUL$C1UKNRTAURDRVKI</v>
          </cell>
          <cell r="E6040" t="str">
            <v>CQUL$C1UKNRTAURDRVKI</v>
          </cell>
          <cell r="F6040">
            <v>0</v>
          </cell>
          <cell r="G6040">
            <v>0</v>
          </cell>
          <cell r="H6040">
            <v>0</v>
          </cell>
          <cell r="I6040">
            <v>0</v>
          </cell>
        </row>
        <row r="6041">
          <cell r="A6041" t="str">
            <v>CQUL$C1UKNRTAURDRVRC1N</v>
          </cell>
          <cell r="E6041" t="str">
            <v>CQUL$C1UKNRTAURDRVRC1N</v>
          </cell>
          <cell r="F6041">
            <v>21</v>
          </cell>
          <cell r="G6041">
            <v>36</v>
          </cell>
          <cell r="H6041">
            <v>91</v>
          </cell>
          <cell r="I6041">
            <v>61</v>
          </cell>
        </row>
        <row r="6042">
          <cell r="A6042" t="str">
            <v>CQUL$C1UKNRTAURDRVRC3C</v>
          </cell>
          <cell r="E6042" t="str">
            <v>CQUL$C1UKNRTAURDRVRC3C</v>
          </cell>
          <cell r="F6042">
            <v>0</v>
          </cell>
          <cell r="G6042">
            <v>0</v>
          </cell>
          <cell r="H6042">
            <v>0</v>
          </cell>
          <cell r="I6042">
            <v>0</v>
          </cell>
        </row>
        <row r="6043">
          <cell r="A6043" t="str">
            <v>CQUL$C1UKNRTAURDRVRC4U</v>
          </cell>
          <cell r="E6043" t="str">
            <v>CQUL$C1UKNRTAURDRVRC4U</v>
          </cell>
          <cell r="F6043">
            <v>0</v>
          </cell>
          <cell r="G6043">
            <v>0</v>
          </cell>
          <cell r="H6043">
            <v>0</v>
          </cell>
          <cell r="I6043">
            <v>0</v>
          </cell>
        </row>
        <row r="6044">
          <cell r="A6044" t="str">
            <v>CQUL$C1UKNRTAURDRVRC4W</v>
          </cell>
          <cell r="E6044" t="str">
            <v>CQUL$C1UKNRTAURDRVRC4W</v>
          </cell>
          <cell r="F6044">
            <v>42</v>
          </cell>
          <cell r="G6044">
            <v>69</v>
          </cell>
          <cell r="H6044">
            <v>43</v>
          </cell>
          <cell r="I6044">
            <v>42</v>
          </cell>
        </row>
        <row r="6045">
          <cell r="A6045" t="str">
            <v>CQUL$C1UKNRTAURDRVRC4Y</v>
          </cell>
          <cell r="E6045" t="str">
            <v>CQUL$C1UKNRTAURDRVRC4Y</v>
          </cell>
          <cell r="F6045">
            <v>117</v>
          </cell>
          <cell r="G6045">
            <v>119</v>
          </cell>
          <cell r="H6045">
            <v>125</v>
          </cell>
          <cell r="I6045">
            <v>105</v>
          </cell>
        </row>
        <row r="6046">
          <cell r="A6046" t="str">
            <v>CQUL$C1UKNRTAURDRVRC5K</v>
          </cell>
          <cell r="E6046" t="str">
            <v>CQUL$C1UKNRTAURDRVRC5K</v>
          </cell>
          <cell r="F6046">
            <v>0</v>
          </cell>
          <cell r="G6046">
            <v>0</v>
          </cell>
          <cell r="H6046">
            <v>0</v>
          </cell>
          <cell r="I6046">
            <v>0</v>
          </cell>
        </row>
        <row r="6047">
          <cell r="A6047" t="str">
            <v>CQUL$C1UKNRTAURDRVUS</v>
          </cell>
          <cell r="E6047" t="str">
            <v>CQUL$C1UKNRTAURDRVUS</v>
          </cell>
          <cell r="F6047">
            <v>218371</v>
          </cell>
          <cell r="G6047">
            <v>292110</v>
          </cell>
          <cell r="H6047">
            <v>312727</v>
          </cell>
          <cell r="I6047">
            <v>233897</v>
          </cell>
        </row>
        <row r="6048">
          <cell r="A6048" t="str">
            <v>CQUL$C1UKNRTAURGUR</v>
          </cell>
          <cell r="D6048" t="str">
            <v>AD</v>
          </cell>
          <cell r="E6048" t="str">
            <v>CQUL$C1UKNRTAURGURAD</v>
          </cell>
          <cell r="F6048">
            <v>0</v>
          </cell>
          <cell r="G6048">
            <v>0</v>
          </cell>
          <cell r="H6048">
            <v>0</v>
          </cell>
          <cell r="I6048">
            <v>0</v>
          </cell>
        </row>
        <row r="6049">
          <cell r="A6049" t="str">
            <v>CQUL$C1UKNRTAURGUR</v>
          </cell>
          <cell r="D6049" t="str">
            <v>AF</v>
          </cell>
          <cell r="E6049" t="str">
            <v>CQUL$C1UKNRTAURGURAF</v>
          </cell>
          <cell r="F6049">
            <v>2</v>
          </cell>
          <cell r="G6049">
            <v>0</v>
          </cell>
          <cell r="H6049">
            <v>0</v>
          </cell>
          <cell r="I6049">
            <v>0</v>
          </cell>
        </row>
        <row r="6050">
          <cell r="A6050" t="str">
            <v>CQUL$C1UKNRTAURGUR</v>
          </cell>
          <cell r="D6050" t="str">
            <v>AL</v>
          </cell>
          <cell r="E6050" t="str">
            <v>CQUL$C1UKNRTAURGURAL</v>
          </cell>
          <cell r="F6050">
            <v>0</v>
          </cell>
          <cell r="G6050">
            <v>0</v>
          </cell>
          <cell r="H6050">
            <v>0</v>
          </cell>
          <cell r="I6050">
            <v>0</v>
          </cell>
        </row>
        <row r="6051">
          <cell r="A6051" t="str">
            <v>CQUL$C1UKNRTAURGUR</v>
          </cell>
          <cell r="D6051" t="str">
            <v>AM</v>
          </cell>
          <cell r="E6051" t="str">
            <v>CQUL$C1UKNRTAURGURAM</v>
          </cell>
          <cell r="F6051">
            <v>10</v>
          </cell>
          <cell r="G6051">
            <v>9</v>
          </cell>
          <cell r="H6051">
            <v>10</v>
          </cell>
          <cell r="I6051">
            <v>11</v>
          </cell>
        </row>
        <row r="6052">
          <cell r="A6052" t="str">
            <v>CQUL$C1UKNRTAURGUR</v>
          </cell>
          <cell r="D6052" t="str">
            <v>AO</v>
          </cell>
          <cell r="E6052" t="str">
            <v>CQUL$C1UKNRTAURGURAO</v>
          </cell>
          <cell r="F6052">
            <v>29</v>
          </cell>
          <cell r="G6052">
            <v>27</v>
          </cell>
          <cell r="H6052">
            <v>43</v>
          </cell>
          <cell r="I6052">
            <v>19</v>
          </cell>
        </row>
        <row r="6053">
          <cell r="A6053" t="str">
            <v>CQUL$C1UKNRTAURGUR</v>
          </cell>
          <cell r="D6053" t="str">
            <v>AR</v>
          </cell>
          <cell r="E6053" t="str">
            <v>CQUL$C1UKNRTAURGURAR</v>
          </cell>
          <cell r="F6053">
            <v>402</v>
          </cell>
          <cell r="G6053">
            <v>275</v>
          </cell>
          <cell r="H6053">
            <v>325</v>
          </cell>
          <cell r="I6053">
            <v>249</v>
          </cell>
        </row>
        <row r="6054">
          <cell r="A6054" t="str">
            <v>CQUL$C1UKNRTAURGUR</v>
          </cell>
          <cell r="D6054" t="str">
            <v>AT</v>
          </cell>
          <cell r="E6054" t="str">
            <v>CQUL$C1UKNRTAURGURAT</v>
          </cell>
          <cell r="F6054">
            <v>9267</v>
          </cell>
          <cell r="G6054">
            <v>6743</v>
          </cell>
          <cell r="H6054">
            <v>5308</v>
          </cell>
          <cell r="I6054">
            <v>4643</v>
          </cell>
        </row>
        <row r="6055">
          <cell r="A6055" t="str">
            <v>CQUL$C1UKNRTAURGUR</v>
          </cell>
          <cell r="D6055" t="str">
            <v>AU</v>
          </cell>
          <cell r="E6055" t="str">
            <v>CQUL$C1UKNRTAURGURAU</v>
          </cell>
          <cell r="F6055">
            <v>19292</v>
          </cell>
          <cell r="G6055">
            <v>18101</v>
          </cell>
          <cell r="H6055">
            <v>18041</v>
          </cell>
          <cell r="I6055">
            <v>17434</v>
          </cell>
        </row>
        <row r="6056">
          <cell r="A6056" t="str">
            <v>CQUL$C1UKNRTAURGUR</v>
          </cell>
          <cell r="D6056" t="str">
            <v>AW</v>
          </cell>
          <cell r="E6056" t="str">
            <v>CQUL$C1UKNRTAURGURAW</v>
          </cell>
          <cell r="F6056">
            <v>78</v>
          </cell>
          <cell r="G6056">
            <v>62</v>
          </cell>
          <cell r="H6056">
            <v>55</v>
          </cell>
          <cell r="I6056">
            <v>58</v>
          </cell>
        </row>
        <row r="6057">
          <cell r="A6057" t="str">
            <v>CQUL$C1UKNRTAURGUR</v>
          </cell>
          <cell r="D6057" t="str">
            <v>AZ</v>
          </cell>
          <cell r="E6057" t="str">
            <v>CQUL$C1UKNRTAURGURAZ</v>
          </cell>
          <cell r="F6057">
            <v>0</v>
          </cell>
          <cell r="G6057">
            <v>0</v>
          </cell>
          <cell r="H6057">
            <v>0</v>
          </cell>
          <cell r="I6057">
            <v>0</v>
          </cell>
        </row>
        <row r="6058">
          <cell r="A6058" t="str">
            <v>CQUL$C1UKNRTAURGUR</v>
          </cell>
          <cell r="D6058" t="str">
            <v>BA</v>
          </cell>
          <cell r="E6058" t="str">
            <v>CQUL$C1UKNRTAURGURBA</v>
          </cell>
          <cell r="F6058">
            <v>0</v>
          </cell>
          <cell r="G6058">
            <v>0</v>
          </cell>
          <cell r="H6058">
            <v>0</v>
          </cell>
          <cell r="I6058">
            <v>0</v>
          </cell>
        </row>
        <row r="6059">
          <cell r="A6059" t="str">
            <v>CQUL$C1UKNRTAURGUR</v>
          </cell>
          <cell r="D6059" t="str">
            <v>BB</v>
          </cell>
          <cell r="E6059" t="str">
            <v>CQUL$C1UKNRTAURGURBB</v>
          </cell>
          <cell r="F6059">
            <v>44</v>
          </cell>
          <cell r="G6059">
            <v>0</v>
          </cell>
          <cell r="H6059">
            <v>1</v>
          </cell>
          <cell r="I6059">
            <v>2</v>
          </cell>
        </row>
        <row r="6060">
          <cell r="A6060" t="str">
            <v>CQUL$C1UKNRTAURGUR</v>
          </cell>
          <cell r="D6060" t="str">
            <v>BD</v>
          </cell>
          <cell r="E6060" t="str">
            <v>CQUL$C1UKNRTAURGURBD</v>
          </cell>
          <cell r="F6060">
            <v>572</v>
          </cell>
          <cell r="G6060">
            <v>532</v>
          </cell>
          <cell r="H6060">
            <v>627</v>
          </cell>
          <cell r="I6060">
            <v>560</v>
          </cell>
        </row>
        <row r="6061">
          <cell r="A6061" t="str">
            <v>CQUL$C1UKNRTAURGUR</v>
          </cell>
          <cell r="D6061" t="str">
            <v>BE</v>
          </cell>
          <cell r="E6061" t="str">
            <v>CQUL$C1UKNRTAURGURBE</v>
          </cell>
          <cell r="F6061">
            <v>10274</v>
          </cell>
          <cell r="G6061">
            <v>7445</v>
          </cell>
          <cell r="H6061">
            <v>6844</v>
          </cell>
          <cell r="I6061">
            <v>6562</v>
          </cell>
        </row>
        <row r="6062">
          <cell r="A6062" t="str">
            <v>CQUL$C1UKNRTAURGUR</v>
          </cell>
          <cell r="D6062" t="str">
            <v>BF</v>
          </cell>
          <cell r="E6062" t="str">
            <v>CQUL$C1UKNRTAURGURBF</v>
          </cell>
          <cell r="F6062">
            <v>0</v>
          </cell>
          <cell r="G6062">
            <v>0</v>
          </cell>
          <cell r="H6062">
            <v>0</v>
          </cell>
          <cell r="I6062">
            <v>0</v>
          </cell>
        </row>
        <row r="6063">
          <cell r="A6063" t="str">
            <v>CQUL$C1UKNRTAURGUR</v>
          </cell>
          <cell r="D6063" t="str">
            <v>BG</v>
          </cell>
          <cell r="E6063" t="str">
            <v>CQUL$C1UKNRTAURGURBG</v>
          </cell>
          <cell r="F6063">
            <v>1673</v>
          </cell>
          <cell r="G6063">
            <v>1455</v>
          </cell>
          <cell r="H6063">
            <v>1333</v>
          </cell>
          <cell r="I6063">
            <v>1379</v>
          </cell>
        </row>
        <row r="6064">
          <cell r="A6064" t="str">
            <v>CQUL$C1UKNRTAURGUR</v>
          </cell>
          <cell r="D6064" t="str">
            <v>BH</v>
          </cell>
          <cell r="E6064" t="str">
            <v>CQUL$C1UKNRTAURGURBH</v>
          </cell>
          <cell r="F6064">
            <v>634</v>
          </cell>
          <cell r="G6064">
            <v>646</v>
          </cell>
          <cell r="H6064">
            <v>658</v>
          </cell>
          <cell r="I6064">
            <v>1206</v>
          </cell>
        </row>
        <row r="6065">
          <cell r="A6065" t="str">
            <v>CQUL$C1UKNRTAURGUR</v>
          </cell>
          <cell r="D6065" t="str">
            <v>BI</v>
          </cell>
          <cell r="E6065" t="str">
            <v>CQUL$C1UKNRTAURGURBI</v>
          </cell>
          <cell r="F6065">
            <v>0</v>
          </cell>
          <cell r="G6065">
            <v>0</v>
          </cell>
          <cell r="H6065">
            <v>0</v>
          </cell>
          <cell r="I6065">
            <v>0</v>
          </cell>
        </row>
        <row r="6066">
          <cell r="A6066" t="str">
            <v>CQUL$C1UKNRTAURGUR</v>
          </cell>
          <cell r="D6066" t="str">
            <v>BJ</v>
          </cell>
          <cell r="E6066" t="str">
            <v>CQUL$C1UKNRTAURGURBJ</v>
          </cell>
          <cell r="F6066">
            <v>0</v>
          </cell>
          <cell r="G6066">
            <v>0</v>
          </cell>
          <cell r="H6066">
            <v>0</v>
          </cell>
          <cell r="I6066">
            <v>0</v>
          </cell>
        </row>
        <row r="6067">
          <cell r="A6067" t="str">
            <v>CQUL$C1UKNRTAURGUR</v>
          </cell>
          <cell r="D6067" t="str">
            <v>BM</v>
          </cell>
          <cell r="E6067" t="str">
            <v>CQUL$C1UKNRTAURGURBM</v>
          </cell>
          <cell r="F6067">
            <v>2977</v>
          </cell>
          <cell r="G6067">
            <v>2460</v>
          </cell>
          <cell r="H6067">
            <v>2503</v>
          </cell>
          <cell r="I6067">
            <v>2613</v>
          </cell>
        </row>
        <row r="6068">
          <cell r="A6068" t="str">
            <v>CQUL$C1UKNRTAURGUR</v>
          </cell>
          <cell r="D6068" t="str">
            <v>BN</v>
          </cell>
          <cell r="E6068" t="str">
            <v>CQUL$C1UKNRTAURGURBN</v>
          </cell>
          <cell r="F6068">
            <v>135</v>
          </cell>
          <cell r="G6068">
            <v>144</v>
          </cell>
          <cell r="H6068">
            <v>162</v>
          </cell>
          <cell r="I6068">
            <v>179</v>
          </cell>
        </row>
        <row r="6069">
          <cell r="A6069" t="str">
            <v>CQUL$C1UKNRTAURGUR</v>
          </cell>
          <cell r="D6069" t="str">
            <v>BO</v>
          </cell>
          <cell r="E6069" t="str">
            <v>CQUL$C1UKNRTAURGURBO</v>
          </cell>
          <cell r="F6069">
            <v>13</v>
          </cell>
          <cell r="G6069">
            <v>12</v>
          </cell>
          <cell r="H6069">
            <v>13</v>
          </cell>
          <cell r="I6069">
            <v>3</v>
          </cell>
        </row>
        <row r="6070">
          <cell r="A6070" t="str">
            <v>CQUL$C1UKNRTAURGUR</v>
          </cell>
          <cell r="D6070" t="str">
            <v>BR</v>
          </cell>
          <cell r="E6070" t="str">
            <v>CQUL$C1UKNRTAURGURBR</v>
          </cell>
          <cell r="F6070">
            <v>25996</v>
          </cell>
          <cell r="G6070">
            <v>27714</v>
          </cell>
          <cell r="H6070">
            <v>29436</v>
          </cell>
          <cell r="I6070">
            <v>26409</v>
          </cell>
        </row>
        <row r="6071">
          <cell r="A6071" t="str">
            <v>CQUL$C1UKNRTAURGUR</v>
          </cell>
          <cell r="D6071" t="str">
            <v>BS</v>
          </cell>
          <cell r="E6071" t="str">
            <v>CQUL$C1UKNRTAURGURBS</v>
          </cell>
          <cell r="F6071">
            <v>264</v>
          </cell>
          <cell r="G6071">
            <v>243</v>
          </cell>
          <cell r="H6071">
            <v>34</v>
          </cell>
          <cell r="I6071">
            <v>36</v>
          </cell>
        </row>
        <row r="6072">
          <cell r="A6072" t="str">
            <v>CQUL$C1UKNRTAURGUR</v>
          </cell>
          <cell r="D6072" t="str">
            <v>BT</v>
          </cell>
          <cell r="E6072" t="str">
            <v>CQUL$C1UKNRTAURGURBT</v>
          </cell>
          <cell r="F6072">
            <v>0</v>
          </cell>
          <cell r="G6072">
            <v>0</v>
          </cell>
          <cell r="H6072">
            <v>0</v>
          </cell>
          <cell r="I6072">
            <v>0</v>
          </cell>
        </row>
        <row r="6073">
          <cell r="A6073" t="str">
            <v>CQUL$C1UKNRTAURGUR</v>
          </cell>
          <cell r="D6073" t="str">
            <v>BW</v>
          </cell>
          <cell r="E6073" t="str">
            <v>CQUL$C1UKNRTAURGURBW</v>
          </cell>
          <cell r="F6073">
            <v>0</v>
          </cell>
          <cell r="G6073">
            <v>0</v>
          </cell>
          <cell r="H6073">
            <v>0</v>
          </cell>
          <cell r="I6073">
            <v>0</v>
          </cell>
        </row>
        <row r="6074">
          <cell r="A6074" t="str">
            <v>CQUL$C1UKNRTAURGUR</v>
          </cell>
          <cell r="D6074" t="str">
            <v>BY</v>
          </cell>
          <cell r="E6074" t="str">
            <v>CQUL$C1UKNRTAURGURBY</v>
          </cell>
          <cell r="F6074">
            <v>0</v>
          </cell>
          <cell r="G6074">
            <v>0</v>
          </cell>
          <cell r="H6074">
            <v>0</v>
          </cell>
          <cell r="I6074">
            <v>9</v>
          </cell>
        </row>
        <row r="6075">
          <cell r="A6075" t="str">
            <v>CQUL$C1UKNRTAURGUR</v>
          </cell>
          <cell r="D6075" t="str">
            <v>BZ</v>
          </cell>
          <cell r="E6075" t="str">
            <v>CQUL$C1UKNRTAURGURBZ</v>
          </cell>
          <cell r="F6075">
            <v>2</v>
          </cell>
          <cell r="G6075">
            <v>2</v>
          </cell>
          <cell r="H6075">
            <v>1</v>
          </cell>
          <cell r="I6075">
            <v>2</v>
          </cell>
        </row>
        <row r="6076">
          <cell r="A6076" t="str">
            <v>CQUL$C1UKNRTAURGUR</v>
          </cell>
          <cell r="D6076" t="str">
            <v>CA</v>
          </cell>
          <cell r="E6076" t="str">
            <v>CQUL$C1UKNRTAURGURCA</v>
          </cell>
          <cell r="F6076">
            <v>13180</v>
          </cell>
          <cell r="G6076">
            <v>12294</v>
          </cell>
          <cell r="H6076">
            <v>11184</v>
          </cell>
          <cell r="I6076">
            <v>10789</v>
          </cell>
        </row>
        <row r="6077">
          <cell r="A6077" t="str">
            <v>CQUL$C1UKNRTAURGUR</v>
          </cell>
          <cell r="D6077" t="str">
            <v>CD</v>
          </cell>
          <cell r="E6077" t="str">
            <v>CQUL$C1UKNRTAURGURCD</v>
          </cell>
          <cell r="F6077">
            <v>0</v>
          </cell>
          <cell r="G6077">
            <v>0</v>
          </cell>
          <cell r="H6077">
            <v>0</v>
          </cell>
          <cell r="I6077">
            <v>0</v>
          </cell>
        </row>
        <row r="6078">
          <cell r="A6078" t="str">
            <v>CQUL$C1UKNRTAURGUR</v>
          </cell>
          <cell r="D6078" t="str">
            <v>CF</v>
          </cell>
          <cell r="E6078" t="str">
            <v>CQUL$C1UKNRTAURGURCF</v>
          </cell>
          <cell r="F6078">
            <v>0</v>
          </cell>
          <cell r="G6078">
            <v>0</v>
          </cell>
          <cell r="H6078">
            <v>0</v>
          </cell>
          <cell r="I6078">
            <v>0</v>
          </cell>
        </row>
        <row r="6079">
          <cell r="A6079" t="str">
            <v>CQUL$C1UKNRTAURGUR</v>
          </cell>
          <cell r="D6079" t="str">
            <v>CG</v>
          </cell>
          <cell r="E6079" t="str">
            <v>CQUL$C1UKNRTAURGURCG</v>
          </cell>
          <cell r="F6079">
            <v>0</v>
          </cell>
          <cell r="G6079">
            <v>0</v>
          </cell>
          <cell r="H6079">
            <v>0</v>
          </cell>
          <cell r="I6079">
            <v>0</v>
          </cell>
        </row>
        <row r="6080">
          <cell r="A6080" t="str">
            <v>CQUL$C1UKNRTAURGUR</v>
          </cell>
          <cell r="D6080" t="str">
            <v>CH</v>
          </cell>
          <cell r="E6080" t="str">
            <v>CQUL$C1UKNRTAURGURCH</v>
          </cell>
          <cell r="F6080">
            <v>18483</v>
          </cell>
          <cell r="G6080">
            <v>17561</v>
          </cell>
          <cell r="H6080">
            <v>14473</v>
          </cell>
          <cell r="I6080">
            <v>13278</v>
          </cell>
        </row>
        <row r="6081">
          <cell r="A6081" t="str">
            <v>CQUL$C1UKNRTAURGUR</v>
          </cell>
          <cell r="D6081" t="str">
            <v>CI</v>
          </cell>
          <cell r="E6081" t="str">
            <v>CQUL$C1UKNRTAURGURCI</v>
          </cell>
          <cell r="F6081">
            <v>2</v>
          </cell>
          <cell r="G6081">
            <v>0</v>
          </cell>
          <cell r="H6081">
            <v>0</v>
          </cell>
          <cell r="I6081">
            <v>9</v>
          </cell>
        </row>
        <row r="6082">
          <cell r="A6082" t="str">
            <v>CQUL$C1UKNRTAURGUR</v>
          </cell>
          <cell r="D6082" t="str">
            <v>CL</v>
          </cell>
          <cell r="E6082" t="str">
            <v>CQUL$C1UKNRTAURGURCL</v>
          </cell>
          <cell r="F6082">
            <v>1654</v>
          </cell>
          <cell r="G6082">
            <v>1709</v>
          </cell>
          <cell r="H6082">
            <v>1756</v>
          </cell>
          <cell r="I6082">
            <v>1615</v>
          </cell>
        </row>
        <row r="6083">
          <cell r="A6083" t="str">
            <v>CQUL$C1UKNRTAURGUR</v>
          </cell>
          <cell r="D6083" t="str">
            <v>CM</v>
          </cell>
          <cell r="E6083" t="str">
            <v>CQUL$C1UKNRTAURGURCM</v>
          </cell>
          <cell r="F6083">
            <v>11</v>
          </cell>
          <cell r="G6083">
            <v>11</v>
          </cell>
          <cell r="H6083">
            <v>6</v>
          </cell>
          <cell r="I6083">
            <v>25</v>
          </cell>
        </row>
        <row r="6084">
          <cell r="A6084" t="str">
            <v>CQUL$C1UKNRTAURGUR</v>
          </cell>
          <cell r="D6084" t="str">
            <v>CN</v>
          </cell>
          <cell r="E6084" t="str">
            <v>CQUL$C1UKNRTAURGURCN</v>
          </cell>
          <cell r="F6084">
            <v>15718</v>
          </cell>
          <cell r="G6084">
            <v>12830</v>
          </cell>
          <cell r="H6084">
            <v>12314</v>
          </cell>
          <cell r="I6084">
            <v>13771</v>
          </cell>
        </row>
        <row r="6085">
          <cell r="A6085" t="str">
            <v>CQUL$C1UKNRTAURGUR</v>
          </cell>
          <cell r="D6085" t="str">
            <v>CO</v>
          </cell>
          <cell r="E6085" t="str">
            <v>CQUL$C1UKNRTAURGURCO</v>
          </cell>
          <cell r="F6085">
            <v>5666</v>
          </cell>
          <cell r="G6085">
            <v>4993</v>
          </cell>
          <cell r="H6085">
            <v>5700</v>
          </cell>
          <cell r="I6085">
            <v>5208</v>
          </cell>
        </row>
        <row r="6086">
          <cell r="A6086" t="str">
            <v>CQUL$C1UKNRTAURGUR</v>
          </cell>
          <cell r="D6086" t="str">
            <v>CR</v>
          </cell>
          <cell r="E6086" t="str">
            <v>CQUL$C1UKNRTAURGURCR</v>
          </cell>
          <cell r="F6086">
            <v>75</v>
          </cell>
          <cell r="G6086">
            <v>64</v>
          </cell>
          <cell r="H6086">
            <v>65</v>
          </cell>
          <cell r="I6086">
            <v>25</v>
          </cell>
        </row>
        <row r="6087">
          <cell r="A6087" t="str">
            <v>CQUL$C1UKNRTAURGUR</v>
          </cell>
          <cell r="D6087" t="str">
            <v>CU</v>
          </cell>
          <cell r="E6087" t="str">
            <v>CQUL$C1UKNRTAURGURCU</v>
          </cell>
          <cell r="F6087">
            <v>0</v>
          </cell>
          <cell r="G6087">
            <v>0</v>
          </cell>
          <cell r="H6087">
            <v>0</v>
          </cell>
          <cell r="I6087">
            <v>0</v>
          </cell>
        </row>
        <row r="6088">
          <cell r="A6088" t="str">
            <v>CQUL$C1UKNRTAURGUR</v>
          </cell>
          <cell r="D6088" t="str">
            <v>CV</v>
          </cell>
          <cell r="E6088" t="str">
            <v>CQUL$C1UKNRTAURGURCV</v>
          </cell>
          <cell r="F6088">
            <v>0</v>
          </cell>
          <cell r="G6088">
            <v>0</v>
          </cell>
          <cell r="H6088">
            <v>0</v>
          </cell>
          <cell r="I6088">
            <v>0</v>
          </cell>
        </row>
        <row r="6089">
          <cell r="A6089" t="str">
            <v>CQUL$C1UKNRTAURGUR</v>
          </cell>
          <cell r="D6089" t="str">
            <v>CW</v>
          </cell>
          <cell r="E6089" t="str">
            <v>CQUL$C1UKNRTAURGURCW</v>
          </cell>
          <cell r="F6089">
            <v>76</v>
          </cell>
          <cell r="G6089">
            <v>80</v>
          </cell>
          <cell r="H6089">
            <v>79</v>
          </cell>
          <cell r="I6089">
            <v>72</v>
          </cell>
        </row>
        <row r="6090">
          <cell r="A6090" t="str">
            <v>CQUL$C1UKNRTAURGUR</v>
          </cell>
          <cell r="D6090" t="str">
            <v>CY</v>
          </cell>
          <cell r="E6090" t="str">
            <v>CQUL$C1UKNRTAURGURCY</v>
          </cell>
          <cell r="F6090">
            <v>120</v>
          </cell>
          <cell r="G6090">
            <v>105</v>
          </cell>
          <cell r="H6090">
            <v>85</v>
          </cell>
          <cell r="I6090">
            <v>109</v>
          </cell>
        </row>
        <row r="6091">
          <cell r="A6091" t="str">
            <v>CQUL$C1UKNRTAURGUR</v>
          </cell>
          <cell r="D6091" t="str">
            <v>CZ</v>
          </cell>
          <cell r="E6091" t="str">
            <v>CQUL$C1UKNRTAURGURCZ</v>
          </cell>
          <cell r="F6091">
            <v>1848</v>
          </cell>
          <cell r="G6091">
            <v>1692</v>
          </cell>
          <cell r="H6091">
            <v>1655</v>
          </cell>
          <cell r="I6091">
            <v>1579</v>
          </cell>
        </row>
        <row r="6092">
          <cell r="A6092" t="str">
            <v>CQUL$C1UKNRTAURGUR</v>
          </cell>
          <cell r="D6092" t="str">
            <v>DE</v>
          </cell>
          <cell r="E6092" t="str">
            <v>CQUL$C1UKNRTAURGURDE</v>
          </cell>
          <cell r="F6092">
            <v>61884</v>
          </cell>
          <cell r="G6092">
            <v>48884</v>
          </cell>
          <cell r="H6092">
            <v>41346</v>
          </cell>
          <cell r="I6092">
            <v>40005</v>
          </cell>
        </row>
        <row r="6093">
          <cell r="A6093" t="str">
            <v>CQUL$C1UKNRTAURGUR</v>
          </cell>
          <cell r="D6093" t="str">
            <v>DJ</v>
          </cell>
          <cell r="E6093" t="str">
            <v>CQUL$C1UKNRTAURGURDJ</v>
          </cell>
          <cell r="F6093">
            <v>0</v>
          </cell>
          <cell r="G6093">
            <v>0</v>
          </cell>
          <cell r="H6093">
            <v>0</v>
          </cell>
          <cell r="I6093">
            <v>0</v>
          </cell>
        </row>
        <row r="6094">
          <cell r="A6094" t="str">
            <v>CQUL$C1UKNRTAURGUR</v>
          </cell>
          <cell r="D6094" t="str">
            <v>DK</v>
          </cell>
          <cell r="E6094" t="str">
            <v>CQUL$C1UKNRTAURGURDK</v>
          </cell>
          <cell r="F6094">
            <v>4029</v>
          </cell>
          <cell r="G6094">
            <v>3754</v>
          </cell>
          <cell r="H6094">
            <v>3436</v>
          </cell>
          <cell r="I6094">
            <v>3207</v>
          </cell>
        </row>
        <row r="6095">
          <cell r="A6095" t="str">
            <v>CQUL$C1UKNRTAURGUR</v>
          </cell>
          <cell r="D6095" t="str">
            <v>DM</v>
          </cell>
          <cell r="E6095" t="str">
            <v>CQUL$C1UKNRTAURGURDM</v>
          </cell>
          <cell r="F6095">
            <v>0</v>
          </cell>
          <cell r="G6095">
            <v>0</v>
          </cell>
          <cell r="H6095">
            <v>0</v>
          </cell>
          <cell r="I6095">
            <v>0</v>
          </cell>
        </row>
        <row r="6096">
          <cell r="A6096" t="str">
            <v>CQUL$C1UKNRTAURGUR</v>
          </cell>
          <cell r="D6096" t="str">
            <v>DO</v>
          </cell>
          <cell r="E6096" t="str">
            <v>CQUL$C1UKNRTAURGURDO</v>
          </cell>
          <cell r="F6096">
            <v>16</v>
          </cell>
          <cell r="G6096">
            <v>17</v>
          </cell>
          <cell r="H6096">
            <v>15</v>
          </cell>
          <cell r="I6096">
            <v>14</v>
          </cell>
        </row>
        <row r="6097">
          <cell r="A6097" t="str">
            <v>CQUL$C1UKNRTAURGUR</v>
          </cell>
          <cell r="D6097" t="str">
            <v>DZ</v>
          </cell>
          <cell r="E6097" t="str">
            <v>CQUL$C1UKNRTAURGURDZ</v>
          </cell>
          <cell r="F6097">
            <v>196</v>
          </cell>
          <cell r="G6097">
            <v>173</v>
          </cell>
          <cell r="H6097">
            <v>168</v>
          </cell>
          <cell r="I6097">
            <v>167</v>
          </cell>
        </row>
        <row r="6098">
          <cell r="A6098" t="str">
            <v>CQUL$C1UKNRTAURGUR</v>
          </cell>
          <cell r="D6098" t="str">
            <v>EA</v>
          </cell>
          <cell r="E6098" t="str">
            <v>CQUL$C1UKNRTAURGUREA</v>
          </cell>
          <cell r="F6098">
            <v>0</v>
          </cell>
          <cell r="G6098">
            <v>0</v>
          </cell>
          <cell r="H6098">
            <v>0</v>
          </cell>
          <cell r="I6098">
            <v>0</v>
          </cell>
        </row>
        <row r="6099">
          <cell r="A6099" t="str">
            <v>CQUL$C1UKNRTAURGUR</v>
          </cell>
          <cell r="D6099" t="str">
            <v>EC</v>
          </cell>
          <cell r="E6099" t="str">
            <v>CQUL$C1UKNRTAURGUREC</v>
          </cell>
          <cell r="F6099">
            <v>28</v>
          </cell>
          <cell r="G6099">
            <v>22</v>
          </cell>
          <cell r="H6099">
            <v>10</v>
          </cell>
          <cell r="I6099">
            <v>8</v>
          </cell>
        </row>
        <row r="6100">
          <cell r="A6100" t="str">
            <v>CQUL$C1UKNRTAURGUR</v>
          </cell>
          <cell r="D6100" t="str">
            <v>EE</v>
          </cell>
          <cell r="E6100" t="str">
            <v>CQUL$C1UKNRTAURGUREE</v>
          </cell>
          <cell r="F6100">
            <v>300</v>
          </cell>
          <cell r="G6100">
            <v>275</v>
          </cell>
          <cell r="H6100">
            <v>246</v>
          </cell>
          <cell r="I6100">
            <v>230</v>
          </cell>
        </row>
        <row r="6101">
          <cell r="A6101" t="str">
            <v>CQUL$C1UKNRTAURGUR</v>
          </cell>
          <cell r="D6101" t="str">
            <v>EG</v>
          </cell>
          <cell r="E6101" t="str">
            <v>CQUL$C1UKNRTAURGUREG</v>
          </cell>
          <cell r="F6101">
            <v>1633</v>
          </cell>
          <cell r="G6101">
            <v>1459</v>
          </cell>
          <cell r="H6101">
            <v>1446</v>
          </cell>
          <cell r="I6101">
            <v>1320</v>
          </cell>
        </row>
        <row r="6102">
          <cell r="A6102" t="str">
            <v>CQUL$C1UKNRTAURGUR</v>
          </cell>
          <cell r="D6102" t="str">
            <v>ES</v>
          </cell>
          <cell r="E6102" t="str">
            <v>CQUL$C1UKNRTAURGURES</v>
          </cell>
          <cell r="F6102">
            <v>39170</v>
          </cell>
          <cell r="G6102">
            <v>32112</v>
          </cell>
          <cell r="H6102">
            <v>27137</v>
          </cell>
          <cell r="I6102">
            <v>25484</v>
          </cell>
        </row>
        <row r="6103">
          <cell r="A6103" t="str">
            <v>CQUL$C1UKNRTAURGUR</v>
          </cell>
          <cell r="D6103" t="str">
            <v>ET</v>
          </cell>
          <cell r="E6103" t="str">
            <v>CQUL$C1UKNRTAURGURET</v>
          </cell>
          <cell r="F6103">
            <v>10</v>
          </cell>
          <cell r="G6103">
            <v>0</v>
          </cell>
          <cell r="H6103">
            <v>3</v>
          </cell>
          <cell r="I6103">
            <v>3</v>
          </cell>
        </row>
        <row r="6104">
          <cell r="A6104" t="str">
            <v>CQUL$C1UKNRTAURGUR</v>
          </cell>
          <cell r="D6104" t="str">
            <v>FA</v>
          </cell>
          <cell r="E6104" t="str">
            <v>CQUL$C1UKNRTAURGURFA</v>
          </cell>
          <cell r="F6104">
            <v>0</v>
          </cell>
          <cell r="G6104">
            <v>0</v>
          </cell>
          <cell r="H6104">
            <v>0</v>
          </cell>
          <cell r="I6104">
            <v>0</v>
          </cell>
        </row>
        <row r="6105">
          <cell r="A6105" t="str">
            <v>CQUL$C1UKNRTAURGUR</v>
          </cell>
          <cell r="D6105" t="str">
            <v>FI</v>
          </cell>
          <cell r="E6105" t="str">
            <v>CQUL$C1UKNRTAURGURFI</v>
          </cell>
          <cell r="F6105">
            <v>8177</v>
          </cell>
          <cell r="G6105">
            <v>6569</v>
          </cell>
          <cell r="H6105">
            <v>5330</v>
          </cell>
          <cell r="I6105">
            <v>5077</v>
          </cell>
        </row>
        <row r="6106">
          <cell r="A6106" t="str">
            <v>CQUL$C1UKNRTAURGUR</v>
          </cell>
          <cell r="D6106" t="str">
            <v>FJ</v>
          </cell>
          <cell r="E6106" t="str">
            <v>CQUL$C1UKNRTAURGURFJ</v>
          </cell>
          <cell r="F6106">
            <v>0</v>
          </cell>
          <cell r="G6106">
            <v>0</v>
          </cell>
          <cell r="H6106">
            <v>0</v>
          </cell>
          <cell r="I6106">
            <v>0</v>
          </cell>
        </row>
        <row r="6107">
          <cell r="A6107" t="str">
            <v>CQUL$C1UKNRTAURGUR</v>
          </cell>
          <cell r="D6107" t="str">
            <v>FK</v>
          </cell>
          <cell r="E6107" t="str">
            <v>CQUL$C1UKNRTAURGURFK</v>
          </cell>
          <cell r="F6107">
            <v>0</v>
          </cell>
          <cell r="G6107">
            <v>0</v>
          </cell>
          <cell r="H6107">
            <v>0</v>
          </cell>
          <cell r="I6107">
            <v>0</v>
          </cell>
        </row>
        <row r="6108">
          <cell r="A6108" t="str">
            <v>CQUL$C1UKNRTAURGUR</v>
          </cell>
          <cell r="D6108" t="str">
            <v>FM</v>
          </cell>
          <cell r="E6108" t="str">
            <v>CQUL$C1UKNRTAURGURFM</v>
          </cell>
          <cell r="F6108">
            <v>0</v>
          </cell>
          <cell r="G6108">
            <v>0</v>
          </cell>
          <cell r="H6108">
            <v>0</v>
          </cell>
          <cell r="I6108">
            <v>0</v>
          </cell>
        </row>
        <row r="6109">
          <cell r="A6109" t="str">
            <v>CQUL$C1UKNRTAURGUR</v>
          </cell>
          <cell r="D6109" t="str">
            <v>GA</v>
          </cell>
          <cell r="E6109" t="str">
            <v>CQUL$C1UKNRTAURGURGA</v>
          </cell>
          <cell r="F6109">
            <v>0</v>
          </cell>
          <cell r="G6109">
            <v>0</v>
          </cell>
          <cell r="H6109">
            <v>7</v>
          </cell>
          <cell r="I6109">
            <v>8</v>
          </cell>
        </row>
        <row r="6110">
          <cell r="A6110" t="str">
            <v>CQUL$C1UKNRTAURGUR</v>
          </cell>
          <cell r="D6110" t="str">
            <v>GD</v>
          </cell>
          <cell r="E6110" t="str">
            <v>CQUL$C1UKNRTAURGURGD</v>
          </cell>
          <cell r="F6110">
            <v>0</v>
          </cell>
          <cell r="G6110">
            <v>0</v>
          </cell>
          <cell r="H6110">
            <v>0</v>
          </cell>
          <cell r="I6110">
            <v>0</v>
          </cell>
        </row>
        <row r="6111">
          <cell r="A6111" t="str">
            <v>CQUL$C1UKNRTAURGUR</v>
          </cell>
          <cell r="D6111" t="str">
            <v>GE</v>
          </cell>
          <cell r="E6111" t="str">
            <v>CQUL$C1UKNRTAURGURGE</v>
          </cell>
          <cell r="F6111">
            <v>0</v>
          </cell>
          <cell r="G6111">
            <v>0</v>
          </cell>
          <cell r="H6111">
            <v>0</v>
          </cell>
          <cell r="I6111">
            <v>0</v>
          </cell>
        </row>
        <row r="6112">
          <cell r="A6112" t="str">
            <v>CQUL$C1UKNRTAURGUR</v>
          </cell>
          <cell r="D6112" t="str">
            <v>GG</v>
          </cell>
          <cell r="E6112" t="str">
            <v>CQUL$C1UKNRTAURGURGG</v>
          </cell>
          <cell r="F6112">
            <v>326</v>
          </cell>
          <cell r="G6112">
            <v>295</v>
          </cell>
          <cell r="H6112">
            <v>261</v>
          </cell>
          <cell r="I6112">
            <v>238</v>
          </cell>
        </row>
        <row r="6113">
          <cell r="A6113" t="str">
            <v>CQUL$C1UKNRTAURGUR</v>
          </cell>
          <cell r="D6113" t="str">
            <v>GH</v>
          </cell>
          <cell r="E6113" t="str">
            <v>CQUL$C1UKNRTAURGURGH</v>
          </cell>
          <cell r="F6113">
            <v>70</v>
          </cell>
          <cell r="G6113">
            <v>144</v>
          </cell>
          <cell r="H6113">
            <v>150</v>
          </cell>
          <cell r="I6113">
            <v>112</v>
          </cell>
        </row>
        <row r="6114">
          <cell r="A6114" t="str">
            <v>CQUL$C1UKNRTAURGUR</v>
          </cell>
          <cell r="D6114" t="str">
            <v>GI</v>
          </cell>
          <cell r="E6114" t="str">
            <v>CQUL$C1UKNRTAURGURGI</v>
          </cell>
          <cell r="F6114">
            <v>52</v>
          </cell>
          <cell r="G6114">
            <v>50</v>
          </cell>
          <cell r="H6114">
            <v>36</v>
          </cell>
          <cell r="I6114">
            <v>35</v>
          </cell>
        </row>
        <row r="6115">
          <cell r="A6115" t="str">
            <v>CQUL$C1UKNRTAURGUR</v>
          </cell>
          <cell r="D6115" t="str">
            <v>GL</v>
          </cell>
          <cell r="E6115" t="str">
            <v>CQUL$C1UKNRTAURGURGL</v>
          </cell>
          <cell r="F6115">
            <v>0</v>
          </cell>
          <cell r="G6115">
            <v>0</v>
          </cell>
          <cell r="H6115">
            <v>0</v>
          </cell>
          <cell r="I6115">
            <v>0</v>
          </cell>
        </row>
        <row r="6116">
          <cell r="A6116" t="str">
            <v>CQUL$C1UKNRTAURGUR</v>
          </cell>
          <cell r="D6116" t="str">
            <v>GM</v>
          </cell>
          <cell r="E6116" t="str">
            <v>CQUL$C1UKNRTAURGURGM</v>
          </cell>
          <cell r="F6116">
            <v>0</v>
          </cell>
          <cell r="G6116">
            <v>0</v>
          </cell>
          <cell r="H6116">
            <v>1</v>
          </cell>
          <cell r="I6116">
            <v>2</v>
          </cell>
        </row>
        <row r="6117">
          <cell r="A6117" t="str">
            <v>CQUL$C1UKNRTAURGUR</v>
          </cell>
          <cell r="D6117" t="str">
            <v>GN</v>
          </cell>
          <cell r="E6117" t="str">
            <v>CQUL$C1UKNRTAURGURGN</v>
          </cell>
          <cell r="F6117">
            <v>0</v>
          </cell>
          <cell r="G6117">
            <v>0</v>
          </cell>
          <cell r="H6117">
            <v>0</v>
          </cell>
          <cell r="I6117">
            <v>0</v>
          </cell>
        </row>
        <row r="6118">
          <cell r="A6118" t="str">
            <v>CQUL$C1UKNRTAURGUR</v>
          </cell>
          <cell r="D6118" t="str">
            <v>GQ</v>
          </cell>
          <cell r="E6118" t="str">
            <v>CQUL$C1UKNRTAURGURGQ</v>
          </cell>
          <cell r="F6118">
            <v>0</v>
          </cell>
          <cell r="G6118">
            <v>0</v>
          </cell>
          <cell r="H6118">
            <v>0</v>
          </cell>
          <cell r="I6118">
            <v>0</v>
          </cell>
        </row>
        <row r="6119">
          <cell r="A6119" t="str">
            <v>CQUL$C1UKNRTAURGUR</v>
          </cell>
          <cell r="D6119" t="str">
            <v>GR</v>
          </cell>
          <cell r="E6119" t="str">
            <v>CQUL$C1UKNRTAURGURGR</v>
          </cell>
          <cell r="F6119">
            <v>1928</v>
          </cell>
          <cell r="G6119">
            <v>1787</v>
          </cell>
          <cell r="H6119">
            <v>1603</v>
          </cell>
          <cell r="I6119">
            <v>1675</v>
          </cell>
        </row>
        <row r="6120">
          <cell r="A6120" t="str">
            <v>CQUL$C1UKNRTAURGUR</v>
          </cell>
          <cell r="D6120" t="str">
            <v>GT</v>
          </cell>
          <cell r="E6120" t="str">
            <v>CQUL$C1UKNRTAURGURGT</v>
          </cell>
          <cell r="F6120">
            <v>6</v>
          </cell>
          <cell r="G6120">
            <v>3</v>
          </cell>
          <cell r="H6120">
            <v>0</v>
          </cell>
          <cell r="I6120">
            <v>5</v>
          </cell>
        </row>
        <row r="6121">
          <cell r="A6121" t="str">
            <v>CQUL$C1UKNRTAURGUR</v>
          </cell>
          <cell r="D6121" t="str">
            <v>GW</v>
          </cell>
          <cell r="E6121" t="str">
            <v>CQUL$C1UKNRTAURGURGW</v>
          </cell>
          <cell r="F6121">
            <v>0</v>
          </cell>
          <cell r="G6121">
            <v>0</v>
          </cell>
          <cell r="H6121">
            <v>0</v>
          </cell>
          <cell r="I6121">
            <v>0</v>
          </cell>
        </row>
        <row r="6122">
          <cell r="A6122" t="str">
            <v>CQUL$C1UKNRTAURGUR</v>
          </cell>
          <cell r="D6122" t="str">
            <v>GY</v>
          </cell>
          <cell r="E6122" t="str">
            <v>CQUL$C1UKNRTAURGURGY</v>
          </cell>
          <cell r="F6122">
            <v>0</v>
          </cell>
          <cell r="G6122">
            <v>0</v>
          </cell>
          <cell r="H6122">
            <v>0</v>
          </cell>
          <cell r="I6122">
            <v>0</v>
          </cell>
        </row>
        <row r="6123">
          <cell r="A6123" t="str">
            <v>CQUL$C1UKNRTAURGUR</v>
          </cell>
          <cell r="D6123" t="str">
            <v>HK</v>
          </cell>
          <cell r="E6123" t="str">
            <v>CQUL$C1UKNRTAURGURHK</v>
          </cell>
          <cell r="F6123">
            <v>9505</v>
          </cell>
          <cell r="G6123">
            <v>9398</v>
          </cell>
          <cell r="H6123">
            <v>9443</v>
          </cell>
          <cell r="I6123">
            <v>9785</v>
          </cell>
        </row>
        <row r="6124">
          <cell r="A6124" t="str">
            <v>CQUL$C1UKNRTAURGUR</v>
          </cell>
          <cell r="D6124" t="str">
            <v>HN</v>
          </cell>
          <cell r="E6124" t="str">
            <v>CQUL$C1UKNRTAURGURHN</v>
          </cell>
          <cell r="F6124">
            <v>3</v>
          </cell>
          <cell r="G6124">
            <v>0</v>
          </cell>
          <cell r="H6124">
            <v>1</v>
          </cell>
          <cell r="I6124">
            <v>2</v>
          </cell>
        </row>
        <row r="6125">
          <cell r="A6125" t="str">
            <v>CQUL$C1UKNRTAURGUR</v>
          </cell>
          <cell r="D6125" t="str">
            <v>HR</v>
          </cell>
          <cell r="E6125" t="str">
            <v>CQUL$C1UKNRTAURGURHR</v>
          </cell>
          <cell r="F6125">
            <v>1579</v>
          </cell>
          <cell r="G6125">
            <v>1450</v>
          </cell>
          <cell r="H6125">
            <v>1385</v>
          </cell>
          <cell r="I6125">
            <v>1384</v>
          </cell>
        </row>
        <row r="6126">
          <cell r="A6126" t="str">
            <v>CQUL$C1UKNRTAURGUR</v>
          </cell>
          <cell r="D6126" t="str">
            <v>HT</v>
          </cell>
          <cell r="E6126" t="str">
            <v>CQUL$C1UKNRTAURGURHT</v>
          </cell>
          <cell r="F6126">
            <v>0</v>
          </cell>
          <cell r="G6126">
            <v>0</v>
          </cell>
          <cell r="H6126">
            <v>0</v>
          </cell>
          <cell r="I6126">
            <v>0</v>
          </cell>
        </row>
        <row r="6127">
          <cell r="A6127" t="str">
            <v>CQUL$C1UKNRTAURGUR</v>
          </cell>
          <cell r="D6127" t="str">
            <v>HU</v>
          </cell>
          <cell r="E6127" t="str">
            <v>CQUL$C1UKNRTAURGURHU</v>
          </cell>
          <cell r="F6127">
            <v>6355</v>
          </cell>
          <cell r="G6127">
            <v>5730</v>
          </cell>
          <cell r="H6127">
            <v>5320</v>
          </cell>
          <cell r="I6127">
            <v>4873</v>
          </cell>
        </row>
        <row r="6128">
          <cell r="A6128" t="str">
            <v>CQUL$C1UKNRTAURGUR</v>
          </cell>
          <cell r="D6128" t="str">
            <v>ID</v>
          </cell>
          <cell r="E6128" t="str">
            <v>CQUL$C1UKNRTAURGURID</v>
          </cell>
          <cell r="F6128">
            <v>6642</v>
          </cell>
          <cell r="G6128">
            <v>6146</v>
          </cell>
          <cell r="H6128">
            <v>6968</v>
          </cell>
          <cell r="I6128">
            <v>7361</v>
          </cell>
        </row>
        <row r="6129">
          <cell r="A6129" t="str">
            <v>CQUL$C1UKNRTAURGUR</v>
          </cell>
          <cell r="D6129" t="str">
            <v>IE</v>
          </cell>
          <cell r="E6129" t="str">
            <v>CQUL$C1UKNRTAURGURIE</v>
          </cell>
          <cell r="F6129">
            <v>8469</v>
          </cell>
          <cell r="G6129">
            <v>6594</v>
          </cell>
          <cell r="H6129">
            <v>5493</v>
          </cell>
          <cell r="I6129">
            <v>5113</v>
          </cell>
        </row>
        <row r="6130">
          <cell r="A6130" t="str">
            <v>CQUL$C1UKNRTAURGUR</v>
          </cell>
          <cell r="D6130" t="str">
            <v>IL</v>
          </cell>
          <cell r="E6130" t="str">
            <v>CQUL$C1UKNRTAURGURIL</v>
          </cell>
          <cell r="F6130">
            <v>3515</v>
          </cell>
          <cell r="G6130">
            <v>3178</v>
          </cell>
          <cell r="H6130">
            <v>3351</v>
          </cell>
          <cell r="I6130">
            <v>3204</v>
          </cell>
        </row>
        <row r="6131">
          <cell r="A6131" t="str">
            <v>CQUL$C1UKNRTAURGUR</v>
          </cell>
          <cell r="D6131" t="str">
            <v>IM</v>
          </cell>
          <cell r="E6131" t="str">
            <v>CQUL$C1UKNRTAURGURIM</v>
          </cell>
          <cell r="F6131">
            <v>1885</v>
          </cell>
          <cell r="G6131">
            <v>1367</v>
          </cell>
          <cell r="H6131">
            <v>1287</v>
          </cell>
          <cell r="I6131">
            <v>1071</v>
          </cell>
        </row>
        <row r="6132">
          <cell r="A6132" t="str">
            <v>CQUL$C1UKNRTAURGUR</v>
          </cell>
          <cell r="D6132" t="str">
            <v>IN</v>
          </cell>
          <cell r="E6132" t="str">
            <v>CQUL$C1UKNRTAURGURIN</v>
          </cell>
          <cell r="F6132">
            <v>6828</v>
          </cell>
          <cell r="G6132">
            <v>5772</v>
          </cell>
          <cell r="H6132">
            <v>6980</v>
          </cell>
          <cell r="I6132">
            <v>6699</v>
          </cell>
        </row>
        <row r="6133">
          <cell r="A6133" t="str">
            <v>CQUL$C1UKNRTAURGUR</v>
          </cell>
          <cell r="D6133" t="str">
            <v>IQ</v>
          </cell>
          <cell r="E6133" t="str">
            <v>CQUL$C1UKNRTAURGURIQ</v>
          </cell>
          <cell r="F6133">
            <v>6</v>
          </cell>
          <cell r="G6133">
            <v>5</v>
          </cell>
          <cell r="H6133">
            <v>7</v>
          </cell>
          <cell r="I6133">
            <v>8</v>
          </cell>
        </row>
        <row r="6134">
          <cell r="A6134" t="str">
            <v>CQUL$C1UKNRTAURGUR</v>
          </cell>
          <cell r="D6134" t="str">
            <v>IR</v>
          </cell>
          <cell r="E6134" t="str">
            <v>CQUL$C1UKNRTAURGURIR</v>
          </cell>
          <cell r="F6134">
            <v>2</v>
          </cell>
          <cell r="G6134">
            <v>2</v>
          </cell>
          <cell r="H6134">
            <v>1</v>
          </cell>
          <cell r="I6134">
            <v>2</v>
          </cell>
        </row>
        <row r="6135">
          <cell r="A6135" t="str">
            <v>CQUL$C1UKNRTAURGUR</v>
          </cell>
          <cell r="D6135" t="str">
            <v>IS</v>
          </cell>
          <cell r="E6135" t="str">
            <v>CQUL$C1UKNRTAURGURIS</v>
          </cell>
          <cell r="F6135">
            <v>653</v>
          </cell>
          <cell r="G6135">
            <v>681</v>
          </cell>
          <cell r="H6135">
            <v>632</v>
          </cell>
          <cell r="I6135">
            <v>670</v>
          </cell>
        </row>
        <row r="6136">
          <cell r="A6136" t="str">
            <v>CQUL$C1UKNRTAURGUR</v>
          </cell>
          <cell r="D6136" t="str">
            <v>IT</v>
          </cell>
          <cell r="E6136" t="str">
            <v>CQUL$C1UKNRTAURGURIT</v>
          </cell>
          <cell r="F6136">
            <v>74257</v>
          </cell>
          <cell r="G6136">
            <v>66796</v>
          </cell>
          <cell r="H6136">
            <v>56285</v>
          </cell>
          <cell r="I6136">
            <v>55668</v>
          </cell>
        </row>
        <row r="6137">
          <cell r="A6137" t="str">
            <v>CQUL$C1UKNRTAURGUR</v>
          </cell>
          <cell r="D6137" t="str">
            <v>JE</v>
          </cell>
          <cell r="E6137" t="str">
            <v>CQUL$C1UKNRTAURGURJE</v>
          </cell>
          <cell r="F6137">
            <v>1457</v>
          </cell>
          <cell r="G6137">
            <v>1531</v>
          </cell>
          <cell r="H6137">
            <v>1359</v>
          </cell>
          <cell r="I6137">
            <v>1337</v>
          </cell>
        </row>
        <row r="6138">
          <cell r="A6138" t="str">
            <v>CQUL$C1UKNRTAURGUR</v>
          </cell>
          <cell r="D6138" t="str">
            <v>JM</v>
          </cell>
          <cell r="E6138" t="str">
            <v>CQUL$C1UKNRTAURGURJM</v>
          </cell>
          <cell r="F6138">
            <v>11</v>
          </cell>
          <cell r="G6138">
            <v>12</v>
          </cell>
          <cell r="H6138">
            <v>12</v>
          </cell>
          <cell r="I6138">
            <v>13</v>
          </cell>
        </row>
        <row r="6139">
          <cell r="A6139" t="str">
            <v>CQUL$C1UKNRTAURGUR</v>
          </cell>
          <cell r="D6139" t="str">
            <v>JO</v>
          </cell>
          <cell r="E6139" t="str">
            <v>CQUL$C1UKNRTAURGURJO</v>
          </cell>
          <cell r="F6139">
            <v>24</v>
          </cell>
          <cell r="G6139">
            <v>19</v>
          </cell>
          <cell r="H6139">
            <v>16</v>
          </cell>
          <cell r="I6139">
            <v>36</v>
          </cell>
        </row>
        <row r="6140">
          <cell r="A6140" t="str">
            <v>CQUL$C1UKNRTAURGUR</v>
          </cell>
          <cell r="D6140" t="str">
            <v>JP</v>
          </cell>
          <cell r="E6140" t="str">
            <v>CQUL$C1UKNRTAURGURJP</v>
          </cell>
          <cell r="F6140">
            <v>23456</v>
          </cell>
          <cell r="G6140">
            <v>21370</v>
          </cell>
          <cell r="H6140">
            <v>20728</v>
          </cell>
          <cell r="I6140">
            <v>21023</v>
          </cell>
        </row>
        <row r="6141">
          <cell r="A6141" t="str">
            <v>CQUL$C1UKNRTAURGUR</v>
          </cell>
          <cell r="D6141" t="str">
            <v>KE</v>
          </cell>
          <cell r="E6141" t="str">
            <v>CQUL$C1UKNRTAURGURKE</v>
          </cell>
          <cell r="F6141">
            <v>52</v>
          </cell>
          <cell r="G6141">
            <v>47</v>
          </cell>
          <cell r="H6141">
            <v>49</v>
          </cell>
          <cell r="I6141">
            <v>55</v>
          </cell>
        </row>
        <row r="6142">
          <cell r="A6142" t="str">
            <v>CQUL$C1UKNRTAURGUR</v>
          </cell>
          <cell r="D6142" t="str">
            <v>KG</v>
          </cell>
          <cell r="E6142" t="str">
            <v>CQUL$C1UKNRTAURGURKG</v>
          </cell>
          <cell r="F6142">
            <v>0</v>
          </cell>
          <cell r="G6142">
            <v>0</v>
          </cell>
          <cell r="H6142">
            <v>0</v>
          </cell>
          <cell r="I6142">
            <v>0</v>
          </cell>
        </row>
        <row r="6143">
          <cell r="A6143" t="str">
            <v>CQUL$C1UKNRTAURGUR</v>
          </cell>
          <cell r="D6143" t="str">
            <v>KH</v>
          </cell>
          <cell r="E6143" t="str">
            <v>CQUL$C1UKNRTAURGURKH</v>
          </cell>
          <cell r="F6143">
            <v>5</v>
          </cell>
          <cell r="G6143">
            <v>2</v>
          </cell>
          <cell r="H6143">
            <v>1</v>
          </cell>
          <cell r="I6143">
            <v>2</v>
          </cell>
        </row>
        <row r="6144">
          <cell r="A6144" t="str">
            <v>CQUL$C1UKNRTAURGUR</v>
          </cell>
          <cell r="D6144" t="str">
            <v>KM</v>
          </cell>
          <cell r="E6144" t="str">
            <v>CQUL$C1UKNRTAURGURKM</v>
          </cell>
          <cell r="F6144">
            <v>0</v>
          </cell>
          <cell r="G6144">
            <v>0</v>
          </cell>
          <cell r="H6144">
            <v>0</v>
          </cell>
          <cell r="I6144">
            <v>0</v>
          </cell>
        </row>
        <row r="6145">
          <cell r="A6145" t="str">
            <v>CQUL$C1UKNRTAURGUR</v>
          </cell>
          <cell r="D6145" t="str">
            <v>KP</v>
          </cell>
          <cell r="E6145" t="str">
            <v>CQUL$C1UKNRTAURGURKP</v>
          </cell>
          <cell r="F6145">
            <v>0</v>
          </cell>
          <cell r="G6145">
            <v>0</v>
          </cell>
          <cell r="H6145">
            <v>50</v>
          </cell>
          <cell r="I6145">
            <v>46</v>
          </cell>
        </row>
        <row r="6146">
          <cell r="A6146" t="str">
            <v>CQUL$C1UKNRTAURGUR</v>
          </cell>
          <cell r="D6146" t="str">
            <v>KR</v>
          </cell>
          <cell r="E6146" t="str">
            <v>CQUL$C1UKNRTAURGURKR</v>
          </cell>
          <cell r="F6146">
            <v>13164</v>
          </cell>
          <cell r="G6146">
            <v>11772</v>
          </cell>
          <cell r="H6146">
            <v>11936</v>
          </cell>
          <cell r="I6146">
            <v>13555</v>
          </cell>
        </row>
        <row r="6147">
          <cell r="A6147" t="str">
            <v>CQUL$C1UKNRTAURGUR</v>
          </cell>
          <cell r="D6147" t="str">
            <v>KW</v>
          </cell>
          <cell r="E6147" t="str">
            <v>CQUL$C1UKNRTAURGURKW</v>
          </cell>
          <cell r="F6147">
            <v>653</v>
          </cell>
          <cell r="G6147">
            <v>681</v>
          </cell>
          <cell r="H6147">
            <v>713</v>
          </cell>
          <cell r="I6147">
            <v>675</v>
          </cell>
        </row>
        <row r="6148">
          <cell r="A6148" t="str">
            <v>CQUL$C1UKNRTAURGUR</v>
          </cell>
          <cell r="D6148" t="str">
            <v>KY</v>
          </cell>
          <cell r="E6148" t="str">
            <v>CQUL$C1UKNRTAURGURKY</v>
          </cell>
          <cell r="F6148">
            <v>3041</v>
          </cell>
          <cell r="G6148">
            <v>3599</v>
          </cell>
          <cell r="H6148">
            <v>4004</v>
          </cell>
          <cell r="I6148">
            <v>4173</v>
          </cell>
        </row>
        <row r="6149">
          <cell r="A6149" t="str">
            <v>CQUL$C1UKNRTAURGUR</v>
          </cell>
          <cell r="D6149" t="str">
            <v>KZ</v>
          </cell>
          <cell r="E6149" t="str">
            <v>CQUL$C1UKNRTAURGURKZ</v>
          </cell>
          <cell r="F6149">
            <v>2140</v>
          </cell>
          <cell r="G6149">
            <v>1868</v>
          </cell>
          <cell r="H6149">
            <v>1789</v>
          </cell>
          <cell r="I6149">
            <v>1946</v>
          </cell>
        </row>
        <row r="6150">
          <cell r="A6150" t="str">
            <v>CQUL$C1UKNRTAURGUR</v>
          </cell>
          <cell r="D6150" t="str">
            <v>LA</v>
          </cell>
          <cell r="E6150" t="str">
            <v>CQUL$C1UKNRTAURGURLA</v>
          </cell>
          <cell r="F6150">
            <v>2</v>
          </cell>
          <cell r="G6150">
            <v>0</v>
          </cell>
          <cell r="H6150">
            <v>0</v>
          </cell>
          <cell r="I6150">
            <v>0</v>
          </cell>
        </row>
        <row r="6151">
          <cell r="A6151" t="str">
            <v>CQUL$C1UKNRTAURGUR</v>
          </cell>
          <cell r="D6151" t="str">
            <v>LB</v>
          </cell>
          <cell r="E6151" t="str">
            <v>CQUL$C1UKNRTAURGURLB</v>
          </cell>
          <cell r="F6151">
            <v>757</v>
          </cell>
          <cell r="G6151">
            <v>760</v>
          </cell>
          <cell r="H6151">
            <v>707</v>
          </cell>
          <cell r="I6151">
            <v>646</v>
          </cell>
        </row>
        <row r="6152">
          <cell r="A6152" t="str">
            <v>CQUL$C1UKNRTAURGUR</v>
          </cell>
          <cell r="D6152" t="str">
            <v>LC</v>
          </cell>
          <cell r="E6152" t="str">
            <v>CQUL$C1UKNRTAURGURLC</v>
          </cell>
          <cell r="F6152">
            <v>3</v>
          </cell>
          <cell r="G6152">
            <v>3</v>
          </cell>
          <cell r="H6152">
            <v>4</v>
          </cell>
          <cell r="I6152">
            <v>5</v>
          </cell>
        </row>
        <row r="6153">
          <cell r="A6153" t="str">
            <v>CQUL$C1UKNRTAURGUR</v>
          </cell>
          <cell r="D6153" t="str">
            <v>LI</v>
          </cell>
          <cell r="E6153" t="str">
            <v>CQUL$C1UKNRTAURGURLI</v>
          </cell>
          <cell r="F6153">
            <v>44</v>
          </cell>
          <cell r="G6153">
            <v>66</v>
          </cell>
          <cell r="H6153">
            <v>62</v>
          </cell>
          <cell r="I6153">
            <v>68</v>
          </cell>
        </row>
        <row r="6154">
          <cell r="A6154" t="str">
            <v>CQUL$C1UKNRTAURGUR</v>
          </cell>
          <cell r="D6154" t="str">
            <v>LK</v>
          </cell>
          <cell r="E6154" t="str">
            <v>CQUL$C1UKNRTAURGURLK</v>
          </cell>
          <cell r="F6154">
            <v>566</v>
          </cell>
          <cell r="G6154">
            <v>421</v>
          </cell>
          <cell r="H6154">
            <v>368</v>
          </cell>
          <cell r="I6154">
            <v>371</v>
          </cell>
        </row>
        <row r="6155">
          <cell r="A6155" t="str">
            <v>CQUL$C1UKNRTAURGUR</v>
          </cell>
          <cell r="D6155" t="str">
            <v>LR</v>
          </cell>
          <cell r="E6155" t="str">
            <v>CQUL$C1UKNRTAURGURLR</v>
          </cell>
          <cell r="F6155">
            <v>837</v>
          </cell>
          <cell r="G6155">
            <v>729</v>
          </cell>
          <cell r="H6155">
            <v>679</v>
          </cell>
          <cell r="I6155">
            <v>733</v>
          </cell>
        </row>
        <row r="6156">
          <cell r="A6156" t="str">
            <v>CQUL$C1UKNRTAURGUR</v>
          </cell>
          <cell r="D6156" t="str">
            <v>LS</v>
          </cell>
          <cell r="E6156" t="str">
            <v>CQUL$C1UKNRTAURGURLS</v>
          </cell>
          <cell r="F6156">
            <v>0</v>
          </cell>
          <cell r="G6156">
            <v>0</v>
          </cell>
          <cell r="H6156">
            <v>0</v>
          </cell>
          <cell r="I6156">
            <v>0</v>
          </cell>
        </row>
        <row r="6157">
          <cell r="A6157" t="str">
            <v>CQUL$C1UKNRTAURGUR</v>
          </cell>
          <cell r="D6157" t="str">
            <v>LT</v>
          </cell>
          <cell r="E6157" t="str">
            <v>CQUL$C1UKNRTAURGURLT</v>
          </cell>
          <cell r="F6157">
            <v>1389</v>
          </cell>
          <cell r="G6157">
            <v>1286</v>
          </cell>
          <cell r="H6157">
            <v>1200</v>
          </cell>
          <cell r="I6157">
            <v>1183</v>
          </cell>
        </row>
        <row r="6158">
          <cell r="A6158" t="str">
            <v>CQUL$C1UKNRTAURGUR</v>
          </cell>
          <cell r="D6158" t="str">
            <v>LU</v>
          </cell>
          <cell r="E6158" t="str">
            <v>CQUL$C1UKNRTAURGURLU</v>
          </cell>
          <cell r="F6158">
            <v>7297</v>
          </cell>
          <cell r="G6158">
            <v>6502</v>
          </cell>
          <cell r="H6158">
            <v>6274</v>
          </cell>
          <cell r="I6158">
            <v>6199</v>
          </cell>
        </row>
        <row r="6159">
          <cell r="A6159" t="str">
            <v>CQUL$C1UKNRTAURGUR</v>
          </cell>
          <cell r="D6159" t="str">
            <v>LV</v>
          </cell>
          <cell r="E6159" t="str">
            <v>CQUL$C1UKNRTAURGURLV</v>
          </cell>
          <cell r="F6159">
            <v>1185</v>
          </cell>
          <cell r="G6159">
            <v>1135</v>
          </cell>
          <cell r="H6159">
            <v>1125</v>
          </cell>
          <cell r="I6159">
            <v>1048</v>
          </cell>
        </row>
        <row r="6160">
          <cell r="A6160" t="str">
            <v>CQUL$C1UKNRTAURGUR</v>
          </cell>
          <cell r="D6160" t="str">
            <v>LY</v>
          </cell>
          <cell r="E6160" t="str">
            <v>CQUL$C1UKNRTAURGURLY</v>
          </cell>
          <cell r="F6160">
            <v>0</v>
          </cell>
          <cell r="G6160">
            <v>0</v>
          </cell>
          <cell r="H6160">
            <v>0</v>
          </cell>
          <cell r="I6160">
            <v>0</v>
          </cell>
        </row>
        <row r="6161">
          <cell r="A6161" t="str">
            <v>CQUL$C1UKNRTAURGUR</v>
          </cell>
          <cell r="D6161" t="str">
            <v>MA</v>
          </cell>
          <cell r="E6161" t="str">
            <v>CQUL$C1UKNRTAURGURMA</v>
          </cell>
          <cell r="F6161">
            <v>255</v>
          </cell>
          <cell r="G6161">
            <v>234</v>
          </cell>
          <cell r="H6161">
            <v>208</v>
          </cell>
          <cell r="I6161">
            <v>165</v>
          </cell>
        </row>
        <row r="6162">
          <cell r="A6162" t="str">
            <v>CQUL$C1UKNRTAURGUR</v>
          </cell>
          <cell r="D6162" t="str">
            <v>MD</v>
          </cell>
          <cell r="E6162" t="str">
            <v>CQUL$C1UKNRTAURGURMD</v>
          </cell>
          <cell r="F6162">
            <v>0</v>
          </cell>
          <cell r="G6162">
            <v>0</v>
          </cell>
          <cell r="H6162">
            <v>0</v>
          </cell>
          <cell r="I6162">
            <v>0</v>
          </cell>
        </row>
        <row r="6163">
          <cell r="A6163" t="str">
            <v>CQUL$C1UKNRTAURGUR</v>
          </cell>
          <cell r="D6163" t="str">
            <v>ME</v>
          </cell>
          <cell r="E6163" t="str">
            <v>CQUL$C1UKNRTAURGURME</v>
          </cell>
          <cell r="F6163">
            <v>0</v>
          </cell>
          <cell r="G6163">
            <v>0</v>
          </cell>
          <cell r="H6163">
            <v>0</v>
          </cell>
          <cell r="I6163">
            <v>0</v>
          </cell>
        </row>
        <row r="6164">
          <cell r="A6164" t="str">
            <v>CQUL$C1UKNRTAURGUR</v>
          </cell>
          <cell r="D6164" t="str">
            <v>MG</v>
          </cell>
          <cell r="E6164" t="str">
            <v>CQUL$C1UKNRTAURGURMG</v>
          </cell>
          <cell r="F6164">
            <v>0</v>
          </cell>
          <cell r="G6164">
            <v>0</v>
          </cell>
          <cell r="H6164">
            <v>0</v>
          </cell>
          <cell r="I6164">
            <v>0</v>
          </cell>
        </row>
        <row r="6165">
          <cell r="A6165" t="str">
            <v>CQUL$C1UKNRTAURGUR</v>
          </cell>
          <cell r="D6165" t="str">
            <v>MH</v>
          </cell>
          <cell r="E6165" t="str">
            <v>CQUL$C1UKNRTAURGURMH</v>
          </cell>
          <cell r="F6165">
            <v>8</v>
          </cell>
          <cell r="G6165">
            <v>5</v>
          </cell>
          <cell r="H6165">
            <v>4</v>
          </cell>
          <cell r="I6165">
            <v>3</v>
          </cell>
        </row>
        <row r="6166">
          <cell r="A6166" t="str">
            <v>CQUL$C1UKNRTAURGUR</v>
          </cell>
          <cell r="D6166" t="str">
            <v>MK</v>
          </cell>
          <cell r="E6166" t="str">
            <v>CQUL$C1UKNRTAURGURMK</v>
          </cell>
          <cell r="F6166">
            <v>0</v>
          </cell>
          <cell r="G6166">
            <v>0</v>
          </cell>
          <cell r="H6166">
            <v>0</v>
          </cell>
          <cell r="I6166">
            <v>0</v>
          </cell>
        </row>
        <row r="6167">
          <cell r="A6167" t="str">
            <v>CQUL$C1UKNRTAURGUR</v>
          </cell>
          <cell r="D6167" t="str">
            <v>ML</v>
          </cell>
          <cell r="E6167" t="str">
            <v>CQUL$C1UKNRTAURGURML</v>
          </cell>
          <cell r="F6167">
            <v>6</v>
          </cell>
          <cell r="G6167">
            <v>5</v>
          </cell>
          <cell r="H6167">
            <v>4</v>
          </cell>
          <cell r="I6167">
            <v>5</v>
          </cell>
        </row>
        <row r="6168">
          <cell r="A6168" t="str">
            <v>CQUL$C1UKNRTAURGUR</v>
          </cell>
          <cell r="D6168" t="str">
            <v>MM</v>
          </cell>
          <cell r="E6168" t="str">
            <v>CQUL$C1UKNRTAURGURMM</v>
          </cell>
          <cell r="F6168">
            <v>0</v>
          </cell>
          <cell r="G6168">
            <v>0</v>
          </cell>
          <cell r="H6168">
            <v>0</v>
          </cell>
          <cell r="I6168">
            <v>0</v>
          </cell>
        </row>
        <row r="6169">
          <cell r="A6169" t="str">
            <v>CQUL$C1UKNRTAURGUR</v>
          </cell>
          <cell r="D6169" t="str">
            <v>MN</v>
          </cell>
          <cell r="E6169" t="str">
            <v>CQUL$C1UKNRTAURGURMN</v>
          </cell>
          <cell r="F6169">
            <v>0</v>
          </cell>
          <cell r="G6169">
            <v>0</v>
          </cell>
          <cell r="H6169">
            <v>0</v>
          </cell>
          <cell r="I6169">
            <v>0</v>
          </cell>
        </row>
        <row r="6170">
          <cell r="A6170" t="str">
            <v>CQUL$C1UKNRTAURGUR</v>
          </cell>
          <cell r="D6170" t="str">
            <v>MO</v>
          </cell>
          <cell r="E6170" t="str">
            <v>CQUL$C1UKNRTAURGURMO</v>
          </cell>
          <cell r="F6170">
            <v>167</v>
          </cell>
          <cell r="G6170">
            <v>190</v>
          </cell>
          <cell r="H6170">
            <v>184</v>
          </cell>
          <cell r="I6170">
            <v>311</v>
          </cell>
        </row>
        <row r="6171">
          <cell r="A6171" t="str">
            <v>CQUL$C1UKNRTAURGUR</v>
          </cell>
          <cell r="D6171" t="str">
            <v>MR</v>
          </cell>
          <cell r="E6171" t="str">
            <v>CQUL$C1UKNRTAURGURMR</v>
          </cell>
          <cell r="F6171">
            <v>0</v>
          </cell>
          <cell r="G6171">
            <v>0</v>
          </cell>
          <cell r="H6171">
            <v>0</v>
          </cell>
          <cell r="I6171">
            <v>0</v>
          </cell>
        </row>
        <row r="6172">
          <cell r="A6172" t="str">
            <v>CQUL$C1UKNRTAURGUR</v>
          </cell>
          <cell r="D6172" t="str">
            <v>MT</v>
          </cell>
          <cell r="E6172" t="str">
            <v>CQUL$C1UKNRTAURGURMT</v>
          </cell>
          <cell r="F6172">
            <v>274</v>
          </cell>
          <cell r="G6172">
            <v>219</v>
          </cell>
          <cell r="H6172">
            <v>183</v>
          </cell>
          <cell r="I6172">
            <v>181</v>
          </cell>
        </row>
        <row r="6173">
          <cell r="A6173" t="str">
            <v>CQUL$C1UKNRTAURGUR</v>
          </cell>
          <cell r="D6173" t="str">
            <v>MU</v>
          </cell>
          <cell r="E6173" t="str">
            <v>CQUL$C1UKNRTAURGURMU</v>
          </cell>
          <cell r="F6173">
            <v>136</v>
          </cell>
          <cell r="G6173">
            <v>140</v>
          </cell>
          <cell r="H6173">
            <v>59</v>
          </cell>
          <cell r="I6173">
            <v>57</v>
          </cell>
        </row>
        <row r="6174">
          <cell r="A6174" t="str">
            <v>CQUL$C1UKNRTAURGUR</v>
          </cell>
          <cell r="D6174" t="str">
            <v>MV</v>
          </cell>
          <cell r="E6174" t="str">
            <v>CQUL$C1UKNRTAURGURMV</v>
          </cell>
          <cell r="F6174">
            <v>6</v>
          </cell>
          <cell r="G6174">
            <v>6</v>
          </cell>
          <cell r="H6174">
            <v>7</v>
          </cell>
          <cell r="I6174">
            <v>5</v>
          </cell>
        </row>
        <row r="6175">
          <cell r="A6175" t="str">
            <v>CQUL$C1UKNRTAURGUR</v>
          </cell>
          <cell r="D6175" t="str">
            <v>MW</v>
          </cell>
          <cell r="E6175" t="str">
            <v>CQUL$C1UKNRTAURGURMW</v>
          </cell>
          <cell r="F6175">
            <v>18</v>
          </cell>
          <cell r="G6175">
            <v>8</v>
          </cell>
          <cell r="H6175">
            <v>13</v>
          </cell>
          <cell r="I6175">
            <v>9</v>
          </cell>
        </row>
        <row r="6176">
          <cell r="A6176" t="str">
            <v>CQUL$C1UKNRTAURGUR</v>
          </cell>
          <cell r="D6176" t="str">
            <v>MX</v>
          </cell>
          <cell r="E6176" t="str">
            <v>CQUL$C1UKNRTAURGURMX</v>
          </cell>
          <cell r="F6176">
            <v>21256</v>
          </cell>
          <cell r="G6176">
            <v>20556</v>
          </cell>
          <cell r="H6176">
            <v>21470</v>
          </cell>
          <cell r="I6176">
            <v>20511</v>
          </cell>
        </row>
        <row r="6177">
          <cell r="A6177" t="str">
            <v>CQUL$C1UKNRTAURGUR</v>
          </cell>
          <cell r="D6177" t="str">
            <v>MY</v>
          </cell>
          <cell r="E6177" t="str">
            <v>CQUL$C1UKNRTAURGURMY</v>
          </cell>
          <cell r="F6177">
            <v>4831</v>
          </cell>
          <cell r="G6177">
            <v>4614</v>
          </cell>
          <cell r="H6177">
            <v>5168</v>
          </cell>
          <cell r="I6177">
            <v>6219</v>
          </cell>
        </row>
        <row r="6178">
          <cell r="A6178" t="str">
            <v>CQUL$C1UKNRTAURGUR</v>
          </cell>
          <cell r="D6178" t="str">
            <v>MZ</v>
          </cell>
          <cell r="E6178" t="str">
            <v>CQUL$C1UKNRTAURGURMZ</v>
          </cell>
          <cell r="F6178">
            <v>53</v>
          </cell>
          <cell r="G6178">
            <v>30</v>
          </cell>
          <cell r="H6178">
            <v>4</v>
          </cell>
          <cell r="I6178">
            <v>24</v>
          </cell>
        </row>
        <row r="6179">
          <cell r="A6179" t="str">
            <v>CQUL$C1UKNRTAURGUR</v>
          </cell>
          <cell r="D6179" t="str">
            <v>NA</v>
          </cell>
          <cell r="E6179" t="str">
            <v>CQUL$C1UKNRTAURGURNA</v>
          </cell>
          <cell r="F6179">
            <v>6</v>
          </cell>
          <cell r="G6179">
            <v>6</v>
          </cell>
          <cell r="H6179">
            <v>6</v>
          </cell>
          <cell r="I6179">
            <v>8</v>
          </cell>
        </row>
        <row r="6180">
          <cell r="A6180" t="str">
            <v>CQUL$C1UKNRTAURGUR</v>
          </cell>
          <cell r="D6180" t="str">
            <v>NC</v>
          </cell>
          <cell r="E6180" t="str">
            <v>CQUL$C1UKNRTAURGURNC</v>
          </cell>
          <cell r="F6180">
            <v>0</v>
          </cell>
          <cell r="G6180">
            <v>0</v>
          </cell>
          <cell r="H6180">
            <v>0</v>
          </cell>
          <cell r="I6180">
            <v>0</v>
          </cell>
        </row>
        <row r="6181">
          <cell r="A6181" t="str">
            <v>CQUL$C1UKNRTAURGUR</v>
          </cell>
          <cell r="D6181" t="str">
            <v>NE</v>
          </cell>
          <cell r="E6181" t="str">
            <v>CQUL$C1UKNRTAURGURNE</v>
          </cell>
          <cell r="F6181">
            <v>0</v>
          </cell>
          <cell r="G6181">
            <v>0</v>
          </cell>
          <cell r="H6181">
            <v>0</v>
          </cell>
          <cell r="I6181">
            <v>0</v>
          </cell>
        </row>
        <row r="6182">
          <cell r="A6182" t="str">
            <v>CQUL$C1UKNRTAURGUR</v>
          </cell>
          <cell r="D6182" t="str">
            <v>NG</v>
          </cell>
          <cell r="E6182" t="str">
            <v>CQUL$C1UKNRTAURGURNG</v>
          </cell>
          <cell r="F6182">
            <v>657</v>
          </cell>
          <cell r="G6182">
            <v>574</v>
          </cell>
          <cell r="H6182">
            <v>713</v>
          </cell>
          <cell r="I6182">
            <v>530</v>
          </cell>
        </row>
        <row r="6183">
          <cell r="A6183" t="str">
            <v>CQUL$C1UKNRTAURGUR</v>
          </cell>
          <cell r="D6183" t="str">
            <v>NI</v>
          </cell>
          <cell r="E6183" t="str">
            <v>CQUL$C1UKNRTAURGURNI</v>
          </cell>
          <cell r="F6183">
            <v>0</v>
          </cell>
          <cell r="G6183">
            <v>0</v>
          </cell>
          <cell r="H6183">
            <v>0</v>
          </cell>
          <cell r="I6183">
            <v>0</v>
          </cell>
        </row>
        <row r="6184">
          <cell r="A6184" t="str">
            <v>CQUL$C1UKNRTAURGUR</v>
          </cell>
          <cell r="D6184" t="str">
            <v>NL</v>
          </cell>
          <cell r="E6184" t="str">
            <v>CQUL$C1UKNRTAURGURNL</v>
          </cell>
          <cell r="F6184">
            <v>32704</v>
          </cell>
          <cell r="G6184">
            <v>23144</v>
          </cell>
          <cell r="H6184">
            <v>19891</v>
          </cell>
          <cell r="I6184">
            <v>19952</v>
          </cell>
        </row>
        <row r="6185">
          <cell r="A6185" t="str">
            <v>CQUL$C1UKNRTAURGUR</v>
          </cell>
          <cell r="D6185" t="str">
            <v>NO</v>
          </cell>
          <cell r="E6185" t="str">
            <v>CQUL$C1UKNRTAURGURNO</v>
          </cell>
          <cell r="F6185">
            <v>4166</v>
          </cell>
          <cell r="G6185">
            <v>3229</v>
          </cell>
          <cell r="H6185">
            <v>2736</v>
          </cell>
          <cell r="I6185">
            <v>2976</v>
          </cell>
        </row>
        <row r="6186">
          <cell r="A6186" t="str">
            <v>CQUL$C1UKNRTAURGUR</v>
          </cell>
          <cell r="D6186" t="str">
            <v>NP</v>
          </cell>
          <cell r="E6186" t="str">
            <v>CQUL$C1UKNRTAURGURNP</v>
          </cell>
          <cell r="F6186">
            <v>49</v>
          </cell>
          <cell r="G6186">
            <v>55</v>
          </cell>
          <cell r="H6186">
            <v>37</v>
          </cell>
          <cell r="I6186">
            <v>35</v>
          </cell>
        </row>
        <row r="6187">
          <cell r="A6187" t="str">
            <v>CQUL$C1UKNRTAURGUR</v>
          </cell>
          <cell r="D6187" t="str">
            <v>NR</v>
          </cell>
          <cell r="E6187" t="str">
            <v>CQUL$C1UKNRTAURGURNR</v>
          </cell>
          <cell r="F6187">
            <v>0</v>
          </cell>
          <cell r="G6187">
            <v>0</v>
          </cell>
          <cell r="H6187">
            <v>0</v>
          </cell>
          <cell r="I6187">
            <v>0</v>
          </cell>
        </row>
        <row r="6188">
          <cell r="A6188" t="str">
            <v>CQUL$C1UKNRTAURGUR</v>
          </cell>
          <cell r="D6188" t="str">
            <v>NZ</v>
          </cell>
          <cell r="E6188" t="str">
            <v>CQUL$C1UKNRTAURGURNZ</v>
          </cell>
          <cell r="F6188">
            <v>647</v>
          </cell>
          <cell r="G6188">
            <v>599</v>
          </cell>
          <cell r="H6188">
            <v>570</v>
          </cell>
          <cell r="I6188">
            <v>552</v>
          </cell>
        </row>
        <row r="6189">
          <cell r="A6189" t="str">
            <v>CQUL$C1UKNRTAURGUR</v>
          </cell>
          <cell r="D6189" t="str">
            <v>OM</v>
          </cell>
          <cell r="E6189" t="str">
            <v>CQUL$C1UKNRTAURGUROM</v>
          </cell>
          <cell r="F6189">
            <v>579</v>
          </cell>
          <cell r="G6189">
            <v>601</v>
          </cell>
          <cell r="H6189">
            <v>579</v>
          </cell>
          <cell r="I6189">
            <v>569</v>
          </cell>
        </row>
        <row r="6190">
          <cell r="A6190" t="str">
            <v>CQUL$C1UKNRTAURGUR</v>
          </cell>
          <cell r="D6190" t="str">
            <v>PA</v>
          </cell>
          <cell r="E6190" t="str">
            <v>CQUL$C1UKNRTAURGURPA</v>
          </cell>
          <cell r="F6190">
            <v>1373</v>
          </cell>
          <cell r="G6190">
            <v>1311</v>
          </cell>
          <cell r="H6190">
            <v>1360</v>
          </cell>
          <cell r="I6190">
            <v>1164</v>
          </cell>
        </row>
        <row r="6191">
          <cell r="A6191" t="str">
            <v>CQUL$C1UKNRTAURGUR</v>
          </cell>
          <cell r="D6191" t="str">
            <v>PE</v>
          </cell>
          <cell r="E6191" t="str">
            <v>CQUL$C1UKNRTAURGURPE</v>
          </cell>
          <cell r="F6191">
            <v>4160</v>
          </cell>
          <cell r="G6191">
            <v>3460</v>
          </cell>
          <cell r="H6191">
            <v>3697</v>
          </cell>
          <cell r="I6191">
            <v>2861</v>
          </cell>
        </row>
        <row r="6192">
          <cell r="A6192" t="str">
            <v>CQUL$C1UKNRTAURGUR</v>
          </cell>
          <cell r="D6192" t="str">
            <v>PF</v>
          </cell>
          <cell r="E6192" t="str">
            <v>CQUL$C1UKNRTAURGURPF</v>
          </cell>
          <cell r="F6192">
            <v>0</v>
          </cell>
          <cell r="G6192">
            <v>0</v>
          </cell>
          <cell r="H6192">
            <v>0</v>
          </cell>
          <cell r="I6192">
            <v>0</v>
          </cell>
        </row>
        <row r="6193">
          <cell r="A6193" t="str">
            <v>CQUL$C1UKNRTAURGUR</v>
          </cell>
          <cell r="D6193" t="str">
            <v>PG</v>
          </cell>
          <cell r="E6193" t="str">
            <v>CQUL$C1UKNRTAURGURPG</v>
          </cell>
          <cell r="F6193">
            <v>0</v>
          </cell>
          <cell r="G6193">
            <v>0</v>
          </cell>
          <cell r="H6193">
            <v>0</v>
          </cell>
          <cell r="I6193">
            <v>0</v>
          </cell>
        </row>
        <row r="6194">
          <cell r="A6194" t="str">
            <v>CQUL$C1UKNRTAURGUR</v>
          </cell>
          <cell r="D6194" t="str">
            <v>PH</v>
          </cell>
          <cell r="E6194" t="str">
            <v>CQUL$C1UKNRTAURGURPH</v>
          </cell>
          <cell r="F6194">
            <v>4055</v>
          </cell>
          <cell r="G6194">
            <v>3729</v>
          </cell>
          <cell r="H6194">
            <v>3782</v>
          </cell>
          <cell r="I6194">
            <v>3924</v>
          </cell>
        </row>
        <row r="6195">
          <cell r="A6195" t="str">
            <v>CQUL$C1UKNRTAURGUR</v>
          </cell>
          <cell r="D6195" t="str">
            <v>PK</v>
          </cell>
          <cell r="E6195" t="str">
            <v>CQUL$C1UKNRTAURGURPK</v>
          </cell>
          <cell r="F6195">
            <v>875</v>
          </cell>
          <cell r="G6195">
            <v>785</v>
          </cell>
          <cell r="H6195">
            <v>926</v>
          </cell>
          <cell r="I6195">
            <v>941</v>
          </cell>
        </row>
        <row r="6196">
          <cell r="A6196" t="str">
            <v>CQUL$C1UKNRTAURGUR</v>
          </cell>
          <cell r="D6196" t="str">
            <v>PL</v>
          </cell>
          <cell r="E6196" t="str">
            <v>CQUL$C1UKNRTAURGURPL</v>
          </cell>
          <cell r="F6196">
            <v>3967</v>
          </cell>
          <cell r="G6196">
            <v>3381</v>
          </cell>
          <cell r="H6196">
            <v>3299</v>
          </cell>
          <cell r="I6196">
            <v>3273</v>
          </cell>
        </row>
        <row r="6197">
          <cell r="A6197" t="str">
            <v>CQUL$C1UKNRTAURGUR</v>
          </cell>
          <cell r="D6197" t="str">
            <v>PS</v>
          </cell>
          <cell r="E6197" t="str">
            <v>CQUL$C1UKNRTAURGURPS</v>
          </cell>
          <cell r="F6197">
            <v>26</v>
          </cell>
          <cell r="G6197">
            <v>23</v>
          </cell>
          <cell r="H6197">
            <v>42</v>
          </cell>
          <cell r="I6197">
            <v>50</v>
          </cell>
        </row>
        <row r="6198">
          <cell r="A6198" t="str">
            <v>CQUL$C1UKNRTAURGUR</v>
          </cell>
          <cell r="D6198" t="str">
            <v>PT</v>
          </cell>
          <cell r="E6198" t="str">
            <v>CQUL$C1UKNRTAURGURPT</v>
          </cell>
          <cell r="F6198">
            <v>11254</v>
          </cell>
          <cell r="G6198">
            <v>9574</v>
          </cell>
          <cell r="H6198">
            <v>8285</v>
          </cell>
          <cell r="I6198">
            <v>7320</v>
          </cell>
        </row>
        <row r="6199">
          <cell r="A6199" t="str">
            <v>CQUL$C1UKNRTAURGUR</v>
          </cell>
          <cell r="D6199" t="str">
            <v>PU</v>
          </cell>
          <cell r="E6199" t="str">
            <v>CQUL$C1UKNRTAURGURPU</v>
          </cell>
          <cell r="F6199">
            <v>0</v>
          </cell>
          <cell r="G6199">
            <v>0</v>
          </cell>
          <cell r="H6199">
            <v>0</v>
          </cell>
          <cell r="I6199">
            <v>0</v>
          </cell>
        </row>
        <row r="6200">
          <cell r="A6200" t="str">
            <v>CQUL$C1UKNRTAURGUR</v>
          </cell>
          <cell r="D6200" t="str">
            <v>PW</v>
          </cell>
          <cell r="E6200" t="str">
            <v>CQUL$C1UKNRTAURGURPW</v>
          </cell>
          <cell r="F6200">
            <v>0</v>
          </cell>
          <cell r="G6200">
            <v>0</v>
          </cell>
          <cell r="H6200">
            <v>0</v>
          </cell>
          <cell r="I6200">
            <v>0</v>
          </cell>
        </row>
        <row r="6201">
          <cell r="A6201" t="str">
            <v>CQUL$C1UKNRTAURGUR</v>
          </cell>
          <cell r="D6201" t="str">
            <v>PY</v>
          </cell>
          <cell r="E6201" t="str">
            <v>CQUL$C1UKNRTAURGURPY</v>
          </cell>
          <cell r="F6201">
            <v>0</v>
          </cell>
          <cell r="G6201">
            <v>0</v>
          </cell>
          <cell r="H6201">
            <v>0</v>
          </cell>
          <cell r="I6201">
            <v>0</v>
          </cell>
        </row>
        <row r="6202">
          <cell r="A6202" t="str">
            <v>CQUL$C1UKNRTAURGUR</v>
          </cell>
          <cell r="D6202" t="str">
            <v>QA</v>
          </cell>
          <cell r="E6202" t="str">
            <v>CQUL$C1UKNRTAURGURQA</v>
          </cell>
          <cell r="F6202">
            <v>4157</v>
          </cell>
          <cell r="G6202">
            <v>4099</v>
          </cell>
          <cell r="H6202">
            <v>4243</v>
          </cell>
          <cell r="I6202">
            <v>4307</v>
          </cell>
        </row>
        <row r="6203">
          <cell r="A6203" t="str">
            <v>CQUL$C1UKNRTAURGUR</v>
          </cell>
          <cell r="D6203" t="str">
            <v>RO</v>
          </cell>
          <cell r="E6203" t="str">
            <v>CQUL$C1UKNRTAURGURRO</v>
          </cell>
          <cell r="F6203">
            <v>2108</v>
          </cell>
          <cell r="G6203">
            <v>1737</v>
          </cell>
          <cell r="H6203">
            <v>1603</v>
          </cell>
          <cell r="I6203">
            <v>1578</v>
          </cell>
        </row>
        <row r="6204">
          <cell r="A6204" t="str">
            <v>CQUL$C1UKNRTAURGUR</v>
          </cell>
          <cell r="D6204" t="str">
            <v>RS</v>
          </cell>
          <cell r="E6204" t="str">
            <v>CQUL$C1UKNRTAURGURRS</v>
          </cell>
          <cell r="F6204">
            <v>39</v>
          </cell>
          <cell r="G6204">
            <v>31</v>
          </cell>
          <cell r="H6204">
            <v>31</v>
          </cell>
          <cell r="I6204">
            <v>31</v>
          </cell>
        </row>
        <row r="6205">
          <cell r="A6205" t="str">
            <v>CQUL$C1UKNRTAURGUR</v>
          </cell>
          <cell r="D6205" t="str">
            <v>RU</v>
          </cell>
          <cell r="E6205" t="str">
            <v>CQUL$C1UKNRTAURGURRU</v>
          </cell>
          <cell r="F6205">
            <v>31600</v>
          </cell>
          <cell r="G6205">
            <v>33044</v>
          </cell>
          <cell r="H6205">
            <v>29412</v>
          </cell>
          <cell r="I6205">
            <v>30332</v>
          </cell>
        </row>
        <row r="6206">
          <cell r="A6206" t="str">
            <v>CQUL$C1UKNRTAURGUR</v>
          </cell>
          <cell r="D6206" t="str">
            <v>RW</v>
          </cell>
          <cell r="E6206" t="str">
            <v>CQUL$C1UKNRTAURGURRW</v>
          </cell>
          <cell r="F6206">
            <v>0</v>
          </cell>
          <cell r="G6206">
            <v>0</v>
          </cell>
          <cell r="H6206">
            <v>16</v>
          </cell>
          <cell r="I6206">
            <v>16</v>
          </cell>
        </row>
        <row r="6207">
          <cell r="A6207" t="str">
            <v>CQUL$C1UKNRTAURGUR</v>
          </cell>
          <cell r="D6207" t="str">
            <v>SA</v>
          </cell>
          <cell r="E6207" t="str">
            <v>CQUL$C1UKNRTAURGURSA</v>
          </cell>
          <cell r="F6207">
            <v>1265</v>
          </cell>
          <cell r="G6207">
            <v>1233</v>
          </cell>
          <cell r="H6207">
            <v>1308</v>
          </cell>
          <cell r="I6207">
            <v>1362</v>
          </cell>
        </row>
        <row r="6208">
          <cell r="A6208" t="str">
            <v>CQUL$C1UKNRTAURGUR</v>
          </cell>
          <cell r="D6208" t="str">
            <v>SB</v>
          </cell>
          <cell r="E6208" t="str">
            <v>CQUL$C1UKNRTAURGURSB</v>
          </cell>
          <cell r="F6208">
            <v>0</v>
          </cell>
          <cell r="G6208">
            <v>0</v>
          </cell>
          <cell r="H6208">
            <v>0</v>
          </cell>
          <cell r="I6208">
            <v>0</v>
          </cell>
        </row>
        <row r="6209">
          <cell r="A6209" t="str">
            <v>CQUL$C1UKNRTAURGUR</v>
          </cell>
          <cell r="D6209" t="str">
            <v>SC</v>
          </cell>
          <cell r="E6209" t="str">
            <v>CQUL$C1UKNRTAURGURSC</v>
          </cell>
          <cell r="F6209">
            <v>6</v>
          </cell>
          <cell r="G6209">
            <v>2</v>
          </cell>
          <cell r="H6209">
            <v>6</v>
          </cell>
          <cell r="I6209">
            <v>3</v>
          </cell>
        </row>
        <row r="6210">
          <cell r="A6210" t="str">
            <v>CQUL$C1UKNRTAURGUR</v>
          </cell>
          <cell r="D6210" t="str">
            <v>SD</v>
          </cell>
          <cell r="E6210" t="str">
            <v>CQUL$C1UKNRTAURGURSD</v>
          </cell>
          <cell r="F6210">
            <v>0</v>
          </cell>
          <cell r="G6210">
            <v>0</v>
          </cell>
          <cell r="H6210">
            <v>0</v>
          </cell>
          <cell r="I6210">
            <v>0</v>
          </cell>
        </row>
        <row r="6211">
          <cell r="A6211" t="str">
            <v>CQUL$C1UKNRTAURGUR</v>
          </cell>
          <cell r="D6211" t="str">
            <v>SE</v>
          </cell>
          <cell r="E6211" t="str">
            <v>CQUL$C1UKNRTAURGURSE</v>
          </cell>
          <cell r="F6211">
            <v>11202</v>
          </cell>
          <cell r="G6211">
            <v>10287</v>
          </cell>
          <cell r="H6211">
            <v>8387</v>
          </cell>
          <cell r="I6211">
            <v>8022</v>
          </cell>
        </row>
        <row r="6212">
          <cell r="A6212" t="str">
            <v>CQUL$C1UKNRTAURGUR</v>
          </cell>
          <cell r="D6212" t="str">
            <v>SG</v>
          </cell>
          <cell r="E6212" t="str">
            <v>CQUL$C1UKNRTAURGURSG</v>
          </cell>
          <cell r="F6212">
            <v>9408</v>
          </cell>
          <cell r="G6212">
            <v>7401</v>
          </cell>
          <cell r="H6212">
            <v>7210</v>
          </cell>
          <cell r="I6212">
            <v>7732</v>
          </cell>
        </row>
        <row r="6213">
          <cell r="A6213" t="str">
            <v>CQUL$C1UKNRTAURGUR</v>
          </cell>
          <cell r="D6213" t="str">
            <v>SH</v>
          </cell>
          <cell r="E6213" t="str">
            <v>CQUL$C1UKNRTAURGURSH</v>
          </cell>
          <cell r="F6213">
            <v>0</v>
          </cell>
          <cell r="G6213">
            <v>0</v>
          </cell>
          <cell r="H6213">
            <v>0</v>
          </cell>
          <cell r="I6213">
            <v>0</v>
          </cell>
        </row>
        <row r="6214">
          <cell r="A6214" t="str">
            <v>CQUL$C1UKNRTAURGUR</v>
          </cell>
          <cell r="D6214" t="str">
            <v>SI</v>
          </cell>
          <cell r="E6214" t="str">
            <v>CQUL$C1UKNRTAURGURSI</v>
          </cell>
          <cell r="F6214">
            <v>905</v>
          </cell>
          <cell r="G6214">
            <v>979</v>
          </cell>
          <cell r="H6214">
            <v>860</v>
          </cell>
          <cell r="I6214">
            <v>933</v>
          </cell>
        </row>
        <row r="6215">
          <cell r="A6215" t="str">
            <v>CQUL$C1UKNRTAURGUR</v>
          </cell>
          <cell r="D6215" t="str">
            <v>SK</v>
          </cell>
          <cell r="E6215" t="str">
            <v>CQUL$C1UKNRTAURGURSK</v>
          </cell>
          <cell r="F6215">
            <v>1406</v>
          </cell>
          <cell r="G6215">
            <v>1395</v>
          </cell>
          <cell r="H6215">
            <v>1238</v>
          </cell>
          <cell r="I6215">
            <v>1156</v>
          </cell>
        </row>
        <row r="6216">
          <cell r="A6216" t="str">
            <v>CQUL$C1UKNRTAURGUR</v>
          </cell>
          <cell r="D6216" t="str">
            <v>SL</v>
          </cell>
          <cell r="E6216" t="str">
            <v>CQUL$C1UKNRTAURGURSL</v>
          </cell>
          <cell r="F6216">
            <v>5</v>
          </cell>
          <cell r="G6216">
            <v>0</v>
          </cell>
          <cell r="H6216">
            <v>3</v>
          </cell>
          <cell r="I6216">
            <v>5</v>
          </cell>
        </row>
        <row r="6217">
          <cell r="A6217" t="str">
            <v>CQUL$C1UKNRTAURGUR</v>
          </cell>
          <cell r="D6217" t="str">
            <v>SM</v>
          </cell>
          <cell r="E6217" t="str">
            <v>CQUL$C1UKNRTAURGURSM</v>
          </cell>
          <cell r="F6217">
            <v>0</v>
          </cell>
          <cell r="G6217">
            <v>0</v>
          </cell>
          <cell r="H6217">
            <v>0</v>
          </cell>
          <cell r="I6217">
            <v>0</v>
          </cell>
        </row>
        <row r="6218">
          <cell r="A6218" t="str">
            <v>CQUL$C1UKNRTAURGUR</v>
          </cell>
          <cell r="D6218" t="str">
            <v>SN</v>
          </cell>
          <cell r="E6218" t="str">
            <v>CQUL$C1UKNRTAURGURSN</v>
          </cell>
          <cell r="F6218">
            <v>6</v>
          </cell>
          <cell r="G6218">
            <v>3</v>
          </cell>
          <cell r="H6218">
            <v>4</v>
          </cell>
          <cell r="I6218">
            <v>3</v>
          </cell>
        </row>
        <row r="6219">
          <cell r="A6219" t="str">
            <v>CQUL$C1UKNRTAURGUR</v>
          </cell>
          <cell r="D6219" t="str">
            <v>SO</v>
          </cell>
          <cell r="E6219" t="str">
            <v>CQUL$C1UKNRTAURGURSO</v>
          </cell>
          <cell r="F6219">
            <v>0</v>
          </cell>
          <cell r="G6219">
            <v>0</v>
          </cell>
          <cell r="H6219">
            <v>0</v>
          </cell>
          <cell r="I6219">
            <v>0</v>
          </cell>
        </row>
        <row r="6220">
          <cell r="A6220" t="str">
            <v>CQUL$C1UKNRTAURGUR</v>
          </cell>
          <cell r="D6220" t="str">
            <v>SR</v>
          </cell>
          <cell r="E6220" t="str">
            <v>CQUL$C1UKNRTAURGURSR</v>
          </cell>
          <cell r="F6220">
            <v>0</v>
          </cell>
          <cell r="G6220">
            <v>0</v>
          </cell>
          <cell r="H6220">
            <v>0</v>
          </cell>
          <cell r="I6220">
            <v>0</v>
          </cell>
        </row>
        <row r="6221">
          <cell r="A6221" t="str">
            <v>CQUL$C1UKNRTAURGUR</v>
          </cell>
          <cell r="D6221" t="str">
            <v>ST</v>
          </cell>
          <cell r="E6221" t="str">
            <v>CQUL$C1UKNRTAURGURST</v>
          </cell>
          <cell r="F6221">
            <v>0</v>
          </cell>
          <cell r="G6221">
            <v>0</v>
          </cell>
          <cell r="H6221">
            <v>0</v>
          </cell>
          <cell r="I6221">
            <v>0</v>
          </cell>
        </row>
        <row r="6222">
          <cell r="A6222" t="str">
            <v>CQUL$C1UKNRTAURGUR</v>
          </cell>
          <cell r="D6222" t="str">
            <v>SV</v>
          </cell>
          <cell r="E6222" t="str">
            <v>CQUL$C1UKNRTAURGURSV</v>
          </cell>
          <cell r="F6222">
            <v>19</v>
          </cell>
          <cell r="G6222">
            <v>19</v>
          </cell>
          <cell r="H6222">
            <v>19</v>
          </cell>
          <cell r="I6222">
            <v>6</v>
          </cell>
        </row>
        <row r="6223">
          <cell r="A6223" t="str">
            <v>CQUL$C1UKNRTAURGUR</v>
          </cell>
          <cell r="D6223" t="str">
            <v>SY</v>
          </cell>
          <cell r="E6223" t="str">
            <v>CQUL$C1UKNRTAURGURSY</v>
          </cell>
          <cell r="F6223">
            <v>0</v>
          </cell>
          <cell r="G6223">
            <v>0</v>
          </cell>
          <cell r="H6223">
            <v>0</v>
          </cell>
          <cell r="I6223">
            <v>0</v>
          </cell>
        </row>
        <row r="6224">
          <cell r="A6224" t="str">
            <v>CQUL$C1UKNRTAURGUR</v>
          </cell>
          <cell r="D6224" t="str">
            <v>SZ</v>
          </cell>
          <cell r="E6224" t="str">
            <v>CQUL$C1UKNRTAURGURSZ</v>
          </cell>
          <cell r="F6224">
            <v>0</v>
          </cell>
          <cell r="G6224">
            <v>0</v>
          </cell>
          <cell r="H6224">
            <v>0</v>
          </cell>
          <cell r="I6224">
            <v>0</v>
          </cell>
        </row>
        <row r="6225">
          <cell r="A6225" t="str">
            <v>CQUL$C1UKNRTAURGUR</v>
          </cell>
          <cell r="D6225" t="str">
            <v>TC</v>
          </cell>
          <cell r="E6225" t="str">
            <v>CQUL$C1UKNRTAURGURTC</v>
          </cell>
          <cell r="F6225">
            <v>3</v>
          </cell>
          <cell r="G6225">
            <v>3</v>
          </cell>
          <cell r="H6225">
            <v>1</v>
          </cell>
          <cell r="I6225">
            <v>2</v>
          </cell>
        </row>
        <row r="6226">
          <cell r="A6226" t="str">
            <v>CQUL$C1UKNRTAURGUR</v>
          </cell>
          <cell r="D6226" t="str">
            <v>TD</v>
          </cell>
          <cell r="E6226" t="str">
            <v>CQUL$C1UKNRTAURGURTD</v>
          </cell>
          <cell r="F6226">
            <v>0</v>
          </cell>
          <cell r="G6226">
            <v>0</v>
          </cell>
          <cell r="H6226">
            <v>0</v>
          </cell>
          <cell r="I6226">
            <v>0</v>
          </cell>
        </row>
        <row r="6227">
          <cell r="A6227" t="str">
            <v>CQUL$C1UKNRTAURGUR</v>
          </cell>
          <cell r="D6227" t="str">
            <v>TG</v>
          </cell>
          <cell r="E6227" t="str">
            <v>CQUL$C1UKNRTAURGURTG</v>
          </cell>
          <cell r="F6227">
            <v>21</v>
          </cell>
          <cell r="G6227">
            <v>25</v>
          </cell>
          <cell r="H6227">
            <v>16</v>
          </cell>
          <cell r="I6227">
            <v>19</v>
          </cell>
        </row>
        <row r="6228">
          <cell r="A6228" t="str">
            <v>CQUL$C1UKNRTAURGUR</v>
          </cell>
          <cell r="D6228" t="str">
            <v>TH</v>
          </cell>
          <cell r="E6228" t="str">
            <v>CQUL$C1UKNRTAURGURTH</v>
          </cell>
          <cell r="F6228">
            <v>1825</v>
          </cell>
          <cell r="G6228">
            <v>1587</v>
          </cell>
          <cell r="H6228">
            <v>1583</v>
          </cell>
          <cell r="I6228">
            <v>1581</v>
          </cell>
        </row>
        <row r="6229">
          <cell r="A6229" t="str">
            <v>CQUL$C1UKNRTAURGUR</v>
          </cell>
          <cell r="D6229" t="str">
            <v>TJ</v>
          </cell>
          <cell r="E6229" t="str">
            <v>CQUL$C1UKNRTAURGURTJ</v>
          </cell>
          <cell r="F6229">
            <v>0</v>
          </cell>
          <cell r="G6229">
            <v>0</v>
          </cell>
          <cell r="H6229">
            <v>0</v>
          </cell>
          <cell r="I6229">
            <v>0</v>
          </cell>
        </row>
        <row r="6230">
          <cell r="A6230" t="str">
            <v>CQUL$C1UKNRTAURGUR</v>
          </cell>
          <cell r="D6230" t="str">
            <v>TL</v>
          </cell>
          <cell r="E6230" t="str">
            <v>CQUL$C1UKNRTAURGURTL</v>
          </cell>
          <cell r="F6230">
            <v>0</v>
          </cell>
          <cell r="G6230">
            <v>0</v>
          </cell>
          <cell r="H6230">
            <v>0</v>
          </cell>
          <cell r="I6230">
            <v>0</v>
          </cell>
        </row>
        <row r="6231">
          <cell r="A6231" t="str">
            <v>CQUL$C1UKNRTAURGUR</v>
          </cell>
          <cell r="D6231" t="str">
            <v>TM</v>
          </cell>
          <cell r="E6231" t="str">
            <v>CQUL$C1UKNRTAURGURTM</v>
          </cell>
          <cell r="F6231">
            <v>0</v>
          </cell>
          <cell r="G6231">
            <v>0</v>
          </cell>
          <cell r="H6231">
            <v>0</v>
          </cell>
          <cell r="I6231">
            <v>0</v>
          </cell>
        </row>
        <row r="6232">
          <cell r="A6232" t="str">
            <v>CQUL$C1UKNRTAURGUR</v>
          </cell>
          <cell r="D6232" t="str">
            <v>TN</v>
          </cell>
          <cell r="E6232" t="str">
            <v>CQUL$C1UKNRTAURGURTN</v>
          </cell>
          <cell r="F6232">
            <v>190</v>
          </cell>
          <cell r="G6232">
            <v>203</v>
          </cell>
          <cell r="H6232">
            <v>177</v>
          </cell>
          <cell r="I6232">
            <v>167</v>
          </cell>
        </row>
        <row r="6233">
          <cell r="A6233" t="str">
            <v>CQUL$C1UKNRTAURGUR</v>
          </cell>
          <cell r="D6233" t="str">
            <v>TO</v>
          </cell>
          <cell r="E6233" t="str">
            <v>CQUL$C1UKNRTAURGURTO</v>
          </cell>
          <cell r="F6233">
            <v>0</v>
          </cell>
          <cell r="G6233">
            <v>0</v>
          </cell>
          <cell r="H6233">
            <v>0</v>
          </cell>
          <cell r="I6233">
            <v>0</v>
          </cell>
        </row>
        <row r="6234">
          <cell r="A6234" t="str">
            <v>CQUL$C1UKNRTAURGUR</v>
          </cell>
          <cell r="D6234" t="str">
            <v>TR</v>
          </cell>
          <cell r="E6234" t="str">
            <v>CQUL$C1UKNRTAURGURTR</v>
          </cell>
          <cell r="F6234">
            <v>19537</v>
          </cell>
          <cell r="G6234">
            <v>17217</v>
          </cell>
          <cell r="H6234">
            <v>18516</v>
          </cell>
          <cell r="I6234">
            <v>21182</v>
          </cell>
        </row>
        <row r="6235">
          <cell r="A6235" t="str">
            <v>CQUL$C1UKNRTAURGUR</v>
          </cell>
          <cell r="D6235" t="str">
            <v>TT</v>
          </cell>
          <cell r="E6235" t="str">
            <v>CQUL$C1UKNRTAURGURTT</v>
          </cell>
          <cell r="F6235">
            <v>0</v>
          </cell>
          <cell r="G6235">
            <v>0</v>
          </cell>
          <cell r="H6235">
            <v>0</v>
          </cell>
          <cell r="I6235">
            <v>0</v>
          </cell>
        </row>
        <row r="6236">
          <cell r="A6236" t="str">
            <v>CQUL$C1UKNRTAURGUR</v>
          </cell>
          <cell r="D6236" t="str">
            <v>TV</v>
          </cell>
          <cell r="E6236" t="str">
            <v>CQUL$C1UKNRTAURGURTV</v>
          </cell>
          <cell r="F6236">
            <v>0</v>
          </cell>
          <cell r="G6236">
            <v>0</v>
          </cell>
          <cell r="H6236">
            <v>0</v>
          </cell>
          <cell r="I6236">
            <v>0</v>
          </cell>
        </row>
        <row r="6237">
          <cell r="A6237" t="str">
            <v>CQUL$C1UKNRTAURGUR</v>
          </cell>
          <cell r="D6237" t="str">
            <v>TW</v>
          </cell>
          <cell r="E6237" t="str">
            <v>CQUL$C1UKNRTAURGURTW</v>
          </cell>
          <cell r="F6237">
            <v>577</v>
          </cell>
          <cell r="G6237">
            <v>523</v>
          </cell>
          <cell r="H6237">
            <v>438</v>
          </cell>
          <cell r="I6237">
            <v>508</v>
          </cell>
        </row>
        <row r="6238">
          <cell r="A6238" t="str">
            <v>CQUL$C1UKNRTAURGUR</v>
          </cell>
          <cell r="D6238" t="str">
            <v>TZ</v>
          </cell>
          <cell r="E6238" t="str">
            <v>CQUL$C1UKNRTAURGURTZ</v>
          </cell>
          <cell r="F6238">
            <v>389</v>
          </cell>
          <cell r="G6238">
            <v>323</v>
          </cell>
          <cell r="H6238">
            <v>233</v>
          </cell>
          <cell r="I6238">
            <v>256</v>
          </cell>
        </row>
        <row r="6239">
          <cell r="A6239" t="str">
            <v>CQUL$C1UKNRTAURGUR</v>
          </cell>
          <cell r="D6239" t="str">
            <v>UA</v>
          </cell>
          <cell r="E6239" t="str">
            <v>CQUL$C1UKNRTAURGURUA</v>
          </cell>
          <cell r="F6239">
            <v>3477</v>
          </cell>
          <cell r="G6239">
            <v>4167</v>
          </cell>
          <cell r="H6239">
            <v>3419</v>
          </cell>
          <cell r="I6239">
            <v>3615</v>
          </cell>
        </row>
        <row r="6240">
          <cell r="A6240" t="str">
            <v>CQUL$C1UKNRTAURGUR</v>
          </cell>
          <cell r="D6240" t="str">
            <v>UG</v>
          </cell>
          <cell r="E6240" t="str">
            <v>CQUL$C1UKNRTAURGURUG</v>
          </cell>
          <cell r="F6240">
            <v>84</v>
          </cell>
          <cell r="G6240">
            <v>84</v>
          </cell>
          <cell r="H6240">
            <v>92</v>
          </cell>
          <cell r="I6240">
            <v>115</v>
          </cell>
        </row>
        <row r="6241">
          <cell r="A6241" t="str">
            <v>CQUL$C1UKNRTAURGUR</v>
          </cell>
          <cell r="D6241" t="str">
            <v>UY</v>
          </cell>
          <cell r="E6241" t="str">
            <v>CQUL$C1UKNRTAURGURUY</v>
          </cell>
          <cell r="F6241">
            <v>149</v>
          </cell>
          <cell r="G6241">
            <v>130</v>
          </cell>
          <cell r="H6241">
            <v>97</v>
          </cell>
          <cell r="I6241">
            <v>80</v>
          </cell>
        </row>
        <row r="6242">
          <cell r="A6242" t="str">
            <v>CQUL$C1UKNRTAURGUR</v>
          </cell>
          <cell r="D6242" t="str">
            <v>UZ</v>
          </cell>
          <cell r="E6242" t="str">
            <v>CQUL$C1UKNRTAURGURUZ</v>
          </cell>
          <cell r="F6242">
            <v>0</v>
          </cell>
          <cell r="G6242">
            <v>0</v>
          </cell>
          <cell r="H6242">
            <v>0</v>
          </cell>
          <cell r="I6242">
            <v>0</v>
          </cell>
        </row>
        <row r="6243">
          <cell r="A6243" t="str">
            <v>CQUL$C1UKNRTAURGUR</v>
          </cell>
          <cell r="D6243" t="str">
            <v>VA</v>
          </cell>
          <cell r="E6243" t="str">
            <v>CQUL$C1UKNRTAURGURVA</v>
          </cell>
          <cell r="F6243">
            <v>0</v>
          </cell>
          <cell r="G6243">
            <v>0</v>
          </cell>
          <cell r="H6243">
            <v>0</v>
          </cell>
          <cell r="I6243">
            <v>0</v>
          </cell>
        </row>
        <row r="6244">
          <cell r="A6244" t="str">
            <v>CQUL$C1UKNRTAURGUR</v>
          </cell>
          <cell r="D6244" t="str">
            <v>VC</v>
          </cell>
          <cell r="E6244" t="str">
            <v>CQUL$C1UKNRTAURGURVC</v>
          </cell>
          <cell r="F6244">
            <v>2</v>
          </cell>
          <cell r="G6244">
            <v>2</v>
          </cell>
          <cell r="H6244">
            <v>1</v>
          </cell>
          <cell r="I6244">
            <v>2</v>
          </cell>
        </row>
        <row r="6245">
          <cell r="A6245" t="str">
            <v>CQUL$C1UKNRTAURGUR</v>
          </cell>
          <cell r="D6245" t="str">
            <v>VE</v>
          </cell>
          <cell r="E6245" t="str">
            <v>CQUL$C1UKNRTAURGURVE</v>
          </cell>
          <cell r="F6245">
            <v>4962</v>
          </cell>
          <cell r="G6245">
            <v>5227</v>
          </cell>
          <cell r="H6245">
            <v>5198</v>
          </cell>
          <cell r="I6245">
            <v>5007</v>
          </cell>
        </row>
        <row r="6246">
          <cell r="A6246" t="str">
            <v>CQUL$C1UKNRTAURGUR</v>
          </cell>
          <cell r="D6246" t="str">
            <v>VN</v>
          </cell>
          <cell r="E6246" t="str">
            <v>CQUL$C1UKNRTAURGURVN</v>
          </cell>
          <cell r="F6246">
            <v>567</v>
          </cell>
          <cell r="G6246">
            <v>563</v>
          </cell>
          <cell r="H6246">
            <v>659</v>
          </cell>
          <cell r="I6246">
            <v>543</v>
          </cell>
        </row>
        <row r="6247">
          <cell r="A6247" t="str">
            <v>CQUL$C1UKNRTAURGUR</v>
          </cell>
          <cell r="D6247" t="str">
            <v>VU</v>
          </cell>
          <cell r="E6247" t="str">
            <v>CQUL$C1UKNRTAURGURVU</v>
          </cell>
          <cell r="F6247">
            <v>0</v>
          </cell>
          <cell r="G6247">
            <v>0</v>
          </cell>
          <cell r="H6247">
            <v>0</v>
          </cell>
          <cell r="I6247">
            <v>0</v>
          </cell>
        </row>
        <row r="6248">
          <cell r="A6248" t="str">
            <v>CQUL$C1UKNRTAURGUR</v>
          </cell>
          <cell r="D6248" t="str">
            <v>WF</v>
          </cell>
          <cell r="E6248" t="str">
            <v>CQUL$C1UKNRTAURGURWF</v>
          </cell>
          <cell r="F6248">
            <v>0</v>
          </cell>
          <cell r="G6248">
            <v>0</v>
          </cell>
          <cell r="H6248">
            <v>0</v>
          </cell>
          <cell r="I6248">
            <v>0</v>
          </cell>
        </row>
        <row r="6249">
          <cell r="A6249" t="str">
            <v>CQUL$C1UKNRTAURGUR</v>
          </cell>
          <cell r="D6249" t="str">
            <v>WH</v>
          </cell>
          <cell r="E6249" t="str">
            <v>CQUL$C1UKNRTAURGURWH</v>
          </cell>
          <cell r="F6249">
            <v>0</v>
          </cell>
          <cell r="G6249">
            <v>0</v>
          </cell>
          <cell r="H6249">
            <v>0</v>
          </cell>
          <cell r="I6249">
            <v>0</v>
          </cell>
        </row>
        <row r="6250">
          <cell r="A6250" t="str">
            <v>CQUL$C1UKNRTAURGUR</v>
          </cell>
          <cell r="D6250" t="str">
            <v>WS</v>
          </cell>
          <cell r="E6250" t="str">
            <v>CQUL$C1UKNRTAURGURWS</v>
          </cell>
          <cell r="F6250">
            <v>8</v>
          </cell>
          <cell r="G6250">
            <v>6</v>
          </cell>
          <cell r="H6250">
            <v>7</v>
          </cell>
          <cell r="I6250">
            <v>2</v>
          </cell>
        </row>
        <row r="6251">
          <cell r="A6251" t="str">
            <v>CQUL$C1UKNRTAURGUR</v>
          </cell>
          <cell r="D6251" t="str">
            <v>YE</v>
          </cell>
          <cell r="E6251" t="str">
            <v>CQUL$C1UKNRTAURGURYE</v>
          </cell>
          <cell r="F6251">
            <v>0</v>
          </cell>
          <cell r="G6251">
            <v>0</v>
          </cell>
          <cell r="H6251">
            <v>0</v>
          </cell>
          <cell r="I6251">
            <v>0</v>
          </cell>
        </row>
        <row r="6252">
          <cell r="A6252" t="str">
            <v>CQUL$C1UKNRTAURGUR</v>
          </cell>
          <cell r="D6252" t="str">
            <v>ZA</v>
          </cell>
          <cell r="E6252" t="str">
            <v>CQUL$C1UKNRTAURGURZA</v>
          </cell>
          <cell r="F6252">
            <v>11703</v>
          </cell>
          <cell r="G6252">
            <v>11544</v>
          </cell>
          <cell r="H6252">
            <v>11371</v>
          </cell>
          <cell r="I6252">
            <v>12357</v>
          </cell>
        </row>
        <row r="6253">
          <cell r="A6253" t="str">
            <v>CQUL$C1UKNRTAURGUR</v>
          </cell>
          <cell r="D6253" t="str">
            <v>ZM</v>
          </cell>
          <cell r="E6253" t="str">
            <v>CQUL$C1UKNRTAURGURZM</v>
          </cell>
          <cell r="F6253">
            <v>31</v>
          </cell>
          <cell r="G6253">
            <v>31</v>
          </cell>
          <cell r="H6253">
            <v>31</v>
          </cell>
          <cell r="I6253">
            <v>31</v>
          </cell>
        </row>
        <row r="6254">
          <cell r="A6254" t="str">
            <v>CQUL$C1UKNRTAURGUR</v>
          </cell>
          <cell r="D6254" t="str">
            <v>ZW</v>
          </cell>
          <cell r="E6254" t="str">
            <v>CQUL$C1UKNRTAURGURZW</v>
          </cell>
          <cell r="F6254">
            <v>0</v>
          </cell>
          <cell r="G6254">
            <v>0</v>
          </cell>
          <cell r="H6254">
            <v>0</v>
          </cell>
          <cell r="I6254">
            <v>0</v>
          </cell>
        </row>
        <row r="6255">
          <cell r="A6255" t="str">
            <v>CQUL$C1UKNRTAURGUR1C</v>
          </cell>
          <cell r="E6255" t="str">
            <v>CQUL$C1UKNRTAURGUR1C</v>
          </cell>
          <cell r="F6255">
            <v>23</v>
          </cell>
          <cell r="G6255">
            <v>8</v>
          </cell>
          <cell r="H6255">
            <v>1</v>
          </cell>
          <cell r="I6255">
            <v>90</v>
          </cell>
        </row>
        <row r="6256">
          <cell r="A6256" t="str">
            <v>CQUL$C1UKNRTAURGUR1N</v>
          </cell>
          <cell r="E6256" t="str">
            <v>CQUL$C1UKNRTAURGUR1N</v>
          </cell>
          <cell r="F6256">
            <v>32807</v>
          </cell>
          <cell r="G6256">
            <v>30131</v>
          </cell>
          <cell r="H6256">
            <v>29842</v>
          </cell>
          <cell r="I6256">
            <v>31145</v>
          </cell>
        </row>
        <row r="6257">
          <cell r="A6257" t="str">
            <v>CQUL$C1UKNRTAURGUR1W</v>
          </cell>
          <cell r="E6257" t="str">
            <v>CQUL$C1UKNRTAURGUR1W</v>
          </cell>
          <cell r="F6257">
            <v>0</v>
          </cell>
          <cell r="G6257">
            <v>0</v>
          </cell>
          <cell r="H6257">
            <v>0</v>
          </cell>
          <cell r="I6257">
            <v>0</v>
          </cell>
        </row>
        <row r="6258">
          <cell r="A6258" t="str">
            <v>CQUL$C1UKNRTAURGUR1Z</v>
          </cell>
          <cell r="E6258" t="str">
            <v>CQUL$C1UKNRTAURGUR1Z</v>
          </cell>
          <cell r="F6258">
            <v>618</v>
          </cell>
          <cell r="G6258">
            <v>590</v>
          </cell>
          <cell r="H6258">
            <v>595</v>
          </cell>
          <cell r="I6258">
            <v>607</v>
          </cell>
        </row>
        <row r="6259">
          <cell r="A6259" t="str">
            <v>CQUL$C1UKNRTAURGUR3C</v>
          </cell>
          <cell r="E6259" t="str">
            <v>CQUL$C1UKNRTAURGUR3C</v>
          </cell>
          <cell r="F6259">
            <v>72184</v>
          </cell>
          <cell r="G6259">
            <v>69904</v>
          </cell>
          <cell r="H6259">
            <v>65974</v>
          </cell>
          <cell r="I6259">
            <v>69236</v>
          </cell>
        </row>
        <row r="6260">
          <cell r="A6260" t="str">
            <v>CQUL$C1UKNRTAURGUR3P</v>
          </cell>
          <cell r="E6260" t="str">
            <v>CQUL$C1UKNRTAURGUR3P</v>
          </cell>
          <cell r="F6260">
            <v>1327516</v>
          </cell>
          <cell r="G6260">
            <v>1139907</v>
          </cell>
          <cell r="H6260">
            <v>1096243</v>
          </cell>
          <cell r="I6260">
            <v>1044480</v>
          </cell>
        </row>
        <row r="6261">
          <cell r="A6261" t="str">
            <v>CQUL$C1UKNRTAURGUR4T</v>
          </cell>
          <cell r="E6261" t="str">
            <v>CQUL$C1UKNRTAURGUR4T</v>
          </cell>
          <cell r="F6261">
            <v>231097</v>
          </cell>
          <cell r="G6261">
            <v>219904</v>
          </cell>
          <cell r="H6261">
            <v>223107</v>
          </cell>
          <cell r="I6261">
            <v>225724</v>
          </cell>
        </row>
        <row r="6262">
          <cell r="A6262" t="str">
            <v>CQUL$C1UKNRTAURGUR4U</v>
          </cell>
          <cell r="E6262" t="str">
            <v>CQUL$C1UKNRTAURGUR4U</v>
          </cell>
          <cell r="F6262">
            <v>64426</v>
          </cell>
          <cell r="G6262">
            <v>64222</v>
          </cell>
          <cell r="H6262">
            <v>67824</v>
          </cell>
          <cell r="I6262">
            <v>62024</v>
          </cell>
        </row>
        <row r="6263">
          <cell r="A6263" t="str">
            <v>CQUL$C1UKNRTAURGUR4W</v>
          </cell>
          <cell r="E6263" t="str">
            <v>CQUL$C1UKNRTAURGUR4W</v>
          </cell>
          <cell r="F6263">
            <v>35910</v>
          </cell>
          <cell r="G6263">
            <v>34416</v>
          </cell>
          <cell r="H6263">
            <v>35499</v>
          </cell>
          <cell r="I6263">
            <v>36205</v>
          </cell>
        </row>
        <row r="6264">
          <cell r="A6264" t="str">
            <v>CQUL$C1UKNRTAURGUR4Y</v>
          </cell>
          <cell r="E6264" t="str">
            <v>CQUL$C1UKNRTAURGUR4Y</v>
          </cell>
          <cell r="F6264">
            <v>58577</v>
          </cell>
          <cell r="G6264">
            <v>51363</v>
          </cell>
          <cell r="H6264">
            <v>53810</v>
          </cell>
          <cell r="I6264">
            <v>58259</v>
          </cell>
        </row>
        <row r="6265">
          <cell r="A6265" t="str">
            <v>CQUL$C1UKNRTAURGUR5J</v>
          </cell>
          <cell r="E6265" t="str">
            <v>CQUL$C1UKNRTAURGUR5J</v>
          </cell>
          <cell r="F6265">
            <v>1413753</v>
          </cell>
          <cell r="G6265">
            <v>1215799</v>
          </cell>
          <cell r="H6265">
            <v>1161668</v>
          </cell>
          <cell r="I6265">
            <v>1112772</v>
          </cell>
        </row>
        <row r="6266">
          <cell r="A6266" t="str">
            <v>CQUL$C1UKNRTAURGUR5K</v>
          </cell>
          <cell r="E6266" t="str">
            <v>CQUL$C1UKNRTAURGUR5K</v>
          </cell>
          <cell r="F6266">
            <v>379526</v>
          </cell>
          <cell r="G6266">
            <v>317573</v>
          </cell>
          <cell r="H6266">
            <v>269084</v>
          </cell>
          <cell r="I6266">
            <v>261067</v>
          </cell>
        </row>
        <row r="6267">
          <cell r="A6267" t="str">
            <v>CQUL$C1UKNRTAURGUR5M</v>
          </cell>
          <cell r="E6267" t="str">
            <v>CQUL$C1UKNRTAURGUR5M</v>
          </cell>
          <cell r="F6267">
            <v>238141</v>
          </cell>
          <cell r="G6267">
            <v>197963</v>
          </cell>
          <cell r="H6267">
            <v>200884</v>
          </cell>
          <cell r="I6267">
            <v>181813</v>
          </cell>
        </row>
        <row r="6268">
          <cell r="A6268" t="str">
            <v>CQUL$C1UKNRTAURGUR5R</v>
          </cell>
          <cell r="E6268" t="str">
            <v>CQUL$C1UKNRTAURGUR5R</v>
          </cell>
          <cell r="F6268">
            <v>825449</v>
          </cell>
          <cell r="G6268">
            <v>691901</v>
          </cell>
          <cell r="H6268">
            <v>642407</v>
          </cell>
          <cell r="I6268">
            <v>605708</v>
          </cell>
        </row>
        <row r="6269">
          <cell r="A6269" t="str">
            <v>CQUL$C1UKNRTAURGURAE</v>
          </cell>
          <cell r="E6269" t="str">
            <v>CQUL$C1UKNRTAURGURAE</v>
          </cell>
          <cell r="F6269">
            <v>9413</v>
          </cell>
          <cell r="G6269">
            <v>8915</v>
          </cell>
          <cell r="H6269">
            <v>9787</v>
          </cell>
          <cell r="I6269">
            <v>9827</v>
          </cell>
        </row>
        <row r="6270">
          <cell r="A6270" t="str">
            <v>CQUL$C1UKNRTAURGURFR</v>
          </cell>
          <cell r="E6270" t="str">
            <v>CQUL$C1UKNRTAURGURFR</v>
          </cell>
          <cell r="F6270">
            <v>70688</v>
          </cell>
          <cell r="G6270">
            <v>60453</v>
          </cell>
          <cell r="H6270">
            <v>50624</v>
          </cell>
          <cell r="I6270">
            <v>50308</v>
          </cell>
        </row>
        <row r="6271">
          <cell r="A6271" t="str">
            <v>CQUL$C1UKNRTAURGURKI</v>
          </cell>
          <cell r="E6271" t="str">
            <v>CQUL$C1UKNRTAURGURKI</v>
          </cell>
          <cell r="F6271">
            <v>0</v>
          </cell>
          <cell r="G6271">
            <v>0</v>
          </cell>
          <cell r="H6271">
            <v>0</v>
          </cell>
          <cell r="I6271">
            <v>0</v>
          </cell>
        </row>
        <row r="6272">
          <cell r="A6272" t="str">
            <v>CQUL$C1UKNRTAURGURRC1N</v>
          </cell>
          <cell r="E6272" t="str">
            <v>CQUL$C1UKNRTAURGURRC1N</v>
          </cell>
          <cell r="F6272">
            <v>86</v>
          </cell>
          <cell r="G6272">
            <v>69</v>
          </cell>
          <cell r="H6272">
            <v>62</v>
          </cell>
          <cell r="I6272">
            <v>60</v>
          </cell>
        </row>
        <row r="6273">
          <cell r="A6273" t="str">
            <v>CQUL$C1UKNRTAURGURRC3C</v>
          </cell>
          <cell r="E6273" t="str">
            <v>CQUL$C1UKNRTAURGURRC3C</v>
          </cell>
          <cell r="F6273">
            <v>0</v>
          </cell>
          <cell r="G6273">
            <v>0</v>
          </cell>
          <cell r="H6273">
            <v>0</v>
          </cell>
          <cell r="I6273">
            <v>9</v>
          </cell>
        </row>
        <row r="6274">
          <cell r="A6274" t="str">
            <v>CQUL$C1UKNRTAURGURRC4U</v>
          </cell>
          <cell r="E6274" t="str">
            <v>CQUL$C1UKNRTAURGURRC4U</v>
          </cell>
          <cell r="F6274">
            <v>5</v>
          </cell>
          <cell r="G6274">
            <v>5</v>
          </cell>
          <cell r="H6274">
            <v>6</v>
          </cell>
          <cell r="I6274">
            <v>6</v>
          </cell>
        </row>
        <row r="6275">
          <cell r="A6275" t="str">
            <v>CQUL$C1UKNRTAURGURRC4W</v>
          </cell>
          <cell r="E6275" t="str">
            <v>CQUL$C1UKNRTAURGURRC4W</v>
          </cell>
          <cell r="F6275">
            <v>39</v>
          </cell>
          <cell r="G6275">
            <v>34</v>
          </cell>
          <cell r="H6275">
            <v>55</v>
          </cell>
          <cell r="I6275">
            <v>60</v>
          </cell>
        </row>
        <row r="6276">
          <cell r="A6276" t="str">
            <v>CQUL$C1UKNRTAURGURRC4Y</v>
          </cell>
          <cell r="E6276" t="str">
            <v>CQUL$C1UKNRTAURGURRC4Y</v>
          </cell>
          <cell r="F6276">
            <v>16</v>
          </cell>
          <cell r="G6276">
            <v>11</v>
          </cell>
          <cell r="H6276">
            <v>62</v>
          </cell>
          <cell r="I6276">
            <v>53</v>
          </cell>
        </row>
        <row r="6277">
          <cell r="A6277" t="str">
            <v>CQUL$C1UKNRTAURGURRC5K</v>
          </cell>
          <cell r="E6277" t="str">
            <v>CQUL$C1UKNRTAURGURRC5K</v>
          </cell>
          <cell r="F6277">
            <v>0</v>
          </cell>
          <cell r="G6277">
            <v>0</v>
          </cell>
          <cell r="H6277">
            <v>0</v>
          </cell>
          <cell r="I6277">
            <v>0</v>
          </cell>
        </row>
        <row r="6278">
          <cell r="A6278" t="str">
            <v>CQUL$C1UKNRTAURGURUS</v>
          </cell>
          <cell r="E6278" t="str">
            <v>CQUL$C1UKNRTAURGURUS</v>
          </cell>
          <cell r="F6278">
            <v>389347</v>
          </cell>
          <cell r="G6278">
            <v>321963</v>
          </cell>
          <cell r="H6278">
            <v>322801</v>
          </cell>
          <cell r="I6278">
            <v>294843</v>
          </cell>
        </row>
        <row r="6279">
          <cell r="A6279" t="str">
            <v>CQUL$C1UKNRTAURLCF</v>
          </cell>
          <cell r="D6279" t="str">
            <v>AD</v>
          </cell>
          <cell r="E6279" t="str">
            <v>CQUL$C1UKNRTAURLCFAD</v>
          </cell>
          <cell r="F6279">
            <v>0</v>
          </cell>
          <cell r="G6279">
            <v>2</v>
          </cell>
          <cell r="H6279">
            <v>0</v>
          </cell>
          <cell r="I6279">
            <v>0</v>
          </cell>
        </row>
        <row r="6280">
          <cell r="A6280" t="str">
            <v>CQUL$C1UKNRTAURLCF</v>
          </cell>
          <cell r="D6280" t="str">
            <v>AF</v>
          </cell>
          <cell r="E6280" t="str">
            <v>CQUL$C1UKNRTAURLCFAF</v>
          </cell>
          <cell r="F6280">
            <v>0</v>
          </cell>
          <cell r="G6280">
            <v>0</v>
          </cell>
          <cell r="H6280">
            <v>0</v>
          </cell>
          <cell r="I6280">
            <v>0</v>
          </cell>
        </row>
        <row r="6281">
          <cell r="A6281" t="str">
            <v>CQUL$C1UKNRTAURLCF</v>
          </cell>
          <cell r="D6281" t="str">
            <v>AL</v>
          </cell>
          <cell r="E6281" t="str">
            <v>CQUL$C1UKNRTAURLCFAL</v>
          </cell>
          <cell r="F6281">
            <v>0</v>
          </cell>
          <cell r="G6281">
            <v>0</v>
          </cell>
          <cell r="H6281">
            <v>0</v>
          </cell>
          <cell r="I6281">
            <v>0</v>
          </cell>
        </row>
        <row r="6282">
          <cell r="A6282" t="str">
            <v>CQUL$C1UKNRTAURLCF</v>
          </cell>
          <cell r="D6282" t="str">
            <v>AM</v>
          </cell>
          <cell r="E6282" t="str">
            <v>CQUL$C1UKNRTAURLCFAM</v>
          </cell>
          <cell r="F6282">
            <v>595</v>
          </cell>
          <cell r="G6282">
            <v>562</v>
          </cell>
          <cell r="H6282">
            <v>546</v>
          </cell>
          <cell r="I6282">
            <v>511</v>
          </cell>
        </row>
        <row r="6283">
          <cell r="A6283" t="str">
            <v>CQUL$C1UKNRTAURLCF</v>
          </cell>
          <cell r="D6283" t="str">
            <v>AO</v>
          </cell>
          <cell r="E6283" t="str">
            <v>CQUL$C1UKNRTAURLCFAO</v>
          </cell>
          <cell r="F6283">
            <v>0</v>
          </cell>
          <cell r="G6283">
            <v>0</v>
          </cell>
          <cell r="H6283">
            <v>0</v>
          </cell>
          <cell r="I6283">
            <v>0</v>
          </cell>
        </row>
        <row r="6284">
          <cell r="A6284" t="str">
            <v>CQUL$C1UKNRTAURLCF</v>
          </cell>
          <cell r="D6284" t="str">
            <v>AR</v>
          </cell>
          <cell r="E6284" t="str">
            <v>CQUL$C1UKNRTAURLCFAR</v>
          </cell>
          <cell r="F6284">
            <v>5191</v>
          </cell>
          <cell r="G6284">
            <v>5246</v>
          </cell>
          <cell r="H6284">
            <v>5388</v>
          </cell>
          <cell r="I6284">
            <v>5258</v>
          </cell>
        </row>
        <row r="6285">
          <cell r="A6285" t="str">
            <v>CQUL$C1UKNRTAURLCF</v>
          </cell>
          <cell r="D6285" t="str">
            <v>AT</v>
          </cell>
          <cell r="E6285" t="str">
            <v>CQUL$C1UKNRTAURLCFAT</v>
          </cell>
          <cell r="F6285">
            <v>26</v>
          </cell>
          <cell r="G6285">
            <v>2</v>
          </cell>
          <cell r="H6285">
            <v>99</v>
          </cell>
          <cell r="I6285">
            <v>3</v>
          </cell>
        </row>
        <row r="6286">
          <cell r="A6286" t="str">
            <v>CQUL$C1UKNRTAURLCF</v>
          </cell>
          <cell r="D6286" t="str">
            <v>AU</v>
          </cell>
          <cell r="E6286" t="str">
            <v>CQUL$C1UKNRTAURLCFAU</v>
          </cell>
          <cell r="F6286">
            <v>32721</v>
          </cell>
          <cell r="G6286">
            <v>30732</v>
          </cell>
          <cell r="H6286">
            <v>28433</v>
          </cell>
          <cell r="I6286">
            <v>28602</v>
          </cell>
        </row>
        <row r="6287">
          <cell r="A6287" t="str">
            <v>CQUL$C1UKNRTAURLCF</v>
          </cell>
          <cell r="D6287" t="str">
            <v>AW</v>
          </cell>
          <cell r="E6287" t="str">
            <v>CQUL$C1UKNRTAURLCFAW</v>
          </cell>
          <cell r="F6287">
            <v>0</v>
          </cell>
          <cell r="G6287">
            <v>0</v>
          </cell>
          <cell r="H6287">
            <v>0</v>
          </cell>
          <cell r="I6287">
            <v>0</v>
          </cell>
        </row>
        <row r="6288">
          <cell r="A6288" t="str">
            <v>CQUL$C1UKNRTAURLCF</v>
          </cell>
          <cell r="D6288" t="str">
            <v>AZ</v>
          </cell>
          <cell r="E6288" t="str">
            <v>CQUL$C1UKNRTAURLCFAZ</v>
          </cell>
          <cell r="F6288">
            <v>0</v>
          </cell>
          <cell r="G6288">
            <v>0</v>
          </cell>
          <cell r="H6288">
            <v>0</v>
          </cell>
          <cell r="I6288">
            <v>0</v>
          </cell>
        </row>
        <row r="6289">
          <cell r="A6289" t="str">
            <v>CQUL$C1UKNRTAURLCF</v>
          </cell>
          <cell r="D6289" t="str">
            <v>BA</v>
          </cell>
          <cell r="E6289" t="str">
            <v>CQUL$C1UKNRTAURLCFBA</v>
          </cell>
          <cell r="F6289">
            <v>0</v>
          </cell>
          <cell r="G6289">
            <v>0</v>
          </cell>
          <cell r="H6289">
            <v>0</v>
          </cell>
          <cell r="I6289">
            <v>0</v>
          </cell>
        </row>
        <row r="6290">
          <cell r="A6290" t="str">
            <v>CQUL$C1UKNRTAURLCF</v>
          </cell>
          <cell r="D6290" t="str">
            <v>BB</v>
          </cell>
          <cell r="E6290" t="str">
            <v>CQUL$C1UKNRTAURLCFBB</v>
          </cell>
          <cell r="F6290">
            <v>8</v>
          </cell>
          <cell r="G6290">
            <v>0</v>
          </cell>
          <cell r="H6290">
            <v>1</v>
          </cell>
          <cell r="I6290">
            <v>0</v>
          </cell>
        </row>
        <row r="6291">
          <cell r="A6291" t="str">
            <v>CQUL$C1UKNRTAURLCF</v>
          </cell>
          <cell r="D6291" t="str">
            <v>BD</v>
          </cell>
          <cell r="E6291" t="str">
            <v>CQUL$C1UKNRTAURLCFBD</v>
          </cell>
          <cell r="F6291">
            <v>6457</v>
          </cell>
          <cell r="G6291">
            <v>6455</v>
          </cell>
          <cell r="H6291">
            <v>6436</v>
          </cell>
          <cell r="I6291">
            <v>6776</v>
          </cell>
        </row>
        <row r="6292">
          <cell r="A6292" t="str">
            <v>CQUL$C1UKNRTAURLCF</v>
          </cell>
          <cell r="D6292" t="str">
            <v>BE</v>
          </cell>
          <cell r="E6292" t="str">
            <v>CQUL$C1UKNRTAURLCFBE</v>
          </cell>
          <cell r="F6292">
            <v>603</v>
          </cell>
          <cell r="G6292">
            <v>657</v>
          </cell>
          <cell r="H6292">
            <v>343</v>
          </cell>
          <cell r="I6292">
            <v>377</v>
          </cell>
        </row>
        <row r="6293">
          <cell r="A6293" t="str">
            <v>CQUL$C1UKNRTAURLCF</v>
          </cell>
          <cell r="D6293" t="str">
            <v>BF</v>
          </cell>
          <cell r="E6293" t="str">
            <v>CQUL$C1UKNRTAURLCFBF</v>
          </cell>
          <cell r="F6293">
            <v>0</v>
          </cell>
          <cell r="G6293">
            <v>0</v>
          </cell>
          <cell r="H6293">
            <v>0</v>
          </cell>
          <cell r="I6293">
            <v>0</v>
          </cell>
        </row>
        <row r="6294">
          <cell r="A6294" t="str">
            <v>CQUL$C1UKNRTAURLCF</v>
          </cell>
          <cell r="D6294" t="str">
            <v>BG</v>
          </cell>
          <cell r="E6294" t="str">
            <v>CQUL$C1UKNRTAURLCFBG</v>
          </cell>
          <cell r="F6294">
            <v>0</v>
          </cell>
          <cell r="G6294">
            <v>0</v>
          </cell>
          <cell r="H6294">
            <v>0</v>
          </cell>
          <cell r="I6294">
            <v>0</v>
          </cell>
        </row>
        <row r="6295">
          <cell r="A6295" t="str">
            <v>CQUL$C1UKNRTAURLCF</v>
          </cell>
          <cell r="D6295" t="str">
            <v>BH</v>
          </cell>
          <cell r="E6295" t="str">
            <v>CQUL$C1UKNRTAURLCFBH</v>
          </cell>
          <cell r="F6295">
            <v>4844</v>
          </cell>
          <cell r="G6295">
            <v>4687</v>
          </cell>
          <cell r="H6295">
            <v>4660</v>
          </cell>
          <cell r="I6295">
            <v>4461</v>
          </cell>
        </row>
        <row r="6296">
          <cell r="A6296" t="str">
            <v>CQUL$C1UKNRTAURLCF</v>
          </cell>
          <cell r="D6296" t="str">
            <v>BI</v>
          </cell>
          <cell r="E6296" t="str">
            <v>CQUL$C1UKNRTAURLCFBI</v>
          </cell>
          <cell r="F6296">
            <v>0</v>
          </cell>
          <cell r="G6296">
            <v>0</v>
          </cell>
          <cell r="H6296">
            <v>0</v>
          </cell>
          <cell r="I6296">
            <v>0</v>
          </cell>
        </row>
        <row r="6297">
          <cell r="A6297" t="str">
            <v>CQUL$C1UKNRTAURLCF</v>
          </cell>
          <cell r="D6297" t="str">
            <v>BJ</v>
          </cell>
          <cell r="E6297" t="str">
            <v>CQUL$C1UKNRTAURLCFBJ</v>
          </cell>
          <cell r="F6297">
            <v>0</v>
          </cell>
          <cell r="G6297">
            <v>0</v>
          </cell>
          <cell r="H6297">
            <v>0</v>
          </cell>
          <cell r="I6297">
            <v>0</v>
          </cell>
        </row>
        <row r="6298">
          <cell r="A6298" t="str">
            <v>CQUL$C1UKNRTAURLCF</v>
          </cell>
          <cell r="D6298" t="str">
            <v>BM</v>
          </cell>
          <cell r="E6298" t="str">
            <v>CQUL$C1UKNRTAURLCFBM</v>
          </cell>
          <cell r="F6298">
            <v>3325</v>
          </cell>
          <cell r="G6298">
            <v>3211</v>
          </cell>
          <cell r="H6298">
            <v>2953</v>
          </cell>
          <cell r="I6298">
            <v>3108</v>
          </cell>
        </row>
        <row r="6299">
          <cell r="A6299" t="str">
            <v>CQUL$C1UKNRTAURLCF</v>
          </cell>
          <cell r="D6299" t="str">
            <v>BN</v>
          </cell>
          <cell r="E6299" t="str">
            <v>CQUL$C1UKNRTAURLCFBN</v>
          </cell>
          <cell r="F6299">
            <v>2140</v>
          </cell>
          <cell r="G6299">
            <v>2145</v>
          </cell>
          <cell r="H6299">
            <v>2092</v>
          </cell>
          <cell r="I6299">
            <v>2026</v>
          </cell>
        </row>
        <row r="6300">
          <cell r="A6300" t="str">
            <v>CQUL$C1UKNRTAURLCF</v>
          </cell>
          <cell r="D6300" t="str">
            <v>BO</v>
          </cell>
          <cell r="E6300" t="str">
            <v>CQUL$C1UKNRTAURLCFBO</v>
          </cell>
          <cell r="F6300">
            <v>0</v>
          </cell>
          <cell r="G6300">
            <v>0</v>
          </cell>
          <cell r="H6300">
            <v>0</v>
          </cell>
          <cell r="I6300">
            <v>0</v>
          </cell>
        </row>
        <row r="6301">
          <cell r="A6301" t="str">
            <v>CQUL$C1UKNRTAURLCF</v>
          </cell>
          <cell r="D6301" t="str">
            <v>BR</v>
          </cell>
          <cell r="E6301" t="str">
            <v>CQUL$C1UKNRTAURLCFBR</v>
          </cell>
          <cell r="F6301">
            <v>50570</v>
          </cell>
          <cell r="G6301">
            <v>48881</v>
          </cell>
          <cell r="H6301">
            <v>43716</v>
          </cell>
          <cell r="I6301">
            <v>42615</v>
          </cell>
        </row>
        <row r="6302">
          <cell r="A6302" t="str">
            <v>CQUL$C1UKNRTAURLCF</v>
          </cell>
          <cell r="D6302" t="str">
            <v>BS</v>
          </cell>
          <cell r="E6302" t="str">
            <v>CQUL$C1UKNRTAURLCFBS</v>
          </cell>
          <cell r="F6302">
            <v>131</v>
          </cell>
          <cell r="G6302">
            <v>112</v>
          </cell>
          <cell r="H6302">
            <v>105</v>
          </cell>
          <cell r="I6302">
            <v>109</v>
          </cell>
        </row>
        <row r="6303">
          <cell r="A6303" t="str">
            <v>CQUL$C1UKNRTAURLCF</v>
          </cell>
          <cell r="D6303" t="str">
            <v>BT</v>
          </cell>
          <cell r="E6303" t="str">
            <v>CQUL$C1UKNRTAURLCFBT</v>
          </cell>
          <cell r="F6303">
            <v>0</v>
          </cell>
          <cell r="G6303">
            <v>0</v>
          </cell>
          <cell r="H6303">
            <v>0</v>
          </cell>
          <cell r="I6303">
            <v>0</v>
          </cell>
        </row>
        <row r="6304">
          <cell r="A6304" t="str">
            <v>CQUL$C1UKNRTAURLCF</v>
          </cell>
          <cell r="D6304" t="str">
            <v>BW</v>
          </cell>
          <cell r="E6304" t="str">
            <v>CQUL$C1UKNRTAURLCFBW</v>
          </cell>
          <cell r="F6304">
            <v>1723</v>
          </cell>
          <cell r="G6304">
            <v>1814</v>
          </cell>
          <cell r="H6304">
            <v>1716</v>
          </cell>
          <cell r="I6304">
            <v>1721</v>
          </cell>
        </row>
        <row r="6305">
          <cell r="A6305" t="str">
            <v>CQUL$C1UKNRTAURLCF</v>
          </cell>
          <cell r="D6305" t="str">
            <v>BY</v>
          </cell>
          <cell r="E6305" t="str">
            <v>CQUL$C1UKNRTAURLCFBY</v>
          </cell>
          <cell r="F6305">
            <v>2</v>
          </cell>
          <cell r="G6305">
            <v>0</v>
          </cell>
          <cell r="H6305">
            <v>0</v>
          </cell>
          <cell r="I6305">
            <v>0</v>
          </cell>
        </row>
        <row r="6306">
          <cell r="A6306" t="str">
            <v>CQUL$C1UKNRTAURLCF</v>
          </cell>
          <cell r="D6306" t="str">
            <v>BZ</v>
          </cell>
          <cell r="E6306" t="str">
            <v>CQUL$C1UKNRTAURLCFBZ</v>
          </cell>
          <cell r="F6306">
            <v>6</v>
          </cell>
          <cell r="G6306">
            <v>0</v>
          </cell>
          <cell r="H6306">
            <v>0</v>
          </cell>
          <cell r="I6306">
            <v>0</v>
          </cell>
        </row>
        <row r="6307">
          <cell r="A6307" t="str">
            <v>CQUL$C1UKNRTAURLCF</v>
          </cell>
          <cell r="D6307" t="str">
            <v>CA</v>
          </cell>
          <cell r="E6307" t="str">
            <v>CQUL$C1UKNRTAURLCFCA</v>
          </cell>
          <cell r="F6307">
            <v>65539</v>
          </cell>
          <cell r="G6307">
            <v>65366</v>
          </cell>
          <cell r="H6307">
            <v>58065</v>
          </cell>
          <cell r="I6307">
            <v>57924</v>
          </cell>
        </row>
        <row r="6308">
          <cell r="A6308" t="str">
            <v>CQUL$C1UKNRTAURLCF</v>
          </cell>
          <cell r="D6308" t="str">
            <v>CD</v>
          </cell>
          <cell r="E6308" t="str">
            <v>CQUL$C1UKNRTAURLCFCD</v>
          </cell>
          <cell r="F6308">
            <v>0</v>
          </cell>
          <cell r="G6308">
            <v>0</v>
          </cell>
          <cell r="H6308">
            <v>0</v>
          </cell>
          <cell r="I6308">
            <v>0</v>
          </cell>
        </row>
        <row r="6309">
          <cell r="A6309" t="str">
            <v>CQUL$C1UKNRTAURLCF</v>
          </cell>
          <cell r="D6309" t="str">
            <v>CF</v>
          </cell>
          <cell r="E6309" t="str">
            <v>CQUL$C1UKNRTAURLCFCF</v>
          </cell>
          <cell r="F6309">
            <v>0</v>
          </cell>
          <cell r="G6309">
            <v>0</v>
          </cell>
          <cell r="H6309">
            <v>0</v>
          </cell>
          <cell r="I6309">
            <v>0</v>
          </cell>
        </row>
        <row r="6310">
          <cell r="A6310" t="str">
            <v>CQUL$C1UKNRTAURLCF</v>
          </cell>
          <cell r="D6310" t="str">
            <v>CG</v>
          </cell>
          <cell r="E6310" t="str">
            <v>CQUL$C1UKNRTAURLCFCG</v>
          </cell>
          <cell r="F6310">
            <v>0</v>
          </cell>
          <cell r="G6310">
            <v>0</v>
          </cell>
          <cell r="H6310">
            <v>0</v>
          </cell>
          <cell r="I6310">
            <v>0</v>
          </cell>
        </row>
        <row r="6311">
          <cell r="A6311" t="str">
            <v>CQUL$C1UKNRTAURLCF</v>
          </cell>
          <cell r="D6311" t="str">
            <v>CH</v>
          </cell>
          <cell r="E6311" t="str">
            <v>CQUL$C1UKNRTAURLCFCH</v>
          </cell>
          <cell r="F6311">
            <v>44204</v>
          </cell>
          <cell r="G6311">
            <v>32688</v>
          </cell>
          <cell r="H6311">
            <v>31295</v>
          </cell>
          <cell r="I6311">
            <v>33998</v>
          </cell>
        </row>
        <row r="6312">
          <cell r="A6312" t="str">
            <v>CQUL$C1UKNRTAURLCF</v>
          </cell>
          <cell r="D6312" t="str">
            <v>CI</v>
          </cell>
          <cell r="E6312" t="str">
            <v>CQUL$C1UKNRTAURLCFCI</v>
          </cell>
          <cell r="F6312">
            <v>139</v>
          </cell>
          <cell r="G6312">
            <v>150</v>
          </cell>
          <cell r="H6312">
            <v>174</v>
          </cell>
          <cell r="I6312">
            <v>154</v>
          </cell>
        </row>
        <row r="6313">
          <cell r="A6313" t="str">
            <v>CQUL$C1UKNRTAURLCF</v>
          </cell>
          <cell r="D6313" t="str">
            <v>CL</v>
          </cell>
          <cell r="E6313" t="str">
            <v>CQUL$C1UKNRTAURLCFCL</v>
          </cell>
          <cell r="F6313">
            <v>1401</v>
          </cell>
          <cell r="G6313">
            <v>1670</v>
          </cell>
          <cell r="H6313">
            <v>1618</v>
          </cell>
          <cell r="I6313">
            <v>1598</v>
          </cell>
        </row>
        <row r="6314">
          <cell r="A6314" t="str">
            <v>CQUL$C1UKNRTAURLCF</v>
          </cell>
          <cell r="D6314" t="str">
            <v>CM</v>
          </cell>
          <cell r="E6314" t="str">
            <v>CQUL$C1UKNRTAURLCFCM</v>
          </cell>
          <cell r="F6314">
            <v>92</v>
          </cell>
          <cell r="G6314">
            <v>161</v>
          </cell>
          <cell r="H6314">
            <v>153</v>
          </cell>
          <cell r="I6314">
            <v>107</v>
          </cell>
        </row>
        <row r="6315">
          <cell r="A6315" t="str">
            <v>CQUL$C1UKNRTAURLCF</v>
          </cell>
          <cell r="D6315" t="str">
            <v>CN</v>
          </cell>
          <cell r="E6315" t="str">
            <v>CQUL$C1UKNRTAURLCFCN</v>
          </cell>
          <cell r="F6315">
            <v>102577</v>
          </cell>
          <cell r="G6315">
            <v>108062</v>
          </cell>
          <cell r="H6315">
            <v>100878</v>
          </cell>
          <cell r="I6315">
            <v>98149</v>
          </cell>
        </row>
        <row r="6316">
          <cell r="A6316" t="str">
            <v>CQUL$C1UKNRTAURLCF</v>
          </cell>
          <cell r="D6316" t="str">
            <v>CO</v>
          </cell>
          <cell r="E6316" t="str">
            <v>CQUL$C1UKNRTAURLCFCO</v>
          </cell>
          <cell r="F6316">
            <v>5</v>
          </cell>
          <cell r="G6316">
            <v>20</v>
          </cell>
          <cell r="H6316">
            <v>3</v>
          </cell>
          <cell r="I6316">
            <v>19</v>
          </cell>
        </row>
        <row r="6317">
          <cell r="A6317" t="str">
            <v>CQUL$C1UKNRTAURLCF</v>
          </cell>
          <cell r="D6317" t="str">
            <v>CR</v>
          </cell>
          <cell r="E6317" t="str">
            <v>CQUL$C1UKNRTAURLCFCR</v>
          </cell>
          <cell r="F6317">
            <v>0</v>
          </cell>
          <cell r="G6317">
            <v>0</v>
          </cell>
          <cell r="H6317">
            <v>0</v>
          </cell>
          <cell r="I6317">
            <v>0</v>
          </cell>
        </row>
        <row r="6318">
          <cell r="A6318" t="str">
            <v>CQUL$C1UKNRTAURLCF</v>
          </cell>
          <cell r="D6318" t="str">
            <v>CU</v>
          </cell>
          <cell r="E6318" t="str">
            <v>CQUL$C1UKNRTAURLCFCU</v>
          </cell>
          <cell r="F6318">
            <v>0</v>
          </cell>
          <cell r="G6318">
            <v>0</v>
          </cell>
          <cell r="H6318">
            <v>0</v>
          </cell>
          <cell r="I6318">
            <v>0</v>
          </cell>
        </row>
        <row r="6319">
          <cell r="A6319" t="str">
            <v>CQUL$C1UKNRTAURLCF</v>
          </cell>
          <cell r="D6319" t="str">
            <v>CV</v>
          </cell>
          <cell r="E6319" t="str">
            <v>CQUL$C1UKNRTAURLCFCV</v>
          </cell>
          <cell r="F6319">
            <v>0</v>
          </cell>
          <cell r="G6319">
            <v>0</v>
          </cell>
          <cell r="H6319">
            <v>0</v>
          </cell>
          <cell r="I6319">
            <v>0</v>
          </cell>
        </row>
        <row r="6320">
          <cell r="A6320" t="str">
            <v>CQUL$C1UKNRTAURLCF</v>
          </cell>
          <cell r="D6320" t="str">
            <v>CW</v>
          </cell>
          <cell r="E6320" t="str">
            <v>CQUL$C1UKNRTAURLCFCW</v>
          </cell>
          <cell r="F6320">
            <v>0</v>
          </cell>
          <cell r="G6320">
            <v>0</v>
          </cell>
          <cell r="H6320">
            <v>107</v>
          </cell>
          <cell r="I6320">
            <v>2</v>
          </cell>
        </row>
        <row r="6321">
          <cell r="A6321" t="str">
            <v>CQUL$C1UKNRTAURLCF</v>
          </cell>
          <cell r="D6321" t="str">
            <v>CY</v>
          </cell>
          <cell r="E6321" t="str">
            <v>CQUL$C1UKNRTAURLCFCY</v>
          </cell>
          <cell r="F6321">
            <v>76</v>
          </cell>
          <cell r="G6321">
            <v>97</v>
          </cell>
          <cell r="H6321">
            <v>62</v>
          </cell>
          <cell r="I6321">
            <v>46</v>
          </cell>
        </row>
        <row r="6322">
          <cell r="A6322" t="str">
            <v>CQUL$C1UKNRTAURLCF</v>
          </cell>
          <cell r="D6322" t="str">
            <v>CZ</v>
          </cell>
          <cell r="E6322" t="str">
            <v>CQUL$C1UKNRTAURLCFCZ</v>
          </cell>
          <cell r="F6322">
            <v>3756</v>
          </cell>
          <cell r="G6322">
            <v>4370</v>
          </cell>
          <cell r="H6322">
            <v>3419</v>
          </cell>
          <cell r="I6322">
            <v>4401</v>
          </cell>
        </row>
        <row r="6323">
          <cell r="A6323" t="str">
            <v>CQUL$C1UKNRTAURLCF</v>
          </cell>
          <cell r="D6323" t="str">
            <v>DE</v>
          </cell>
          <cell r="E6323" t="str">
            <v>CQUL$C1UKNRTAURLCFDE</v>
          </cell>
          <cell r="F6323">
            <v>23428</v>
          </cell>
          <cell r="G6323">
            <v>21558</v>
          </cell>
          <cell r="H6323">
            <v>24306</v>
          </cell>
          <cell r="I6323">
            <v>32364</v>
          </cell>
        </row>
        <row r="6324">
          <cell r="A6324" t="str">
            <v>CQUL$C1UKNRTAURLCF</v>
          </cell>
          <cell r="D6324" t="str">
            <v>DJ</v>
          </cell>
          <cell r="E6324" t="str">
            <v>CQUL$C1UKNRTAURLCFDJ</v>
          </cell>
          <cell r="F6324">
            <v>0</v>
          </cell>
          <cell r="G6324">
            <v>0</v>
          </cell>
          <cell r="H6324">
            <v>7</v>
          </cell>
          <cell r="I6324">
            <v>0</v>
          </cell>
        </row>
        <row r="6325">
          <cell r="A6325" t="str">
            <v>CQUL$C1UKNRTAURLCF</v>
          </cell>
          <cell r="D6325" t="str">
            <v>DK</v>
          </cell>
          <cell r="E6325" t="str">
            <v>CQUL$C1UKNRTAURLCFDK</v>
          </cell>
          <cell r="F6325">
            <v>520</v>
          </cell>
          <cell r="G6325">
            <v>418</v>
          </cell>
          <cell r="H6325">
            <v>439</v>
          </cell>
          <cell r="I6325">
            <v>340</v>
          </cell>
        </row>
        <row r="6326">
          <cell r="A6326" t="str">
            <v>CQUL$C1UKNRTAURLCF</v>
          </cell>
          <cell r="D6326" t="str">
            <v>DM</v>
          </cell>
          <cell r="E6326" t="str">
            <v>CQUL$C1UKNRTAURLCFDM</v>
          </cell>
          <cell r="F6326">
            <v>0</v>
          </cell>
          <cell r="G6326">
            <v>0</v>
          </cell>
          <cell r="H6326">
            <v>0</v>
          </cell>
          <cell r="I6326">
            <v>0</v>
          </cell>
        </row>
        <row r="6327">
          <cell r="A6327" t="str">
            <v>CQUL$C1UKNRTAURLCF</v>
          </cell>
          <cell r="D6327" t="str">
            <v>DO</v>
          </cell>
          <cell r="E6327" t="str">
            <v>CQUL$C1UKNRTAURLCFDO</v>
          </cell>
          <cell r="F6327">
            <v>0</v>
          </cell>
          <cell r="G6327">
            <v>0</v>
          </cell>
          <cell r="H6327">
            <v>0</v>
          </cell>
          <cell r="I6327">
            <v>0</v>
          </cell>
        </row>
        <row r="6328">
          <cell r="A6328" t="str">
            <v>CQUL$C1UKNRTAURLCF</v>
          </cell>
          <cell r="D6328" t="str">
            <v>DZ</v>
          </cell>
          <cell r="E6328" t="str">
            <v>CQUL$C1UKNRTAURLCFDZ</v>
          </cell>
          <cell r="F6328">
            <v>1451</v>
          </cell>
          <cell r="G6328">
            <v>1462</v>
          </cell>
          <cell r="H6328">
            <v>993</v>
          </cell>
          <cell r="I6328">
            <v>919</v>
          </cell>
        </row>
        <row r="6329">
          <cell r="A6329" t="str">
            <v>CQUL$C1UKNRTAURLCF</v>
          </cell>
          <cell r="D6329" t="str">
            <v>EA</v>
          </cell>
          <cell r="E6329" t="str">
            <v>CQUL$C1UKNRTAURLCFEA</v>
          </cell>
          <cell r="F6329">
            <v>0</v>
          </cell>
          <cell r="G6329">
            <v>0</v>
          </cell>
          <cell r="H6329">
            <v>0</v>
          </cell>
          <cell r="I6329">
            <v>0</v>
          </cell>
        </row>
        <row r="6330">
          <cell r="A6330" t="str">
            <v>CQUL$C1UKNRTAURLCF</v>
          </cell>
          <cell r="D6330" t="str">
            <v>EC</v>
          </cell>
          <cell r="E6330" t="str">
            <v>CQUL$C1UKNRTAURLCFEC</v>
          </cell>
          <cell r="F6330">
            <v>0</v>
          </cell>
          <cell r="G6330">
            <v>0</v>
          </cell>
          <cell r="H6330">
            <v>0</v>
          </cell>
          <cell r="I6330">
            <v>0</v>
          </cell>
        </row>
        <row r="6331">
          <cell r="A6331" t="str">
            <v>CQUL$C1UKNRTAURLCF</v>
          </cell>
          <cell r="D6331" t="str">
            <v>EE</v>
          </cell>
          <cell r="E6331" t="str">
            <v>CQUL$C1UKNRTAURLCFEE</v>
          </cell>
          <cell r="F6331">
            <v>0</v>
          </cell>
          <cell r="G6331">
            <v>0</v>
          </cell>
          <cell r="H6331">
            <v>0</v>
          </cell>
          <cell r="I6331">
            <v>0</v>
          </cell>
        </row>
        <row r="6332">
          <cell r="A6332" t="str">
            <v>CQUL$C1UKNRTAURLCF</v>
          </cell>
          <cell r="D6332" t="str">
            <v>EG</v>
          </cell>
          <cell r="E6332" t="str">
            <v>CQUL$C1UKNRTAURLCFEG</v>
          </cell>
          <cell r="F6332">
            <v>8411</v>
          </cell>
          <cell r="G6332">
            <v>9513</v>
          </cell>
          <cell r="H6332">
            <v>8994</v>
          </cell>
          <cell r="I6332">
            <v>8808</v>
          </cell>
        </row>
        <row r="6333">
          <cell r="A6333" t="str">
            <v>CQUL$C1UKNRTAURLCF</v>
          </cell>
          <cell r="D6333" t="str">
            <v>ES</v>
          </cell>
          <cell r="E6333" t="str">
            <v>CQUL$C1UKNRTAURLCFES</v>
          </cell>
          <cell r="F6333">
            <v>27095</v>
          </cell>
          <cell r="G6333">
            <v>22355</v>
          </cell>
          <cell r="H6333">
            <v>2169</v>
          </cell>
          <cell r="I6333">
            <v>2366</v>
          </cell>
        </row>
        <row r="6334">
          <cell r="A6334" t="str">
            <v>CQUL$C1UKNRTAURLCF</v>
          </cell>
          <cell r="D6334" t="str">
            <v>ET</v>
          </cell>
          <cell r="E6334" t="str">
            <v>CQUL$C1UKNRTAURLCFET</v>
          </cell>
          <cell r="F6334">
            <v>0</v>
          </cell>
          <cell r="G6334">
            <v>0</v>
          </cell>
          <cell r="H6334">
            <v>0</v>
          </cell>
          <cell r="I6334">
            <v>0</v>
          </cell>
        </row>
        <row r="6335">
          <cell r="A6335" t="str">
            <v>CQUL$C1UKNRTAURLCF</v>
          </cell>
          <cell r="D6335" t="str">
            <v>FA</v>
          </cell>
          <cell r="E6335" t="str">
            <v>CQUL$C1UKNRTAURLCFFA</v>
          </cell>
          <cell r="F6335">
            <v>0</v>
          </cell>
          <cell r="G6335">
            <v>0</v>
          </cell>
          <cell r="H6335">
            <v>0</v>
          </cell>
          <cell r="I6335">
            <v>0</v>
          </cell>
        </row>
        <row r="6336">
          <cell r="A6336" t="str">
            <v>CQUL$C1UKNRTAURLCF</v>
          </cell>
          <cell r="D6336" t="str">
            <v>FI</v>
          </cell>
          <cell r="E6336" t="str">
            <v>CQUL$C1UKNRTAURLCFFI</v>
          </cell>
          <cell r="F6336">
            <v>175</v>
          </cell>
          <cell r="G6336">
            <v>184</v>
          </cell>
          <cell r="H6336">
            <v>159</v>
          </cell>
          <cell r="I6336">
            <v>153</v>
          </cell>
        </row>
        <row r="6337">
          <cell r="A6337" t="str">
            <v>CQUL$C1UKNRTAURLCF</v>
          </cell>
          <cell r="D6337" t="str">
            <v>FJ</v>
          </cell>
          <cell r="E6337" t="str">
            <v>CQUL$C1UKNRTAURLCFFJ</v>
          </cell>
          <cell r="F6337">
            <v>0</v>
          </cell>
          <cell r="G6337">
            <v>0</v>
          </cell>
          <cell r="H6337">
            <v>0</v>
          </cell>
          <cell r="I6337">
            <v>0</v>
          </cell>
        </row>
        <row r="6338">
          <cell r="A6338" t="str">
            <v>CQUL$C1UKNRTAURLCF</v>
          </cell>
          <cell r="D6338" t="str">
            <v>FK</v>
          </cell>
          <cell r="E6338" t="str">
            <v>CQUL$C1UKNRTAURLCFFK</v>
          </cell>
          <cell r="F6338">
            <v>29</v>
          </cell>
          <cell r="G6338">
            <v>34</v>
          </cell>
          <cell r="H6338">
            <v>33</v>
          </cell>
          <cell r="I6338">
            <v>33</v>
          </cell>
        </row>
        <row r="6339">
          <cell r="A6339" t="str">
            <v>CQUL$C1UKNRTAURLCF</v>
          </cell>
          <cell r="D6339" t="str">
            <v>FM</v>
          </cell>
          <cell r="E6339" t="str">
            <v>CQUL$C1UKNRTAURLCFFM</v>
          </cell>
          <cell r="F6339">
            <v>0</v>
          </cell>
          <cell r="G6339">
            <v>0</v>
          </cell>
          <cell r="H6339">
            <v>0</v>
          </cell>
          <cell r="I6339">
            <v>0</v>
          </cell>
        </row>
        <row r="6340">
          <cell r="A6340" t="str">
            <v>CQUL$C1UKNRTAURLCF</v>
          </cell>
          <cell r="D6340" t="str">
            <v>GA</v>
          </cell>
          <cell r="E6340" t="str">
            <v>CQUL$C1UKNRTAURLCFGA</v>
          </cell>
          <cell r="F6340">
            <v>0</v>
          </cell>
          <cell r="G6340">
            <v>0</v>
          </cell>
          <cell r="H6340">
            <v>0</v>
          </cell>
          <cell r="I6340">
            <v>0</v>
          </cell>
        </row>
        <row r="6341">
          <cell r="A6341" t="str">
            <v>CQUL$C1UKNRTAURLCF</v>
          </cell>
          <cell r="D6341" t="str">
            <v>GD</v>
          </cell>
          <cell r="E6341" t="str">
            <v>CQUL$C1UKNRTAURLCFGD</v>
          </cell>
          <cell r="F6341">
            <v>0</v>
          </cell>
          <cell r="G6341">
            <v>0</v>
          </cell>
          <cell r="H6341">
            <v>10</v>
          </cell>
          <cell r="I6341">
            <v>0</v>
          </cell>
        </row>
        <row r="6342">
          <cell r="A6342" t="str">
            <v>CQUL$C1UKNRTAURLCF</v>
          </cell>
          <cell r="D6342" t="str">
            <v>GE</v>
          </cell>
          <cell r="E6342" t="str">
            <v>CQUL$C1UKNRTAURLCFGE</v>
          </cell>
          <cell r="F6342">
            <v>0</v>
          </cell>
          <cell r="G6342">
            <v>0</v>
          </cell>
          <cell r="H6342">
            <v>0</v>
          </cell>
          <cell r="I6342">
            <v>0</v>
          </cell>
        </row>
        <row r="6343">
          <cell r="A6343" t="str">
            <v>CQUL$C1UKNRTAURLCF</v>
          </cell>
          <cell r="D6343" t="str">
            <v>GG</v>
          </cell>
          <cell r="E6343" t="str">
            <v>CQUL$C1UKNRTAURLCFGG</v>
          </cell>
          <cell r="F6343">
            <v>3735</v>
          </cell>
          <cell r="G6343">
            <v>4400</v>
          </cell>
          <cell r="H6343">
            <v>4402</v>
          </cell>
          <cell r="I6343">
            <v>4341</v>
          </cell>
        </row>
        <row r="6344">
          <cell r="A6344" t="str">
            <v>CQUL$C1UKNRTAURLCF</v>
          </cell>
          <cell r="D6344" t="str">
            <v>GH</v>
          </cell>
          <cell r="E6344" t="str">
            <v>CQUL$C1UKNRTAURLCFGH</v>
          </cell>
          <cell r="F6344">
            <v>1537</v>
          </cell>
          <cell r="G6344">
            <v>1437</v>
          </cell>
          <cell r="H6344">
            <v>1247</v>
          </cell>
          <cell r="I6344">
            <v>1103</v>
          </cell>
        </row>
        <row r="6345">
          <cell r="A6345" t="str">
            <v>CQUL$C1UKNRTAURLCF</v>
          </cell>
          <cell r="D6345" t="str">
            <v>GI</v>
          </cell>
          <cell r="E6345" t="str">
            <v>CQUL$C1UKNRTAURLCFGI</v>
          </cell>
          <cell r="F6345">
            <v>895</v>
          </cell>
          <cell r="G6345">
            <v>844</v>
          </cell>
          <cell r="H6345">
            <v>894</v>
          </cell>
          <cell r="I6345">
            <v>908</v>
          </cell>
        </row>
        <row r="6346">
          <cell r="A6346" t="str">
            <v>CQUL$C1UKNRTAURLCF</v>
          </cell>
          <cell r="D6346" t="str">
            <v>GL</v>
          </cell>
          <cell r="E6346" t="str">
            <v>CQUL$C1UKNRTAURLCFGL</v>
          </cell>
          <cell r="F6346">
            <v>0</v>
          </cell>
          <cell r="G6346">
            <v>0</v>
          </cell>
          <cell r="H6346">
            <v>0</v>
          </cell>
          <cell r="I6346">
            <v>0</v>
          </cell>
        </row>
        <row r="6347">
          <cell r="A6347" t="str">
            <v>CQUL$C1UKNRTAURLCF</v>
          </cell>
          <cell r="D6347" t="str">
            <v>GM</v>
          </cell>
          <cell r="E6347" t="str">
            <v>CQUL$C1UKNRTAURLCFGM</v>
          </cell>
          <cell r="F6347">
            <v>84</v>
          </cell>
          <cell r="G6347">
            <v>87</v>
          </cell>
          <cell r="H6347">
            <v>89</v>
          </cell>
          <cell r="I6347">
            <v>90</v>
          </cell>
        </row>
        <row r="6348">
          <cell r="A6348" t="str">
            <v>CQUL$C1UKNRTAURLCF</v>
          </cell>
          <cell r="D6348" t="str">
            <v>GN</v>
          </cell>
          <cell r="E6348" t="str">
            <v>CQUL$C1UKNRTAURLCFGN</v>
          </cell>
          <cell r="F6348">
            <v>0</v>
          </cell>
          <cell r="G6348">
            <v>0</v>
          </cell>
          <cell r="H6348">
            <v>0</v>
          </cell>
          <cell r="I6348">
            <v>0</v>
          </cell>
        </row>
        <row r="6349">
          <cell r="A6349" t="str">
            <v>CQUL$C1UKNRTAURLCF</v>
          </cell>
          <cell r="D6349" t="str">
            <v>GQ</v>
          </cell>
          <cell r="E6349" t="str">
            <v>CQUL$C1UKNRTAURLCFGQ</v>
          </cell>
          <cell r="F6349">
            <v>0</v>
          </cell>
          <cell r="G6349">
            <v>0</v>
          </cell>
          <cell r="H6349">
            <v>0</v>
          </cell>
          <cell r="I6349">
            <v>0</v>
          </cell>
        </row>
        <row r="6350">
          <cell r="A6350" t="str">
            <v>CQUL$C1UKNRTAURLCF</v>
          </cell>
          <cell r="D6350" t="str">
            <v>GR</v>
          </cell>
          <cell r="E6350" t="str">
            <v>CQUL$C1UKNRTAURLCFGR</v>
          </cell>
          <cell r="F6350">
            <v>2489</v>
          </cell>
          <cell r="G6350">
            <v>2146</v>
          </cell>
          <cell r="H6350">
            <v>1765</v>
          </cell>
          <cell r="I6350">
            <v>1239</v>
          </cell>
        </row>
        <row r="6351">
          <cell r="A6351" t="str">
            <v>CQUL$C1UKNRTAURLCF</v>
          </cell>
          <cell r="D6351" t="str">
            <v>GT</v>
          </cell>
          <cell r="E6351" t="str">
            <v>CQUL$C1UKNRTAURLCFGT</v>
          </cell>
          <cell r="F6351">
            <v>0</v>
          </cell>
          <cell r="G6351">
            <v>0</v>
          </cell>
          <cell r="H6351">
            <v>0</v>
          </cell>
          <cell r="I6351">
            <v>0</v>
          </cell>
        </row>
        <row r="6352">
          <cell r="A6352" t="str">
            <v>CQUL$C1UKNRTAURLCF</v>
          </cell>
          <cell r="D6352" t="str">
            <v>GW</v>
          </cell>
          <cell r="E6352" t="str">
            <v>CQUL$C1UKNRTAURLCFGW</v>
          </cell>
          <cell r="F6352">
            <v>0</v>
          </cell>
          <cell r="G6352">
            <v>0</v>
          </cell>
          <cell r="H6352">
            <v>0</v>
          </cell>
          <cell r="I6352">
            <v>0</v>
          </cell>
        </row>
        <row r="6353">
          <cell r="A6353" t="str">
            <v>CQUL$C1UKNRTAURLCF</v>
          </cell>
          <cell r="D6353" t="str">
            <v>GY</v>
          </cell>
          <cell r="E6353" t="str">
            <v>CQUL$C1UKNRTAURLCFGY</v>
          </cell>
          <cell r="F6353">
            <v>0</v>
          </cell>
          <cell r="G6353">
            <v>0</v>
          </cell>
          <cell r="H6353">
            <v>0</v>
          </cell>
          <cell r="I6353">
            <v>0</v>
          </cell>
        </row>
        <row r="6354">
          <cell r="A6354" t="str">
            <v>CQUL$C1UKNRTAURLCF</v>
          </cell>
          <cell r="D6354" t="str">
            <v>HK</v>
          </cell>
          <cell r="E6354" t="str">
            <v>CQUL$C1UKNRTAURLCFHK</v>
          </cell>
          <cell r="F6354">
            <v>331424</v>
          </cell>
          <cell r="G6354">
            <v>322168</v>
          </cell>
          <cell r="H6354">
            <v>330372</v>
          </cell>
          <cell r="I6354">
            <v>340660</v>
          </cell>
        </row>
        <row r="6355">
          <cell r="A6355" t="str">
            <v>CQUL$C1UKNRTAURLCF</v>
          </cell>
          <cell r="D6355" t="str">
            <v>HN</v>
          </cell>
          <cell r="E6355" t="str">
            <v>CQUL$C1UKNRTAURLCFHN</v>
          </cell>
          <cell r="F6355">
            <v>0</v>
          </cell>
          <cell r="G6355">
            <v>0</v>
          </cell>
          <cell r="H6355">
            <v>0</v>
          </cell>
          <cell r="I6355">
            <v>0</v>
          </cell>
        </row>
        <row r="6356">
          <cell r="A6356" t="str">
            <v>CQUL$C1UKNRTAURLCF</v>
          </cell>
          <cell r="D6356" t="str">
            <v>HR</v>
          </cell>
          <cell r="E6356" t="str">
            <v>CQUL$C1UKNRTAURLCFHR</v>
          </cell>
          <cell r="F6356">
            <v>0</v>
          </cell>
          <cell r="G6356">
            <v>0</v>
          </cell>
          <cell r="H6356">
            <v>0</v>
          </cell>
          <cell r="I6356">
            <v>0</v>
          </cell>
        </row>
        <row r="6357">
          <cell r="A6357" t="str">
            <v>CQUL$C1UKNRTAURLCF</v>
          </cell>
          <cell r="D6357" t="str">
            <v>HT</v>
          </cell>
          <cell r="E6357" t="str">
            <v>CQUL$C1UKNRTAURLCFHT</v>
          </cell>
          <cell r="F6357">
            <v>0</v>
          </cell>
          <cell r="G6357">
            <v>0</v>
          </cell>
          <cell r="H6357">
            <v>0</v>
          </cell>
          <cell r="I6357">
            <v>0</v>
          </cell>
        </row>
        <row r="6358">
          <cell r="A6358" t="str">
            <v>CQUL$C1UKNRTAURLCF</v>
          </cell>
          <cell r="D6358" t="str">
            <v>HU</v>
          </cell>
          <cell r="E6358" t="str">
            <v>CQUL$C1UKNRTAURLCFHU</v>
          </cell>
          <cell r="F6358">
            <v>24</v>
          </cell>
          <cell r="G6358">
            <v>22</v>
          </cell>
          <cell r="H6358">
            <v>21</v>
          </cell>
          <cell r="I6358">
            <v>20</v>
          </cell>
        </row>
        <row r="6359">
          <cell r="A6359" t="str">
            <v>CQUL$C1UKNRTAURLCF</v>
          </cell>
          <cell r="D6359" t="str">
            <v>ID</v>
          </cell>
          <cell r="E6359" t="str">
            <v>CQUL$C1UKNRTAURLCFID</v>
          </cell>
          <cell r="F6359">
            <v>11483</v>
          </cell>
          <cell r="G6359">
            <v>11054</v>
          </cell>
          <cell r="H6359">
            <v>10963</v>
          </cell>
          <cell r="I6359">
            <v>10715</v>
          </cell>
        </row>
        <row r="6360">
          <cell r="A6360" t="str">
            <v>CQUL$C1UKNRTAURLCF</v>
          </cell>
          <cell r="D6360" t="str">
            <v>IE</v>
          </cell>
          <cell r="E6360" t="str">
            <v>CQUL$C1UKNRTAURLCFIE</v>
          </cell>
          <cell r="F6360">
            <v>51491</v>
          </cell>
          <cell r="G6360">
            <v>48588</v>
          </cell>
          <cell r="H6360">
            <v>38607</v>
          </cell>
          <cell r="I6360">
            <v>39422</v>
          </cell>
        </row>
        <row r="6361">
          <cell r="A6361" t="str">
            <v>CQUL$C1UKNRTAURLCF</v>
          </cell>
          <cell r="D6361" t="str">
            <v>IL</v>
          </cell>
          <cell r="E6361" t="str">
            <v>CQUL$C1UKNRTAURLCFIL</v>
          </cell>
          <cell r="F6361">
            <v>2106</v>
          </cell>
          <cell r="G6361">
            <v>2059</v>
          </cell>
          <cell r="H6361">
            <v>1727</v>
          </cell>
          <cell r="I6361">
            <v>1766</v>
          </cell>
        </row>
        <row r="6362">
          <cell r="A6362" t="str">
            <v>CQUL$C1UKNRTAURLCF</v>
          </cell>
          <cell r="D6362" t="str">
            <v>IM</v>
          </cell>
          <cell r="E6362" t="str">
            <v>CQUL$C1UKNRTAURLCFIM</v>
          </cell>
          <cell r="F6362">
            <v>4619</v>
          </cell>
          <cell r="G6362">
            <v>4988</v>
          </cell>
          <cell r="H6362">
            <v>4619</v>
          </cell>
          <cell r="I6362">
            <v>5010</v>
          </cell>
        </row>
        <row r="6363">
          <cell r="A6363" t="str">
            <v>CQUL$C1UKNRTAURLCF</v>
          </cell>
          <cell r="D6363" t="str">
            <v>IN</v>
          </cell>
          <cell r="E6363" t="str">
            <v>CQUL$C1UKNRTAURLCFIN</v>
          </cell>
          <cell r="F6363">
            <v>43719</v>
          </cell>
          <cell r="G6363">
            <v>41712</v>
          </cell>
          <cell r="H6363">
            <v>45551</v>
          </cell>
          <cell r="I6363">
            <v>42427</v>
          </cell>
        </row>
        <row r="6364">
          <cell r="A6364" t="str">
            <v>CQUL$C1UKNRTAURLCF</v>
          </cell>
          <cell r="D6364" t="str">
            <v>IQ</v>
          </cell>
          <cell r="E6364" t="str">
            <v>CQUL$C1UKNRTAURLCFIQ</v>
          </cell>
          <cell r="F6364">
            <v>0</v>
          </cell>
          <cell r="G6364">
            <v>0</v>
          </cell>
          <cell r="H6364">
            <v>0</v>
          </cell>
          <cell r="I6364">
            <v>0</v>
          </cell>
        </row>
        <row r="6365">
          <cell r="A6365" t="str">
            <v>CQUL$C1UKNRTAURLCF</v>
          </cell>
          <cell r="D6365" t="str">
            <v>IR</v>
          </cell>
          <cell r="E6365" t="str">
            <v>CQUL$C1UKNRTAURLCFIR</v>
          </cell>
          <cell r="F6365">
            <v>0</v>
          </cell>
          <cell r="G6365">
            <v>0</v>
          </cell>
          <cell r="H6365">
            <v>1</v>
          </cell>
          <cell r="I6365">
            <v>0</v>
          </cell>
        </row>
        <row r="6366">
          <cell r="A6366" t="str">
            <v>CQUL$C1UKNRTAURLCF</v>
          </cell>
          <cell r="D6366" t="str">
            <v>IS</v>
          </cell>
          <cell r="E6366" t="str">
            <v>CQUL$C1UKNRTAURLCFIS</v>
          </cell>
          <cell r="F6366">
            <v>0</v>
          </cell>
          <cell r="G6366">
            <v>0</v>
          </cell>
          <cell r="H6366">
            <v>0</v>
          </cell>
          <cell r="I6366">
            <v>0</v>
          </cell>
        </row>
        <row r="6367">
          <cell r="A6367" t="str">
            <v>CQUL$C1UKNRTAURLCF</v>
          </cell>
          <cell r="D6367" t="str">
            <v>IT</v>
          </cell>
          <cell r="E6367" t="str">
            <v>CQUL$C1UKNRTAURLCFIT</v>
          </cell>
          <cell r="F6367">
            <v>27504</v>
          </cell>
          <cell r="G6367">
            <v>26295</v>
          </cell>
          <cell r="H6367">
            <v>22527</v>
          </cell>
          <cell r="I6367">
            <v>22603</v>
          </cell>
        </row>
        <row r="6368">
          <cell r="A6368" t="str">
            <v>CQUL$C1UKNRTAURLCF</v>
          </cell>
          <cell r="D6368" t="str">
            <v>JE</v>
          </cell>
          <cell r="E6368" t="str">
            <v>CQUL$C1UKNRTAURLCFJE</v>
          </cell>
          <cell r="F6368">
            <v>5144</v>
          </cell>
          <cell r="G6368">
            <v>5218</v>
          </cell>
          <cell r="H6368">
            <v>4711</v>
          </cell>
          <cell r="I6368">
            <v>4717</v>
          </cell>
        </row>
        <row r="6369">
          <cell r="A6369" t="str">
            <v>CQUL$C1UKNRTAURLCF</v>
          </cell>
          <cell r="D6369" t="str">
            <v>JM</v>
          </cell>
          <cell r="E6369" t="str">
            <v>CQUL$C1UKNRTAURLCFJM</v>
          </cell>
          <cell r="F6369">
            <v>0</v>
          </cell>
          <cell r="G6369">
            <v>0</v>
          </cell>
          <cell r="H6369">
            <v>0</v>
          </cell>
          <cell r="I6369">
            <v>0</v>
          </cell>
        </row>
        <row r="6370">
          <cell r="A6370" t="str">
            <v>CQUL$C1UKNRTAURLCF</v>
          </cell>
          <cell r="D6370" t="str">
            <v>JO</v>
          </cell>
          <cell r="E6370" t="str">
            <v>CQUL$C1UKNRTAURLCFJO</v>
          </cell>
          <cell r="F6370">
            <v>233</v>
          </cell>
          <cell r="G6370">
            <v>222</v>
          </cell>
          <cell r="H6370">
            <v>211</v>
          </cell>
          <cell r="I6370">
            <v>211</v>
          </cell>
        </row>
        <row r="6371">
          <cell r="A6371" t="str">
            <v>CQUL$C1UKNRTAURLCF</v>
          </cell>
          <cell r="D6371" t="str">
            <v>JP</v>
          </cell>
          <cell r="E6371" t="str">
            <v>CQUL$C1UKNRTAURLCFJP</v>
          </cell>
          <cell r="F6371">
            <v>66040</v>
          </cell>
          <cell r="G6371">
            <v>58926</v>
          </cell>
          <cell r="H6371">
            <v>60561</v>
          </cell>
          <cell r="I6371">
            <v>58675</v>
          </cell>
        </row>
        <row r="6372">
          <cell r="A6372" t="str">
            <v>CQUL$C1UKNRTAURLCF</v>
          </cell>
          <cell r="D6372" t="str">
            <v>KE</v>
          </cell>
          <cell r="E6372" t="str">
            <v>CQUL$C1UKNRTAURLCFKE</v>
          </cell>
          <cell r="F6372">
            <v>1926</v>
          </cell>
          <cell r="G6372">
            <v>2021</v>
          </cell>
          <cell r="H6372">
            <v>1917</v>
          </cell>
          <cell r="I6372">
            <v>1619</v>
          </cell>
        </row>
        <row r="6373">
          <cell r="A6373" t="str">
            <v>CQUL$C1UKNRTAURLCF</v>
          </cell>
          <cell r="D6373" t="str">
            <v>KG</v>
          </cell>
          <cell r="E6373" t="str">
            <v>CQUL$C1UKNRTAURLCFKG</v>
          </cell>
          <cell r="F6373">
            <v>0</v>
          </cell>
          <cell r="G6373">
            <v>0</v>
          </cell>
          <cell r="H6373">
            <v>0</v>
          </cell>
          <cell r="I6373">
            <v>0</v>
          </cell>
        </row>
        <row r="6374">
          <cell r="A6374" t="str">
            <v>CQUL$C1UKNRTAURLCF</v>
          </cell>
          <cell r="D6374" t="str">
            <v>KH</v>
          </cell>
          <cell r="E6374" t="str">
            <v>CQUL$C1UKNRTAURLCFKH</v>
          </cell>
          <cell r="F6374">
            <v>0</v>
          </cell>
          <cell r="G6374">
            <v>0</v>
          </cell>
          <cell r="H6374">
            <v>1</v>
          </cell>
          <cell r="I6374">
            <v>0</v>
          </cell>
        </row>
        <row r="6375">
          <cell r="A6375" t="str">
            <v>CQUL$C1UKNRTAURLCF</v>
          </cell>
          <cell r="D6375" t="str">
            <v>KM</v>
          </cell>
          <cell r="E6375" t="str">
            <v>CQUL$C1UKNRTAURLCFKM</v>
          </cell>
          <cell r="F6375">
            <v>0</v>
          </cell>
          <cell r="G6375">
            <v>0</v>
          </cell>
          <cell r="H6375">
            <v>0</v>
          </cell>
          <cell r="I6375">
            <v>0</v>
          </cell>
        </row>
        <row r="6376">
          <cell r="A6376" t="str">
            <v>CQUL$C1UKNRTAURLCF</v>
          </cell>
          <cell r="D6376" t="str">
            <v>KP</v>
          </cell>
          <cell r="E6376" t="str">
            <v>CQUL$C1UKNRTAURLCFKP</v>
          </cell>
          <cell r="F6376">
            <v>0</v>
          </cell>
          <cell r="G6376">
            <v>0</v>
          </cell>
          <cell r="H6376">
            <v>0</v>
          </cell>
          <cell r="I6376">
            <v>0</v>
          </cell>
        </row>
        <row r="6377">
          <cell r="A6377" t="str">
            <v>CQUL$C1UKNRTAURLCF</v>
          </cell>
          <cell r="D6377" t="str">
            <v>KR</v>
          </cell>
          <cell r="E6377" t="str">
            <v>CQUL$C1UKNRTAURLCFKR</v>
          </cell>
          <cell r="F6377">
            <v>60993</v>
          </cell>
          <cell r="G6377">
            <v>55852</v>
          </cell>
          <cell r="H6377">
            <v>55307</v>
          </cell>
          <cell r="I6377">
            <v>53184</v>
          </cell>
        </row>
        <row r="6378">
          <cell r="A6378" t="str">
            <v>CQUL$C1UKNRTAURLCF</v>
          </cell>
          <cell r="D6378" t="str">
            <v>KW</v>
          </cell>
          <cell r="E6378" t="str">
            <v>CQUL$C1UKNRTAURLCFKW</v>
          </cell>
          <cell r="F6378">
            <v>812</v>
          </cell>
          <cell r="G6378">
            <v>921</v>
          </cell>
          <cell r="H6378">
            <v>791</v>
          </cell>
          <cell r="I6378">
            <v>793</v>
          </cell>
        </row>
        <row r="6379">
          <cell r="A6379" t="str">
            <v>CQUL$C1UKNRTAURLCF</v>
          </cell>
          <cell r="D6379" t="str">
            <v>KY</v>
          </cell>
          <cell r="E6379" t="str">
            <v>CQUL$C1UKNRTAURLCFKY</v>
          </cell>
          <cell r="F6379">
            <v>1736</v>
          </cell>
          <cell r="G6379">
            <v>5450</v>
          </cell>
          <cell r="H6379">
            <v>4900</v>
          </cell>
          <cell r="I6379">
            <v>4760</v>
          </cell>
        </row>
        <row r="6380">
          <cell r="A6380" t="str">
            <v>CQUL$C1UKNRTAURLCF</v>
          </cell>
          <cell r="D6380" t="str">
            <v>KZ</v>
          </cell>
          <cell r="E6380" t="str">
            <v>CQUL$C1UKNRTAURLCFKZ</v>
          </cell>
          <cell r="F6380">
            <v>1268</v>
          </cell>
          <cell r="G6380">
            <v>292</v>
          </cell>
          <cell r="H6380">
            <v>227</v>
          </cell>
          <cell r="I6380">
            <v>135</v>
          </cell>
        </row>
        <row r="6381">
          <cell r="A6381" t="str">
            <v>CQUL$C1UKNRTAURLCF</v>
          </cell>
          <cell r="D6381" t="str">
            <v>LA</v>
          </cell>
          <cell r="E6381" t="str">
            <v>CQUL$C1UKNRTAURLCFLA</v>
          </cell>
          <cell r="F6381">
            <v>0</v>
          </cell>
          <cell r="G6381">
            <v>0</v>
          </cell>
          <cell r="H6381">
            <v>0</v>
          </cell>
          <cell r="I6381">
            <v>0</v>
          </cell>
        </row>
        <row r="6382">
          <cell r="A6382" t="str">
            <v>CQUL$C1UKNRTAURLCF</v>
          </cell>
          <cell r="D6382" t="str">
            <v>LB</v>
          </cell>
          <cell r="E6382" t="str">
            <v>CQUL$C1UKNRTAURLCFLB</v>
          </cell>
          <cell r="F6382">
            <v>984</v>
          </cell>
          <cell r="G6382">
            <v>949</v>
          </cell>
          <cell r="H6382">
            <v>883</v>
          </cell>
          <cell r="I6382">
            <v>893</v>
          </cell>
        </row>
        <row r="6383">
          <cell r="A6383" t="str">
            <v>CQUL$C1UKNRTAURLCF</v>
          </cell>
          <cell r="D6383" t="str">
            <v>LC</v>
          </cell>
          <cell r="E6383" t="str">
            <v>CQUL$C1UKNRTAURLCFLC</v>
          </cell>
          <cell r="F6383">
            <v>0</v>
          </cell>
          <cell r="G6383">
            <v>0</v>
          </cell>
          <cell r="H6383">
            <v>0</v>
          </cell>
          <cell r="I6383">
            <v>0</v>
          </cell>
        </row>
        <row r="6384">
          <cell r="A6384" t="str">
            <v>CQUL$C1UKNRTAURLCF</v>
          </cell>
          <cell r="D6384" t="str">
            <v>LI</v>
          </cell>
          <cell r="E6384" t="str">
            <v>CQUL$C1UKNRTAURLCFLI</v>
          </cell>
          <cell r="F6384">
            <v>10</v>
          </cell>
          <cell r="G6384">
            <v>14</v>
          </cell>
          <cell r="H6384">
            <v>12</v>
          </cell>
          <cell r="I6384">
            <v>11</v>
          </cell>
        </row>
        <row r="6385">
          <cell r="A6385" t="str">
            <v>CQUL$C1UKNRTAURLCF</v>
          </cell>
          <cell r="D6385" t="str">
            <v>LK</v>
          </cell>
          <cell r="E6385" t="str">
            <v>CQUL$C1UKNRTAURLCFLK</v>
          </cell>
          <cell r="F6385">
            <v>3278</v>
          </cell>
          <cell r="G6385">
            <v>3351</v>
          </cell>
          <cell r="H6385">
            <v>3219</v>
          </cell>
          <cell r="I6385">
            <v>3369</v>
          </cell>
        </row>
        <row r="6386">
          <cell r="A6386" t="str">
            <v>CQUL$C1UKNRTAURLCF</v>
          </cell>
          <cell r="D6386" t="str">
            <v>LR</v>
          </cell>
          <cell r="E6386" t="str">
            <v>CQUL$C1UKNRTAURLCFLR</v>
          </cell>
          <cell r="F6386">
            <v>39</v>
          </cell>
          <cell r="G6386">
            <v>39</v>
          </cell>
          <cell r="H6386">
            <v>39</v>
          </cell>
          <cell r="I6386">
            <v>38</v>
          </cell>
        </row>
        <row r="6387">
          <cell r="A6387" t="str">
            <v>CQUL$C1UKNRTAURLCF</v>
          </cell>
          <cell r="D6387" t="str">
            <v>LS</v>
          </cell>
          <cell r="E6387" t="str">
            <v>CQUL$C1UKNRTAURLCFLS</v>
          </cell>
          <cell r="F6387">
            <v>0</v>
          </cell>
          <cell r="G6387">
            <v>0</v>
          </cell>
          <cell r="H6387">
            <v>0</v>
          </cell>
          <cell r="I6387">
            <v>0</v>
          </cell>
        </row>
        <row r="6388">
          <cell r="A6388" t="str">
            <v>CQUL$C1UKNRTAURLCF</v>
          </cell>
          <cell r="D6388" t="str">
            <v>LT</v>
          </cell>
          <cell r="E6388" t="str">
            <v>CQUL$C1UKNRTAURLCFLT</v>
          </cell>
          <cell r="F6388">
            <v>0</v>
          </cell>
          <cell r="G6388">
            <v>0</v>
          </cell>
          <cell r="H6388">
            <v>0</v>
          </cell>
          <cell r="I6388">
            <v>0</v>
          </cell>
        </row>
        <row r="6389">
          <cell r="A6389" t="str">
            <v>CQUL$C1UKNRTAURLCF</v>
          </cell>
          <cell r="D6389" t="str">
            <v>LU</v>
          </cell>
          <cell r="E6389" t="str">
            <v>CQUL$C1UKNRTAURLCFLU</v>
          </cell>
          <cell r="F6389">
            <v>973</v>
          </cell>
          <cell r="G6389">
            <v>996</v>
          </cell>
          <cell r="H6389">
            <v>839</v>
          </cell>
          <cell r="I6389">
            <v>744</v>
          </cell>
        </row>
        <row r="6390">
          <cell r="A6390" t="str">
            <v>CQUL$C1UKNRTAURLCF</v>
          </cell>
          <cell r="D6390" t="str">
            <v>LV</v>
          </cell>
          <cell r="E6390" t="str">
            <v>CQUL$C1UKNRTAURLCFLV</v>
          </cell>
          <cell r="F6390">
            <v>0</v>
          </cell>
          <cell r="G6390">
            <v>0</v>
          </cell>
          <cell r="H6390">
            <v>0</v>
          </cell>
          <cell r="I6390">
            <v>0</v>
          </cell>
        </row>
        <row r="6391">
          <cell r="A6391" t="str">
            <v>CQUL$C1UKNRTAURLCF</v>
          </cell>
          <cell r="D6391" t="str">
            <v>LY</v>
          </cell>
          <cell r="E6391" t="str">
            <v>CQUL$C1UKNRTAURLCFLY</v>
          </cell>
          <cell r="F6391">
            <v>2</v>
          </cell>
          <cell r="G6391">
            <v>2</v>
          </cell>
          <cell r="H6391">
            <v>1</v>
          </cell>
          <cell r="I6391">
            <v>2</v>
          </cell>
        </row>
        <row r="6392">
          <cell r="A6392" t="str">
            <v>CQUL$C1UKNRTAURLCF</v>
          </cell>
          <cell r="D6392" t="str">
            <v>MA</v>
          </cell>
          <cell r="E6392" t="str">
            <v>CQUL$C1UKNRTAURLCFMA</v>
          </cell>
          <cell r="F6392">
            <v>0</v>
          </cell>
          <cell r="G6392">
            <v>0</v>
          </cell>
          <cell r="H6392">
            <v>0</v>
          </cell>
          <cell r="I6392">
            <v>5</v>
          </cell>
        </row>
        <row r="6393">
          <cell r="A6393" t="str">
            <v>CQUL$C1UKNRTAURLCF</v>
          </cell>
          <cell r="D6393" t="str">
            <v>MD</v>
          </cell>
          <cell r="E6393" t="str">
            <v>CQUL$C1UKNRTAURLCFMD</v>
          </cell>
          <cell r="F6393">
            <v>0</v>
          </cell>
          <cell r="G6393">
            <v>0</v>
          </cell>
          <cell r="H6393">
            <v>0</v>
          </cell>
          <cell r="I6393">
            <v>0</v>
          </cell>
        </row>
        <row r="6394">
          <cell r="A6394" t="str">
            <v>CQUL$C1UKNRTAURLCF</v>
          </cell>
          <cell r="D6394" t="str">
            <v>ME</v>
          </cell>
          <cell r="E6394" t="str">
            <v>CQUL$C1UKNRTAURLCFME</v>
          </cell>
          <cell r="F6394">
            <v>0</v>
          </cell>
          <cell r="G6394">
            <v>0</v>
          </cell>
          <cell r="H6394">
            <v>0</v>
          </cell>
          <cell r="I6394">
            <v>0</v>
          </cell>
        </row>
        <row r="6395">
          <cell r="A6395" t="str">
            <v>CQUL$C1UKNRTAURLCF</v>
          </cell>
          <cell r="D6395" t="str">
            <v>MG</v>
          </cell>
          <cell r="E6395" t="str">
            <v>CQUL$C1UKNRTAURLCFMG</v>
          </cell>
          <cell r="F6395">
            <v>0</v>
          </cell>
          <cell r="G6395">
            <v>0</v>
          </cell>
          <cell r="H6395">
            <v>0</v>
          </cell>
          <cell r="I6395">
            <v>0</v>
          </cell>
        </row>
        <row r="6396">
          <cell r="A6396" t="str">
            <v>CQUL$C1UKNRTAURLCF</v>
          </cell>
          <cell r="D6396" t="str">
            <v>MH</v>
          </cell>
          <cell r="E6396" t="str">
            <v>CQUL$C1UKNRTAURLCFMH</v>
          </cell>
          <cell r="F6396">
            <v>78</v>
          </cell>
          <cell r="G6396">
            <v>0</v>
          </cell>
          <cell r="H6396">
            <v>0</v>
          </cell>
          <cell r="I6396">
            <v>0</v>
          </cell>
        </row>
        <row r="6397">
          <cell r="A6397" t="str">
            <v>CQUL$C1UKNRTAURLCF</v>
          </cell>
          <cell r="D6397" t="str">
            <v>MK</v>
          </cell>
          <cell r="E6397" t="str">
            <v>CQUL$C1UKNRTAURLCFMK</v>
          </cell>
          <cell r="F6397">
            <v>0</v>
          </cell>
          <cell r="G6397">
            <v>0</v>
          </cell>
          <cell r="H6397">
            <v>0</v>
          </cell>
          <cell r="I6397">
            <v>0</v>
          </cell>
        </row>
        <row r="6398">
          <cell r="A6398" t="str">
            <v>CQUL$C1UKNRTAURLCF</v>
          </cell>
          <cell r="D6398" t="str">
            <v>ML</v>
          </cell>
          <cell r="E6398" t="str">
            <v>CQUL$C1UKNRTAURLCFML</v>
          </cell>
          <cell r="F6398">
            <v>0</v>
          </cell>
          <cell r="G6398">
            <v>0</v>
          </cell>
          <cell r="H6398">
            <v>0</v>
          </cell>
          <cell r="I6398">
            <v>0</v>
          </cell>
        </row>
        <row r="6399">
          <cell r="A6399" t="str">
            <v>CQUL$C1UKNRTAURLCF</v>
          </cell>
          <cell r="D6399" t="str">
            <v>MM</v>
          </cell>
          <cell r="E6399" t="str">
            <v>CQUL$C1UKNRTAURLCFMM</v>
          </cell>
          <cell r="F6399">
            <v>6</v>
          </cell>
          <cell r="G6399">
            <v>0</v>
          </cell>
          <cell r="H6399">
            <v>0</v>
          </cell>
          <cell r="I6399">
            <v>0</v>
          </cell>
        </row>
        <row r="6400">
          <cell r="A6400" t="str">
            <v>CQUL$C1UKNRTAURLCF</v>
          </cell>
          <cell r="D6400" t="str">
            <v>MN</v>
          </cell>
          <cell r="E6400" t="str">
            <v>CQUL$C1UKNRTAURLCFMN</v>
          </cell>
          <cell r="F6400">
            <v>0</v>
          </cell>
          <cell r="G6400">
            <v>0</v>
          </cell>
          <cell r="H6400">
            <v>0</v>
          </cell>
          <cell r="I6400">
            <v>0</v>
          </cell>
        </row>
        <row r="6401">
          <cell r="A6401" t="str">
            <v>CQUL$C1UKNRTAURLCF</v>
          </cell>
          <cell r="D6401" t="str">
            <v>MO</v>
          </cell>
          <cell r="E6401" t="str">
            <v>CQUL$C1UKNRTAURLCFMO</v>
          </cell>
          <cell r="F6401">
            <v>2146</v>
          </cell>
          <cell r="G6401">
            <v>2230</v>
          </cell>
          <cell r="H6401">
            <v>2560</v>
          </cell>
          <cell r="I6401">
            <v>2644</v>
          </cell>
        </row>
        <row r="6402">
          <cell r="A6402" t="str">
            <v>CQUL$C1UKNRTAURLCF</v>
          </cell>
          <cell r="D6402" t="str">
            <v>MR</v>
          </cell>
          <cell r="E6402" t="str">
            <v>CQUL$C1UKNRTAURLCFMR</v>
          </cell>
          <cell r="F6402">
            <v>0</v>
          </cell>
          <cell r="G6402">
            <v>0</v>
          </cell>
          <cell r="H6402">
            <v>0</v>
          </cell>
          <cell r="I6402">
            <v>0</v>
          </cell>
        </row>
        <row r="6403">
          <cell r="A6403" t="str">
            <v>CQUL$C1UKNRTAURLCF</v>
          </cell>
          <cell r="D6403" t="str">
            <v>MT</v>
          </cell>
          <cell r="E6403" t="str">
            <v>CQUL$C1UKNRTAURLCFMT</v>
          </cell>
          <cell r="F6403">
            <v>5104</v>
          </cell>
          <cell r="G6403">
            <v>4835</v>
          </cell>
          <cell r="H6403">
            <v>4294</v>
          </cell>
          <cell r="I6403">
            <v>4472</v>
          </cell>
        </row>
        <row r="6404">
          <cell r="A6404" t="str">
            <v>CQUL$C1UKNRTAURLCF</v>
          </cell>
          <cell r="D6404" t="str">
            <v>MU</v>
          </cell>
          <cell r="E6404" t="str">
            <v>CQUL$C1UKNRTAURLCFMU</v>
          </cell>
          <cell r="F6404">
            <v>1929</v>
          </cell>
          <cell r="G6404">
            <v>1917</v>
          </cell>
          <cell r="H6404">
            <v>1712</v>
          </cell>
          <cell r="I6404">
            <v>1796</v>
          </cell>
        </row>
        <row r="6405">
          <cell r="A6405" t="str">
            <v>CQUL$C1UKNRTAURLCF</v>
          </cell>
          <cell r="D6405" t="str">
            <v>MV</v>
          </cell>
          <cell r="E6405" t="str">
            <v>CQUL$C1UKNRTAURLCFMV</v>
          </cell>
          <cell r="F6405">
            <v>374</v>
          </cell>
          <cell r="G6405">
            <v>326</v>
          </cell>
          <cell r="H6405">
            <v>361</v>
          </cell>
          <cell r="I6405">
            <v>327</v>
          </cell>
        </row>
        <row r="6406">
          <cell r="A6406" t="str">
            <v>CQUL$C1UKNRTAURLCF</v>
          </cell>
          <cell r="D6406" t="str">
            <v>MW</v>
          </cell>
          <cell r="E6406" t="str">
            <v>CQUL$C1UKNRTAURLCFMW</v>
          </cell>
          <cell r="F6406">
            <v>0</v>
          </cell>
          <cell r="G6406">
            <v>0</v>
          </cell>
          <cell r="H6406">
            <v>0</v>
          </cell>
          <cell r="I6406">
            <v>0</v>
          </cell>
        </row>
        <row r="6407">
          <cell r="A6407" t="str">
            <v>CQUL$C1UKNRTAURLCF</v>
          </cell>
          <cell r="D6407" t="str">
            <v>MX</v>
          </cell>
          <cell r="E6407" t="str">
            <v>CQUL$C1UKNRTAURLCFMX</v>
          </cell>
          <cell r="F6407">
            <v>34596</v>
          </cell>
          <cell r="G6407">
            <v>32174</v>
          </cell>
          <cell r="H6407">
            <v>29920</v>
          </cell>
          <cell r="I6407">
            <v>27435</v>
          </cell>
        </row>
        <row r="6408">
          <cell r="A6408" t="str">
            <v>CQUL$C1UKNRTAURLCF</v>
          </cell>
          <cell r="D6408" t="str">
            <v>MY</v>
          </cell>
          <cell r="E6408" t="str">
            <v>CQUL$C1UKNRTAURLCFMY</v>
          </cell>
          <cell r="F6408">
            <v>40690</v>
          </cell>
          <cell r="G6408">
            <v>37430</v>
          </cell>
          <cell r="H6408">
            <v>37799</v>
          </cell>
          <cell r="I6408">
            <v>34665</v>
          </cell>
        </row>
        <row r="6409">
          <cell r="A6409" t="str">
            <v>CQUL$C1UKNRTAURLCF</v>
          </cell>
          <cell r="D6409" t="str">
            <v>MZ</v>
          </cell>
          <cell r="E6409" t="str">
            <v>CQUL$C1UKNRTAURLCFMZ</v>
          </cell>
          <cell r="F6409">
            <v>457</v>
          </cell>
          <cell r="G6409">
            <v>584</v>
          </cell>
          <cell r="H6409">
            <v>532</v>
          </cell>
          <cell r="I6409">
            <v>495</v>
          </cell>
        </row>
        <row r="6410">
          <cell r="A6410" t="str">
            <v>CQUL$C1UKNRTAURLCF</v>
          </cell>
          <cell r="D6410" t="str">
            <v>NA</v>
          </cell>
          <cell r="E6410" t="str">
            <v>CQUL$C1UKNRTAURLCFNA</v>
          </cell>
          <cell r="F6410">
            <v>0</v>
          </cell>
          <cell r="G6410">
            <v>0</v>
          </cell>
          <cell r="H6410">
            <v>0</v>
          </cell>
          <cell r="I6410">
            <v>0</v>
          </cell>
        </row>
        <row r="6411">
          <cell r="A6411" t="str">
            <v>CQUL$C1UKNRTAURLCF</v>
          </cell>
          <cell r="D6411" t="str">
            <v>NC</v>
          </cell>
          <cell r="E6411" t="str">
            <v>CQUL$C1UKNRTAURLCFNC</v>
          </cell>
          <cell r="F6411">
            <v>42</v>
          </cell>
          <cell r="G6411">
            <v>42</v>
          </cell>
          <cell r="H6411">
            <v>37</v>
          </cell>
          <cell r="I6411">
            <v>39</v>
          </cell>
        </row>
        <row r="6412">
          <cell r="A6412" t="str">
            <v>CQUL$C1UKNRTAURLCF</v>
          </cell>
          <cell r="D6412" t="str">
            <v>NE</v>
          </cell>
          <cell r="E6412" t="str">
            <v>CQUL$C1UKNRTAURLCFNE</v>
          </cell>
          <cell r="F6412">
            <v>0</v>
          </cell>
          <cell r="G6412">
            <v>0</v>
          </cell>
          <cell r="H6412">
            <v>0</v>
          </cell>
          <cell r="I6412">
            <v>0</v>
          </cell>
        </row>
        <row r="6413">
          <cell r="A6413" t="str">
            <v>CQUL$C1UKNRTAURLCF</v>
          </cell>
          <cell r="D6413" t="str">
            <v>NG</v>
          </cell>
          <cell r="E6413" t="str">
            <v>CQUL$C1UKNRTAURLCFNG</v>
          </cell>
          <cell r="F6413">
            <v>1337</v>
          </cell>
          <cell r="G6413">
            <v>1581</v>
          </cell>
          <cell r="H6413">
            <v>1532</v>
          </cell>
          <cell r="I6413">
            <v>1678</v>
          </cell>
        </row>
        <row r="6414">
          <cell r="A6414" t="str">
            <v>CQUL$C1UKNRTAURLCF</v>
          </cell>
          <cell r="D6414" t="str">
            <v>NI</v>
          </cell>
          <cell r="E6414" t="str">
            <v>CQUL$C1UKNRTAURLCFNI</v>
          </cell>
          <cell r="F6414">
            <v>0</v>
          </cell>
          <cell r="G6414">
            <v>0</v>
          </cell>
          <cell r="H6414">
            <v>0</v>
          </cell>
          <cell r="I6414">
            <v>0</v>
          </cell>
        </row>
        <row r="6415">
          <cell r="A6415" t="str">
            <v>CQUL$C1UKNRTAURLCF</v>
          </cell>
          <cell r="D6415" t="str">
            <v>NL</v>
          </cell>
          <cell r="E6415" t="str">
            <v>CQUL$C1UKNRTAURLCFNL</v>
          </cell>
          <cell r="F6415">
            <v>16274</v>
          </cell>
          <cell r="G6415">
            <v>27665</v>
          </cell>
          <cell r="H6415">
            <v>13808</v>
          </cell>
          <cell r="I6415">
            <v>26401</v>
          </cell>
        </row>
        <row r="6416">
          <cell r="A6416" t="str">
            <v>CQUL$C1UKNRTAURLCF</v>
          </cell>
          <cell r="D6416" t="str">
            <v>NO</v>
          </cell>
          <cell r="E6416" t="str">
            <v>CQUL$C1UKNRTAURLCFNO</v>
          </cell>
          <cell r="F6416">
            <v>19</v>
          </cell>
          <cell r="G6416">
            <v>34</v>
          </cell>
          <cell r="H6416">
            <v>4</v>
          </cell>
          <cell r="I6416">
            <v>3</v>
          </cell>
        </row>
        <row r="6417">
          <cell r="A6417" t="str">
            <v>CQUL$C1UKNRTAURLCF</v>
          </cell>
          <cell r="D6417" t="str">
            <v>NP</v>
          </cell>
          <cell r="E6417" t="str">
            <v>CQUL$C1UKNRTAURLCFNP</v>
          </cell>
          <cell r="F6417">
            <v>256</v>
          </cell>
          <cell r="G6417">
            <v>100</v>
          </cell>
          <cell r="H6417">
            <v>239</v>
          </cell>
          <cell r="I6417">
            <v>291</v>
          </cell>
        </row>
        <row r="6418">
          <cell r="A6418" t="str">
            <v>CQUL$C1UKNRTAURLCF</v>
          </cell>
          <cell r="D6418" t="str">
            <v>NR</v>
          </cell>
          <cell r="E6418" t="str">
            <v>CQUL$C1UKNRTAURLCFNR</v>
          </cell>
          <cell r="F6418">
            <v>0</v>
          </cell>
          <cell r="G6418">
            <v>0</v>
          </cell>
          <cell r="H6418">
            <v>0</v>
          </cell>
          <cell r="I6418">
            <v>0</v>
          </cell>
        </row>
        <row r="6419">
          <cell r="A6419" t="str">
            <v>CQUL$C1UKNRTAURLCF</v>
          </cell>
          <cell r="D6419" t="str">
            <v>NZ</v>
          </cell>
          <cell r="E6419" t="str">
            <v>CQUL$C1UKNRTAURLCFNZ</v>
          </cell>
          <cell r="F6419">
            <v>3022</v>
          </cell>
          <cell r="G6419">
            <v>3179</v>
          </cell>
          <cell r="H6419">
            <v>3416</v>
          </cell>
          <cell r="I6419">
            <v>2913</v>
          </cell>
        </row>
        <row r="6420">
          <cell r="A6420" t="str">
            <v>CQUL$C1UKNRTAURLCF</v>
          </cell>
          <cell r="D6420" t="str">
            <v>OM</v>
          </cell>
          <cell r="E6420" t="str">
            <v>CQUL$C1UKNRTAURLCFOM</v>
          </cell>
          <cell r="F6420">
            <v>5293</v>
          </cell>
          <cell r="G6420">
            <v>5496</v>
          </cell>
          <cell r="H6420">
            <v>5713</v>
          </cell>
          <cell r="I6420">
            <v>5985</v>
          </cell>
        </row>
        <row r="6421">
          <cell r="A6421" t="str">
            <v>CQUL$C1UKNRTAURLCF</v>
          </cell>
          <cell r="D6421" t="str">
            <v>PA</v>
          </cell>
          <cell r="E6421" t="str">
            <v>CQUL$C1UKNRTAURLCFPA</v>
          </cell>
          <cell r="F6421">
            <v>32</v>
          </cell>
          <cell r="G6421">
            <v>27</v>
          </cell>
          <cell r="H6421">
            <v>27</v>
          </cell>
          <cell r="I6421">
            <v>28</v>
          </cell>
        </row>
        <row r="6422">
          <cell r="A6422" t="str">
            <v>CQUL$C1UKNRTAURLCF</v>
          </cell>
          <cell r="D6422" t="str">
            <v>PE</v>
          </cell>
          <cell r="E6422" t="str">
            <v>CQUL$C1UKNRTAURLCFPE</v>
          </cell>
          <cell r="F6422">
            <v>2</v>
          </cell>
          <cell r="G6422">
            <v>0</v>
          </cell>
          <cell r="H6422">
            <v>1</v>
          </cell>
          <cell r="I6422">
            <v>3</v>
          </cell>
        </row>
        <row r="6423">
          <cell r="A6423" t="str">
            <v>CQUL$C1UKNRTAURLCF</v>
          </cell>
          <cell r="D6423" t="str">
            <v>PF</v>
          </cell>
          <cell r="E6423" t="str">
            <v>CQUL$C1UKNRTAURLCFPF</v>
          </cell>
          <cell r="F6423">
            <v>0</v>
          </cell>
          <cell r="G6423">
            <v>0</v>
          </cell>
          <cell r="H6423">
            <v>0</v>
          </cell>
          <cell r="I6423">
            <v>0</v>
          </cell>
        </row>
        <row r="6424">
          <cell r="A6424" t="str">
            <v>CQUL$C1UKNRTAURLCF</v>
          </cell>
          <cell r="D6424" t="str">
            <v>PG</v>
          </cell>
          <cell r="E6424" t="str">
            <v>CQUL$C1UKNRTAURLCFPG</v>
          </cell>
          <cell r="F6424">
            <v>0</v>
          </cell>
          <cell r="G6424">
            <v>0</v>
          </cell>
          <cell r="H6424">
            <v>0</v>
          </cell>
          <cell r="I6424">
            <v>0</v>
          </cell>
        </row>
        <row r="6425">
          <cell r="A6425" t="str">
            <v>CQUL$C1UKNRTAURLCF</v>
          </cell>
          <cell r="D6425" t="str">
            <v>PH</v>
          </cell>
          <cell r="E6425" t="str">
            <v>CQUL$C1UKNRTAURLCFPH</v>
          </cell>
          <cell r="F6425">
            <v>4941</v>
          </cell>
          <cell r="G6425">
            <v>4643</v>
          </cell>
          <cell r="H6425">
            <v>4399</v>
          </cell>
          <cell r="I6425">
            <v>4491</v>
          </cell>
        </row>
        <row r="6426">
          <cell r="A6426" t="str">
            <v>CQUL$C1UKNRTAURLCF</v>
          </cell>
          <cell r="D6426" t="str">
            <v>PK</v>
          </cell>
          <cell r="E6426" t="str">
            <v>CQUL$C1UKNRTAURLCFPK</v>
          </cell>
          <cell r="F6426">
            <v>4912</v>
          </cell>
          <cell r="G6426">
            <v>4789</v>
          </cell>
          <cell r="H6426">
            <v>5046</v>
          </cell>
          <cell r="I6426">
            <v>4621</v>
          </cell>
        </row>
        <row r="6427">
          <cell r="A6427" t="str">
            <v>CQUL$C1UKNRTAURLCF</v>
          </cell>
          <cell r="D6427" t="str">
            <v>PL</v>
          </cell>
          <cell r="E6427" t="str">
            <v>CQUL$C1UKNRTAURLCFPL</v>
          </cell>
          <cell r="F6427">
            <v>2017</v>
          </cell>
          <cell r="G6427">
            <v>2271</v>
          </cell>
          <cell r="H6427">
            <v>1856</v>
          </cell>
          <cell r="I6427">
            <v>2509</v>
          </cell>
        </row>
        <row r="6428">
          <cell r="A6428" t="str">
            <v>CQUL$C1UKNRTAURLCF</v>
          </cell>
          <cell r="D6428" t="str">
            <v>PS</v>
          </cell>
          <cell r="E6428" t="str">
            <v>CQUL$C1UKNRTAURLCFPS</v>
          </cell>
          <cell r="F6428">
            <v>13</v>
          </cell>
          <cell r="G6428">
            <v>16</v>
          </cell>
          <cell r="H6428">
            <v>21</v>
          </cell>
          <cell r="I6428">
            <v>20</v>
          </cell>
        </row>
        <row r="6429">
          <cell r="A6429" t="str">
            <v>CQUL$C1UKNRTAURLCF</v>
          </cell>
          <cell r="D6429" t="str">
            <v>PT</v>
          </cell>
          <cell r="E6429" t="str">
            <v>CQUL$C1UKNRTAURLCFPT</v>
          </cell>
          <cell r="F6429">
            <v>8682</v>
          </cell>
          <cell r="G6429">
            <v>8083</v>
          </cell>
          <cell r="H6429">
            <v>6960</v>
          </cell>
          <cell r="I6429">
            <v>7050</v>
          </cell>
        </row>
        <row r="6430">
          <cell r="A6430" t="str">
            <v>CQUL$C1UKNRTAURLCF</v>
          </cell>
          <cell r="D6430" t="str">
            <v>PU</v>
          </cell>
          <cell r="E6430" t="str">
            <v>CQUL$C1UKNRTAURLCFPU</v>
          </cell>
          <cell r="F6430">
            <v>0</v>
          </cell>
          <cell r="G6430">
            <v>0</v>
          </cell>
          <cell r="H6430">
            <v>0</v>
          </cell>
          <cell r="I6430">
            <v>0</v>
          </cell>
        </row>
        <row r="6431">
          <cell r="A6431" t="str">
            <v>CQUL$C1UKNRTAURLCF</v>
          </cell>
          <cell r="D6431" t="str">
            <v>PW</v>
          </cell>
          <cell r="E6431" t="str">
            <v>CQUL$C1UKNRTAURLCFPW</v>
          </cell>
          <cell r="F6431">
            <v>0</v>
          </cell>
          <cell r="G6431">
            <v>0</v>
          </cell>
          <cell r="H6431">
            <v>0</v>
          </cell>
          <cell r="I6431">
            <v>0</v>
          </cell>
        </row>
        <row r="6432">
          <cell r="A6432" t="str">
            <v>CQUL$C1UKNRTAURLCF</v>
          </cell>
          <cell r="D6432" t="str">
            <v>PY</v>
          </cell>
          <cell r="E6432" t="str">
            <v>CQUL$C1UKNRTAURLCFPY</v>
          </cell>
          <cell r="F6432">
            <v>0</v>
          </cell>
          <cell r="G6432">
            <v>2</v>
          </cell>
          <cell r="H6432">
            <v>0</v>
          </cell>
          <cell r="I6432">
            <v>0</v>
          </cell>
        </row>
        <row r="6433">
          <cell r="A6433" t="str">
            <v>CQUL$C1UKNRTAURLCF</v>
          </cell>
          <cell r="D6433" t="str">
            <v>QA</v>
          </cell>
          <cell r="E6433" t="str">
            <v>CQUL$C1UKNRTAURLCFQA</v>
          </cell>
          <cell r="F6433">
            <v>5767</v>
          </cell>
          <cell r="G6433">
            <v>5230</v>
          </cell>
          <cell r="H6433">
            <v>5286</v>
          </cell>
          <cell r="I6433">
            <v>5705</v>
          </cell>
        </row>
        <row r="6434">
          <cell r="A6434" t="str">
            <v>CQUL$C1UKNRTAURLCF</v>
          </cell>
          <cell r="D6434" t="str">
            <v>RO</v>
          </cell>
          <cell r="E6434" t="str">
            <v>CQUL$C1UKNRTAURLCFRO</v>
          </cell>
          <cell r="F6434">
            <v>193</v>
          </cell>
          <cell r="G6434">
            <v>33</v>
          </cell>
          <cell r="H6434">
            <v>6</v>
          </cell>
          <cell r="I6434">
            <v>3</v>
          </cell>
        </row>
        <row r="6435">
          <cell r="A6435" t="str">
            <v>CQUL$C1UKNRTAURLCF</v>
          </cell>
          <cell r="D6435" t="str">
            <v>RS</v>
          </cell>
          <cell r="E6435" t="str">
            <v>CQUL$C1UKNRTAURLCFRS</v>
          </cell>
          <cell r="F6435">
            <v>0</v>
          </cell>
          <cell r="G6435">
            <v>0</v>
          </cell>
          <cell r="H6435">
            <v>0</v>
          </cell>
          <cell r="I6435">
            <v>0</v>
          </cell>
        </row>
        <row r="6436">
          <cell r="A6436" t="str">
            <v>CQUL$C1UKNRTAURLCF</v>
          </cell>
          <cell r="D6436" t="str">
            <v>RU</v>
          </cell>
          <cell r="E6436" t="str">
            <v>CQUL$C1UKNRTAURLCFRU</v>
          </cell>
          <cell r="F6436">
            <v>1410</v>
          </cell>
          <cell r="G6436">
            <v>1196</v>
          </cell>
          <cell r="H6436">
            <v>760</v>
          </cell>
          <cell r="I6436">
            <v>557</v>
          </cell>
        </row>
        <row r="6437">
          <cell r="A6437" t="str">
            <v>CQUL$C1UKNRTAURLCF</v>
          </cell>
          <cell r="D6437" t="str">
            <v>RW</v>
          </cell>
          <cell r="E6437" t="str">
            <v>CQUL$C1UKNRTAURLCFRW</v>
          </cell>
          <cell r="F6437">
            <v>0</v>
          </cell>
          <cell r="G6437">
            <v>0</v>
          </cell>
          <cell r="H6437">
            <v>0</v>
          </cell>
          <cell r="I6437">
            <v>0</v>
          </cell>
        </row>
        <row r="6438">
          <cell r="A6438" t="str">
            <v>CQUL$C1UKNRTAURLCF</v>
          </cell>
          <cell r="D6438" t="str">
            <v>SA</v>
          </cell>
          <cell r="E6438" t="str">
            <v>CQUL$C1UKNRTAURLCFSA</v>
          </cell>
          <cell r="F6438">
            <v>39</v>
          </cell>
          <cell r="G6438">
            <v>442</v>
          </cell>
          <cell r="H6438">
            <v>362</v>
          </cell>
          <cell r="I6438">
            <v>577</v>
          </cell>
        </row>
        <row r="6439">
          <cell r="A6439" t="str">
            <v>CQUL$C1UKNRTAURLCF</v>
          </cell>
          <cell r="D6439" t="str">
            <v>SB</v>
          </cell>
          <cell r="E6439" t="str">
            <v>CQUL$C1UKNRTAURLCFSB</v>
          </cell>
          <cell r="F6439">
            <v>0</v>
          </cell>
          <cell r="G6439">
            <v>0</v>
          </cell>
          <cell r="H6439">
            <v>0</v>
          </cell>
          <cell r="I6439">
            <v>0</v>
          </cell>
        </row>
        <row r="6440">
          <cell r="A6440" t="str">
            <v>CQUL$C1UKNRTAURLCF</v>
          </cell>
          <cell r="D6440" t="str">
            <v>SC</v>
          </cell>
          <cell r="E6440" t="str">
            <v>CQUL$C1UKNRTAURLCFSC</v>
          </cell>
          <cell r="F6440">
            <v>214</v>
          </cell>
          <cell r="G6440">
            <v>220</v>
          </cell>
          <cell r="H6440">
            <v>196</v>
          </cell>
          <cell r="I6440">
            <v>286</v>
          </cell>
        </row>
        <row r="6441">
          <cell r="A6441" t="str">
            <v>CQUL$C1UKNRTAURLCF</v>
          </cell>
          <cell r="D6441" t="str">
            <v>SD</v>
          </cell>
          <cell r="E6441" t="str">
            <v>CQUL$C1UKNRTAURLCFSD</v>
          </cell>
          <cell r="F6441">
            <v>0</v>
          </cell>
          <cell r="G6441">
            <v>0</v>
          </cell>
          <cell r="H6441">
            <v>0</v>
          </cell>
          <cell r="I6441">
            <v>0</v>
          </cell>
        </row>
        <row r="6442">
          <cell r="A6442" t="str">
            <v>CQUL$C1UKNRTAURLCF</v>
          </cell>
          <cell r="D6442" t="str">
            <v>SE</v>
          </cell>
          <cell r="E6442" t="str">
            <v>CQUL$C1UKNRTAURLCFSE</v>
          </cell>
          <cell r="F6442">
            <v>376</v>
          </cell>
          <cell r="G6442">
            <v>443</v>
          </cell>
          <cell r="H6442">
            <v>318</v>
          </cell>
          <cell r="I6442">
            <v>371</v>
          </cell>
        </row>
        <row r="6443">
          <cell r="A6443" t="str">
            <v>CQUL$C1UKNRTAURLCF</v>
          </cell>
          <cell r="D6443" t="str">
            <v>SG</v>
          </cell>
          <cell r="E6443" t="str">
            <v>CQUL$C1UKNRTAURLCFSG</v>
          </cell>
          <cell r="F6443">
            <v>87219</v>
          </cell>
          <cell r="G6443">
            <v>84037</v>
          </cell>
          <cell r="H6443">
            <v>79460</v>
          </cell>
          <cell r="I6443">
            <v>84826</v>
          </cell>
        </row>
        <row r="6444">
          <cell r="A6444" t="str">
            <v>CQUL$C1UKNRTAURLCF</v>
          </cell>
          <cell r="D6444" t="str">
            <v>SH</v>
          </cell>
          <cell r="E6444" t="str">
            <v>CQUL$C1UKNRTAURLCFSH</v>
          </cell>
          <cell r="F6444">
            <v>0</v>
          </cell>
          <cell r="G6444">
            <v>0</v>
          </cell>
          <cell r="H6444">
            <v>0</v>
          </cell>
          <cell r="I6444">
            <v>0</v>
          </cell>
        </row>
        <row r="6445">
          <cell r="A6445" t="str">
            <v>CQUL$C1UKNRTAURLCF</v>
          </cell>
          <cell r="D6445" t="str">
            <v>SI</v>
          </cell>
          <cell r="E6445" t="str">
            <v>CQUL$C1UKNRTAURLCFSI</v>
          </cell>
          <cell r="F6445">
            <v>0</v>
          </cell>
          <cell r="G6445">
            <v>0</v>
          </cell>
          <cell r="H6445">
            <v>0</v>
          </cell>
          <cell r="I6445">
            <v>0</v>
          </cell>
        </row>
        <row r="6446">
          <cell r="A6446" t="str">
            <v>CQUL$C1UKNRTAURLCF</v>
          </cell>
          <cell r="D6446" t="str">
            <v>SK</v>
          </cell>
          <cell r="E6446" t="str">
            <v>CQUL$C1UKNRTAURLCFSK</v>
          </cell>
          <cell r="F6446">
            <v>18</v>
          </cell>
          <cell r="G6446">
            <v>0</v>
          </cell>
          <cell r="H6446">
            <v>0</v>
          </cell>
          <cell r="I6446">
            <v>0</v>
          </cell>
        </row>
        <row r="6447">
          <cell r="A6447" t="str">
            <v>CQUL$C1UKNRTAURLCF</v>
          </cell>
          <cell r="D6447" t="str">
            <v>SL</v>
          </cell>
          <cell r="E6447" t="str">
            <v>CQUL$C1UKNRTAURLCFSL</v>
          </cell>
          <cell r="F6447">
            <v>75</v>
          </cell>
          <cell r="G6447">
            <v>64</v>
          </cell>
          <cell r="H6447">
            <v>59</v>
          </cell>
          <cell r="I6447">
            <v>0</v>
          </cell>
        </row>
        <row r="6448">
          <cell r="A6448" t="str">
            <v>CQUL$C1UKNRTAURLCF</v>
          </cell>
          <cell r="D6448" t="str">
            <v>SM</v>
          </cell>
          <cell r="E6448" t="str">
            <v>CQUL$C1UKNRTAURLCFSM</v>
          </cell>
          <cell r="F6448">
            <v>0</v>
          </cell>
          <cell r="G6448">
            <v>0</v>
          </cell>
          <cell r="H6448">
            <v>0</v>
          </cell>
          <cell r="I6448">
            <v>0</v>
          </cell>
        </row>
        <row r="6449">
          <cell r="A6449" t="str">
            <v>CQUL$C1UKNRTAURLCF</v>
          </cell>
          <cell r="D6449" t="str">
            <v>SN</v>
          </cell>
          <cell r="E6449" t="str">
            <v>CQUL$C1UKNRTAURLCFSN</v>
          </cell>
          <cell r="F6449">
            <v>0</v>
          </cell>
          <cell r="G6449">
            <v>0</v>
          </cell>
          <cell r="H6449">
            <v>0</v>
          </cell>
          <cell r="I6449">
            <v>0</v>
          </cell>
        </row>
        <row r="6450">
          <cell r="A6450" t="str">
            <v>CQUL$C1UKNRTAURLCF</v>
          </cell>
          <cell r="D6450" t="str">
            <v>SO</v>
          </cell>
          <cell r="E6450" t="str">
            <v>CQUL$C1UKNRTAURLCFSO</v>
          </cell>
          <cell r="F6450">
            <v>0</v>
          </cell>
          <cell r="G6450">
            <v>0</v>
          </cell>
          <cell r="H6450">
            <v>0</v>
          </cell>
          <cell r="I6450">
            <v>0</v>
          </cell>
        </row>
        <row r="6451">
          <cell r="A6451" t="str">
            <v>CQUL$C1UKNRTAURLCF</v>
          </cell>
          <cell r="D6451" t="str">
            <v>SR</v>
          </cell>
          <cell r="E6451" t="str">
            <v>CQUL$C1UKNRTAURLCFSR</v>
          </cell>
          <cell r="F6451">
            <v>0</v>
          </cell>
          <cell r="G6451">
            <v>0</v>
          </cell>
          <cell r="H6451">
            <v>0</v>
          </cell>
          <cell r="I6451">
            <v>0</v>
          </cell>
        </row>
        <row r="6452">
          <cell r="A6452" t="str">
            <v>CQUL$C1UKNRTAURLCF</v>
          </cell>
          <cell r="D6452" t="str">
            <v>ST</v>
          </cell>
          <cell r="E6452" t="str">
            <v>CQUL$C1UKNRTAURLCFST</v>
          </cell>
          <cell r="F6452">
            <v>0</v>
          </cell>
          <cell r="G6452">
            <v>0</v>
          </cell>
          <cell r="H6452">
            <v>0</v>
          </cell>
          <cell r="I6452">
            <v>0</v>
          </cell>
        </row>
        <row r="6453">
          <cell r="A6453" t="str">
            <v>CQUL$C1UKNRTAURLCF</v>
          </cell>
          <cell r="D6453" t="str">
            <v>SV</v>
          </cell>
          <cell r="E6453" t="str">
            <v>CQUL$C1UKNRTAURLCFSV</v>
          </cell>
          <cell r="F6453">
            <v>0</v>
          </cell>
          <cell r="G6453">
            <v>0</v>
          </cell>
          <cell r="H6453">
            <v>0</v>
          </cell>
          <cell r="I6453">
            <v>0</v>
          </cell>
        </row>
        <row r="6454">
          <cell r="A6454" t="str">
            <v>CQUL$C1UKNRTAURLCF</v>
          </cell>
          <cell r="D6454" t="str">
            <v>SY</v>
          </cell>
          <cell r="E6454" t="str">
            <v>CQUL$C1UKNRTAURLCFSY</v>
          </cell>
          <cell r="F6454">
            <v>0</v>
          </cell>
          <cell r="G6454">
            <v>0</v>
          </cell>
          <cell r="H6454">
            <v>0</v>
          </cell>
          <cell r="I6454">
            <v>0</v>
          </cell>
        </row>
        <row r="6455">
          <cell r="A6455" t="str">
            <v>CQUL$C1UKNRTAURLCF</v>
          </cell>
          <cell r="D6455" t="str">
            <v>SZ</v>
          </cell>
          <cell r="E6455" t="str">
            <v>CQUL$C1UKNRTAURLCFSZ</v>
          </cell>
          <cell r="F6455">
            <v>2</v>
          </cell>
          <cell r="G6455">
            <v>2</v>
          </cell>
          <cell r="H6455">
            <v>0</v>
          </cell>
          <cell r="I6455">
            <v>0</v>
          </cell>
        </row>
        <row r="6456">
          <cell r="A6456" t="str">
            <v>CQUL$C1UKNRTAURLCF</v>
          </cell>
          <cell r="D6456" t="str">
            <v>TC</v>
          </cell>
          <cell r="E6456" t="str">
            <v>CQUL$C1UKNRTAURLCFTC</v>
          </cell>
          <cell r="F6456">
            <v>0</v>
          </cell>
          <cell r="G6456">
            <v>2</v>
          </cell>
          <cell r="H6456">
            <v>1</v>
          </cell>
          <cell r="I6456">
            <v>2</v>
          </cell>
        </row>
        <row r="6457">
          <cell r="A6457" t="str">
            <v>CQUL$C1UKNRTAURLCF</v>
          </cell>
          <cell r="D6457" t="str">
            <v>TD</v>
          </cell>
          <cell r="E6457" t="str">
            <v>CQUL$C1UKNRTAURLCFTD</v>
          </cell>
          <cell r="F6457">
            <v>0</v>
          </cell>
          <cell r="G6457">
            <v>0</v>
          </cell>
          <cell r="H6457">
            <v>0</v>
          </cell>
          <cell r="I6457">
            <v>0</v>
          </cell>
        </row>
        <row r="6458">
          <cell r="A6458" t="str">
            <v>CQUL$C1UKNRTAURLCF</v>
          </cell>
          <cell r="D6458" t="str">
            <v>TG</v>
          </cell>
          <cell r="E6458" t="str">
            <v>CQUL$C1UKNRTAURLCFTG</v>
          </cell>
          <cell r="F6458">
            <v>0</v>
          </cell>
          <cell r="G6458">
            <v>0</v>
          </cell>
          <cell r="H6458">
            <v>0</v>
          </cell>
          <cell r="I6458">
            <v>0</v>
          </cell>
        </row>
        <row r="6459">
          <cell r="A6459" t="str">
            <v>CQUL$C1UKNRTAURLCF</v>
          </cell>
          <cell r="D6459" t="str">
            <v>TH</v>
          </cell>
          <cell r="E6459" t="str">
            <v>CQUL$C1UKNRTAURLCFTH</v>
          </cell>
          <cell r="F6459">
            <v>11144</v>
          </cell>
          <cell r="G6459">
            <v>10339</v>
          </cell>
          <cell r="H6459">
            <v>10587</v>
          </cell>
          <cell r="I6459">
            <v>10526</v>
          </cell>
        </row>
        <row r="6460">
          <cell r="A6460" t="str">
            <v>CQUL$C1UKNRTAURLCF</v>
          </cell>
          <cell r="D6460" t="str">
            <v>TJ</v>
          </cell>
          <cell r="E6460" t="str">
            <v>CQUL$C1UKNRTAURLCFTJ</v>
          </cell>
          <cell r="F6460">
            <v>0</v>
          </cell>
          <cell r="G6460">
            <v>0</v>
          </cell>
          <cell r="H6460">
            <v>0</v>
          </cell>
          <cell r="I6460">
            <v>0</v>
          </cell>
        </row>
        <row r="6461">
          <cell r="A6461" t="str">
            <v>CQUL$C1UKNRTAURLCF</v>
          </cell>
          <cell r="D6461" t="str">
            <v>TL</v>
          </cell>
          <cell r="E6461" t="str">
            <v>CQUL$C1UKNRTAURLCFTL</v>
          </cell>
          <cell r="F6461">
            <v>0</v>
          </cell>
          <cell r="G6461">
            <v>0</v>
          </cell>
          <cell r="H6461">
            <v>0</v>
          </cell>
          <cell r="I6461">
            <v>0</v>
          </cell>
        </row>
        <row r="6462">
          <cell r="A6462" t="str">
            <v>CQUL$C1UKNRTAURLCF</v>
          </cell>
          <cell r="D6462" t="str">
            <v>TM</v>
          </cell>
          <cell r="E6462" t="str">
            <v>CQUL$C1UKNRTAURLCFTM</v>
          </cell>
          <cell r="F6462">
            <v>0</v>
          </cell>
          <cell r="G6462">
            <v>0</v>
          </cell>
          <cell r="H6462">
            <v>0</v>
          </cell>
          <cell r="I6462">
            <v>0</v>
          </cell>
        </row>
        <row r="6463">
          <cell r="A6463" t="str">
            <v>CQUL$C1UKNRTAURLCF</v>
          </cell>
          <cell r="D6463" t="str">
            <v>TN</v>
          </cell>
          <cell r="E6463" t="str">
            <v>CQUL$C1UKNRTAURLCFTN</v>
          </cell>
          <cell r="F6463">
            <v>0</v>
          </cell>
          <cell r="G6463">
            <v>2</v>
          </cell>
          <cell r="H6463">
            <v>0</v>
          </cell>
          <cell r="I6463">
            <v>0</v>
          </cell>
        </row>
        <row r="6464">
          <cell r="A6464" t="str">
            <v>CQUL$C1UKNRTAURLCF</v>
          </cell>
          <cell r="D6464" t="str">
            <v>TO</v>
          </cell>
          <cell r="E6464" t="str">
            <v>CQUL$C1UKNRTAURLCFTO</v>
          </cell>
          <cell r="F6464">
            <v>0</v>
          </cell>
          <cell r="G6464">
            <v>0</v>
          </cell>
          <cell r="H6464">
            <v>0</v>
          </cell>
          <cell r="I6464">
            <v>0</v>
          </cell>
        </row>
        <row r="6465">
          <cell r="A6465" t="str">
            <v>CQUL$C1UKNRTAURLCF</v>
          </cell>
          <cell r="D6465" t="str">
            <v>TR</v>
          </cell>
          <cell r="E6465" t="str">
            <v>CQUL$C1UKNRTAURLCFTR</v>
          </cell>
          <cell r="F6465">
            <v>15975</v>
          </cell>
          <cell r="G6465">
            <v>15564</v>
          </cell>
          <cell r="H6465">
            <v>13928</v>
          </cell>
          <cell r="I6465">
            <v>12536</v>
          </cell>
        </row>
        <row r="6466">
          <cell r="A6466" t="str">
            <v>CQUL$C1UKNRTAURLCF</v>
          </cell>
          <cell r="D6466" t="str">
            <v>TT</v>
          </cell>
          <cell r="E6466" t="str">
            <v>CQUL$C1UKNRTAURLCFTT</v>
          </cell>
          <cell r="F6466">
            <v>0</v>
          </cell>
          <cell r="G6466">
            <v>0</v>
          </cell>
          <cell r="H6466">
            <v>0</v>
          </cell>
          <cell r="I6466">
            <v>0</v>
          </cell>
        </row>
        <row r="6467">
          <cell r="A6467" t="str">
            <v>CQUL$C1UKNRTAURLCF</v>
          </cell>
          <cell r="D6467" t="str">
            <v>TV</v>
          </cell>
          <cell r="E6467" t="str">
            <v>CQUL$C1UKNRTAURLCFTV</v>
          </cell>
          <cell r="F6467">
            <v>0</v>
          </cell>
          <cell r="G6467">
            <v>0</v>
          </cell>
          <cell r="H6467">
            <v>0</v>
          </cell>
          <cell r="I6467">
            <v>0</v>
          </cell>
        </row>
        <row r="6468">
          <cell r="A6468" t="str">
            <v>CQUL$C1UKNRTAURLCF</v>
          </cell>
          <cell r="D6468" t="str">
            <v>TW</v>
          </cell>
          <cell r="E6468" t="str">
            <v>CQUL$C1UKNRTAURLCFTW</v>
          </cell>
          <cell r="F6468">
            <v>38628</v>
          </cell>
          <cell r="G6468">
            <v>39430</v>
          </cell>
          <cell r="H6468">
            <v>39861</v>
          </cell>
          <cell r="I6468">
            <v>38501</v>
          </cell>
        </row>
        <row r="6469">
          <cell r="A6469" t="str">
            <v>CQUL$C1UKNRTAURLCF</v>
          </cell>
          <cell r="D6469" t="str">
            <v>TZ</v>
          </cell>
          <cell r="E6469" t="str">
            <v>CQUL$C1UKNRTAURLCFTZ</v>
          </cell>
          <cell r="F6469">
            <v>1636</v>
          </cell>
          <cell r="G6469">
            <v>1548</v>
          </cell>
          <cell r="H6469">
            <v>1514</v>
          </cell>
          <cell r="I6469">
            <v>1159</v>
          </cell>
        </row>
        <row r="6470">
          <cell r="A6470" t="str">
            <v>CQUL$C1UKNRTAURLCF</v>
          </cell>
          <cell r="D6470" t="str">
            <v>UA</v>
          </cell>
          <cell r="E6470" t="str">
            <v>CQUL$C1UKNRTAURLCFUA</v>
          </cell>
          <cell r="F6470">
            <v>0</v>
          </cell>
          <cell r="G6470">
            <v>0</v>
          </cell>
          <cell r="H6470">
            <v>0</v>
          </cell>
          <cell r="I6470">
            <v>0</v>
          </cell>
        </row>
        <row r="6471">
          <cell r="A6471" t="str">
            <v>CQUL$C1UKNRTAURLCF</v>
          </cell>
          <cell r="D6471" t="str">
            <v>UG</v>
          </cell>
          <cell r="E6471" t="str">
            <v>CQUL$C1UKNRTAURLCFUG</v>
          </cell>
          <cell r="F6471">
            <v>516</v>
          </cell>
          <cell r="G6471">
            <v>481</v>
          </cell>
          <cell r="H6471">
            <v>316</v>
          </cell>
          <cell r="I6471">
            <v>308</v>
          </cell>
        </row>
        <row r="6472">
          <cell r="A6472" t="str">
            <v>CQUL$C1UKNRTAURLCF</v>
          </cell>
          <cell r="D6472" t="str">
            <v>UY</v>
          </cell>
          <cell r="E6472" t="str">
            <v>CQUL$C1UKNRTAURLCFUY</v>
          </cell>
          <cell r="F6472">
            <v>1265</v>
          </cell>
          <cell r="G6472">
            <v>1336</v>
          </cell>
          <cell r="H6472">
            <v>1329</v>
          </cell>
          <cell r="I6472">
            <v>1345</v>
          </cell>
        </row>
        <row r="6473">
          <cell r="A6473" t="str">
            <v>CQUL$C1UKNRTAURLCF</v>
          </cell>
          <cell r="D6473" t="str">
            <v>UZ</v>
          </cell>
          <cell r="E6473" t="str">
            <v>CQUL$C1UKNRTAURLCFUZ</v>
          </cell>
          <cell r="F6473">
            <v>0</v>
          </cell>
          <cell r="G6473">
            <v>0</v>
          </cell>
          <cell r="H6473">
            <v>0</v>
          </cell>
          <cell r="I6473">
            <v>0</v>
          </cell>
        </row>
        <row r="6474">
          <cell r="A6474" t="str">
            <v>CQUL$C1UKNRTAURLCF</v>
          </cell>
          <cell r="D6474" t="str">
            <v>VA</v>
          </cell>
          <cell r="E6474" t="str">
            <v>CQUL$C1UKNRTAURLCFVA</v>
          </cell>
          <cell r="F6474">
            <v>0</v>
          </cell>
          <cell r="G6474">
            <v>0</v>
          </cell>
          <cell r="H6474">
            <v>0</v>
          </cell>
          <cell r="I6474">
            <v>0</v>
          </cell>
        </row>
        <row r="6475">
          <cell r="A6475" t="str">
            <v>CQUL$C1UKNRTAURLCF</v>
          </cell>
          <cell r="D6475" t="str">
            <v>VC</v>
          </cell>
          <cell r="E6475" t="str">
            <v>CQUL$C1UKNRTAURLCFVC</v>
          </cell>
          <cell r="F6475">
            <v>0</v>
          </cell>
          <cell r="G6475">
            <v>0</v>
          </cell>
          <cell r="H6475">
            <v>0</v>
          </cell>
          <cell r="I6475">
            <v>0</v>
          </cell>
        </row>
        <row r="6476">
          <cell r="A6476" t="str">
            <v>CQUL$C1UKNRTAURLCF</v>
          </cell>
          <cell r="D6476" t="str">
            <v>VE</v>
          </cell>
          <cell r="E6476" t="str">
            <v>CQUL$C1UKNRTAURLCFVE</v>
          </cell>
          <cell r="F6476">
            <v>24</v>
          </cell>
          <cell r="G6476">
            <v>27</v>
          </cell>
          <cell r="H6476">
            <v>25</v>
          </cell>
          <cell r="I6476">
            <v>2</v>
          </cell>
        </row>
        <row r="6477">
          <cell r="A6477" t="str">
            <v>CQUL$C1UKNRTAURLCF</v>
          </cell>
          <cell r="D6477" t="str">
            <v>VN</v>
          </cell>
          <cell r="E6477" t="str">
            <v>CQUL$C1UKNRTAURLCFVN</v>
          </cell>
          <cell r="F6477">
            <v>4395</v>
          </cell>
          <cell r="G6477">
            <v>4011</v>
          </cell>
          <cell r="H6477">
            <v>4027</v>
          </cell>
          <cell r="I6477">
            <v>3907</v>
          </cell>
        </row>
        <row r="6478">
          <cell r="A6478" t="str">
            <v>CQUL$C1UKNRTAURLCF</v>
          </cell>
          <cell r="D6478" t="str">
            <v>VU</v>
          </cell>
          <cell r="E6478" t="str">
            <v>CQUL$C1UKNRTAURLCFVU</v>
          </cell>
          <cell r="F6478">
            <v>0</v>
          </cell>
          <cell r="G6478">
            <v>0</v>
          </cell>
          <cell r="H6478">
            <v>0</v>
          </cell>
          <cell r="I6478">
            <v>0</v>
          </cell>
        </row>
        <row r="6479">
          <cell r="A6479" t="str">
            <v>CQUL$C1UKNRTAURLCF</v>
          </cell>
          <cell r="D6479" t="str">
            <v>WF</v>
          </cell>
          <cell r="E6479" t="str">
            <v>CQUL$C1UKNRTAURLCFWF</v>
          </cell>
          <cell r="F6479">
            <v>0</v>
          </cell>
          <cell r="G6479">
            <v>0</v>
          </cell>
          <cell r="H6479">
            <v>0</v>
          </cell>
          <cell r="I6479">
            <v>0</v>
          </cell>
        </row>
        <row r="6480">
          <cell r="A6480" t="str">
            <v>CQUL$C1UKNRTAURLCF</v>
          </cell>
          <cell r="D6480" t="str">
            <v>WH</v>
          </cell>
          <cell r="E6480" t="str">
            <v>CQUL$C1UKNRTAURLCFWH</v>
          </cell>
          <cell r="F6480">
            <v>0</v>
          </cell>
          <cell r="G6480">
            <v>0</v>
          </cell>
          <cell r="H6480">
            <v>0</v>
          </cell>
          <cell r="I6480">
            <v>0</v>
          </cell>
        </row>
        <row r="6481">
          <cell r="A6481" t="str">
            <v>CQUL$C1UKNRTAURLCF</v>
          </cell>
          <cell r="D6481" t="str">
            <v>WS</v>
          </cell>
          <cell r="E6481" t="str">
            <v>CQUL$C1UKNRTAURLCFWS</v>
          </cell>
          <cell r="F6481">
            <v>44</v>
          </cell>
          <cell r="G6481">
            <v>48</v>
          </cell>
          <cell r="H6481">
            <v>18</v>
          </cell>
          <cell r="I6481">
            <v>94</v>
          </cell>
        </row>
        <row r="6482">
          <cell r="A6482" t="str">
            <v>CQUL$C1UKNRTAURLCF</v>
          </cell>
          <cell r="D6482" t="str">
            <v>YE</v>
          </cell>
          <cell r="E6482" t="str">
            <v>CQUL$C1UKNRTAURLCFYE</v>
          </cell>
          <cell r="F6482">
            <v>0</v>
          </cell>
          <cell r="G6482">
            <v>0</v>
          </cell>
          <cell r="H6482">
            <v>0</v>
          </cell>
          <cell r="I6482">
            <v>0</v>
          </cell>
        </row>
        <row r="6483">
          <cell r="A6483" t="str">
            <v>CQUL$C1UKNRTAURLCF</v>
          </cell>
          <cell r="D6483" t="str">
            <v>ZA</v>
          </cell>
          <cell r="E6483" t="str">
            <v>CQUL$C1UKNRTAURLCFZA</v>
          </cell>
          <cell r="F6483">
            <v>65219</v>
          </cell>
          <cell r="G6483">
            <v>64356</v>
          </cell>
          <cell r="H6483">
            <v>64846</v>
          </cell>
          <cell r="I6483">
            <v>68221</v>
          </cell>
        </row>
        <row r="6484">
          <cell r="A6484" t="str">
            <v>CQUL$C1UKNRTAURLCF</v>
          </cell>
          <cell r="D6484" t="str">
            <v>ZM</v>
          </cell>
          <cell r="E6484" t="str">
            <v>CQUL$C1UKNRTAURLCFZM</v>
          </cell>
          <cell r="F6484">
            <v>1297</v>
          </cell>
          <cell r="G6484">
            <v>1217</v>
          </cell>
          <cell r="H6484">
            <v>1152</v>
          </cell>
          <cell r="I6484">
            <v>1359</v>
          </cell>
        </row>
        <row r="6485">
          <cell r="A6485" t="str">
            <v>CQUL$C1UKNRTAURLCF</v>
          </cell>
          <cell r="D6485" t="str">
            <v>ZW</v>
          </cell>
          <cell r="E6485" t="str">
            <v>CQUL$C1UKNRTAURLCFZW</v>
          </cell>
          <cell r="F6485">
            <v>186</v>
          </cell>
          <cell r="G6485">
            <v>192</v>
          </cell>
          <cell r="H6485">
            <v>200</v>
          </cell>
          <cell r="I6485">
            <v>186</v>
          </cell>
        </row>
        <row r="6486">
          <cell r="A6486" t="str">
            <v>CQUL$C1UKNRTAURLCF1C</v>
          </cell>
          <cell r="E6486" t="str">
            <v>CQUL$C1UKNRTAURLCF1C</v>
          </cell>
          <cell r="F6486">
            <v>0</v>
          </cell>
          <cell r="G6486">
            <v>0</v>
          </cell>
          <cell r="H6486">
            <v>0</v>
          </cell>
          <cell r="I6486">
            <v>0</v>
          </cell>
        </row>
        <row r="6487">
          <cell r="A6487" t="str">
            <v>CQUL$C1UKNRTAURLCF1N</v>
          </cell>
          <cell r="E6487" t="str">
            <v>CQUL$C1UKNRTAURLCF1N</v>
          </cell>
          <cell r="F6487">
            <v>450880</v>
          </cell>
          <cell r="G6487">
            <v>443055</v>
          </cell>
          <cell r="H6487">
            <v>444757</v>
          </cell>
          <cell r="I6487">
            <v>460918</v>
          </cell>
        </row>
        <row r="6488">
          <cell r="A6488" t="str">
            <v>CQUL$C1UKNRTAURLCF1W</v>
          </cell>
          <cell r="E6488" t="str">
            <v>CQUL$C1UKNRTAURLCF1W</v>
          </cell>
          <cell r="F6488">
            <v>2</v>
          </cell>
          <cell r="G6488">
            <v>0</v>
          </cell>
          <cell r="H6488">
            <v>0</v>
          </cell>
          <cell r="I6488">
            <v>0</v>
          </cell>
        </row>
        <row r="6489">
          <cell r="A6489" t="str">
            <v>CQUL$C1UKNRTAURLCF1Z</v>
          </cell>
          <cell r="E6489" t="str">
            <v>CQUL$C1UKNRTAURLCF1Z</v>
          </cell>
          <cell r="F6489">
            <v>2664</v>
          </cell>
          <cell r="G6489">
            <v>2769</v>
          </cell>
          <cell r="H6489">
            <v>2373</v>
          </cell>
          <cell r="I6489">
            <v>2561</v>
          </cell>
        </row>
        <row r="6490">
          <cell r="A6490" t="str">
            <v>CQUL$C1UKNRTAURLCF3C</v>
          </cell>
          <cell r="E6490" t="str">
            <v>CQUL$C1UKNRTAURLCF3C</v>
          </cell>
          <cell r="F6490">
            <v>23378</v>
          </cell>
          <cell r="G6490">
            <v>23456</v>
          </cell>
          <cell r="H6490">
            <v>19990</v>
          </cell>
          <cell r="I6490">
            <v>20026</v>
          </cell>
        </row>
        <row r="6491">
          <cell r="A6491" t="str">
            <v>CQUL$C1UKNRTAURLCF3P</v>
          </cell>
          <cell r="E6491" t="str">
            <v>CQUL$C1UKNRTAURLCF3P</v>
          </cell>
          <cell r="F6491">
            <v>2190718</v>
          </cell>
          <cell r="G6491">
            <v>2139426</v>
          </cell>
          <cell r="H6491">
            <v>2059332</v>
          </cell>
          <cell r="I6491">
            <v>2045110</v>
          </cell>
        </row>
        <row r="6492">
          <cell r="A6492" t="str">
            <v>CQUL$C1UKNRTAURLCF4T</v>
          </cell>
          <cell r="E6492" t="str">
            <v>CQUL$C1UKNRTAURLCF4T</v>
          </cell>
          <cell r="F6492">
            <v>599938</v>
          </cell>
          <cell r="G6492">
            <v>588467</v>
          </cell>
          <cell r="H6492">
            <v>572607</v>
          </cell>
          <cell r="I6492">
            <v>559226</v>
          </cell>
        </row>
        <row r="6493">
          <cell r="A6493" t="str">
            <v>CQUL$C1UKNRTAURLCF4U</v>
          </cell>
          <cell r="E6493" t="str">
            <v>CQUL$C1UKNRTAURLCF4U</v>
          </cell>
          <cell r="F6493">
            <v>93089</v>
          </cell>
          <cell r="G6493">
            <v>89392</v>
          </cell>
          <cell r="H6493">
            <v>82045</v>
          </cell>
          <cell r="I6493">
            <v>78308</v>
          </cell>
        </row>
        <row r="6494">
          <cell r="A6494" t="str">
            <v>CQUL$C1UKNRTAURLCF4W</v>
          </cell>
          <cell r="E6494" t="str">
            <v>CQUL$C1UKNRTAURLCF4W</v>
          </cell>
          <cell r="F6494">
            <v>145491</v>
          </cell>
          <cell r="G6494">
            <v>145025</v>
          </cell>
          <cell r="H6494">
            <v>142996</v>
          </cell>
          <cell r="I6494">
            <v>146229</v>
          </cell>
        </row>
        <row r="6495">
          <cell r="A6495" t="str">
            <v>CQUL$C1UKNRTAURLCF4Y</v>
          </cell>
          <cell r="E6495" t="str">
            <v>CQUL$C1UKNRTAURLCF4Y</v>
          </cell>
          <cell r="F6495">
            <v>337980</v>
          </cell>
          <cell r="G6495">
            <v>330595</v>
          </cell>
          <cell r="H6495">
            <v>327577</v>
          </cell>
          <cell r="I6495">
            <v>314662</v>
          </cell>
        </row>
        <row r="6496">
          <cell r="A6496" t="str">
            <v>CQUL$C1UKNRTAURLCF5J</v>
          </cell>
          <cell r="E6496" t="str">
            <v>CQUL$C1UKNRTAURLCF5J</v>
          </cell>
          <cell r="F6496">
            <v>4952054</v>
          </cell>
          <cell r="G6496">
            <v>4749555</v>
          </cell>
          <cell r="H6496">
            <v>4546773</v>
          </cell>
          <cell r="I6496">
            <v>4646210</v>
          </cell>
        </row>
        <row r="6497">
          <cell r="A6497" t="str">
            <v>CQUL$C1UKNRTAURLCF5K</v>
          </cell>
          <cell r="E6497" t="str">
            <v>CQUL$C1UKNRTAURLCF5K</v>
          </cell>
          <cell r="F6497">
            <v>291866</v>
          </cell>
          <cell r="G6497">
            <v>269803</v>
          </cell>
          <cell r="H6497">
            <v>215016</v>
          </cell>
          <cell r="I6497">
            <v>239638</v>
          </cell>
        </row>
        <row r="6498">
          <cell r="A6498" t="str">
            <v>CQUL$C1UKNRTAURLCF5M</v>
          </cell>
          <cell r="E6498" t="str">
            <v>CQUL$C1UKNRTAURLCF5M</v>
          </cell>
          <cell r="F6498">
            <v>2</v>
          </cell>
          <cell r="G6498">
            <v>0</v>
          </cell>
          <cell r="H6498">
            <v>0</v>
          </cell>
          <cell r="I6498">
            <v>0</v>
          </cell>
        </row>
        <row r="6499">
          <cell r="A6499" t="str">
            <v>CQUL$C1UKNRTAURLCF5R</v>
          </cell>
          <cell r="E6499" t="str">
            <v>CQUL$C1UKNRTAURLCF5R</v>
          </cell>
          <cell r="F6499">
            <v>1139898</v>
          </cell>
          <cell r="G6499">
            <v>1107904</v>
          </cell>
          <cell r="H6499">
            <v>1041968</v>
          </cell>
          <cell r="I6499">
            <v>1024966</v>
          </cell>
        </row>
        <row r="6500">
          <cell r="A6500" t="str">
            <v>CQUL$C1UKNRTAURLCF5RPR</v>
          </cell>
          <cell r="E6500" t="str">
            <v>CQUL$C1UKNRTAURLCF5RPR</v>
          </cell>
          <cell r="F6500">
            <v>1139898</v>
          </cell>
          <cell r="G6500">
            <v>1107904</v>
          </cell>
          <cell r="H6500">
            <v>1041968</v>
          </cell>
          <cell r="I6500">
            <v>1024966</v>
          </cell>
        </row>
        <row r="6501">
          <cell r="A6501" t="str">
            <v>CQUL$C1UKNRTAURLCFAE</v>
          </cell>
          <cell r="E6501" t="str">
            <v>CQUL$C1UKNRTAURLCFAE</v>
          </cell>
          <cell r="F6501">
            <v>44885</v>
          </cell>
          <cell r="G6501">
            <v>43707</v>
          </cell>
          <cell r="H6501">
            <v>43205</v>
          </cell>
          <cell r="I6501">
            <v>42915</v>
          </cell>
        </row>
        <row r="6502">
          <cell r="A6502" t="str">
            <v>CQUL$C1UKNRTAURLCFFR</v>
          </cell>
          <cell r="E6502" t="str">
            <v>CQUL$C1UKNRTAURLCFFR</v>
          </cell>
          <cell r="F6502">
            <v>82801</v>
          </cell>
          <cell r="G6502">
            <v>72743</v>
          </cell>
          <cell r="H6502">
            <v>67009</v>
          </cell>
          <cell r="I6502">
            <v>67676</v>
          </cell>
        </row>
        <row r="6503">
          <cell r="A6503" t="str">
            <v>CQUL$C1UKNRTAURLCFKI</v>
          </cell>
          <cell r="E6503" t="str">
            <v>CQUL$C1UKNRTAURLCFKI</v>
          </cell>
          <cell r="F6503">
            <v>0</v>
          </cell>
          <cell r="G6503">
            <v>0</v>
          </cell>
          <cell r="H6503">
            <v>0</v>
          </cell>
          <cell r="I6503">
            <v>0</v>
          </cell>
        </row>
        <row r="6504">
          <cell r="A6504" t="str">
            <v>CQUL$C1UKNRTAURLCFRC1N</v>
          </cell>
          <cell r="E6504" t="str">
            <v>CQUL$C1UKNRTAURLCFRC1N</v>
          </cell>
          <cell r="F6504">
            <v>44</v>
          </cell>
          <cell r="G6504">
            <v>48</v>
          </cell>
          <cell r="H6504">
            <v>18</v>
          </cell>
          <cell r="I6504">
            <v>94</v>
          </cell>
        </row>
        <row r="6505">
          <cell r="A6505" t="str">
            <v>CQUL$C1UKNRTAURLCFRC3C</v>
          </cell>
          <cell r="E6505" t="str">
            <v>CQUL$C1UKNRTAURLCFRC3C</v>
          </cell>
          <cell r="F6505">
            <v>2</v>
          </cell>
          <cell r="G6505">
            <v>0</v>
          </cell>
          <cell r="H6505">
            <v>0</v>
          </cell>
          <cell r="I6505">
            <v>0</v>
          </cell>
        </row>
        <row r="6506">
          <cell r="A6506" t="str">
            <v>CQUL$C1UKNRTAURLCFRC4U</v>
          </cell>
          <cell r="E6506" t="str">
            <v>CQUL$C1UKNRTAURLCFRC4U</v>
          </cell>
          <cell r="F6506">
            <v>29</v>
          </cell>
          <cell r="G6506">
            <v>34</v>
          </cell>
          <cell r="H6506">
            <v>43</v>
          </cell>
          <cell r="I6506">
            <v>33</v>
          </cell>
        </row>
        <row r="6507">
          <cell r="A6507" t="str">
            <v>CQUL$C1UKNRTAURLCFRC4W</v>
          </cell>
          <cell r="E6507" t="str">
            <v>CQUL$C1UKNRTAURLCFRC4W</v>
          </cell>
          <cell r="F6507">
            <v>160</v>
          </cell>
          <cell r="G6507">
            <v>153</v>
          </cell>
          <cell r="H6507">
            <v>156</v>
          </cell>
          <cell r="I6507">
            <v>90</v>
          </cell>
        </row>
        <row r="6508">
          <cell r="A6508" t="str">
            <v>CQUL$C1UKNRTAURLCFRC4Y</v>
          </cell>
          <cell r="E6508" t="str">
            <v>CQUL$C1UKNRTAURLCFRC4Y</v>
          </cell>
          <cell r="F6508">
            <v>501</v>
          </cell>
          <cell r="G6508">
            <v>368</v>
          </cell>
          <cell r="H6508">
            <v>398</v>
          </cell>
          <cell r="I6508">
            <v>366</v>
          </cell>
        </row>
        <row r="6509">
          <cell r="A6509" t="str">
            <v>CQUL$C1UKNRTAURLCFRC5K</v>
          </cell>
          <cell r="E6509" t="str">
            <v>CQUL$C1UKNRTAURLCFRC5K</v>
          </cell>
          <cell r="F6509">
            <v>0</v>
          </cell>
          <cell r="G6509">
            <v>0</v>
          </cell>
          <cell r="H6509">
            <v>0</v>
          </cell>
          <cell r="I6509">
            <v>0</v>
          </cell>
        </row>
        <row r="6510">
          <cell r="A6510" t="str">
            <v>CQUL$C1UKNRTAURLCFUS</v>
          </cell>
          <cell r="E6510" t="str">
            <v>CQUL$C1UKNRTAURLCFUS</v>
          </cell>
          <cell r="F6510">
            <v>680711</v>
          </cell>
          <cell r="G6510">
            <v>679897</v>
          </cell>
          <cell r="H6510">
            <v>676477</v>
          </cell>
          <cell r="I6510">
            <v>637215</v>
          </cell>
        </row>
        <row r="6511">
          <cell r="A6511" t="str">
            <v>CQUL$C1UKNRTAURTFC</v>
          </cell>
          <cell r="D6511" t="str">
            <v>AD</v>
          </cell>
          <cell r="E6511" t="str">
            <v>CQUL$C1UKNRTAURTFCAD</v>
          </cell>
          <cell r="F6511">
            <v>5</v>
          </cell>
          <cell r="G6511">
            <v>2</v>
          </cell>
          <cell r="H6511">
            <v>1</v>
          </cell>
          <cell r="I6511">
            <v>0</v>
          </cell>
        </row>
        <row r="6512">
          <cell r="A6512" t="str">
            <v>CQUL$C1UKNRTAURTFC</v>
          </cell>
          <cell r="D6512" t="str">
            <v>AF</v>
          </cell>
          <cell r="E6512" t="str">
            <v>CQUL$C1UKNRTAURTFCAF</v>
          </cell>
          <cell r="F6512">
            <v>2</v>
          </cell>
          <cell r="G6512">
            <v>2</v>
          </cell>
          <cell r="H6512">
            <v>1</v>
          </cell>
          <cell r="I6512">
            <v>2</v>
          </cell>
        </row>
        <row r="6513">
          <cell r="A6513" t="str">
            <v>CQUL$C1UKNRTAURTFC</v>
          </cell>
          <cell r="D6513" t="str">
            <v>AL</v>
          </cell>
          <cell r="E6513" t="str">
            <v>CQUL$C1UKNRTAURTFCAL</v>
          </cell>
          <cell r="F6513">
            <v>5</v>
          </cell>
          <cell r="G6513">
            <v>6</v>
          </cell>
          <cell r="H6513">
            <v>6</v>
          </cell>
          <cell r="I6513">
            <v>5</v>
          </cell>
        </row>
        <row r="6514">
          <cell r="A6514" t="str">
            <v>CQUL$C1UKNRTAURTFC</v>
          </cell>
          <cell r="D6514" t="str">
            <v>AM</v>
          </cell>
          <cell r="E6514" t="str">
            <v>CQUL$C1UKNRTAURTFCAM</v>
          </cell>
          <cell r="F6514">
            <v>666</v>
          </cell>
          <cell r="G6514">
            <v>673</v>
          </cell>
          <cell r="H6514">
            <v>671</v>
          </cell>
          <cell r="I6514">
            <v>648</v>
          </cell>
        </row>
        <row r="6515">
          <cell r="A6515" t="str">
            <v>CQUL$C1UKNRTAURTFC</v>
          </cell>
          <cell r="D6515" t="str">
            <v>AO</v>
          </cell>
          <cell r="E6515" t="str">
            <v>CQUL$C1UKNRTAURTFCAO</v>
          </cell>
          <cell r="F6515">
            <v>723</v>
          </cell>
          <cell r="G6515">
            <v>1052</v>
          </cell>
          <cell r="H6515">
            <v>956</v>
          </cell>
          <cell r="I6515">
            <v>1011</v>
          </cell>
        </row>
        <row r="6516">
          <cell r="A6516" t="str">
            <v>CQUL$C1UKNRTAURTFC</v>
          </cell>
          <cell r="D6516" t="str">
            <v>AR</v>
          </cell>
          <cell r="E6516" t="str">
            <v>CQUL$C1UKNRTAURTFCAR</v>
          </cell>
          <cell r="F6516">
            <v>5752</v>
          </cell>
          <cell r="G6516">
            <v>5561</v>
          </cell>
          <cell r="H6516">
            <v>5795</v>
          </cell>
          <cell r="I6516">
            <v>5801</v>
          </cell>
        </row>
        <row r="6517">
          <cell r="A6517" t="str">
            <v>CQUL$C1UKNRTAURTFC</v>
          </cell>
          <cell r="D6517" t="str">
            <v>AT</v>
          </cell>
          <cell r="E6517" t="str">
            <v>CQUL$C1UKNRTAURTFCAT</v>
          </cell>
          <cell r="F6517">
            <v>6786</v>
          </cell>
          <cell r="G6517">
            <v>6679</v>
          </cell>
          <cell r="H6517">
            <v>5676</v>
          </cell>
          <cell r="I6517">
            <v>6163</v>
          </cell>
        </row>
        <row r="6518">
          <cell r="A6518" t="str">
            <v>CQUL$C1UKNRTAURTFC</v>
          </cell>
          <cell r="D6518" t="str">
            <v>AU</v>
          </cell>
          <cell r="E6518" t="str">
            <v>CQUL$C1UKNRTAURTFCAU</v>
          </cell>
          <cell r="F6518">
            <v>54002</v>
          </cell>
          <cell r="G6518">
            <v>54803</v>
          </cell>
          <cell r="H6518">
            <v>50279</v>
          </cell>
          <cell r="I6518">
            <v>51173</v>
          </cell>
        </row>
        <row r="6519">
          <cell r="A6519" t="str">
            <v>CQUL$C1UKNRTAURTFC</v>
          </cell>
          <cell r="D6519" t="str">
            <v>AW</v>
          </cell>
          <cell r="E6519" t="str">
            <v>CQUL$C1UKNRTAURTFCAW</v>
          </cell>
          <cell r="F6519">
            <v>227</v>
          </cell>
          <cell r="G6519">
            <v>200</v>
          </cell>
          <cell r="H6519">
            <v>193</v>
          </cell>
          <cell r="I6519">
            <v>93</v>
          </cell>
        </row>
        <row r="6520">
          <cell r="A6520" t="str">
            <v>CQUL$C1UKNRTAURTFC</v>
          </cell>
          <cell r="D6520" t="str">
            <v>AZ</v>
          </cell>
          <cell r="E6520" t="str">
            <v>CQUL$C1UKNRTAURTFCAZ</v>
          </cell>
          <cell r="F6520">
            <v>104</v>
          </cell>
          <cell r="G6520">
            <v>72</v>
          </cell>
          <cell r="H6520">
            <v>53</v>
          </cell>
          <cell r="I6520">
            <v>58</v>
          </cell>
        </row>
        <row r="6521">
          <cell r="A6521" t="str">
            <v>CQUL$C1UKNRTAURTFC</v>
          </cell>
          <cell r="D6521" t="str">
            <v>BA</v>
          </cell>
          <cell r="E6521" t="str">
            <v>CQUL$C1UKNRTAURTFCBA</v>
          </cell>
          <cell r="F6521">
            <v>2</v>
          </cell>
          <cell r="G6521">
            <v>2</v>
          </cell>
          <cell r="H6521">
            <v>1</v>
          </cell>
          <cell r="I6521">
            <v>2</v>
          </cell>
        </row>
        <row r="6522">
          <cell r="A6522" t="str">
            <v>CQUL$C1UKNRTAURTFC</v>
          </cell>
          <cell r="D6522" t="str">
            <v>BB</v>
          </cell>
          <cell r="E6522" t="str">
            <v>CQUL$C1UKNRTAURTFCBB</v>
          </cell>
          <cell r="F6522">
            <v>410</v>
          </cell>
          <cell r="G6522">
            <v>395</v>
          </cell>
          <cell r="H6522">
            <v>374</v>
          </cell>
          <cell r="I6522">
            <v>327</v>
          </cell>
        </row>
        <row r="6523">
          <cell r="A6523" t="str">
            <v>CQUL$C1UKNRTAURTFC</v>
          </cell>
          <cell r="D6523" t="str">
            <v>BD</v>
          </cell>
          <cell r="E6523" t="str">
            <v>CQUL$C1UKNRTAURTFCBD</v>
          </cell>
          <cell r="F6523">
            <v>7673</v>
          </cell>
          <cell r="G6523">
            <v>7685</v>
          </cell>
          <cell r="H6523">
            <v>7689</v>
          </cell>
          <cell r="I6523">
            <v>7964</v>
          </cell>
        </row>
        <row r="6524">
          <cell r="A6524" t="str">
            <v>CQUL$C1UKNRTAURTFC</v>
          </cell>
          <cell r="D6524" t="str">
            <v>BE</v>
          </cell>
          <cell r="E6524" t="str">
            <v>CQUL$C1UKNRTAURTFCBE</v>
          </cell>
          <cell r="F6524">
            <v>16267</v>
          </cell>
          <cell r="G6524">
            <v>14303</v>
          </cell>
          <cell r="H6524">
            <v>15249</v>
          </cell>
          <cell r="I6524">
            <v>15399</v>
          </cell>
        </row>
        <row r="6525">
          <cell r="A6525" t="str">
            <v>CQUL$C1UKNRTAURTFC</v>
          </cell>
          <cell r="D6525" t="str">
            <v>BF</v>
          </cell>
          <cell r="E6525" t="str">
            <v>CQUL$C1UKNRTAURTFCBF</v>
          </cell>
          <cell r="F6525">
            <v>8</v>
          </cell>
          <cell r="G6525">
            <v>3</v>
          </cell>
          <cell r="H6525">
            <v>3</v>
          </cell>
          <cell r="I6525">
            <v>5</v>
          </cell>
        </row>
        <row r="6526">
          <cell r="A6526" t="str">
            <v>CQUL$C1UKNRTAURTFC</v>
          </cell>
          <cell r="D6526" t="str">
            <v>BG</v>
          </cell>
          <cell r="E6526" t="str">
            <v>CQUL$C1UKNRTAURTFCBG</v>
          </cell>
          <cell r="F6526">
            <v>71</v>
          </cell>
          <cell r="G6526">
            <v>50</v>
          </cell>
          <cell r="H6526">
            <v>13</v>
          </cell>
          <cell r="I6526">
            <v>3</v>
          </cell>
        </row>
        <row r="6527">
          <cell r="A6527" t="str">
            <v>CQUL$C1UKNRTAURTFC</v>
          </cell>
          <cell r="D6527" t="str">
            <v>BH</v>
          </cell>
          <cell r="E6527" t="str">
            <v>CQUL$C1UKNRTAURTFCBH</v>
          </cell>
          <cell r="F6527">
            <v>6662</v>
          </cell>
          <cell r="G6527">
            <v>7083</v>
          </cell>
          <cell r="H6527">
            <v>7425</v>
          </cell>
          <cell r="I6527">
            <v>7430</v>
          </cell>
        </row>
        <row r="6528">
          <cell r="A6528" t="str">
            <v>CQUL$C1UKNRTAURTFC</v>
          </cell>
          <cell r="D6528" t="str">
            <v>BI</v>
          </cell>
          <cell r="E6528" t="str">
            <v>CQUL$C1UKNRTAURTFCBI</v>
          </cell>
          <cell r="F6528">
            <v>0</v>
          </cell>
          <cell r="G6528">
            <v>0</v>
          </cell>
          <cell r="H6528">
            <v>0</v>
          </cell>
          <cell r="I6528">
            <v>0</v>
          </cell>
        </row>
        <row r="6529">
          <cell r="A6529" t="str">
            <v>CQUL$C1UKNRTAURTFC</v>
          </cell>
          <cell r="D6529" t="str">
            <v>BJ</v>
          </cell>
          <cell r="E6529" t="str">
            <v>CQUL$C1UKNRTAURTFCBJ</v>
          </cell>
          <cell r="F6529">
            <v>0</v>
          </cell>
          <cell r="G6529">
            <v>0</v>
          </cell>
          <cell r="H6529">
            <v>0</v>
          </cell>
          <cell r="I6529">
            <v>0</v>
          </cell>
        </row>
        <row r="6530">
          <cell r="A6530" t="str">
            <v>CQUL$C1UKNRTAURTFC</v>
          </cell>
          <cell r="D6530" t="str">
            <v>BM</v>
          </cell>
          <cell r="E6530" t="str">
            <v>CQUL$C1UKNRTAURTFCBM</v>
          </cell>
          <cell r="F6530">
            <v>10724</v>
          </cell>
          <cell r="G6530">
            <v>10588</v>
          </cell>
          <cell r="H6530">
            <v>10161</v>
          </cell>
          <cell r="I6530">
            <v>10842</v>
          </cell>
        </row>
        <row r="6531">
          <cell r="A6531" t="str">
            <v>CQUL$C1UKNRTAURTFC</v>
          </cell>
          <cell r="D6531" t="str">
            <v>BN</v>
          </cell>
          <cell r="E6531" t="str">
            <v>CQUL$C1UKNRTAURTFCBN</v>
          </cell>
          <cell r="F6531">
            <v>2391</v>
          </cell>
          <cell r="G6531">
            <v>2394</v>
          </cell>
          <cell r="H6531">
            <v>2344</v>
          </cell>
          <cell r="I6531">
            <v>2322</v>
          </cell>
        </row>
        <row r="6532">
          <cell r="A6532" t="str">
            <v>CQUL$C1UKNRTAURTFC</v>
          </cell>
          <cell r="D6532" t="str">
            <v>BO</v>
          </cell>
          <cell r="E6532" t="str">
            <v>CQUL$C1UKNRTAURTFCBO</v>
          </cell>
          <cell r="F6532">
            <v>143</v>
          </cell>
          <cell r="G6532">
            <v>139</v>
          </cell>
          <cell r="H6532">
            <v>365</v>
          </cell>
          <cell r="I6532">
            <v>362</v>
          </cell>
        </row>
        <row r="6533">
          <cell r="A6533" t="str">
            <v>CQUL$C1UKNRTAURTFC</v>
          </cell>
          <cell r="D6533" t="str">
            <v>BR</v>
          </cell>
          <cell r="E6533" t="str">
            <v>CQUL$C1UKNRTAURTFCBR</v>
          </cell>
          <cell r="F6533">
            <v>75773</v>
          </cell>
          <cell r="G6533">
            <v>72560</v>
          </cell>
          <cell r="H6533">
            <v>67588</v>
          </cell>
          <cell r="I6533">
            <v>64454</v>
          </cell>
        </row>
        <row r="6534">
          <cell r="A6534" t="str">
            <v>CQUL$C1UKNRTAURTFC</v>
          </cell>
          <cell r="D6534" t="str">
            <v>BS</v>
          </cell>
          <cell r="E6534" t="str">
            <v>CQUL$C1UKNRTAURTFCBS</v>
          </cell>
          <cell r="F6534">
            <v>1506</v>
          </cell>
          <cell r="G6534">
            <v>1328</v>
          </cell>
          <cell r="H6534">
            <v>1185</v>
          </cell>
          <cell r="I6534">
            <v>1228</v>
          </cell>
        </row>
        <row r="6535">
          <cell r="A6535" t="str">
            <v>CQUL$C1UKNRTAURTFC</v>
          </cell>
          <cell r="D6535" t="str">
            <v>BT</v>
          </cell>
          <cell r="E6535" t="str">
            <v>CQUL$C1UKNRTAURTFCBT</v>
          </cell>
          <cell r="F6535">
            <v>2</v>
          </cell>
          <cell r="G6535">
            <v>3</v>
          </cell>
          <cell r="H6535">
            <v>3</v>
          </cell>
          <cell r="I6535">
            <v>5</v>
          </cell>
        </row>
        <row r="6536">
          <cell r="A6536" t="str">
            <v>CQUL$C1UKNRTAURTFC</v>
          </cell>
          <cell r="D6536" t="str">
            <v>BW</v>
          </cell>
          <cell r="E6536" t="str">
            <v>CQUL$C1UKNRTAURTFCBW</v>
          </cell>
          <cell r="F6536">
            <v>1939</v>
          </cell>
          <cell r="G6536">
            <v>2132</v>
          </cell>
          <cell r="H6536">
            <v>2007</v>
          </cell>
          <cell r="I6536">
            <v>2078</v>
          </cell>
        </row>
        <row r="6537">
          <cell r="A6537" t="str">
            <v>CQUL$C1UKNRTAURTFC</v>
          </cell>
          <cell r="D6537" t="str">
            <v>BY</v>
          </cell>
          <cell r="E6537" t="str">
            <v>CQUL$C1UKNRTAURTFCBY</v>
          </cell>
          <cell r="F6537">
            <v>5</v>
          </cell>
          <cell r="G6537">
            <v>2</v>
          </cell>
          <cell r="H6537">
            <v>0</v>
          </cell>
          <cell r="I6537">
            <v>0</v>
          </cell>
        </row>
        <row r="6538">
          <cell r="A6538" t="str">
            <v>CQUL$C1UKNRTAURTFC</v>
          </cell>
          <cell r="D6538" t="str">
            <v>BZ</v>
          </cell>
          <cell r="E6538" t="str">
            <v>CQUL$C1UKNRTAURTFCBZ</v>
          </cell>
          <cell r="F6538">
            <v>162</v>
          </cell>
          <cell r="G6538">
            <v>76</v>
          </cell>
          <cell r="H6538">
            <v>64</v>
          </cell>
          <cell r="I6538">
            <v>80</v>
          </cell>
        </row>
        <row r="6539">
          <cell r="A6539" t="str">
            <v>CQUL$C1UKNRTAURTFC</v>
          </cell>
          <cell r="D6539" t="str">
            <v>CA</v>
          </cell>
          <cell r="E6539" t="str">
            <v>CQUL$C1UKNRTAURTFCCA</v>
          </cell>
          <cell r="F6539">
            <v>88172</v>
          </cell>
          <cell r="G6539">
            <v>96576</v>
          </cell>
          <cell r="H6539">
            <v>88506</v>
          </cell>
          <cell r="I6539">
            <v>92166</v>
          </cell>
        </row>
        <row r="6540">
          <cell r="A6540" t="str">
            <v>CQUL$C1UKNRTAURTFC</v>
          </cell>
          <cell r="D6540" t="str">
            <v>CD</v>
          </cell>
          <cell r="E6540" t="str">
            <v>CQUL$C1UKNRTAURTFCCD</v>
          </cell>
          <cell r="F6540">
            <v>3</v>
          </cell>
          <cell r="G6540">
            <v>3</v>
          </cell>
          <cell r="H6540">
            <v>3</v>
          </cell>
          <cell r="I6540">
            <v>3</v>
          </cell>
        </row>
        <row r="6541">
          <cell r="A6541" t="str">
            <v>CQUL$C1UKNRTAURTFC</v>
          </cell>
          <cell r="D6541" t="str">
            <v>CF</v>
          </cell>
          <cell r="E6541" t="str">
            <v>CQUL$C1UKNRTAURTFCCF</v>
          </cell>
          <cell r="F6541">
            <v>0</v>
          </cell>
          <cell r="G6541">
            <v>0</v>
          </cell>
          <cell r="H6541">
            <v>0</v>
          </cell>
          <cell r="I6541">
            <v>0</v>
          </cell>
        </row>
        <row r="6542">
          <cell r="A6542" t="str">
            <v>CQUL$C1UKNRTAURTFC</v>
          </cell>
          <cell r="D6542" t="str">
            <v>CG</v>
          </cell>
          <cell r="E6542" t="str">
            <v>CQUL$C1UKNRTAURTFCCG</v>
          </cell>
          <cell r="F6542">
            <v>19</v>
          </cell>
          <cell r="G6542">
            <v>9</v>
          </cell>
          <cell r="H6542">
            <v>7</v>
          </cell>
          <cell r="I6542">
            <v>8</v>
          </cell>
        </row>
        <row r="6543">
          <cell r="A6543" t="str">
            <v>CQUL$C1UKNRTAURTFC</v>
          </cell>
          <cell r="D6543" t="str">
            <v>CH</v>
          </cell>
          <cell r="E6543" t="str">
            <v>CQUL$C1UKNRTAURTFCCH</v>
          </cell>
          <cell r="F6543">
            <v>69684</v>
          </cell>
          <cell r="G6543">
            <v>59360</v>
          </cell>
          <cell r="H6543">
            <v>57755</v>
          </cell>
          <cell r="I6543">
            <v>57779</v>
          </cell>
        </row>
        <row r="6544">
          <cell r="A6544" t="str">
            <v>CQUL$C1UKNRTAURTFC</v>
          </cell>
          <cell r="D6544" t="str">
            <v>CI</v>
          </cell>
          <cell r="E6544" t="str">
            <v>CQUL$C1UKNRTAURTFCCI</v>
          </cell>
          <cell r="F6544">
            <v>243</v>
          </cell>
          <cell r="G6544">
            <v>264</v>
          </cell>
          <cell r="H6544">
            <v>288</v>
          </cell>
          <cell r="I6544">
            <v>448</v>
          </cell>
        </row>
        <row r="6545">
          <cell r="A6545" t="str">
            <v>CQUL$C1UKNRTAURTFC</v>
          </cell>
          <cell r="D6545" t="str">
            <v>CL</v>
          </cell>
          <cell r="E6545" t="str">
            <v>CQUL$C1UKNRTAURTFCCL</v>
          </cell>
          <cell r="F6545">
            <v>5348</v>
          </cell>
          <cell r="G6545">
            <v>5105</v>
          </cell>
          <cell r="H6545">
            <v>4433</v>
          </cell>
          <cell r="I6545">
            <v>4363</v>
          </cell>
        </row>
        <row r="6546">
          <cell r="A6546" t="str">
            <v>CQUL$C1UKNRTAURTFC</v>
          </cell>
          <cell r="D6546" t="str">
            <v>CM</v>
          </cell>
          <cell r="E6546" t="str">
            <v>CQUL$C1UKNRTAURTFCCM</v>
          </cell>
          <cell r="F6546">
            <v>125</v>
          </cell>
          <cell r="G6546">
            <v>197</v>
          </cell>
          <cell r="H6546">
            <v>192</v>
          </cell>
          <cell r="I6546">
            <v>134</v>
          </cell>
        </row>
        <row r="6547">
          <cell r="A6547" t="str">
            <v>CQUL$C1UKNRTAURTFC</v>
          </cell>
          <cell r="D6547" t="str">
            <v>CN</v>
          </cell>
          <cell r="E6547" t="str">
            <v>CQUL$C1UKNRTAURTFCCN</v>
          </cell>
          <cell r="F6547">
            <v>202146</v>
          </cell>
          <cell r="G6547">
            <v>197994</v>
          </cell>
          <cell r="H6547">
            <v>193173</v>
          </cell>
          <cell r="I6547">
            <v>186212</v>
          </cell>
        </row>
        <row r="6548">
          <cell r="A6548" t="str">
            <v>CQUL$C1UKNRTAURTFC</v>
          </cell>
          <cell r="D6548" t="str">
            <v>CO</v>
          </cell>
          <cell r="E6548" t="str">
            <v>CQUL$C1UKNRTAURTFCCO</v>
          </cell>
          <cell r="F6548">
            <v>1068</v>
          </cell>
          <cell r="G6548">
            <v>1166</v>
          </cell>
          <cell r="H6548">
            <v>1366</v>
          </cell>
          <cell r="I6548">
            <v>1444</v>
          </cell>
        </row>
        <row r="6549">
          <cell r="A6549" t="str">
            <v>CQUL$C1UKNRTAURTFC</v>
          </cell>
          <cell r="D6549" t="str">
            <v>CR</v>
          </cell>
          <cell r="E6549" t="str">
            <v>CQUL$C1UKNRTAURTFCCR</v>
          </cell>
          <cell r="F6549">
            <v>295</v>
          </cell>
          <cell r="G6549">
            <v>292</v>
          </cell>
          <cell r="H6549">
            <v>282</v>
          </cell>
          <cell r="I6549">
            <v>291</v>
          </cell>
        </row>
        <row r="6550">
          <cell r="A6550" t="str">
            <v>CQUL$C1UKNRTAURTFC</v>
          </cell>
          <cell r="D6550" t="str">
            <v>CU</v>
          </cell>
          <cell r="E6550" t="str">
            <v>CQUL$C1UKNRTAURTFCCU</v>
          </cell>
          <cell r="F6550">
            <v>0</v>
          </cell>
          <cell r="G6550">
            <v>0</v>
          </cell>
          <cell r="H6550">
            <v>0</v>
          </cell>
          <cell r="I6550">
            <v>0</v>
          </cell>
        </row>
        <row r="6551">
          <cell r="A6551" t="str">
            <v>CQUL$C1UKNRTAURTFC</v>
          </cell>
          <cell r="D6551" t="str">
            <v>CV</v>
          </cell>
          <cell r="E6551" t="str">
            <v>CQUL$C1UKNRTAURTFCCV</v>
          </cell>
          <cell r="F6551">
            <v>0</v>
          </cell>
          <cell r="G6551">
            <v>0</v>
          </cell>
          <cell r="H6551">
            <v>0</v>
          </cell>
          <cell r="I6551">
            <v>0</v>
          </cell>
        </row>
        <row r="6552">
          <cell r="A6552" t="str">
            <v>CQUL$C1UKNRTAURTFC</v>
          </cell>
          <cell r="D6552" t="str">
            <v>CW</v>
          </cell>
          <cell r="E6552" t="str">
            <v>CQUL$C1UKNRTAURTFCCW</v>
          </cell>
          <cell r="F6552">
            <v>222</v>
          </cell>
          <cell r="G6552">
            <v>190</v>
          </cell>
          <cell r="H6552">
            <v>321</v>
          </cell>
          <cell r="I6552">
            <v>506</v>
          </cell>
        </row>
        <row r="6553">
          <cell r="A6553" t="str">
            <v>CQUL$C1UKNRTAURTFC</v>
          </cell>
          <cell r="D6553" t="str">
            <v>CY</v>
          </cell>
          <cell r="E6553" t="str">
            <v>CQUL$C1UKNRTAURTFCCY</v>
          </cell>
          <cell r="F6553">
            <v>1877</v>
          </cell>
          <cell r="G6553">
            <v>1523</v>
          </cell>
          <cell r="H6553">
            <v>1494</v>
          </cell>
          <cell r="I6553">
            <v>1372</v>
          </cell>
        </row>
        <row r="6554">
          <cell r="A6554" t="str">
            <v>CQUL$C1UKNRTAURTFC</v>
          </cell>
          <cell r="D6554" t="str">
            <v>CZ</v>
          </cell>
          <cell r="E6554" t="str">
            <v>CQUL$C1UKNRTAURTFCCZ</v>
          </cell>
          <cell r="F6554">
            <v>4569</v>
          </cell>
          <cell r="G6554">
            <v>5305</v>
          </cell>
          <cell r="H6554">
            <v>4009</v>
          </cell>
          <cell r="I6554">
            <v>5404</v>
          </cell>
        </row>
        <row r="6555">
          <cell r="A6555" t="str">
            <v>CQUL$C1UKNRTAURTFC</v>
          </cell>
          <cell r="D6555" t="str">
            <v>DE</v>
          </cell>
          <cell r="E6555" t="str">
            <v>CQUL$C1UKNRTAURTFCDE</v>
          </cell>
          <cell r="F6555">
            <v>159644</v>
          </cell>
          <cell r="G6555">
            <v>155381</v>
          </cell>
          <cell r="H6555">
            <v>144519</v>
          </cell>
          <cell r="I6555">
            <v>141289</v>
          </cell>
        </row>
        <row r="6556">
          <cell r="A6556" t="str">
            <v>CQUL$C1UKNRTAURTFC</v>
          </cell>
          <cell r="D6556" t="str">
            <v>DJ</v>
          </cell>
          <cell r="E6556" t="str">
            <v>CQUL$C1UKNRTAURTFCDJ</v>
          </cell>
          <cell r="F6556">
            <v>0</v>
          </cell>
          <cell r="G6556">
            <v>0</v>
          </cell>
          <cell r="H6556">
            <v>7</v>
          </cell>
          <cell r="I6556">
            <v>0</v>
          </cell>
        </row>
        <row r="6557">
          <cell r="A6557" t="str">
            <v>CQUL$C1UKNRTAURTFC</v>
          </cell>
          <cell r="D6557" t="str">
            <v>DK</v>
          </cell>
          <cell r="E6557" t="str">
            <v>CQUL$C1UKNRTAURTFCDK</v>
          </cell>
          <cell r="F6557">
            <v>7563</v>
          </cell>
          <cell r="G6557">
            <v>5862</v>
          </cell>
          <cell r="H6557">
            <v>8586</v>
          </cell>
          <cell r="I6557">
            <v>7887</v>
          </cell>
        </row>
        <row r="6558">
          <cell r="A6558" t="str">
            <v>CQUL$C1UKNRTAURTFC</v>
          </cell>
          <cell r="D6558" t="str">
            <v>DM</v>
          </cell>
          <cell r="E6558" t="str">
            <v>CQUL$C1UKNRTAURTFCDM</v>
          </cell>
          <cell r="F6558">
            <v>0</v>
          </cell>
          <cell r="G6558">
            <v>0</v>
          </cell>
          <cell r="H6558">
            <v>0</v>
          </cell>
          <cell r="I6558">
            <v>0</v>
          </cell>
        </row>
        <row r="6559">
          <cell r="A6559" t="str">
            <v>CQUL$C1UKNRTAURTFC</v>
          </cell>
          <cell r="D6559" t="str">
            <v>DO</v>
          </cell>
          <cell r="E6559" t="str">
            <v>CQUL$C1UKNRTAURTFCDO</v>
          </cell>
          <cell r="F6559">
            <v>55</v>
          </cell>
          <cell r="G6559">
            <v>55</v>
          </cell>
          <cell r="H6559">
            <v>62</v>
          </cell>
          <cell r="I6559">
            <v>55</v>
          </cell>
        </row>
        <row r="6560">
          <cell r="A6560" t="str">
            <v>CQUL$C1UKNRTAURTFC</v>
          </cell>
          <cell r="D6560" t="str">
            <v>DZ</v>
          </cell>
          <cell r="E6560" t="str">
            <v>CQUL$C1UKNRTAURTFCDZ</v>
          </cell>
          <cell r="F6560">
            <v>1466</v>
          </cell>
          <cell r="G6560">
            <v>1480</v>
          </cell>
          <cell r="H6560">
            <v>1027</v>
          </cell>
          <cell r="I6560">
            <v>936</v>
          </cell>
        </row>
        <row r="6561">
          <cell r="A6561" t="str">
            <v>CQUL$C1UKNRTAURTFC</v>
          </cell>
          <cell r="D6561" t="str">
            <v>EA</v>
          </cell>
          <cell r="E6561" t="str">
            <v>CQUL$C1UKNRTAURTFCEA</v>
          </cell>
          <cell r="F6561">
            <v>0</v>
          </cell>
          <cell r="G6561">
            <v>0</v>
          </cell>
          <cell r="H6561">
            <v>0</v>
          </cell>
          <cell r="I6561">
            <v>0</v>
          </cell>
        </row>
        <row r="6562">
          <cell r="A6562" t="str">
            <v>CQUL$C1UKNRTAURTFC</v>
          </cell>
          <cell r="D6562" t="str">
            <v>EC</v>
          </cell>
          <cell r="E6562" t="str">
            <v>CQUL$C1UKNRTAURTFCEC</v>
          </cell>
          <cell r="F6562">
            <v>76</v>
          </cell>
          <cell r="G6562">
            <v>98</v>
          </cell>
          <cell r="H6562">
            <v>110</v>
          </cell>
          <cell r="I6562">
            <v>99</v>
          </cell>
        </row>
        <row r="6563">
          <cell r="A6563" t="str">
            <v>CQUL$C1UKNRTAURTFC</v>
          </cell>
          <cell r="D6563" t="str">
            <v>EE</v>
          </cell>
          <cell r="E6563" t="str">
            <v>CQUL$C1UKNRTAURTFCEE</v>
          </cell>
          <cell r="F6563">
            <v>10</v>
          </cell>
          <cell r="G6563">
            <v>8</v>
          </cell>
          <cell r="H6563">
            <v>19</v>
          </cell>
          <cell r="I6563">
            <v>5</v>
          </cell>
        </row>
        <row r="6564">
          <cell r="A6564" t="str">
            <v>CQUL$C1UKNRTAURTFC</v>
          </cell>
          <cell r="D6564" t="str">
            <v>EG</v>
          </cell>
          <cell r="E6564" t="str">
            <v>CQUL$C1UKNRTAURTFCEG</v>
          </cell>
          <cell r="F6564">
            <v>9173</v>
          </cell>
          <cell r="G6564">
            <v>10236</v>
          </cell>
          <cell r="H6564">
            <v>9763</v>
          </cell>
          <cell r="I6564">
            <v>9577</v>
          </cell>
        </row>
        <row r="6565">
          <cell r="A6565" t="str">
            <v>CQUL$C1UKNRTAURTFC</v>
          </cell>
          <cell r="D6565" t="str">
            <v>ES</v>
          </cell>
          <cell r="E6565" t="str">
            <v>CQUL$C1UKNRTAURTFCES</v>
          </cell>
          <cell r="F6565">
            <v>57262</v>
          </cell>
          <cell r="G6565">
            <v>49754</v>
          </cell>
          <cell r="H6565">
            <v>31262</v>
          </cell>
          <cell r="I6565">
            <v>28682</v>
          </cell>
        </row>
        <row r="6566">
          <cell r="A6566" t="str">
            <v>CQUL$C1UKNRTAURTFC</v>
          </cell>
          <cell r="D6566" t="str">
            <v>ET</v>
          </cell>
          <cell r="E6566" t="str">
            <v>CQUL$C1UKNRTAURTFCET</v>
          </cell>
          <cell r="F6566">
            <v>24</v>
          </cell>
          <cell r="G6566">
            <v>20</v>
          </cell>
          <cell r="H6566">
            <v>21</v>
          </cell>
          <cell r="I6566">
            <v>6</v>
          </cell>
        </row>
        <row r="6567">
          <cell r="A6567" t="str">
            <v>CQUL$C1UKNRTAURTFC</v>
          </cell>
          <cell r="D6567" t="str">
            <v>FA</v>
          </cell>
          <cell r="E6567" t="str">
            <v>CQUL$C1UKNRTAURTFCFA</v>
          </cell>
          <cell r="F6567">
            <v>2</v>
          </cell>
          <cell r="G6567">
            <v>2</v>
          </cell>
          <cell r="H6567">
            <v>1</v>
          </cell>
          <cell r="I6567">
            <v>2</v>
          </cell>
        </row>
        <row r="6568">
          <cell r="A6568" t="str">
            <v>CQUL$C1UKNRTAURTFC</v>
          </cell>
          <cell r="D6568" t="str">
            <v>FI</v>
          </cell>
          <cell r="E6568" t="str">
            <v>CQUL$C1UKNRTAURTFCFI</v>
          </cell>
          <cell r="F6568">
            <v>12300</v>
          </cell>
          <cell r="G6568">
            <v>12112</v>
          </cell>
          <cell r="H6568">
            <v>12503</v>
          </cell>
          <cell r="I6568">
            <v>10480</v>
          </cell>
        </row>
        <row r="6569">
          <cell r="A6569" t="str">
            <v>CQUL$C1UKNRTAURTFC</v>
          </cell>
          <cell r="D6569" t="str">
            <v>FJ</v>
          </cell>
          <cell r="E6569" t="str">
            <v>CQUL$C1UKNRTAURTFCFJ</v>
          </cell>
          <cell r="F6569">
            <v>0</v>
          </cell>
          <cell r="G6569">
            <v>2</v>
          </cell>
          <cell r="H6569">
            <v>1</v>
          </cell>
          <cell r="I6569">
            <v>3</v>
          </cell>
        </row>
        <row r="6570">
          <cell r="A6570" t="str">
            <v>CQUL$C1UKNRTAURTFC</v>
          </cell>
          <cell r="D6570" t="str">
            <v>FK</v>
          </cell>
          <cell r="E6570" t="str">
            <v>CQUL$C1UKNRTAURTFCFK</v>
          </cell>
          <cell r="F6570">
            <v>34</v>
          </cell>
          <cell r="G6570">
            <v>34</v>
          </cell>
          <cell r="H6570">
            <v>33</v>
          </cell>
          <cell r="I6570">
            <v>33</v>
          </cell>
        </row>
        <row r="6571">
          <cell r="A6571" t="str">
            <v>CQUL$C1UKNRTAURTFC</v>
          </cell>
          <cell r="D6571" t="str">
            <v>FM</v>
          </cell>
          <cell r="E6571" t="str">
            <v>CQUL$C1UKNRTAURTFCFM</v>
          </cell>
          <cell r="F6571">
            <v>0</v>
          </cell>
          <cell r="G6571">
            <v>0</v>
          </cell>
          <cell r="H6571">
            <v>0</v>
          </cell>
          <cell r="I6571">
            <v>0</v>
          </cell>
        </row>
        <row r="6572">
          <cell r="A6572" t="str">
            <v>CQUL$C1UKNRTAURTFC</v>
          </cell>
          <cell r="D6572" t="str">
            <v>GA</v>
          </cell>
          <cell r="E6572" t="str">
            <v>CQUL$C1UKNRTAURTFCGA</v>
          </cell>
          <cell r="F6572">
            <v>136</v>
          </cell>
          <cell r="G6572">
            <v>190</v>
          </cell>
          <cell r="H6572">
            <v>203</v>
          </cell>
          <cell r="I6572">
            <v>249</v>
          </cell>
        </row>
        <row r="6573">
          <cell r="A6573" t="str">
            <v>CQUL$C1UKNRTAURTFC</v>
          </cell>
          <cell r="D6573" t="str">
            <v>GD</v>
          </cell>
          <cell r="E6573" t="str">
            <v>CQUL$C1UKNRTAURTFCGD</v>
          </cell>
          <cell r="F6573">
            <v>2</v>
          </cell>
          <cell r="G6573">
            <v>0</v>
          </cell>
          <cell r="H6573">
            <v>10</v>
          </cell>
          <cell r="I6573">
            <v>0</v>
          </cell>
        </row>
        <row r="6574">
          <cell r="A6574" t="str">
            <v>CQUL$C1UKNRTAURTFC</v>
          </cell>
          <cell r="D6574" t="str">
            <v>GE</v>
          </cell>
          <cell r="E6574" t="str">
            <v>CQUL$C1UKNRTAURTFCGE</v>
          </cell>
          <cell r="F6574">
            <v>18</v>
          </cell>
          <cell r="G6574">
            <v>16</v>
          </cell>
          <cell r="H6574">
            <v>31</v>
          </cell>
          <cell r="I6574">
            <v>49</v>
          </cell>
        </row>
        <row r="6575">
          <cell r="A6575" t="str">
            <v>CQUL$C1UKNRTAURTFC</v>
          </cell>
          <cell r="D6575" t="str">
            <v>GG</v>
          </cell>
          <cell r="E6575" t="str">
            <v>CQUL$C1UKNRTAURTFCGG</v>
          </cell>
          <cell r="F6575">
            <v>10368</v>
          </cell>
          <cell r="G6575">
            <v>14857</v>
          </cell>
          <cell r="H6575">
            <v>9661</v>
          </cell>
          <cell r="I6575">
            <v>9618</v>
          </cell>
        </row>
        <row r="6576">
          <cell r="A6576" t="str">
            <v>CQUL$C1UKNRTAURTFC</v>
          </cell>
          <cell r="D6576" t="str">
            <v>GH</v>
          </cell>
          <cell r="E6576" t="str">
            <v>CQUL$C1UKNRTAURTFCGH</v>
          </cell>
          <cell r="F6576">
            <v>3178</v>
          </cell>
          <cell r="G6576">
            <v>2786</v>
          </cell>
          <cell r="H6576">
            <v>2684</v>
          </cell>
          <cell r="I6576">
            <v>2359</v>
          </cell>
        </row>
        <row r="6577">
          <cell r="A6577" t="str">
            <v>CQUL$C1UKNRTAURTFC</v>
          </cell>
          <cell r="D6577" t="str">
            <v>GI</v>
          </cell>
          <cell r="E6577" t="str">
            <v>CQUL$C1UKNRTAURTFCGI</v>
          </cell>
          <cell r="F6577">
            <v>1624</v>
          </cell>
          <cell r="G6577">
            <v>1787</v>
          </cell>
          <cell r="H6577">
            <v>1534</v>
          </cell>
          <cell r="I6577">
            <v>1661</v>
          </cell>
        </row>
        <row r="6578">
          <cell r="A6578" t="str">
            <v>CQUL$C1UKNRTAURTFC</v>
          </cell>
          <cell r="D6578" t="str">
            <v>GL</v>
          </cell>
          <cell r="E6578" t="str">
            <v>CQUL$C1UKNRTAURTFCGL</v>
          </cell>
          <cell r="F6578">
            <v>2</v>
          </cell>
          <cell r="G6578">
            <v>2</v>
          </cell>
          <cell r="H6578">
            <v>0</v>
          </cell>
          <cell r="I6578">
            <v>0</v>
          </cell>
        </row>
        <row r="6579">
          <cell r="A6579" t="str">
            <v>CQUL$C1UKNRTAURTFC</v>
          </cell>
          <cell r="D6579" t="str">
            <v>GM</v>
          </cell>
          <cell r="E6579" t="str">
            <v>CQUL$C1UKNRTAURTFCGM</v>
          </cell>
          <cell r="F6579">
            <v>94</v>
          </cell>
          <cell r="G6579">
            <v>97</v>
          </cell>
          <cell r="H6579">
            <v>101</v>
          </cell>
          <cell r="I6579">
            <v>99</v>
          </cell>
        </row>
        <row r="6580">
          <cell r="A6580" t="str">
            <v>CQUL$C1UKNRTAURTFC</v>
          </cell>
          <cell r="D6580" t="str">
            <v>GN</v>
          </cell>
          <cell r="E6580" t="str">
            <v>CQUL$C1UKNRTAURTFCGN</v>
          </cell>
          <cell r="F6580">
            <v>2</v>
          </cell>
          <cell r="G6580">
            <v>2</v>
          </cell>
          <cell r="H6580">
            <v>1</v>
          </cell>
          <cell r="I6580">
            <v>2</v>
          </cell>
        </row>
        <row r="6581">
          <cell r="A6581" t="str">
            <v>CQUL$C1UKNRTAURTFC</v>
          </cell>
          <cell r="D6581" t="str">
            <v>GQ</v>
          </cell>
          <cell r="E6581" t="str">
            <v>CQUL$C1UKNRTAURTFCGQ</v>
          </cell>
          <cell r="F6581">
            <v>0</v>
          </cell>
          <cell r="G6581">
            <v>0</v>
          </cell>
          <cell r="H6581">
            <v>0</v>
          </cell>
          <cell r="I6581">
            <v>0</v>
          </cell>
        </row>
        <row r="6582">
          <cell r="A6582" t="str">
            <v>CQUL$C1UKNRTAURTFC</v>
          </cell>
          <cell r="D6582" t="str">
            <v>GR</v>
          </cell>
          <cell r="E6582" t="str">
            <v>CQUL$C1UKNRTAURTFCGR</v>
          </cell>
          <cell r="F6582">
            <v>13472</v>
          </cell>
          <cell r="G6582">
            <v>12157</v>
          </cell>
          <cell r="H6582">
            <v>3234</v>
          </cell>
          <cell r="I6582">
            <v>3121</v>
          </cell>
        </row>
        <row r="6583">
          <cell r="A6583" t="str">
            <v>CQUL$C1UKNRTAURTFC</v>
          </cell>
          <cell r="D6583" t="str">
            <v>GT</v>
          </cell>
          <cell r="E6583" t="str">
            <v>CQUL$C1UKNRTAURTFCGT</v>
          </cell>
          <cell r="F6583">
            <v>24</v>
          </cell>
          <cell r="G6583">
            <v>31</v>
          </cell>
          <cell r="H6583">
            <v>30</v>
          </cell>
          <cell r="I6583">
            <v>24</v>
          </cell>
        </row>
        <row r="6584">
          <cell r="A6584" t="str">
            <v>CQUL$C1UKNRTAURTFC</v>
          </cell>
          <cell r="D6584" t="str">
            <v>GW</v>
          </cell>
          <cell r="E6584" t="str">
            <v>CQUL$C1UKNRTAURTFCGW</v>
          </cell>
          <cell r="F6584">
            <v>5</v>
          </cell>
          <cell r="G6584">
            <v>5</v>
          </cell>
          <cell r="H6584">
            <v>67</v>
          </cell>
          <cell r="I6584">
            <v>5</v>
          </cell>
        </row>
        <row r="6585">
          <cell r="A6585" t="str">
            <v>CQUL$C1UKNRTAURTFC</v>
          </cell>
          <cell r="D6585" t="str">
            <v>GY</v>
          </cell>
          <cell r="E6585" t="str">
            <v>CQUL$C1UKNRTAURTFCGY</v>
          </cell>
          <cell r="F6585">
            <v>28</v>
          </cell>
          <cell r="G6585">
            <v>2</v>
          </cell>
          <cell r="H6585">
            <v>3</v>
          </cell>
          <cell r="I6585">
            <v>2</v>
          </cell>
        </row>
        <row r="6586">
          <cell r="A6586" t="str">
            <v>CQUL$C1UKNRTAURTFC</v>
          </cell>
          <cell r="D6586" t="str">
            <v>HK</v>
          </cell>
          <cell r="E6586" t="str">
            <v>CQUL$C1UKNRTAURTFCHK</v>
          </cell>
          <cell r="F6586">
            <v>349824</v>
          </cell>
          <cell r="G6586">
            <v>340353</v>
          </cell>
          <cell r="H6586">
            <v>348416</v>
          </cell>
          <cell r="I6586">
            <v>358093</v>
          </cell>
        </row>
        <row r="6587">
          <cell r="A6587" t="str">
            <v>CQUL$C1UKNRTAURTFC</v>
          </cell>
          <cell r="D6587" t="str">
            <v>HN</v>
          </cell>
          <cell r="E6587" t="str">
            <v>CQUL$C1UKNRTAURTFCHN</v>
          </cell>
          <cell r="F6587">
            <v>115</v>
          </cell>
          <cell r="G6587">
            <v>119</v>
          </cell>
          <cell r="H6587">
            <v>102</v>
          </cell>
          <cell r="I6587">
            <v>98</v>
          </cell>
        </row>
        <row r="6588">
          <cell r="A6588" t="str">
            <v>CQUL$C1UKNRTAURTFC</v>
          </cell>
          <cell r="D6588" t="str">
            <v>HR</v>
          </cell>
          <cell r="E6588" t="str">
            <v>CQUL$C1UKNRTAURTFCHR</v>
          </cell>
          <cell r="F6588">
            <v>143</v>
          </cell>
          <cell r="G6588">
            <v>131</v>
          </cell>
          <cell r="H6588">
            <v>215</v>
          </cell>
          <cell r="I6588">
            <v>186</v>
          </cell>
        </row>
        <row r="6589">
          <cell r="A6589" t="str">
            <v>CQUL$C1UKNRTAURTFC</v>
          </cell>
          <cell r="D6589" t="str">
            <v>HT</v>
          </cell>
          <cell r="E6589" t="str">
            <v>CQUL$C1UKNRTAURTFCHT</v>
          </cell>
          <cell r="F6589">
            <v>2</v>
          </cell>
          <cell r="G6589">
            <v>3</v>
          </cell>
          <cell r="H6589">
            <v>3</v>
          </cell>
          <cell r="I6589">
            <v>3</v>
          </cell>
        </row>
        <row r="6590">
          <cell r="A6590" t="str">
            <v>CQUL$C1UKNRTAURTFC</v>
          </cell>
          <cell r="D6590" t="str">
            <v>HU</v>
          </cell>
          <cell r="E6590" t="str">
            <v>CQUL$C1UKNRTAURTFCHU</v>
          </cell>
          <cell r="F6590">
            <v>1628</v>
          </cell>
          <cell r="G6590">
            <v>1277</v>
          </cell>
          <cell r="H6590">
            <v>1899</v>
          </cell>
          <cell r="I6590">
            <v>1545</v>
          </cell>
        </row>
        <row r="6591">
          <cell r="A6591" t="str">
            <v>CQUL$C1UKNRTAURTFC</v>
          </cell>
          <cell r="D6591" t="str">
            <v>ID</v>
          </cell>
          <cell r="E6591" t="str">
            <v>CQUL$C1UKNRTAURTFCID</v>
          </cell>
          <cell r="F6591">
            <v>18624</v>
          </cell>
          <cell r="G6591">
            <v>18873</v>
          </cell>
          <cell r="H6591">
            <v>18606</v>
          </cell>
          <cell r="I6591">
            <v>18082</v>
          </cell>
        </row>
        <row r="6592">
          <cell r="A6592" t="str">
            <v>CQUL$C1UKNRTAURTFC</v>
          </cell>
          <cell r="D6592" t="str">
            <v>IE</v>
          </cell>
          <cell r="E6592" t="str">
            <v>CQUL$C1UKNRTAURTFCIE</v>
          </cell>
          <cell r="F6592">
            <v>115760</v>
          </cell>
          <cell r="G6592">
            <v>108113</v>
          </cell>
          <cell r="H6592">
            <v>91769</v>
          </cell>
          <cell r="I6592">
            <v>91021</v>
          </cell>
        </row>
        <row r="6593">
          <cell r="A6593" t="str">
            <v>CQUL$C1UKNRTAURTFC</v>
          </cell>
          <cell r="D6593" t="str">
            <v>IL</v>
          </cell>
          <cell r="E6593" t="str">
            <v>CQUL$C1UKNRTAURTFCIL</v>
          </cell>
          <cell r="F6593">
            <v>3990</v>
          </cell>
          <cell r="G6593">
            <v>3326</v>
          </cell>
          <cell r="H6593">
            <v>3182</v>
          </cell>
          <cell r="I6593">
            <v>3366</v>
          </cell>
        </row>
        <row r="6594">
          <cell r="A6594" t="str">
            <v>CQUL$C1UKNRTAURTFC</v>
          </cell>
          <cell r="D6594" t="str">
            <v>IM</v>
          </cell>
          <cell r="E6594" t="str">
            <v>CQUL$C1UKNRTAURTFCIM</v>
          </cell>
          <cell r="F6594">
            <v>9015</v>
          </cell>
          <cell r="G6594">
            <v>9830</v>
          </cell>
          <cell r="H6594">
            <v>9205</v>
          </cell>
          <cell r="I6594">
            <v>10639</v>
          </cell>
        </row>
        <row r="6595">
          <cell r="A6595" t="str">
            <v>CQUL$C1UKNRTAURTFC</v>
          </cell>
          <cell r="D6595" t="str">
            <v>IN</v>
          </cell>
          <cell r="E6595" t="str">
            <v>CQUL$C1UKNRTAURTFCIN</v>
          </cell>
          <cell r="F6595">
            <v>78398</v>
          </cell>
          <cell r="G6595">
            <v>74990</v>
          </cell>
          <cell r="H6595">
            <v>77717</v>
          </cell>
          <cell r="I6595">
            <v>72103</v>
          </cell>
        </row>
        <row r="6596">
          <cell r="A6596" t="str">
            <v>CQUL$C1UKNRTAURTFC</v>
          </cell>
          <cell r="D6596" t="str">
            <v>IQ</v>
          </cell>
          <cell r="E6596" t="str">
            <v>CQUL$C1UKNRTAURTFCIQ</v>
          </cell>
          <cell r="F6596">
            <v>75</v>
          </cell>
          <cell r="G6596">
            <v>73</v>
          </cell>
          <cell r="H6596">
            <v>40</v>
          </cell>
          <cell r="I6596">
            <v>27</v>
          </cell>
        </row>
        <row r="6597">
          <cell r="A6597" t="str">
            <v>CQUL$C1UKNRTAURTFC</v>
          </cell>
          <cell r="D6597" t="str">
            <v>IR</v>
          </cell>
          <cell r="E6597" t="str">
            <v>CQUL$C1UKNRTAURTFCIR</v>
          </cell>
          <cell r="F6597">
            <v>62</v>
          </cell>
          <cell r="G6597">
            <v>55</v>
          </cell>
          <cell r="H6597">
            <v>12</v>
          </cell>
          <cell r="I6597">
            <v>14</v>
          </cell>
        </row>
        <row r="6598">
          <cell r="A6598" t="str">
            <v>CQUL$C1UKNRTAURTFC</v>
          </cell>
          <cell r="D6598" t="str">
            <v>IS</v>
          </cell>
          <cell r="E6598" t="str">
            <v>CQUL$C1UKNRTAURTFCIS</v>
          </cell>
          <cell r="F6598">
            <v>2484</v>
          </cell>
          <cell r="G6598">
            <v>2699</v>
          </cell>
          <cell r="H6598">
            <v>2502</v>
          </cell>
          <cell r="I6598">
            <v>2636</v>
          </cell>
        </row>
        <row r="6599">
          <cell r="A6599" t="str">
            <v>CQUL$C1UKNRTAURTFC</v>
          </cell>
          <cell r="D6599" t="str">
            <v>IT</v>
          </cell>
          <cell r="E6599" t="str">
            <v>CQUL$C1UKNRTAURTFCIT</v>
          </cell>
          <cell r="F6599">
            <v>43040</v>
          </cell>
          <cell r="G6599">
            <v>38920</v>
          </cell>
          <cell r="H6599">
            <v>38155</v>
          </cell>
          <cell r="I6599">
            <v>32482</v>
          </cell>
        </row>
        <row r="6600">
          <cell r="A6600" t="str">
            <v>CQUL$C1UKNRTAURTFC</v>
          </cell>
          <cell r="D6600" t="str">
            <v>JE</v>
          </cell>
          <cell r="E6600" t="str">
            <v>CQUL$C1UKNRTAURTFCJE</v>
          </cell>
          <cell r="F6600">
            <v>21423</v>
          </cell>
          <cell r="G6600">
            <v>19345</v>
          </cell>
          <cell r="H6600">
            <v>19558</v>
          </cell>
          <cell r="I6600">
            <v>18958</v>
          </cell>
        </row>
        <row r="6601">
          <cell r="A6601" t="str">
            <v>CQUL$C1UKNRTAURTFC</v>
          </cell>
          <cell r="D6601" t="str">
            <v>JM</v>
          </cell>
          <cell r="E6601" t="str">
            <v>CQUL$C1UKNRTAURTFCJM</v>
          </cell>
          <cell r="F6601">
            <v>110</v>
          </cell>
          <cell r="G6601">
            <v>100</v>
          </cell>
          <cell r="H6601">
            <v>98</v>
          </cell>
          <cell r="I6601">
            <v>71</v>
          </cell>
        </row>
        <row r="6602">
          <cell r="A6602" t="str">
            <v>CQUL$C1UKNRTAURTFC</v>
          </cell>
          <cell r="D6602" t="str">
            <v>JO</v>
          </cell>
          <cell r="E6602" t="str">
            <v>CQUL$C1UKNRTAURTFCJO</v>
          </cell>
          <cell r="F6602">
            <v>1051</v>
          </cell>
          <cell r="G6602">
            <v>1005</v>
          </cell>
          <cell r="H6602">
            <v>901</v>
          </cell>
          <cell r="I6602">
            <v>830</v>
          </cell>
        </row>
        <row r="6603">
          <cell r="A6603" t="str">
            <v>CQUL$C1UKNRTAURTFC</v>
          </cell>
          <cell r="D6603" t="str">
            <v>JP</v>
          </cell>
          <cell r="E6603" t="str">
            <v>CQUL$C1UKNRTAURTFCJP</v>
          </cell>
          <cell r="F6603">
            <v>117578</v>
          </cell>
          <cell r="G6603">
            <v>109740</v>
          </cell>
          <cell r="H6603">
            <v>123518</v>
          </cell>
          <cell r="I6603">
            <v>114284</v>
          </cell>
        </row>
        <row r="6604">
          <cell r="A6604" t="str">
            <v>CQUL$C1UKNRTAURTFC</v>
          </cell>
          <cell r="D6604" t="str">
            <v>KE</v>
          </cell>
          <cell r="E6604" t="str">
            <v>CQUL$C1UKNRTAURTFCKE</v>
          </cell>
          <cell r="F6604">
            <v>2908</v>
          </cell>
          <cell r="G6604">
            <v>3025</v>
          </cell>
          <cell r="H6604">
            <v>2849</v>
          </cell>
          <cell r="I6604">
            <v>2625</v>
          </cell>
        </row>
        <row r="6605">
          <cell r="A6605" t="str">
            <v>CQUL$C1UKNRTAURTFC</v>
          </cell>
          <cell r="D6605" t="str">
            <v>KG</v>
          </cell>
          <cell r="E6605" t="str">
            <v>CQUL$C1UKNRTAURTFCKG</v>
          </cell>
          <cell r="F6605">
            <v>2</v>
          </cell>
          <cell r="G6605">
            <v>2</v>
          </cell>
          <cell r="H6605">
            <v>1</v>
          </cell>
          <cell r="I6605">
            <v>0</v>
          </cell>
        </row>
        <row r="6606">
          <cell r="A6606" t="str">
            <v>CQUL$C1UKNRTAURTFC</v>
          </cell>
          <cell r="D6606" t="str">
            <v>KH</v>
          </cell>
          <cell r="E6606" t="str">
            <v>CQUL$C1UKNRTAURTFCKH</v>
          </cell>
          <cell r="F6606">
            <v>24</v>
          </cell>
          <cell r="G6606">
            <v>17</v>
          </cell>
          <cell r="H6606">
            <v>34</v>
          </cell>
          <cell r="I6606">
            <v>28</v>
          </cell>
        </row>
        <row r="6607">
          <cell r="A6607" t="str">
            <v>CQUL$C1UKNRTAURTFC</v>
          </cell>
          <cell r="D6607" t="str">
            <v>KM</v>
          </cell>
          <cell r="E6607" t="str">
            <v>CQUL$C1UKNRTAURTFCKM</v>
          </cell>
          <cell r="F6607">
            <v>0</v>
          </cell>
          <cell r="G6607">
            <v>0</v>
          </cell>
          <cell r="H6607">
            <v>0</v>
          </cell>
          <cell r="I6607">
            <v>0</v>
          </cell>
        </row>
        <row r="6608">
          <cell r="A6608" t="str">
            <v>CQUL$C1UKNRTAURTFC</v>
          </cell>
          <cell r="D6608" t="str">
            <v>KP</v>
          </cell>
          <cell r="E6608" t="str">
            <v>CQUL$C1UKNRTAURTFCKP</v>
          </cell>
          <cell r="F6608">
            <v>16</v>
          </cell>
          <cell r="G6608">
            <v>0</v>
          </cell>
          <cell r="H6608">
            <v>0</v>
          </cell>
          <cell r="I6608">
            <v>0</v>
          </cell>
        </row>
        <row r="6609">
          <cell r="A6609" t="str">
            <v>CQUL$C1UKNRTAURTFC</v>
          </cell>
          <cell r="D6609" t="str">
            <v>KR</v>
          </cell>
          <cell r="E6609" t="str">
            <v>CQUL$C1UKNRTAURTFCKR</v>
          </cell>
          <cell r="F6609">
            <v>80501</v>
          </cell>
          <cell r="G6609">
            <v>74010</v>
          </cell>
          <cell r="H6609">
            <v>72814</v>
          </cell>
          <cell r="I6609">
            <v>70788</v>
          </cell>
        </row>
        <row r="6610">
          <cell r="A6610" t="str">
            <v>CQUL$C1UKNRTAURTFC</v>
          </cell>
          <cell r="D6610" t="str">
            <v>KW</v>
          </cell>
          <cell r="E6610" t="str">
            <v>CQUL$C1UKNRTAURTFCKW</v>
          </cell>
          <cell r="F6610">
            <v>2951</v>
          </cell>
          <cell r="G6610">
            <v>3036</v>
          </cell>
          <cell r="H6610">
            <v>2996</v>
          </cell>
          <cell r="I6610">
            <v>2861</v>
          </cell>
        </row>
        <row r="6611">
          <cell r="A6611" t="str">
            <v>CQUL$C1UKNRTAURTFC</v>
          </cell>
          <cell r="D6611" t="str">
            <v>KY</v>
          </cell>
          <cell r="E6611" t="str">
            <v>CQUL$C1UKNRTAURTFCKY</v>
          </cell>
          <cell r="F6611">
            <v>50526</v>
          </cell>
          <cell r="G6611">
            <v>57046</v>
          </cell>
          <cell r="H6611">
            <v>56816</v>
          </cell>
          <cell r="I6611">
            <v>51871</v>
          </cell>
        </row>
        <row r="6612">
          <cell r="A6612" t="str">
            <v>CQUL$C1UKNRTAURTFC</v>
          </cell>
          <cell r="D6612" t="str">
            <v>KZ</v>
          </cell>
          <cell r="E6612" t="str">
            <v>CQUL$C1UKNRTAURTFCKZ</v>
          </cell>
          <cell r="F6612">
            <v>2030</v>
          </cell>
          <cell r="G6612">
            <v>1111</v>
          </cell>
          <cell r="H6612">
            <v>693</v>
          </cell>
          <cell r="I6612">
            <v>508</v>
          </cell>
        </row>
        <row r="6613">
          <cell r="A6613" t="str">
            <v>CQUL$C1UKNRTAURTFC</v>
          </cell>
          <cell r="D6613" t="str">
            <v>LA</v>
          </cell>
          <cell r="E6613" t="str">
            <v>CQUL$C1UKNRTAURTFCLA</v>
          </cell>
          <cell r="F6613">
            <v>11</v>
          </cell>
          <cell r="G6613">
            <v>9</v>
          </cell>
          <cell r="H6613">
            <v>12</v>
          </cell>
          <cell r="I6613">
            <v>5</v>
          </cell>
        </row>
        <row r="6614">
          <cell r="A6614" t="str">
            <v>CQUL$C1UKNRTAURTFC</v>
          </cell>
          <cell r="D6614" t="str">
            <v>LB</v>
          </cell>
          <cell r="E6614" t="str">
            <v>CQUL$C1UKNRTAURTFCLB</v>
          </cell>
          <cell r="F6614">
            <v>1834</v>
          </cell>
          <cell r="G6614">
            <v>1728</v>
          </cell>
          <cell r="H6614">
            <v>1461</v>
          </cell>
          <cell r="I6614">
            <v>1416</v>
          </cell>
        </row>
        <row r="6615">
          <cell r="A6615" t="str">
            <v>CQUL$C1UKNRTAURTFC</v>
          </cell>
          <cell r="D6615" t="str">
            <v>LC</v>
          </cell>
          <cell r="E6615" t="str">
            <v>CQUL$C1UKNRTAURTFCLC</v>
          </cell>
          <cell r="F6615">
            <v>49</v>
          </cell>
          <cell r="G6615">
            <v>55</v>
          </cell>
          <cell r="H6615">
            <v>55</v>
          </cell>
          <cell r="I6615">
            <v>57</v>
          </cell>
        </row>
        <row r="6616">
          <cell r="A6616" t="str">
            <v>CQUL$C1UKNRTAURTFC</v>
          </cell>
          <cell r="D6616" t="str">
            <v>LI</v>
          </cell>
          <cell r="E6616" t="str">
            <v>CQUL$C1UKNRTAURTFCLI</v>
          </cell>
          <cell r="F6616">
            <v>965</v>
          </cell>
          <cell r="G6616">
            <v>832</v>
          </cell>
          <cell r="H6616">
            <v>766</v>
          </cell>
          <cell r="I6616">
            <v>703</v>
          </cell>
        </row>
        <row r="6617">
          <cell r="A6617" t="str">
            <v>CQUL$C1UKNRTAURTFC</v>
          </cell>
          <cell r="D6617" t="str">
            <v>LK</v>
          </cell>
          <cell r="E6617" t="str">
            <v>CQUL$C1UKNRTAURTFCLK</v>
          </cell>
          <cell r="F6617">
            <v>4071</v>
          </cell>
          <cell r="G6617">
            <v>4277</v>
          </cell>
          <cell r="H6617">
            <v>4123</v>
          </cell>
          <cell r="I6617">
            <v>3959</v>
          </cell>
        </row>
        <row r="6618">
          <cell r="A6618" t="str">
            <v>CQUL$C1UKNRTAURTFC</v>
          </cell>
          <cell r="D6618" t="str">
            <v>LR</v>
          </cell>
          <cell r="E6618" t="str">
            <v>CQUL$C1UKNRTAURTFCLR</v>
          </cell>
          <cell r="F6618">
            <v>5381</v>
          </cell>
          <cell r="G6618">
            <v>5168</v>
          </cell>
          <cell r="H6618">
            <v>4934</v>
          </cell>
          <cell r="I6618">
            <v>4138</v>
          </cell>
        </row>
        <row r="6619">
          <cell r="A6619" t="str">
            <v>CQUL$C1UKNRTAURTFC</v>
          </cell>
          <cell r="D6619" t="str">
            <v>LS</v>
          </cell>
          <cell r="E6619" t="str">
            <v>CQUL$C1UKNRTAURTFCLS</v>
          </cell>
          <cell r="F6619">
            <v>0</v>
          </cell>
          <cell r="G6619">
            <v>0</v>
          </cell>
          <cell r="H6619">
            <v>0</v>
          </cell>
          <cell r="I6619">
            <v>0</v>
          </cell>
        </row>
        <row r="6620">
          <cell r="A6620" t="str">
            <v>CQUL$C1UKNRTAURTFC</v>
          </cell>
          <cell r="D6620" t="str">
            <v>LT</v>
          </cell>
          <cell r="E6620" t="str">
            <v>CQUL$C1UKNRTAURTFCLT</v>
          </cell>
          <cell r="F6620">
            <v>182</v>
          </cell>
          <cell r="G6620">
            <v>131</v>
          </cell>
          <cell r="H6620">
            <v>64</v>
          </cell>
          <cell r="I6620">
            <v>55</v>
          </cell>
        </row>
        <row r="6621">
          <cell r="A6621" t="str">
            <v>CQUL$C1UKNRTAURTFC</v>
          </cell>
          <cell r="D6621" t="str">
            <v>LU</v>
          </cell>
          <cell r="E6621" t="str">
            <v>CQUL$C1UKNRTAURTFCLU</v>
          </cell>
          <cell r="F6621">
            <v>26664</v>
          </cell>
          <cell r="G6621">
            <v>21523</v>
          </cell>
          <cell r="H6621">
            <v>24759</v>
          </cell>
          <cell r="I6621">
            <v>24040</v>
          </cell>
        </row>
        <row r="6622">
          <cell r="A6622" t="str">
            <v>CQUL$C1UKNRTAURTFC</v>
          </cell>
          <cell r="D6622" t="str">
            <v>LV</v>
          </cell>
          <cell r="E6622" t="str">
            <v>CQUL$C1UKNRTAURTFCLV</v>
          </cell>
          <cell r="F6622">
            <v>141</v>
          </cell>
          <cell r="G6622">
            <v>105</v>
          </cell>
          <cell r="H6622">
            <v>58</v>
          </cell>
          <cell r="I6622">
            <v>57</v>
          </cell>
        </row>
        <row r="6623">
          <cell r="A6623" t="str">
            <v>CQUL$C1UKNRTAURTFC</v>
          </cell>
          <cell r="D6623" t="str">
            <v>LY</v>
          </cell>
          <cell r="E6623" t="str">
            <v>CQUL$C1UKNRTAURTFCLY</v>
          </cell>
          <cell r="F6623">
            <v>55</v>
          </cell>
          <cell r="G6623">
            <v>52</v>
          </cell>
          <cell r="H6623">
            <v>45</v>
          </cell>
          <cell r="I6623">
            <v>46</v>
          </cell>
        </row>
        <row r="6624">
          <cell r="A6624" t="str">
            <v>CQUL$C1UKNRTAURTFC</v>
          </cell>
          <cell r="D6624" t="str">
            <v>MA</v>
          </cell>
          <cell r="E6624" t="str">
            <v>CQUL$C1UKNRTAURTFCMA</v>
          </cell>
          <cell r="F6624">
            <v>645</v>
          </cell>
          <cell r="G6624">
            <v>656</v>
          </cell>
          <cell r="H6624">
            <v>573</v>
          </cell>
          <cell r="I6624">
            <v>354</v>
          </cell>
        </row>
        <row r="6625">
          <cell r="A6625" t="str">
            <v>CQUL$C1UKNRTAURTFC</v>
          </cell>
          <cell r="D6625" t="str">
            <v>MD</v>
          </cell>
          <cell r="E6625" t="str">
            <v>CQUL$C1UKNRTAURTFCMD</v>
          </cell>
          <cell r="F6625">
            <v>0</v>
          </cell>
          <cell r="G6625">
            <v>0</v>
          </cell>
          <cell r="H6625">
            <v>0</v>
          </cell>
          <cell r="I6625">
            <v>0</v>
          </cell>
        </row>
        <row r="6626">
          <cell r="A6626" t="str">
            <v>CQUL$C1UKNRTAURTFC</v>
          </cell>
          <cell r="D6626" t="str">
            <v>ME</v>
          </cell>
          <cell r="E6626" t="str">
            <v>CQUL$C1UKNRTAURTFCME</v>
          </cell>
          <cell r="F6626">
            <v>11</v>
          </cell>
          <cell r="G6626">
            <v>5</v>
          </cell>
          <cell r="H6626">
            <v>3</v>
          </cell>
          <cell r="I6626">
            <v>5</v>
          </cell>
        </row>
        <row r="6627">
          <cell r="A6627" t="str">
            <v>CQUL$C1UKNRTAURTFC</v>
          </cell>
          <cell r="D6627" t="str">
            <v>MG</v>
          </cell>
          <cell r="E6627" t="str">
            <v>CQUL$C1UKNRTAURTFCMG</v>
          </cell>
          <cell r="F6627">
            <v>3</v>
          </cell>
          <cell r="G6627">
            <v>3</v>
          </cell>
          <cell r="H6627">
            <v>3</v>
          </cell>
          <cell r="I6627">
            <v>3</v>
          </cell>
        </row>
        <row r="6628">
          <cell r="A6628" t="str">
            <v>CQUL$C1UKNRTAURTFC</v>
          </cell>
          <cell r="D6628" t="str">
            <v>MH</v>
          </cell>
          <cell r="E6628" t="str">
            <v>CQUL$C1UKNRTAURTFCMH</v>
          </cell>
          <cell r="F6628">
            <v>2840</v>
          </cell>
          <cell r="G6628">
            <v>2728</v>
          </cell>
          <cell r="H6628">
            <v>2655</v>
          </cell>
          <cell r="I6628">
            <v>3259</v>
          </cell>
        </row>
        <row r="6629">
          <cell r="A6629" t="str">
            <v>CQUL$C1UKNRTAURTFC</v>
          </cell>
          <cell r="D6629" t="str">
            <v>MK</v>
          </cell>
          <cell r="E6629" t="str">
            <v>CQUL$C1UKNRTAURTFCMK</v>
          </cell>
          <cell r="F6629">
            <v>2</v>
          </cell>
          <cell r="G6629">
            <v>8</v>
          </cell>
          <cell r="H6629">
            <v>1</v>
          </cell>
          <cell r="I6629">
            <v>3</v>
          </cell>
        </row>
        <row r="6630">
          <cell r="A6630" t="str">
            <v>CQUL$C1UKNRTAURTFC</v>
          </cell>
          <cell r="D6630" t="str">
            <v>ML</v>
          </cell>
          <cell r="E6630" t="str">
            <v>CQUL$C1UKNRTAURTFCML</v>
          </cell>
          <cell r="F6630">
            <v>5</v>
          </cell>
          <cell r="G6630">
            <v>5</v>
          </cell>
          <cell r="H6630">
            <v>0</v>
          </cell>
          <cell r="I6630">
            <v>0</v>
          </cell>
        </row>
        <row r="6631">
          <cell r="A6631" t="str">
            <v>CQUL$C1UKNRTAURTFC</v>
          </cell>
          <cell r="D6631" t="str">
            <v>MM</v>
          </cell>
          <cell r="E6631" t="str">
            <v>CQUL$C1UKNRTAURTFCMM</v>
          </cell>
          <cell r="F6631">
            <v>10</v>
          </cell>
          <cell r="G6631">
            <v>11</v>
          </cell>
          <cell r="H6631">
            <v>16</v>
          </cell>
          <cell r="I6631">
            <v>24</v>
          </cell>
        </row>
        <row r="6632">
          <cell r="A6632" t="str">
            <v>CQUL$C1UKNRTAURTFC</v>
          </cell>
          <cell r="D6632" t="str">
            <v>MN</v>
          </cell>
          <cell r="E6632" t="str">
            <v>CQUL$C1UKNRTAURTFCMN</v>
          </cell>
          <cell r="F6632">
            <v>3</v>
          </cell>
          <cell r="G6632">
            <v>6</v>
          </cell>
          <cell r="H6632">
            <v>0</v>
          </cell>
          <cell r="I6632">
            <v>3</v>
          </cell>
        </row>
        <row r="6633">
          <cell r="A6633" t="str">
            <v>CQUL$C1UKNRTAURTFC</v>
          </cell>
          <cell r="D6633" t="str">
            <v>MO</v>
          </cell>
          <cell r="E6633" t="str">
            <v>CQUL$C1UKNRTAURTFCMO</v>
          </cell>
          <cell r="F6633">
            <v>2777</v>
          </cell>
          <cell r="G6633">
            <v>3094</v>
          </cell>
          <cell r="H6633">
            <v>3265</v>
          </cell>
          <cell r="I6633">
            <v>3630</v>
          </cell>
        </row>
        <row r="6634">
          <cell r="A6634" t="str">
            <v>CQUL$C1UKNRTAURTFC</v>
          </cell>
          <cell r="D6634" t="str">
            <v>MR</v>
          </cell>
          <cell r="E6634" t="str">
            <v>CQUL$C1UKNRTAURTFCMR</v>
          </cell>
          <cell r="F6634">
            <v>0</v>
          </cell>
          <cell r="G6634">
            <v>0</v>
          </cell>
          <cell r="H6634">
            <v>0</v>
          </cell>
          <cell r="I6634">
            <v>0</v>
          </cell>
        </row>
        <row r="6635">
          <cell r="A6635" t="str">
            <v>CQUL$C1UKNRTAURTFC</v>
          </cell>
          <cell r="D6635" t="str">
            <v>MT</v>
          </cell>
          <cell r="E6635" t="str">
            <v>CQUL$C1UKNRTAURTFCMT</v>
          </cell>
          <cell r="F6635">
            <v>6431</v>
          </cell>
          <cell r="G6635">
            <v>6150</v>
          </cell>
          <cell r="H6635">
            <v>5158</v>
          </cell>
          <cell r="I6635">
            <v>5115</v>
          </cell>
        </row>
        <row r="6636">
          <cell r="A6636" t="str">
            <v>CQUL$C1UKNRTAURTFC</v>
          </cell>
          <cell r="D6636" t="str">
            <v>MU</v>
          </cell>
          <cell r="E6636" t="str">
            <v>CQUL$C1UKNRTAURTFCMU</v>
          </cell>
          <cell r="F6636">
            <v>3328</v>
          </cell>
          <cell r="G6636">
            <v>3231</v>
          </cell>
          <cell r="H6636">
            <v>3355</v>
          </cell>
          <cell r="I6636">
            <v>3026</v>
          </cell>
        </row>
        <row r="6637">
          <cell r="A6637" t="str">
            <v>CQUL$C1UKNRTAURTFC</v>
          </cell>
          <cell r="D6637" t="str">
            <v>MV</v>
          </cell>
          <cell r="E6637" t="str">
            <v>CQUL$C1UKNRTAURTFCMV</v>
          </cell>
          <cell r="F6637">
            <v>431</v>
          </cell>
          <cell r="G6637">
            <v>379</v>
          </cell>
          <cell r="H6637">
            <v>432</v>
          </cell>
          <cell r="I6637">
            <v>401</v>
          </cell>
        </row>
        <row r="6638">
          <cell r="A6638" t="str">
            <v>CQUL$C1UKNRTAURTFC</v>
          </cell>
          <cell r="D6638" t="str">
            <v>MW</v>
          </cell>
          <cell r="E6638" t="str">
            <v>CQUL$C1UKNRTAURTFCMW</v>
          </cell>
          <cell r="F6638">
            <v>11</v>
          </cell>
          <cell r="G6638">
            <v>9</v>
          </cell>
          <cell r="H6638">
            <v>10</v>
          </cell>
          <cell r="I6638">
            <v>14</v>
          </cell>
        </row>
        <row r="6639">
          <cell r="A6639" t="str">
            <v>CQUL$C1UKNRTAURTFC</v>
          </cell>
          <cell r="D6639" t="str">
            <v>MX</v>
          </cell>
          <cell r="E6639" t="str">
            <v>CQUL$C1UKNRTAURTFCMX</v>
          </cell>
          <cell r="F6639">
            <v>42302</v>
          </cell>
          <cell r="G6639">
            <v>42874</v>
          </cell>
          <cell r="H6639">
            <v>41056</v>
          </cell>
          <cell r="I6639">
            <v>36068</v>
          </cell>
        </row>
        <row r="6640">
          <cell r="A6640" t="str">
            <v>CQUL$C1UKNRTAURTFC</v>
          </cell>
          <cell r="D6640" t="str">
            <v>MY</v>
          </cell>
          <cell r="E6640" t="str">
            <v>CQUL$C1UKNRTAURTFCMY</v>
          </cell>
          <cell r="F6640">
            <v>55696</v>
          </cell>
          <cell r="G6640">
            <v>50976</v>
          </cell>
          <cell r="H6640">
            <v>48622</v>
          </cell>
          <cell r="I6640">
            <v>43661</v>
          </cell>
        </row>
        <row r="6641">
          <cell r="A6641" t="str">
            <v>CQUL$C1UKNRTAURTFC</v>
          </cell>
          <cell r="D6641" t="str">
            <v>MZ</v>
          </cell>
          <cell r="E6641" t="str">
            <v>CQUL$C1UKNRTAURTFCMZ</v>
          </cell>
          <cell r="F6641">
            <v>464</v>
          </cell>
          <cell r="G6641">
            <v>592</v>
          </cell>
          <cell r="H6641">
            <v>539</v>
          </cell>
          <cell r="I6641">
            <v>503</v>
          </cell>
        </row>
        <row r="6642">
          <cell r="A6642" t="str">
            <v>CQUL$C1UKNRTAURTFC</v>
          </cell>
          <cell r="D6642" t="str">
            <v>NA</v>
          </cell>
          <cell r="E6642" t="str">
            <v>CQUL$C1UKNRTAURTFCNA</v>
          </cell>
          <cell r="F6642">
            <v>8</v>
          </cell>
          <cell r="G6642">
            <v>8</v>
          </cell>
          <cell r="H6642">
            <v>6</v>
          </cell>
          <cell r="I6642">
            <v>8</v>
          </cell>
        </row>
        <row r="6643">
          <cell r="A6643" t="str">
            <v>CQUL$C1UKNRTAURTFC</v>
          </cell>
          <cell r="D6643" t="str">
            <v>NC</v>
          </cell>
          <cell r="E6643" t="str">
            <v>CQUL$C1UKNRTAURTFCNC</v>
          </cell>
          <cell r="F6643">
            <v>49</v>
          </cell>
          <cell r="G6643">
            <v>48</v>
          </cell>
          <cell r="H6643">
            <v>43</v>
          </cell>
          <cell r="I6643">
            <v>44</v>
          </cell>
        </row>
        <row r="6644">
          <cell r="A6644" t="str">
            <v>CQUL$C1UKNRTAURTFC</v>
          </cell>
          <cell r="D6644" t="str">
            <v>NE</v>
          </cell>
          <cell r="E6644" t="str">
            <v>CQUL$C1UKNRTAURTFCNE</v>
          </cell>
          <cell r="F6644">
            <v>2</v>
          </cell>
          <cell r="G6644">
            <v>20</v>
          </cell>
          <cell r="H6644">
            <v>10</v>
          </cell>
          <cell r="I6644">
            <v>17</v>
          </cell>
        </row>
        <row r="6645">
          <cell r="A6645" t="str">
            <v>CQUL$C1UKNRTAURTFC</v>
          </cell>
          <cell r="D6645" t="str">
            <v>NG</v>
          </cell>
          <cell r="E6645" t="str">
            <v>CQUL$C1UKNRTAURTFCNG</v>
          </cell>
          <cell r="F6645">
            <v>7464</v>
          </cell>
          <cell r="G6645">
            <v>7461</v>
          </cell>
          <cell r="H6645">
            <v>7579</v>
          </cell>
          <cell r="I6645">
            <v>7311</v>
          </cell>
        </row>
        <row r="6646">
          <cell r="A6646" t="str">
            <v>CQUL$C1UKNRTAURTFC</v>
          </cell>
          <cell r="D6646" t="str">
            <v>NI</v>
          </cell>
          <cell r="E6646" t="str">
            <v>CQUL$C1UKNRTAURTFCNI</v>
          </cell>
          <cell r="F6646">
            <v>0</v>
          </cell>
          <cell r="G6646">
            <v>0</v>
          </cell>
          <cell r="H6646">
            <v>0</v>
          </cell>
          <cell r="I6646">
            <v>0</v>
          </cell>
        </row>
        <row r="6647">
          <cell r="A6647" t="str">
            <v>CQUL$C1UKNRTAURTFC</v>
          </cell>
          <cell r="D6647" t="str">
            <v>NL</v>
          </cell>
          <cell r="E6647" t="str">
            <v>CQUL$C1UKNRTAURTFCNL</v>
          </cell>
          <cell r="F6647">
            <v>86875</v>
          </cell>
          <cell r="G6647">
            <v>96415</v>
          </cell>
          <cell r="H6647">
            <v>93144</v>
          </cell>
          <cell r="I6647">
            <v>95522</v>
          </cell>
        </row>
        <row r="6648">
          <cell r="A6648" t="str">
            <v>CQUL$C1UKNRTAURTFC</v>
          </cell>
          <cell r="D6648" t="str">
            <v>NO</v>
          </cell>
          <cell r="E6648" t="str">
            <v>CQUL$C1UKNRTAURTFCNO</v>
          </cell>
          <cell r="F6648">
            <v>8748</v>
          </cell>
          <cell r="G6648">
            <v>8658</v>
          </cell>
          <cell r="H6648">
            <v>9575</v>
          </cell>
          <cell r="I6648">
            <v>9335</v>
          </cell>
        </row>
        <row r="6649">
          <cell r="A6649" t="str">
            <v>CQUL$C1UKNRTAURTFC</v>
          </cell>
          <cell r="D6649" t="str">
            <v>NP</v>
          </cell>
          <cell r="E6649" t="str">
            <v>CQUL$C1UKNRTAURTFCNP</v>
          </cell>
          <cell r="F6649">
            <v>261</v>
          </cell>
          <cell r="G6649">
            <v>106</v>
          </cell>
          <cell r="H6649">
            <v>252</v>
          </cell>
          <cell r="I6649">
            <v>308</v>
          </cell>
        </row>
        <row r="6650">
          <cell r="A6650" t="str">
            <v>CQUL$C1UKNRTAURTFC</v>
          </cell>
          <cell r="D6650" t="str">
            <v>NR</v>
          </cell>
          <cell r="E6650" t="str">
            <v>CQUL$C1UKNRTAURTFCNR</v>
          </cell>
          <cell r="F6650">
            <v>0</v>
          </cell>
          <cell r="G6650">
            <v>0</v>
          </cell>
          <cell r="H6650">
            <v>0</v>
          </cell>
          <cell r="I6650">
            <v>0</v>
          </cell>
        </row>
        <row r="6651">
          <cell r="A6651" t="str">
            <v>CQUL$C1UKNRTAURTFC</v>
          </cell>
          <cell r="D6651" t="str">
            <v>NZ</v>
          </cell>
          <cell r="E6651" t="str">
            <v>CQUL$C1UKNRTAURTFCNZ</v>
          </cell>
          <cell r="F6651">
            <v>4513</v>
          </cell>
          <cell r="G6651">
            <v>4785</v>
          </cell>
          <cell r="H6651">
            <v>5107</v>
          </cell>
          <cell r="I6651">
            <v>4747</v>
          </cell>
        </row>
        <row r="6652">
          <cell r="A6652" t="str">
            <v>CQUL$C1UKNRTAURTFC</v>
          </cell>
          <cell r="D6652" t="str">
            <v>OM</v>
          </cell>
          <cell r="E6652" t="str">
            <v>CQUL$C1UKNRTAURTFCOM</v>
          </cell>
          <cell r="F6652">
            <v>6341</v>
          </cell>
          <cell r="G6652">
            <v>6471</v>
          </cell>
          <cell r="H6652">
            <v>7063</v>
          </cell>
          <cell r="I6652">
            <v>7322</v>
          </cell>
        </row>
        <row r="6653">
          <cell r="A6653" t="str">
            <v>CQUL$C1UKNRTAURTFC</v>
          </cell>
          <cell r="D6653" t="str">
            <v>PA</v>
          </cell>
          <cell r="E6653" t="str">
            <v>CQUL$C1UKNRTAURTFCPA</v>
          </cell>
          <cell r="F6653">
            <v>2761</v>
          </cell>
          <cell r="G6653">
            <v>2905</v>
          </cell>
          <cell r="H6653">
            <v>2701</v>
          </cell>
          <cell r="I6653">
            <v>2290</v>
          </cell>
        </row>
        <row r="6654">
          <cell r="A6654" t="str">
            <v>CQUL$C1UKNRTAURTFC</v>
          </cell>
          <cell r="D6654" t="str">
            <v>PE</v>
          </cell>
          <cell r="E6654" t="str">
            <v>CQUL$C1UKNRTAURTFCPE</v>
          </cell>
          <cell r="F6654">
            <v>1250</v>
          </cell>
          <cell r="G6654">
            <v>1253</v>
          </cell>
          <cell r="H6654">
            <v>999</v>
          </cell>
          <cell r="I6654">
            <v>897</v>
          </cell>
        </row>
        <row r="6655">
          <cell r="A6655" t="str">
            <v>CQUL$C1UKNRTAURTFC</v>
          </cell>
          <cell r="D6655" t="str">
            <v>PF</v>
          </cell>
          <cell r="E6655" t="str">
            <v>CQUL$C1UKNRTAURTFCPF</v>
          </cell>
          <cell r="F6655">
            <v>2</v>
          </cell>
          <cell r="G6655">
            <v>2</v>
          </cell>
          <cell r="H6655">
            <v>1</v>
          </cell>
          <cell r="I6655">
            <v>2</v>
          </cell>
        </row>
        <row r="6656">
          <cell r="A6656" t="str">
            <v>CQUL$C1UKNRTAURTFC</v>
          </cell>
          <cell r="D6656" t="str">
            <v>PG</v>
          </cell>
          <cell r="E6656" t="str">
            <v>CQUL$C1UKNRTAURTFCPG</v>
          </cell>
          <cell r="F6656">
            <v>123</v>
          </cell>
          <cell r="G6656">
            <v>123</v>
          </cell>
          <cell r="H6656">
            <v>122</v>
          </cell>
          <cell r="I6656">
            <v>121</v>
          </cell>
        </row>
        <row r="6657">
          <cell r="A6657" t="str">
            <v>CQUL$C1UKNRTAURTFC</v>
          </cell>
          <cell r="D6657" t="str">
            <v>PH</v>
          </cell>
          <cell r="E6657" t="str">
            <v>CQUL$C1UKNRTAURTFCPH</v>
          </cell>
          <cell r="F6657">
            <v>10251</v>
          </cell>
          <cell r="G6657">
            <v>10667</v>
          </cell>
          <cell r="H6657">
            <v>8454</v>
          </cell>
          <cell r="I6657">
            <v>8591</v>
          </cell>
        </row>
        <row r="6658">
          <cell r="A6658" t="str">
            <v>CQUL$C1UKNRTAURTFC</v>
          </cell>
          <cell r="D6658" t="str">
            <v>PK</v>
          </cell>
          <cell r="E6658" t="str">
            <v>CQUL$C1UKNRTAURTFCPK</v>
          </cell>
          <cell r="F6658">
            <v>5647</v>
          </cell>
          <cell r="G6658">
            <v>5325</v>
          </cell>
          <cell r="H6658">
            <v>5844</v>
          </cell>
          <cell r="I6658">
            <v>5312</v>
          </cell>
        </row>
        <row r="6659">
          <cell r="A6659" t="str">
            <v>CQUL$C1UKNRTAURTFC</v>
          </cell>
          <cell r="D6659" t="str">
            <v>PL</v>
          </cell>
          <cell r="E6659" t="str">
            <v>CQUL$C1UKNRTAURTFCPL</v>
          </cell>
          <cell r="F6659">
            <v>7827</v>
          </cell>
          <cell r="G6659">
            <v>7084</v>
          </cell>
          <cell r="H6659">
            <v>6313</v>
          </cell>
          <cell r="I6659">
            <v>7938</v>
          </cell>
        </row>
        <row r="6660">
          <cell r="A6660" t="str">
            <v>CQUL$C1UKNRTAURTFC</v>
          </cell>
          <cell r="D6660" t="str">
            <v>PS</v>
          </cell>
          <cell r="E6660" t="str">
            <v>CQUL$C1UKNRTAURTFCPS</v>
          </cell>
          <cell r="F6660">
            <v>18</v>
          </cell>
          <cell r="G6660">
            <v>19</v>
          </cell>
          <cell r="H6660">
            <v>31</v>
          </cell>
          <cell r="I6660">
            <v>39</v>
          </cell>
        </row>
        <row r="6661">
          <cell r="A6661" t="str">
            <v>CQUL$C1UKNRTAURTFC</v>
          </cell>
          <cell r="D6661" t="str">
            <v>PT</v>
          </cell>
          <cell r="E6661" t="str">
            <v>CQUL$C1UKNRTAURTFCPT</v>
          </cell>
          <cell r="F6661">
            <v>12216</v>
          </cell>
          <cell r="G6661">
            <v>11620</v>
          </cell>
          <cell r="H6661">
            <v>10056</v>
          </cell>
          <cell r="I6661">
            <v>10291</v>
          </cell>
        </row>
        <row r="6662">
          <cell r="A6662" t="str">
            <v>CQUL$C1UKNRTAURTFC</v>
          </cell>
          <cell r="D6662" t="str">
            <v>PU</v>
          </cell>
          <cell r="E6662" t="str">
            <v>CQUL$C1UKNRTAURTFCPU</v>
          </cell>
          <cell r="F6662">
            <v>13</v>
          </cell>
          <cell r="G6662">
            <v>12</v>
          </cell>
          <cell r="H6662">
            <v>4</v>
          </cell>
          <cell r="I6662">
            <v>5</v>
          </cell>
        </row>
        <row r="6663">
          <cell r="A6663" t="str">
            <v>CQUL$C1UKNRTAURTFC</v>
          </cell>
          <cell r="D6663" t="str">
            <v>PW</v>
          </cell>
          <cell r="E6663" t="str">
            <v>CQUL$C1UKNRTAURTFCPW</v>
          </cell>
          <cell r="F6663">
            <v>0</v>
          </cell>
          <cell r="G6663">
            <v>0</v>
          </cell>
          <cell r="H6663">
            <v>0</v>
          </cell>
          <cell r="I6663">
            <v>0</v>
          </cell>
        </row>
        <row r="6664">
          <cell r="A6664" t="str">
            <v>CQUL$C1UKNRTAURTFC</v>
          </cell>
          <cell r="D6664" t="str">
            <v>PY</v>
          </cell>
          <cell r="E6664" t="str">
            <v>CQUL$C1UKNRTAURTFCPY</v>
          </cell>
          <cell r="F6664">
            <v>34</v>
          </cell>
          <cell r="G6664">
            <v>31</v>
          </cell>
          <cell r="H6664">
            <v>27</v>
          </cell>
          <cell r="I6664">
            <v>27</v>
          </cell>
        </row>
        <row r="6665">
          <cell r="A6665" t="str">
            <v>CQUL$C1UKNRTAURTFC</v>
          </cell>
          <cell r="D6665" t="str">
            <v>QA</v>
          </cell>
          <cell r="E6665" t="str">
            <v>CQUL$C1UKNRTAURTFCQA</v>
          </cell>
          <cell r="F6665">
            <v>13561</v>
          </cell>
          <cell r="G6665">
            <v>13612</v>
          </cell>
          <cell r="H6665">
            <v>16053</v>
          </cell>
          <cell r="I6665">
            <v>14958</v>
          </cell>
        </row>
        <row r="6666">
          <cell r="A6666" t="str">
            <v>CQUL$C1UKNRTAURTFC</v>
          </cell>
          <cell r="D6666" t="str">
            <v>RO</v>
          </cell>
          <cell r="E6666" t="str">
            <v>CQUL$C1UKNRTAURTFCRO</v>
          </cell>
          <cell r="F6666">
            <v>331</v>
          </cell>
          <cell r="G6666">
            <v>176</v>
          </cell>
          <cell r="H6666">
            <v>108</v>
          </cell>
          <cell r="I6666">
            <v>57</v>
          </cell>
        </row>
        <row r="6667">
          <cell r="A6667" t="str">
            <v>CQUL$C1UKNRTAURTFC</v>
          </cell>
          <cell r="D6667" t="str">
            <v>RS</v>
          </cell>
          <cell r="E6667" t="str">
            <v>CQUL$C1UKNRTAURTFCRS</v>
          </cell>
          <cell r="F6667">
            <v>19</v>
          </cell>
          <cell r="G6667">
            <v>-2</v>
          </cell>
          <cell r="H6667">
            <v>40</v>
          </cell>
          <cell r="I6667">
            <v>36</v>
          </cell>
        </row>
        <row r="6668">
          <cell r="A6668" t="str">
            <v>CQUL$C1UKNRTAURTFC</v>
          </cell>
          <cell r="D6668" t="str">
            <v>RU</v>
          </cell>
          <cell r="E6668" t="str">
            <v>CQUL$C1UKNRTAURTFCRU</v>
          </cell>
          <cell r="F6668">
            <v>14996</v>
          </cell>
          <cell r="G6668">
            <v>10353</v>
          </cell>
          <cell r="H6668">
            <v>9103</v>
          </cell>
          <cell r="I6668">
            <v>8233</v>
          </cell>
        </row>
        <row r="6669">
          <cell r="A6669" t="str">
            <v>CQUL$C1UKNRTAURTFC</v>
          </cell>
          <cell r="D6669" t="str">
            <v>RW</v>
          </cell>
          <cell r="E6669" t="str">
            <v>CQUL$C1UKNRTAURTFCRW</v>
          </cell>
          <cell r="F6669">
            <v>3</v>
          </cell>
          <cell r="G6669">
            <v>0</v>
          </cell>
          <cell r="H6669">
            <v>0</v>
          </cell>
          <cell r="I6669">
            <v>-2</v>
          </cell>
        </row>
        <row r="6670">
          <cell r="A6670" t="str">
            <v>CQUL$C1UKNRTAURTFC</v>
          </cell>
          <cell r="D6670" t="str">
            <v>SA</v>
          </cell>
          <cell r="E6670" t="str">
            <v>CQUL$C1UKNRTAURTFCSA</v>
          </cell>
          <cell r="F6670">
            <v>12410</v>
          </cell>
          <cell r="G6670">
            <v>11600</v>
          </cell>
          <cell r="H6670">
            <v>12232</v>
          </cell>
          <cell r="I6670">
            <v>12663</v>
          </cell>
        </row>
        <row r="6671">
          <cell r="A6671" t="str">
            <v>CQUL$C1UKNRTAURTFC</v>
          </cell>
          <cell r="D6671" t="str">
            <v>SB</v>
          </cell>
          <cell r="E6671" t="str">
            <v>CQUL$C1UKNRTAURTFCSB</v>
          </cell>
          <cell r="F6671">
            <v>0</v>
          </cell>
          <cell r="G6671">
            <v>0</v>
          </cell>
          <cell r="H6671">
            <v>0</v>
          </cell>
          <cell r="I6671">
            <v>2</v>
          </cell>
        </row>
        <row r="6672">
          <cell r="A6672" t="str">
            <v>CQUL$C1UKNRTAURTFC</v>
          </cell>
          <cell r="D6672" t="str">
            <v>SC</v>
          </cell>
          <cell r="E6672" t="str">
            <v>CQUL$C1UKNRTAURTFCSC</v>
          </cell>
          <cell r="F6672">
            <v>473</v>
          </cell>
          <cell r="G6672">
            <v>485</v>
          </cell>
          <cell r="H6672">
            <v>416</v>
          </cell>
          <cell r="I6672">
            <v>503</v>
          </cell>
        </row>
        <row r="6673">
          <cell r="A6673" t="str">
            <v>CQUL$C1UKNRTAURTFC</v>
          </cell>
          <cell r="D6673" t="str">
            <v>SD</v>
          </cell>
          <cell r="E6673" t="str">
            <v>CQUL$C1UKNRTAURTFCSD</v>
          </cell>
          <cell r="F6673">
            <v>8</v>
          </cell>
          <cell r="G6673">
            <v>6</v>
          </cell>
          <cell r="H6673">
            <v>6</v>
          </cell>
          <cell r="I6673">
            <v>6</v>
          </cell>
        </row>
        <row r="6674">
          <cell r="A6674" t="str">
            <v>CQUL$C1UKNRTAURTFC</v>
          </cell>
          <cell r="D6674" t="str">
            <v>SE</v>
          </cell>
          <cell r="E6674" t="str">
            <v>CQUL$C1UKNRTAURTFCSE</v>
          </cell>
          <cell r="F6674">
            <v>14173</v>
          </cell>
          <cell r="G6674">
            <v>12991</v>
          </cell>
          <cell r="H6674">
            <v>16017</v>
          </cell>
          <cell r="I6674">
            <v>13359</v>
          </cell>
        </row>
        <row r="6675">
          <cell r="A6675" t="str">
            <v>CQUL$C1UKNRTAURTFC</v>
          </cell>
          <cell r="D6675" t="str">
            <v>SG</v>
          </cell>
          <cell r="E6675" t="str">
            <v>CQUL$C1UKNRTAURTFCSG</v>
          </cell>
          <cell r="F6675">
            <v>111146</v>
          </cell>
          <cell r="G6675">
            <v>103634</v>
          </cell>
          <cell r="H6675">
            <v>100364</v>
          </cell>
          <cell r="I6675">
            <v>105493</v>
          </cell>
        </row>
        <row r="6676">
          <cell r="A6676" t="str">
            <v>CQUL$C1UKNRTAURTFC</v>
          </cell>
          <cell r="D6676" t="str">
            <v>SH</v>
          </cell>
          <cell r="E6676" t="str">
            <v>CQUL$C1UKNRTAURTFCSH</v>
          </cell>
          <cell r="F6676">
            <v>0</v>
          </cell>
          <cell r="G6676">
            <v>0</v>
          </cell>
          <cell r="H6676">
            <v>0</v>
          </cell>
          <cell r="I6676">
            <v>0</v>
          </cell>
        </row>
        <row r="6677">
          <cell r="A6677" t="str">
            <v>CQUL$C1UKNRTAURTFC</v>
          </cell>
          <cell r="D6677" t="str">
            <v>SI</v>
          </cell>
          <cell r="E6677" t="str">
            <v>CQUL$C1UKNRTAURTFCSI</v>
          </cell>
          <cell r="F6677">
            <v>331</v>
          </cell>
          <cell r="G6677">
            <v>361</v>
          </cell>
          <cell r="H6677">
            <v>438</v>
          </cell>
          <cell r="I6677">
            <v>370</v>
          </cell>
        </row>
        <row r="6678">
          <cell r="A6678" t="str">
            <v>CQUL$C1UKNRTAURTFC</v>
          </cell>
          <cell r="D6678" t="str">
            <v>SK</v>
          </cell>
          <cell r="E6678" t="str">
            <v>CQUL$C1UKNRTAURTFCSK</v>
          </cell>
          <cell r="F6678">
            <v>159</v>
          </cell>
          <cell r="G6678">
            <v>131</v>
          </cell>
          <cell r="H6678">
            <v>224</v>
          </cell>
          <cell r="I6678">
            <v>181</v>
          </cell>
        </row>
        <row r="6679">
          <cell r="A6679" t="str">
            <v>CQUL$C1UKNRTAURTFC</v>
          </cell>
          <cell r="D6679" t="str">
            <v>SL</v>
          </cell>
          <cell r="E6679" t="str">
            <v>CQUL$C1UKNRTAURTFCSL</v>
          </cell>
          <cell r="F6679">
            <v>125</v>
          </cell>
          <cell r="G6679">
            <v>108</v>
          </cell>
          <cell r="H6679">
            <v>67</v>
          </cell>
          <cell r="I6679">
            <v>27</v>
          </cell>
        </row>
        <row r="6680">
          <cell r="A6680" t="str">
            <v>CQUL$C1UKNRTAURTFC</v>
          </cell>
          <cell r="D6680" t="str">
            <v>SM</v>
          </cell>
          <cell r="E6680" t="str">
            <v>CQUL$C1UKNRTAURTFCSM</v>
          </cell>
          <cell r="F6680">
            <v>0</v>
          </cell>
          <cell r="G6680">
            <v>12</v>
          </cell>
          <cell r="H6680">
            <v>0</v>
          </cell>
          <cell r="I6680">
            <v>0</v>
          </cell>
        </row>
        <row r="6681">
          <cell r="A6681" t="str">
            <v>CQUL$C1UKNRTAURTFC</v>
          </cell>
          <cell r="D6681" t="str">
            <v>SN</v>
          </cell>
          <cell r="E6681" t="str">
            <v>CQUL$C1UKNRTAURTFCSN</v>
          </cell>
          <cell r="F6681">
            <v>10</v>
          </cell>
          <cell r="G6681">
            <v>6</v>
          </cell>
          <cell r="H6681">
            <v>15</v>
          </cell>
          <cell r="I6681">
            <v>5</v>
          </cell>
        </row>
        <row r="6682">
          <cell r="A6682" t="str">
            <v>CQUL$C1UKNRTAURTFC</v>
          </cell>
          <cell r="D6682" t="str">
            <v>SO</v>
          </cell>
          <cell r="E6682" t="str">
            <v>CQUL$C1UKNRTAURTFCSO</v>
          </cell>
          <cell r="F6682">
            <v>0</v>
          </cell>
          <cell r="G6682">
            <v>0</v>
          </cell>
          <cell r="H6682">
            <v>0</v>
          </cell>
          <cell r="I6682">
            <v>0</v>
          </cell>
        </row>
        <row r="6683">
          <cell r="A6683" t="str">
            <v>CQUL$C1UKNRTAURTFC</v>
          </cell>
          <cell r="D6683" t="str">
            <v>SR</v>
          </cell>
          <cell r="E6683" t="str">
            <v>CQUL$C1UKNRTAURTFCSR</v>
          </cell>
          <cell r="F6683">
            <v>2</v>
          </cell>
          <cell r="G6683">
            <v>0</v>
          </cell>
          <cell r="H6683">
            <v>0</v>
          </cell>
          <cell r="I6683">
            <v>2</v>
          </cell>
        </row>
        <row r="6684">
          <cell r="A6684" t="str">
            <v>CQUL$C1UKNRTAURTFC</v>
          </cell>
          <cell r="D6684" t="str">
            <v>ST</v>
          </cell>
          <cell r="E6684" t="str">
            <v>CQUL$C1UKNRTAURTFCST</v>
          </cell>
          <cell r="F6684">
            <v>0</v>
          </cell>
          <cell r="G6684">
            <v>0</v>
          </cell>
          <cell r="H6684">
            <v>0</v>
          </cell>
          <cell r="I6684">
            <v>0</v>
          </cell>
        </row>
        <row r="6685">
          <cell r="A6685" t="str">
            <v>CQUL$C1UKNRTAURTFC</v>
          </cell>
          <cell r="D6685" t="str">
            <v>SV</v>
          </cell>
          <cell r="E6685" t="str">
            <v>CQUL$C1UKNRTAURTFCSV</v>
          </cell>
          <cell r="F6685">
            <v>50</v>
          </cell>
          <cell r="G6685">
            <v>30</v>
          </cell>
          <cell r="H6685">
            <v>55</v>
          </cell>
          <cell r="I6685">
            <v>30</v>
          </cell>
        </row>
        <row r="6686">
          <cell r="A6686" t="str">
            <v>CQUL$C1UKNRTAURTFC</v>
          </cell>
          <cell r="D6686" t="str">
            <v>SY</v>
          </cell>
          <cell r="E6686" t="str">
            <v>CQUL$C1UKNRTAURTFCSY</v>
          </cell>
          <cell r="F6686">
            <v>2</v>
          </cell>
          <cell r="G6686">
            <v>2</v>
          </cell>
          <cell r="H6686">
            <v>1</v>
          </cell>
          <cell r="I6686">
            <v>2</v>
          </cell>
        </row>
        <row r="6687">
          <cell r="A6687" t="str">
            <v>CQUL$C1UKNRTAURTFC</v>
          </cell>
          <cell r="D6687" t="str">
            <v>SZ</v>
          </cell>
          <cell r="E6687" t="str">
            <v>CQUL$C1UKNRTAURTFCSZ</v>
          </cell>
          <cell r="F6687">
            <v>5</v>
          </cell>
          <cell r="G6687">
            <v>5</v>
          </cell>
          <cell r="H6687">
            <v>3</v>
          </cell>
          <cell r="I6687">
            <v>6</v>
          </cell>
        </row>
        <row r="6688">
          <cell r="A6688" t="str">
            <v>CQUL$C1UKNRTAURTFC</v>
          </cell>
          <cell r="D6688" t="str">
            <v>TC</v>
          </cell>
          <cell r="E6688" t="str">
            <v>CQUL$C1UKNRTAURTFCTC</v>
          </cell>
          <cell r="F6688">
            <v>125</v>
          </cell>
          <cell r="G6688">
            <v>139</v>
          </cell>
          <cell r="H6688">
            <v>111</v>
          </cell>
          <cell r="I6688">
            <v>112</v>
          </cell>
        </row>
        <row r="6689">
          <cell r="A6689" t="str">
            <v>CQUL$C1UKNRTAURTFC</v>
          </cell>
          <cell r="D6689" t="str">
            <v>TD</v>
          </cell>
          <cell r="E6689" t="str">
            <v>CQUL$C1UKNRTAURTFCTD</v>
          </cell>
          <cell r="F6689">
            <v>0</v>
          </cell>
          <cell r="G6689">
            <v>0</v>
          </cell>
          <cell r="H6689">
            <v>0</v>
          </cell>
          <cell r="I6689">
            <v>0</v>
          </cell>
        </row>
        <row r="6690">
          <cell r="A6690" t="str">
            <v>CQUL$C1UKNRTAURTFC</v>
          </cell>
          <cell r="D6690" t="str">
            <v>TG</v>
          </cell>
          <cell r="E6690" t="str">
            <v>CQUL$C1UKNRTAURTFCTG</v>
          </cell>
          <cell r="F6690">
            <v>5</v>
          </cell>
          <cell r="G6690">
            <v>5</v>
          </cell>
          <cell r="H6690">
            <v>15</v>
          </cell>
          <cell r="I6690">
            <v>2</v>
          </cell>
        </row>
        <row r="6691">
          <cell r="A6691" t="str">
            <v>CQUL$C1UKNRTAURTFC</v>
          </cell>
          <cell r="D6691" t="str">
            <v>TH</v>
          </cell>
          <cell r="E6691" t="str">
            <v>CQUL$C1UKNRTAURTFCTH</v>
          </cell>
          <cell r="F6691">
            <v>14155</v>
          </cell>
          <cell r="G6691">
            <v>12038</v>
          </cell>
          <cell r="H6691">
            <v>12369</v>
          </cell>
          <cell r="I6691">
            <v>12170</v>
          </cell>
        </row>
        <row r="6692">
          <cell r="A6692" t="str">
            <v>CQUL$C1UKNRTAURTFC</v>
          </cell>
          <cell r="D6692" t="str">
            <v>TJ</v>
          </cell>
          <cell r="E6692" t="str">
            <v>CQUL$C1UKNRTAURTFCTJ</v>
          </cell>
          <cell r="F6692">
            <v>0</v>
          </cell>
          <cell r="G6692">
            <v>0</v>
          </cell>
          <cell r="H6692">
            <v>0</v>
          </cell>
          <cell r="I6692">
            <v>0</v>
          </cell>
        </row>
        <row r="6693">
          <cell r="A6693" t="str">
            <v>CQUL$C1UKNRTAURTFC</v>
          </cell>
          <cell r="D6693" t="str">
            <v>TL</v>
          </cell>
          <cell r="E6693" t="str">
            <v>CQUL$C1UKNRTAURTFCTL</v>
          </cell>
          <cell r="F6693">
            <v>2</v>
          </cell>
          <cell r="G6693">
            <v>2</v>
          </cell>
          <cell r="H6693">
            <v>1</v>
          </cell>
          <cell r="I6693">
            <v>2</v>
          </cell>
        </row>
        <row r="6694">
          <cell r="A6694" t="str">
            <v>CQUL$C1UKNRTAURTFC</v>
          </cell>
          <cell r="D6694" t="str">
            <v>TM</v>
          </cell>
          <cell r="E6694" t="str">
            <v>CQUL$C1UKNRTAURTFCTM</v>
          </cell>
          <cell r="F6694">
            <v>0</v>
          </cell>
          <cell r="G6694">
            <v>0</v>
          </cell>
          <cell r="H6694">
            <v>0</v>
          </cell>
          <cell r="I6694">
            <v>0</v>
          </cell>
        </row>
        <row r="6695">
          <cell r="A6695" t="str">
            <v>CQUL$C1UKNRTAURTFC</v>
          </cell>
          <cell r="D6695" t="str">
            <v>TN</v>
          </cell>
          <cell r="E6695" t="str">
            <v>CQUL$C1UKNRTAURTFCTN</v>
          </cell>
          <cell r="F6695">
            <v>104</v>
          </cell>
          <cell r="G6695">
            <v>75</v>
          </cell>
          <cell r="H6695">
            <v>67</v>
          </cell>
          <cell r="I6695">
            <v>68</v>
          </cell>
        </row>
        <row r="6696">
          <cell r="A6696" t="str">
            <v>CQUL$C1UKNRTAURTFC</v>
          </cell>
          <cell r="D6696" t="str">
            <v>TO</v>
          </cell>
          <cell r="E6696" t="str">
            <v>CQUL$C1UKNRTAURTFCTO</v>
          </cell>
          <cell r="F6696">
            <v>0</v>
          </cell>
          <cell r="G6696">
            <v>0</v>
          </cell>
          <cell r="H6696">
            <v>0</v>
          </cell>
          <cell r="I6696">
            <v>0</v>
          </cell>
        </row>
        <row r="6697">
          <cell r="A6697" t="str">
            <v>CQUL$C1UKNRTAURTFC</v>
          </cell>
          <cell r="D6697" t="str">
            <v>TR</v>
          </cell>
          <cell r="E6697" t="str">
            <v>CQUL$C1UKNRTAURTFCTR</v>
          </cell>
          <cell r="F6697">
            <v>33012</v>
          </cell>
          <cell r="G6697">
            <v>33350</v>
          </cell>
          <cell r="H6697">
            <v>30610</v>
          </cell>
          <cell r="I6697">
            <v>27002</v>
          </cell>
        </row>
        <row r="6698">
          <cell r="A6698" t="str">
            <v>CQUL$C1UKNRTAURTFC</v>
          </cell>
          <cell r="D6698" t="str">
            <v>TT</v>
          </cell>
          <cell r="E6698" t="str">
            <v>CQUL$C1UKNRTAURTFCTT</v>
          </cell>
          <cell r="F6698">
            <v>130</v>
          </cell>
          <cell r="G6698">
            <v>128</v>
          </cell>
          <cell r="H6698">
            <v>137</v>
          </cell>
          <cell r="I6698">
            <v>107</v>
          </cell>
        </row>
        <row r="6699">
          <cell r="A6699" t="str">
            <v>CQUL$C1UKNRTAURTFC</v>
          </cell>
          <cell r="D6699" t="str">
            <v>TV</v>
          </cell>
          <cell r="E6699" t="str">
            <v>CQUL$C1UKNRTAURTFCTV</v>
          </cell>
          <cell r="F6699">
            <v>0</v>
          </cell>
          <cell r="G6699">
            <v>0</v>
          </cell>
          <cell r="H6699">
            <v>0</v>
          </cell>
          <cell r="I6699">
            <v>0</v>
          </cell>
        </row>
        <row r="6700">
          <cell r="A6700" t="str">
            <v>CQUL$C1UKNRTAURTFC</v>
          </cell>
          <cell r="D6700" t="str">
            <v>TW</v>
          </cell>
          <cell r="E6700" t="str">
            <v>CQUL$C1UKNRTAURTFCTW</v>
          </cell>
          <cell r="F6700">
            <v>54959</v>
          </cell>
          <cell r="G6700">
            <v>52530</v>
          </cell>
          <cell r="H6700">
            <v>50857</v>
          </cell>
          <cell r="I6700">
            <v>47802</v>
          </cell>
        </row>
        <row r="6701">
          <cell r="A6701" t="str">
            <v>CQUL$C1UKNRTAURTFC</v>
          </cell>
          <cell r="D6701" t="str">
            <v>TZ</v>
          </cell>
          <cell r="E6701" t="str">
            <v>CQUL$C1UKNRTAURTFCTZ</v>
          </cell>
          <cell r="F6701">
            <v>2025</v>
          </cell>
          <cell r="G6701">
            <v>1924</v>
          </cell>
          <cell r="H6701">
            <v>1887</v>
          </cell>
          <cell r="I6701">
            <v>1810</v>
          </cell>
        </row>
        <row r="6702">
          <cell r="A6702" t="str">
            <v>CQUL$C1UKNRTAURTFC</v>
          </cell>
          <cell r="D6702" t="str">
            <v>UA</v>
          </cell>
          <cell r="E6702" t="str">
            <v>CQUL$C1UKNRTAURTFCUA</v>
          </cell>
          <cell r="F6702">
            <v>553</v>
          </cell>
          <cell r="G6702">
            <v>151</v>
          </cell>
          <cell r="H6702">
            <v>104</v>
          </cell>
          <cell r="I6702">
            <v>39</v>
          </cell>
        </row>
        <row r="6703">
          <cell r="A6703" t="str">
            <v>CQUL$C1UKNRTAURTFC</v>
          </cell>
          <cell r="D6703" t="str">
            <v>UG</v>
          </cell>
          <cell r="E6703" t="str">
            <v>CQUL$C1UKNRTAURTFCUG</v>
          </cell>
          <cell r="F6703">
            <v>754</v>
          </cell>
          <cell r="G6703">
            <v>815</v>
          </cell>
          <cell r="H6703">
            <v>578</v>
          </cell>
          <cell r="I6703">
            <v>536</v>
          </cell>
        </row>
        <row r="6704">
          <cell r="A6704" t="str">
            <v>CQUL$C1UKNRTAURTFC</v>
          </cell>
          <cell r="D6704" t="str">
            <v>UY</v>
          </cell>
          <cell r="E6704" t="str">
            <v>CQUL$C1UKNRTAURTFCUY</v>
          </cell>
          <cell r="F6704">
            <v>1412</v>
          </cell>
          <cell r="G6704">
            <v>1480</v>
          </cell>
          <cell r="H6704">
            <v>1459</v>
          </cell>
          <cell r="I6704">
            <v>1447</v>
          </cell>
        </row>
        <row r="6705">
          <cell r="A6705" t="str">
            <v>CQUL$C1UKNRTAURTFC</v>
          </cell>
          <cell r="D6705" t="str">
            <v>UZ</v>
          </cell>
          <cell r="E6705" t="str">
            <v>CQUL$C1UKNRTAURTFCUZ</v>
          </cell>
          <cell r="F6705">
            <v>16</v>
          </cell>
          <cell r="G6705">
            <v>5</v>
          </cell>
          <cell r="H6705">
            <v>4</v>
          </cell>
          <cell r="I6705">
            <v>5</v>
          </cell>
        </row>
        <row r="6706">
          <cell r="A6706" t="str">
            <v>CQUL$C1UKNRTAURTFC</v>
          </cell>
          <cell r="D6706" t="str">
            <v>VA</v>
          </cell>
          <cell r="E6706" t="str">
            <v>CQUL$C1UKNRTAURTFCVA</v>
          </cell>
          <cell r="F6706">
            <v>0</v>
          </cell>
          <cell r="G6706">
            <v>0</v>
          </cell>
          <cell r="H6706">
            <v>1</v>
          </cell>
          <cell r="I6706">
            <v>0</v>
          </cell>
        </row>
        <row r="6707">
          <cell r="A6707" t="str">
            <v>CQUL$C1UKNRTAURTFC</v>
          </cell>
          <cell r="D6707" t="str">
            <v>VC</v>
          </cell>
          <cell r="E6707" t="str">
            <v>CQUL$C1UKNRTAURTFCVC</v>
          </cell>
          <cell r="F6707">
            <v>15</v>
          </cell>
          <cell r="G6707">
            <v>14</v>
          </cell>
          <cell r="H6707">
            <v>16</v>
          </cell>
          <cell r="I6707">
            <v>13</v>
          </cell>
        </row>
        <row r="6708">
          <cell r="A6708" t="str">
            <v>CQUL$C1UKNRTAURTFC</v>
          </cell>
          <cell r="D6708" t="str">
            <v>VE</v>
          </cell>
          <cell r="E6708" t="str">
            <v>CQUL$C1UKNRTAURTFCVE</v>
          </cell>
          <cell r="F6708">
            <v>553</v>
          </cell>
          <cell r="G6708">
            <v>350</v>
          </cell>
          <cell r="H6708">
            <v>290</v>
          </cell>
          <cell r="I6708">
            <v>175</v>
          </cell>
        </row>
        <row r="6709">
          <cell r="A6709" t="str">
            <v>CQUL$C1UKNRTAURTFC</v>
          </cell>
          <cell r="D6709" t="str">
            <v>VN</v>
          </cell>
          <cell r="E6709" t="str">
            <v>CQUL$C1UKNRTAURTFCVN</v>
          </cell>
          <cell r="F6709">
            <v>6049</v>
          </cell>
          <cell r="G6709">
            <v>5560</v>
          </cell>
          <cell r="H6709">
            <v>5643</v>
          </cell>
          <cell r="I6709">
            <v>5678</v>
          </cell>
        </row>
        <row r="6710">
          <cell r="A6710" t="str">
            <v>CQUL$C1UKNRTAURTFC</v>
          </cell>
          <cell r="D6710" t="str">
            <v>VU</v>
          </cell>
          <cell r="E6710" t="str">
            <v>CQUL$C1UKNRTAURTFCVU</v>
          </cell>
          <cell r="F6710">
            <v>0</v>
          </cell>
          <cell r="G6710">
            <v>0</v>
          </cell>
          <cell r="H6710">
            <v>1</v>
          </cell>
          <cell r="I6710">
            <v>2</v>
          </cell>
        </row>
        <row r="6711">
          <cell r="A6711" t="str">
            <v>CQUL$C1UKNRTAURTFC</v>
          </cell>
          <cell r="D6711" t="str">
            <v>WF</v>
          </cell>
          <cell r="E6711" t="str">
            <v>CQUL$C1UKNRTAURTFCWF</v>
          </cell>
          <cell r="F6711">
            <v>0</v>
          </cell>
          <cell r="G6711">
            <v>0</v>
          </cell>
          <cell r="H6711">
            <v>0</v>
          </cell>
          <cell r="I6711">
            <v>0</v>
          </cell>
        </row>
        <row r="6712">
          <cell r="A6712" t="str">
            <v>CQUL$C1UKNRTAURTFC</v>
          </cell>
          <cell r="D6712" t="str">
            <v>WH</v>
          </cell>
          <cell r="E6712" t="str">
            <v>CQUL$C1UKNRTAURTFCWH</v>
          </cell>
          <cell r="F6712">
            <v>0</v>
          </cell>
          <cell r="G6712">
            <v>0</v>
          </cell>
          <cell r="H6712">
            <v>0</v>
          </cell>
          <cell r="I6712">
            <v>0</v>
          </cell>
        </row>
        <row r="6713">
          <cell r="A6713" t="str">
            <v>CQUL$C1UKNRTAURTFC</v>
          </cell>
          <cell r="D6713" t="str">
            <v>WS</v>
          </cell>
          <cell r="E6713" t="str">
            <v>CQUL$C1UKNRTAURTFCWS</v>
          </cell>
          <cell r="F6713">
            <v>125</v>
          </cell>
          <cell r="G6713">
            <v>117</v>
          </cell>
          <cell r="H6713">
            <v>111</v>
          </cell>
          <cell r="I6713">
            <v>186</v>
          </cell>
        </row>
        <row r="6714">
          <cell r="A6714" t="str">
            <v>CQUL$C1UKNRTAURTFC</v>
          </cell>
          <cell r="D6714" t="str">
            <v>YE</v>
          </cell>
          <cell r="E6714" t="str">
            <v>CQUL$C1UKNRTAURTFCYE</v>
          </cell>
          <cell r="F6714">
            <v>79</v>
          </cell>
          <cell r="G6714">
            <v>81</v>
          </cell>
          <cell r="H6714">
            <v>104</v>
          </cell>
          <cell r="I6714">
            <v>91</v>
          </cell>
        </row>
        <row r="6715">
          <cell r="A6715" t="str">
            <v>CQUL$C1UKNRTAURTFC</v>
          </cell>
          <cell r="D6715" t="str">
            <v>ZA</v>
          </cell>
          <cell r="E6715" t="str">
            <v>CQUL$C1UKNRTAURTFCZA</v>
          </cell>
          <cell r="F6715">
            <v>68971</v>
          </cell>
          <cell r="G6715">
            <v>68155</v>
          </cell>
          <cell r="H6715">
            <v>68715</v>
          </cell>
          <cell r="I6715">
            <v>72154</v>
          </cell>
        </row>
        <row r="6716">
          <cell r="A6716" t="str">
            <v>CQUL$C1UKNRTAURTFC</v>
          </cell>
          <cell r="D6716" t="str">
            <v>ZM</v>
          </cell>
          <cell r="E6716" t="str">
            <v>CQUL$C1UKNRTAURTFCZM</v>
          </cell>
          <cell r="F6716">
            <v>1869</v>
          </cell>
          <cell r="G6716">
            <v>1656</v>
          </cell>
          <cell r="H6716">
            <v>1580</v>
          </cell>
          <cell r="I6716">
            <v>1716</v>
          </cell>
        </row>
        <row r="6717">
          <cell r="A6717" t="str">
            <v>CQUL$C1UKNRTAURTFC</v>
          </cell>
          <cell r="D6717" t="str">
            <v>ZW</v>
          </cell>
          <cell r="E6717" t="str">
            <v>CQUL$C1UKNRTAURTFCZW</v>
          </cell>
          <cell r="F6717">
            <v>517</v>
          </cell>
          <cell r="G6717">
            <v>515</v>
          </cell>
          <cell r="H6717">
            <v>520</v>
          </cell>
          <cell r="I6717">
            <v>494</v>
          </cell>
        </row>
        <row r="6718">
          <cell r="A6718" t="str">
            <v>CQUL$C1UKNRTAURTFC1C</v>
          </cell>
          <cell r="E6718" t="str">
            <v>CQUL$C1UKNRTAURTFC1C</v>
          </cell>
          <cell r="F6718">
            <v>54155</v>
          </cell>
          <cell r="G6718">
            <v>50770</v>
          </cell>
          <cell r="H6718">
            <v>51720</v>
          </cell>
          <cell r="I6718">
            <v>55314</v>
          </cell>
        </row>
        <row r="6719">
          <cell r="A6719" t="str">
            <v>CQUL$C1UKNRTAURTFC1N</v>
          </cell>
          <cell r="E6719" t="str">
            <v>CQUL$C1UKNRTAURTFC1N</v>
          </cell>
          <cell r="F6719">
            <v>603498</v>
          </cell>
          <cell r="G6719">
            <v>596461</v>
          </cell>
          <cell r="H6719">
            <v>593800</v>
          </cell>
          <cell r="I6719">
            <v>603946</v>
          </cell>
        </row>
        <row r="6720">
          <cell r="A6720" t="str">
            <v>CQUL$C1UKNRTAURTFC1W</v>
          </cell>
          <cell r="E6720" t="str">
            <v>CQUL$C1UKNRTAURTFC1W</v>
          </cell>
          <cell r="F6720">
            <v>2</v>
          </cell>
          <cell r="G6720">
            <v>2</v>
          </cell>
          <cell r="H6720">
            <v>1</v>
          </cell>
          <cell r="I6720">
            <v>0</v>
          </cell>
        </row>
        <row r="6721">
          <cell r="A6721" t="str">
            <v>CQUL$C1UKNRTAURTFC1Z</v>
          </cell>
          <cell r="E6721" t="str">
            <v>CQUL$C1UKNRTAURTFC1Z</v>
          </cell>
          <cell r="F6721">
            <v>18996</v>
          </cell>
          <cell r="G6721">
            <v>18751</v>
          </cell>
          <cell r="H6721">
            <v>17692</v>
          </cell>
          <cell r="I6721">
            <v>16635</v>
          </cell>
        </row>
        <row r="6722">
          <cell r="A6722" t="str">
            <v>CQUL$C1UKNRTAURTFC3C</v>
          </cell>
          <cell r="E6722" t="str">
            <v>CQUL$C1UKNRTAURTFC3C</v>
          </cell>
          <cell r="F6722">
            <v>63173</v>
          </cell>
          <cell r="G6722">
            <v>57898</v>
          </cell>
          <cell r="H6722">
            <v>52426</v>
          </cell>
          <cell r="I6722">
            <v>50457</v>
          </cell>
        </row>
        <row r="6723">
          <cell r="A6723" t="str">
            <v>CQUL$C1UKNRTAURTFC3P</v>
          </cell>
          <cell r="E6723" t="str">
            <v>CQUL$C1UKNRTAURTFC3P</v>
          </cell>
          <cell r="F6723">
            <v>3703712</v>
          </cell>
          <cell r="G6723">
            <v>3609392</v>
          </cell>
          <cell r="H6723">
            <v>3520804</v>
          </cell>
          <cell r="I6723">
            <v>3424431</v>
          </cell>
        </row>
        <row r="6724">
          <cell r="A6724" t="str">
            <v>CQUL$C1UKNRTAURTFC4T</v>
          </cell>
          <cell r="E6724" t="str">
            <v>CQUL$C1UKNRTAURTFC4T</v>
          </cell>
          <cell r="F6724">
            <v>952578</v>
          </cell>
          <cell r="G6724">
            <v>917758</v>
          </cell>
          <cell r="H6724">
            <v>895819</v>
          </cell>
          <cell r="I6724">
            <v>863363</v>
          </cell>
        </row>
        <row r="6725">
          <cell r="A6725" t="str">
            <v>CQUL$C1UKNRTAURTFC4U</v>
          </cell>
          <cell r="E6725" t="str">
            <v>CQUL$C1UKNRTAURTFC4U</v>
          </cell>
          <cell r="F6725">
            <v>134908</v>
          </cell>
          <cell r="G6725">
            <v>131694</v>
          </cell>
          <cell r="H6725">
            <v>124550</v>
          </cell>
          <cell r="I6725">
            <v>116111</v>
          </cell>
        </row>
        <row r="6726">
          <cell r="A6726" t="str">
            <v>CQUL$C1UKNRTAURTFC4W</v>
          </cell>
          <cell r="E6726" t="str">
            <v>CQUL$C1UKNRTAURTFC4W</v>
          </cell>
          <cell r="F6726">
            <v>207311</v>
          </cell>
          <cell r="G6726">
            <v>205517</v>
          </cell>
          <cell r="H6726">
            <v>205551</v>
          </cell>
          <cell r="I6726">
            <v>206671</v>
          </cell>
        </row>
        <row r="6727">
          <cell r="A6727" t="str">
            <v>CQUL$C1UKNRTAURTFC4Y</v>
          </cell>
          <cell r="E6727" t="str">
            <v>CQUL$C1UKNRTAURTFC4Y</v>
          </cell>
          <cell r="F6727">
            <v>547186</v>
          </cell>
          <cell r="G6727">
            <v>522649</v>
          </cell>
          <cell r="H6727">
            <v>513292</v>
          </cell>
          <cell r="I6727">
            <v>490124</v>
          </cell>
        </row>
        <row r="6728">
          <cell r="A6728" t="str">
            <v>CQUL$C1UKNRTAURTFC5J</v>
          </cell>
          <cell r="E6728" t="str">
            <v>CQUL$C1UKNRTAURTFC5J</v>
          </cell>
          <cell r="F6728">
            <v>6553179</v>
          </cell>
          <cell r="G6728">
            <v>6299974</v>
          </cell>
          <cell r="H6728">
            <v>6088326</v>
          </cell>
          <cell r="I6728">
            <v>6111967</v>
          </cell>
        </row>
        <row r="6729">
          <cell r="A6729" t="str">
            <v>CQUL$C1UKNRTAURTFC5K</v>
          </cell>
          <cell r="E6729" t="str">
            <v>CQUL$C1UKNRTAURTFC5K</v>
          </cell>
          <cell r="F6729">
            <v>870419</v>
          </cell>
          <cell r="G6729">
            <v>813309</v>
          </cell>
          <cell r="H6729">
            <v>750838</v>
          </cell>
          <cell r="I6729">
            <v>736649</v>
          </cell>
        </row>
        <row r="6730">
          <cell r="A6730" t="str">
            <v>CQUL$C1UKNRTAURTFC5M</v>
          </cell>
          <cell r="E6730" t="str">
            <v>CQUL$C1UKNRTAURTFC5M</v>
          </cell>
          <cell r="F6730">
            <v>149</v>
          </cell>
          <cell r="G6730">
            <v>219</v>
          </cell>
          <cell r="H6730">
            <v>291</v>
          </cell>
          <cell r="I6730">
            <v>107</v>
          </cell>
        </row>
        <row r="6731">
          <cell r="A6731" t="str">
            <v>CQUL$C1UKNRTAURTFC5R</v>
          </cell>
          <cell r="E6731" t="str">
            <v>CQUL$C1UKNRTAURTFC5R</v>
          </cell>
          <cell r="F6731">
            <v>2093332</v>
          </cell>
          <cell r="G6731">
            <v>2044184</v>
          </cell>
          <cell r="H6731">
            <v>1979175</v>
          </cell>
          <cell r="I6731">
            <v>1901701</v>
          </cell>
        </row>
        <row r="6732">
          <cell r="A6732" t="str">
            <v>CQUL$C1UKNRTAURTFCAE</v>
          </cell>
          <cell r="E6732" t="str">
            <v>CQUL$C1UKNRTAURTFCAE</v>
          </cell>
          <cell r="F6732">
            <v>57820</v>
          </cell>
          <cell r="G6732">
            <v>57010</v>
          </cell>
          <cell r="H6732">
            <v>55188</v>
          </cell>
          <cell r="I6732">
            <v>55232</v>
          </cell>
        </row>
        <row r="6733">
          <cell r="A6733" t="str">
            <v>CQUL$C1UKNRTAURTFCFR</v>
          </cell>
          <cell r="E6733" t="str">
            <v>CQUL$C1UKNRTAURTFCFR</v>
          </cell>
          <cell r="F6733">
            <v>207377</v>
          </cell>
          <cell r="G6733">
            <v>187505</v>
          </cell>
          <cell r="H6733">
            <v>177852</v>
          </cell>
          <cell r="I6733">
            <v>179306</v>
          </cell>
        </row>
        <row r="6734">
          <cell r="A6734" t="str">
            <v>CQUL$C1UKNRTAURTFCKI</v>
          </cell>
          <cell r="E6734" t="str">
            <v>CQUL$C1UKNRTAURTFCKI</v>
          </cell>
          <cell r="F6734">
            <v>0</v>
          </cell>
          <cell r="G6734">
            <v>0</v>
          </cell>
          <cell r="H6734">
            <v>0</v>
          </cell>
          <cell r="I6734">
            <v>0</v>
          </cell>
        </row>
        <row r="6735">
          <cell r="A6735" t="str">
            <v>CQUL$C1UKNRTAURTFCRC1N</v>
          </cell>
          <cell r="E6735" t="str">
            <v>CQUL$C1UKNRTAURTFCRC1N</v>
          </cell>
          <cell r="F6735">
            <v>352</v>
          </cell>
          <cell r="G6735">
            <v>317</v>
          </cell>
          <cell r="H6735">
            <v>306</v>
          </cell>
          <cell r="I6735">
            <v>282</v>
          </cell>
        </row>
        <row r="6736">
          <cell r="A6736" t="str">
            <v>CQUL$C1UKNRTAURTFCRC3C</v>
          </cell>
          <cell r="E6736" t="str">
            <v>CQUL$C1UKNRTAURTFCRC3C</v>
          </cell>
          <cell r="F6736">
            <v>18</v>
          </cell>
          <cell r="G6736">
            <v>14</v>
          </cell>
          <cell r="H6736">
            <v>4</v>
          </cell>
          <cell r="I6736">
            <v>8</v>
          </cell>
        </row>
        <row r="6737">
          <cell r="A6737" t="str">
            <v>CQUL$C1UKNRTAURTFCRC4U</v>
          </cell>
          <cell r="E6737" t="str">
            <v>CQUL$C1UKNRTAURTFCRC4U</v>
          </cell>
          <cell r="F6737">
            <v>130</v>
          </cell>
          <cell r="G6737">
            <v>108</v>
          </cell>
          <cell r="H6737">
            <v>120</v>
          </cell>
          <cell r="I6737">
            <v>109</v>
          </cell>
        </row>
        <row r="6738">
          <cell r="A6738" t="str">
            <v>CQUL$C1UKNRTAURTFCRC4W</v>
          </cell>
          <cell r="E6738" t="str">
            <v>CQUL$C1UKNRTAURTFCRC4W</v>
          </cell>
          <cell r="F6738">
            <v>428</v>
          </cell>
          <cell r="G6738">
            <v>464</v>
          </cell>
          <cell r="H6738">
            <v>512</v>
          </cell>
          <cell r="I6738">
            <v>436</v>
          </cell>
        </row>
        <row r="6739">
          <cell r="A6739" t="str">
            <v>CQUL$C1UKNRTAURTFCRC4Y</v>
          </cell>
          <cell r="E6739" t="str">
            <v>CQUL$C1UKNRTAURTFCRC4Y</v>
          </cell>
          <cell r="F6739">
            <v>3521</v>
          </cell>
          <cell r="G6739">
            <v>3343</v>
          </cell>
          <cell r="H6739">
            <v>3324</v>
          </cell>
          <cell r="I6739">
            <v>3923</v>
          </cell>
        </row>
        <row r="6740">
          <cell r="A6740" t="str">
            <v>CQUL$C1UKNRTAURTFCRC5K</v>
          </cell>
          <cell r="E6740" t="str">
            <v>CQUL$C1UKNRTAURTFCRC5K</v>
          </cell>
          <cell r="F6740">
            <v>3</v>
          </cell>
          <cell r="G6740">
            <v>16</v>
          </cell>
          <cell r="H6740">
            <v>1</v>
          </cell>
          <cell r="I6740">
            <v>2</v>
          </cell>
        </row>
        <row r="6741">
          <cell r="A6741" t="str">
            <v>CQUL$C1UKNRTAURTFCUS</v>
          </cell>
          <cell r="E6741" t="str">
            <v>CQUL$C1UKNRTAURTFCUS</v>
          </cell>
          <cell r="F6741">
            <v>958648</v>
          </cell>
          <cell r="G6741">
            <v>964971</v>
          </cell>
          <cell r="H6741">
            <v>960926</v>
          </cell>
          <cell r="I6741">
            <v>902683</v>
          </cell>
        </row>
        <row r="6742">
          <cell r="A6742" t="str">
            <v>CQUL$C1UKNSTAIBTFC</v>
          </cell>
          <cell r="D6742" t="str">
            <v>AD</v>
          </cell>
          <cell r="E6742" t="str">
            <v>CQUL$C1UKNSTAIBTFCAD</v>
          </cell>
          <cell r="F6742">
            <v>6</v>
          </cell>
          <cell r="G6742">
            <v>3</v>
          </cell>
          <cell r="H6742">
            <v>3</v>
          </cell>
          <cell r="I6742">
            <v>2</v>
          </cell>
        </row>
        <row r="6743">
          <cell r="A6743" t="str">
            <v>CQUL$C1UKNSTAIBTFC</v>
          </cell>
          <cell r="D6743" t="str">
            <v>AF</v>
          </cell>
          <cell r="E6743" t="str">
            <v>CQUL$C1UKNSTAIBTFCAF</v>
          </cell>
          <cell r="F6743">
            <v>2</v>
          </cell>
          <cell r="G6743">
            <v>2</v>
          </cell>
          <cell r="H6743">
            <v>1</v>
          </cell>
          <cell r="I6743">
            <v>2</v>
          </cell>
        </row>
        <row r="6744">
          <cell r="A6744" t="str">
            <v>CQUL$C1UKNSTAIBTFC</v>
          </cell>
          <cell r="D6744" t="str">
            <v>AL</v>
          </cell>
          <cell r="E6744" t="str">
            <v>CQUL$C1UKNSTAIBTFCAL</v>
          </cell>
          <cell r="F6744">
            <v>2</v>
          </cell>
          <cell r="G6744">
            <v>5</v>
          </cell>
          <cell r="H6744">
            <v>4</v>
          </cell>
          <cell r="I6744">
            <v>2</v>
          </cell>
        </row>
        <row r="6745">
          <cell r="A6745" t="str">
            <v>CQUL$C1UKNSTAIBTFC</v>
          </cell>
          <cell r="D6745" t="str">
            <v>AM</v>
          </cell>
          <cell r="E6745" t="str">
            <v>CQUL$C1UKNSTAIBTFCAM</v>
          </cell>
          <cell r="F6745">
            <v>493</v>
          </cell>
          <cell r="G6745">
            <v>503</v>
          </cell>
          <cell r="H6745">
            <v>496</v>
          </cell>
          <cell r="I6745">
            <v>506</v>
          </cell>
        </row>
        <row r="6746">
          <cell r="A6746" t="str">
            <v>CQUL$C1UKNSTAIBTFC</v>
          </cell>
          <cell r="D6746" t="str">
            <v>AO</v>
          </cell>
          <cell r="E6746" t="str">
            <v>CQUL$C1UKNSTAIBTFCAO</v>
          </cell>
          <cell r="F6746">
            <v>1008</v>
          </cell>
          <cell r="G6746">
            <v>1311</v>
          </cell>
          <cell r="H6746">
            <v>992</v>
          </cell>
          <cell r="I6746">
            <v>1387</v>
          </cell>
        </row>
        <row r="6747">
          <cell r="A6747" t="str">
            <v>CQUL$C1UKNSTAIBTFC</v>
          </cell>
          <cell r="D6747" t="str">
            <v>AR</v>
          </cell>
          <cell r="E6747" t="str">
            <v>CQUL$C1UKNSTAIBTFCAR</v>
          </cell>
          <cell r="F6747">
            <v>3510</v>
          </cell>
          <cell r="G6747">
            <v>3630</v>
          </cell>
          <cell r="H6747">
            <v>3606</v>
          </cell>
          <cell r="I6747">
            <v>3973</v>
          </cell>
        </row>
        <row r="6748">
          <cell r="A6748" t="str">
            <v>CQUL$C1UKNSTAIBTFC</v>
          </cell>
          <cell r="D6748" t="str">
            <v>AT</v>
          </cell>
          <cell r="E6748" t="str">
            <v>CQUL$C1UKNSTAIBTFCAT</v>
          </cell>
          <cell r="F6748">
            <v>2121</v>
          </cell>
          <cell r="G6748">
            <v>1534</v>
          </cell>
          <cell r="H6748">
            <v>1243</v>
          </cell>
          <cell r="I6748">
            <v>1375</v>
          </cell>
        </row>
        <row r="6749">
          <cell r="A6749" t="str">
            <v>CQUL$C1UKNSTAIBTFC</v>
          </cell>
          <cell r="D6749" t="str">
            <v>AU</v>
          </cell>
          <cell r="E6749" t="str">
            <v>CQUL$C1UKNSTAIBTFCAU</v>
          </cell>
          <cell r="F6749">
            <v>34215</v>
          </cell>
          <cell r="G6749">
            <v>32713</v>
          </cell>
          <cell r="H6749">
            <v>30497</v>
          </cell>
          <cell r="I6749">
            <v>30031</v>
          </cell>
        </row>
        <row r="6750">
          <cell r="A6750" t="str">
            <v>CQUL$C1UKNSTAIBTFC</v>
          </cell>
          <cell r="D6750" t="str">
            <v>AW</v>
          </cell>
          <cell r="E6750" t="str">
            <v>CQUL$C1UKNSTAIBTFCAW</v>
          </cell>
        </row>
        <row r="6751">
          <cell r="A6751" t="str">
            <v>CQUL$C1UKNSTAIBTFC</v>
          </cell>
          <cell r="D6751" t="str">
            <v>AZ</v>
          </cell>
          <cell r="E6751" t="str">
            <v>CQUL$C1UKNSTAIBTFCAZ</v>
          </cell>
          <cell r="F6751">
            <v>115</v>
          </cell>
          <cell r="G6751">
            <v>83</v>
          </cell>
          <cell r="H6751">
            <v>65</v>
          </cell>
          <cell r="I6751">
            <v>75</v>
          </cell>
        </row>
        <row r="6752">
          <cell r="A6752" t="str">
            <v>CQUL$C1UKNSTAIBTFC</v>
          </cell>
          <cell r="D6752" t="str">
            <v>BA</v>
          </cell>
          <cell r="E6752" t="str">
            <v>CQUL$C1UKNSTAIBTFCBA</v>
          </cell>
          <cell r="F6752">
            <v>10</v>
          </cell>
          <cell r="G6752">
            <v>2</v>
          </cell>
          <cell r="H6752">
            <v>1</v>
          </cell>
          <cell r="I6752">
            <v>2</v>
          </cell>
        </row>
        <row r="6753">
          <cell r="A6753" t="str">
            <v>CQUL$C1UKNSTAIBTFC</v>
          </cell>
          <cell r="D6753" t="str">
            <v>BB</v>
          </cell>
          <cell r="E6753" t="str">
            <v>CQUL$C1UKNSTAIBTFCBB</v>
          </cell>
          <cell r="F6753">
            <v>126</v>
          </cell>
          <cell r="G6753">
            <v>114</v>
          </cell>
          <cell r="H6753">
            <v>110</v>
          </cell>
          <cell r="I6753">
            <v>113</v>
          </cell>
        </row>
        <row r="6754">
          <cell r="A6754" t="str">
            <v>CQUL$C1UKNSTAIBTFC</v>
          </cell>
          <cell r="D6754" t="str">
            <v>BD</v>
          </cell>
          <cell r="E6754" t="str">
            <v>CQUL$C1UKNSTAIBTFCBD</v>
          </cell>
          <cell r="F6754">
            <v>5214</v>
          </cell>
          <cell r="G6754">
            <v>5341</v>
          </cell>
          <cell r="H6754">
            <v>5220</v>
          </cell>
          <cell r="I6754">
            <v>5642</v>
          </cell>
        </row>
        <row r="6755">
          <cell r="A6755" t="str">
            <v>CQUL$C1UKNSTAIBTFC</v>
          </cell>
          <cell r="D6755" t="str">
            <v>BE</v>
          </cell>
          <cell r="E6755" t="str">
            <v>CQUL$C1UKNSTAIBTFCBE</v>
          </cell>
          <cell r="F6755">
            <v>3833</v>
          </cell>
          <cell r="G6755">
            <v>3841</v>
          </cell>
          <cell r="H6755">
            <v>4402</v>
          </cell>
          <cell r="I6755">
            <v>3827</v>
          </cell>
        </row>
        <row r="6756">
          <cell r="A6756" t="str">
            <v>CQUL$C1UKNSTAIBTFC</v>
          </cell>
          <cell r="D6756" t="str">
            <v>BF</v>
          </cell>
          <cell r="E6756" t="str">
            <v>CQUL$C1UKNSTAIBTFCBF</v>
          </cell>
        </row>
        <row r="6757">
          <cell r="A6757" t="str">
            <v>CQUL$C1UKNSTAIBTFC</v>
          </cell>
          <cell r="D6757" t="str">
            <v>BG</v>
          </cell>
          <cell r="E6757" t="str">
            <v>CQUL$C1UKNSTAIBTFCBG</v>
          </cell>
          <cell r="F6757">
            <v>34</v>
          </cell>
          <cell r="G6757">
            <v>28</v>
          </cell>
          <cell r="H6757">
            <v>22</v>
          </cell>
          <cell r="I6757">
            <v>20</v>
          </cell>
        </row>
        <row r="6758">
          <cell r="A6758" t="str">
            <v>CQUL$C1UKNSTAIBTFC</v>
          </cell>
          <cell r="D6758" t="str">
            <v>BH</v>
          </cell>
          <cell r="E6758" t="str">
            <v>CQUL$C1UKNSTAIBTFCBH</v>
          </cell>
          <cell r="F6758">
            <v>4643</v>
          </cell>
          <cell r="G6758">
            <v>4553</v>
          </cell>
          <cell r="H6758">
            <v>4562</v>
          </cell>
          <cell r="I6758">
            <v>4439</v>
          </cell>
        </row>
        <row r="6759">
          <cell r="A6759" t="str">
            <v>CQUL$C1UKNSTAIBTFC</v>
          </cell>
          <cell r="D6759" t="str">
            <v>BI</v>
          </cell>
          <cell r="E6759" t="str">
            <v>CQUL$C1UKNSTAIBTFCBI</v>
          </cell>
        </row>
        <row r="6760">
          <cell r="A6760" t="str">
            <v>CQUL$C1UKNSTAIBTFC</v>
          </cell>
          <cell r="D6760" t="str">
            <v>BM</v>
          </cell>
          <cell r="E6760" t="str">
            <v>CQUL$C1UKNSTAIBTFCBM</v>
          </cell>
          <cell r="F6760">
            <v>8187</v>
          </cell>
          <cell r="G6760">
            <v>7795</v>
          </cell>
          <cell r="H6760">
            <v>7833</v>
          </cell>
          <cell r="I6760">
            <v>8530</v>
          </cell>
        </row>
        <row r="6761">
          <cell r="A6761" t="str">
            <v>CQUL$C1UKNSTAIBTFC</v>
          </cell>
          <cell r="D6761" t="str">
            <v>BN</v>
          </cell>
          <cell r="E6761" t="str">
            <v>CQUL$C1UKNSTAIBTFCBN</v>
          </cell>
          <cell r="F6761">
            <v>1887</v>
          </cell>
          <cell r="G6761">
            <v>1820</v>
          </cell>
          <cell r="H6761">
            <v>1709</v>
          </cell>
          <cell r="I6761">
            <v>1677</v>
          </cell>
        </row>
        <row r="6762">
          <cell r="A6762" t="str">
            <v>CQUL$C1UKNSTAIBTFC</v>
          </cell>
          <cell r="D6762" t="str">
            <v>BO</v>
          </cell>
          <cell r="E6762" t="str">
            <v>CQUL$C1UKNSTAIBTFCBO</v>
          </cell>
          <cell r="F6762">
            <v>10</v>
          </cell>
          <cell r="G6762">
            <v>9</v>
          </cell>
          <cell r="H6762">
            <v>9</v>
          </cell>
          <cell r="I6762">
            <v>9</v>
          </cell>
        </row>
        <row r="6763">
          <cell r="A6763" t="str">
            <v>CQUL$C1UKNSTAIBTFC</v>
          </cell>
          <cell r="D6763" t="str">
            <v>BR</v>
          </cell>
          <cell r="E6763" t="str">
            <v>CQUL$C1UKNSTAIBTFCBR</v>
          </cell>
          <cell r="F6763">
            <v>37443</v>
          </cell>
          <cell r="G6763">
            <v>35692</v>
          </cell>
          <cell r="H6763">
            <v>31189</v>
          </cell>
          <cell r="I6763">
            <v>31596</v>
          </cell>
        </row>
        <row r="6764">
          <cell r="A6764" t="str">
            <v>CQUL$C1UKNSTAIBTFC</v>
          </cell>
          <cell r="D6764" t="str">
            <v>BS</v>
          </cell>
          <cell r="E6764" t="str">
            <v>CQUL$C1UKNSTAIBTFCBS</v>
          </cell>
          <cell r="F6764">
            <v>2086</v>
          </cell>
          <cell r="G6764">
            <v>1881</v>
          </cell>
          <cell r="H6764">
            <v>1794</v>
          </cell>
          <cell r="I6764">
            <v>1814</v>
          </cell>
        </row>
        <row r="6765">
          <cell r="A6765" t="str">
            <v>CQUL$C1UKNSTAIBTFC</v>
          </cell>
          <cell r="D6765" t="str">
            <v>BW</v>
          </cell>
          <cell r="E6765" t="str">
            <v>CQUL$C1UKNSTAIBTFCBW</v>
          </cell>
          <cell r="F6765">
            <v>1864</v>
          </cell>
          <cell r="G6765">
            <v>2001</v>
          </cell>
          <cell r="H6765">
            <v>1884</v>
          </cell>
          <cell r="I6765">
            <v>1921</v>
          </cell>
        </row>
        <row r="6766">
          <cell r="A6766" t="str">
            <v>CQUL$C1UKNSTAIBTFC</v>
          </cell>
          <cell r="D6766" t="str">
            <v>BY</v>
          </cell>
          <cell r="E6766" t="str">
            <v>CQUL$C1UKNSTAIBTFCBY</v>
          </cell>
        </row>
        <row r="6767">
          <cell r="A6767" t="str">
            <v>CQUL$C1UKNSTAIBTFC</v>
          </cell>
          <cell r="D6767" t="str">
            <v>BZ</v>
          </cell>
          <cell r="E6767" t="str">
            <v>CQUL$C1UKNSTAIBTFCBZ</v>
          </cell>
          <cell r="F6767">
            <v>180</v>
          </cell>
          <cell r="G6767">
            <v>75</v>
          </cell>
          <cell r="H6767">
            <v>74</v>
          </cell>
          <cell r="I6767">
            <v>68</v>
          </cell>
        </row>
        <row r="6768">
          <cell r="A6768" t="str">
            <v>CQUL$C1UKNSTAIBTFC</v>
          </cell>
          <cell r="D6768" t="str">
            <v>CA</v>
          </cell>
          <cell r="E6768" t="str">
            <v>CQUL$C1UKNSTAIBTFCCA</v>
          </cell>
          <cell r="F6768">
            <v>56726</v>
          </cell>
          <cell r="G6768">
            <v>59607</v>
          </cell>
          <cell r="H6768">
            <v>56509</v>
          </cell>
          <cell r="I6768">
            <v>61176</v>
          </cell>
        </row>
        <row r="6769">
          <cell r="A6769" t="str">
            <v>CQUL$C1UKNSTAIBTFC</v>
          </cell>
          <cell r="D6769" t="str">
            <v>CD</v>
          </cell>
          <cell r="E6769" t="str">
            <v>CQUL$C1UKNSTAIBTFCCD</v>
          </cell>
        </row>
        <row r="6770">
          <cell r="A6770" t="str">
            <v>CQUL$C1UKNSTAIBTFC</v>
          </cell>
          <cell r="D6770" t="str">
            <v>CG</v>
          </cell>
          <cell r="E6770" t="str">
            <v>CQUL$C1UKNSTAIBTFCCG</v>
          </cell>
        </row>
        <row r="6771">
          <cell r="A6771" t="str">
            <v>CQUL$C1UKNSTAIBTFC</v>
          </cell>
          <cell r="D6771" t="str">
            <v>CH</v>
          </cell>
          <cell r="E6771" t="str">
            <v>CQUL$C1UKNSTAIBTFCCH</v>
          </cell>
          <cell r="F6771">
            <v>12624</v>
          </cell>
          <cell r="G6771">
            <v>12672</v>
          </cell>
          <cell r="H6771">
            <v>12235</v>
          </cell>
          <cell r="I6771">
            <v>11235</v>
          </cell>
        </row>
        <row r="6772">
          <cell r="A6772" t="str">
            <v>CQUL$C1UKNSTAIBTFC</v>
          </cell>
          <cell r="D6772" t="str">
            <v>CI</v>
          </cell>
          <cell r="E6772" t="str">
            <v>CQUL$C1UKNSTAIBTFCCI</v>
          </cell>
          <cell r="F6772">
            <v>180</v>
          </cell>
          <cell r="G6772">
            <v>225</v>
          </cell>
          <cell r="H6772">
            <v>264</v>
          </cell>
          <cell r="I6772">
            <v>236</v>
          </cell>
        </row>
        <row r="6773">
          <cell r="A6773" t="str">
            <v>CQUL$C1UKNSTAIBTFC</v>
          </cell>
          <cell r="D6773" t="str">
            <v>CL</v>
          </cell>
          <cell r="E6773" t="str">
            <v>CQUL$C1UKNSTAIBTFCCL</v>
          </cell>
          <cell r="F6773">
            <v>2048</v>
          </cell>
          <cell r="G6773">
            <v>2052</v>
          </cell>
          <cell r="H6773">
            <v>1822</v>
          </cell>
          <cell r="I6773">
            <v>1773</v>
          </cell>
        </row>
        <row r="6774">
          <cell r="A6774" t="str">
            <v>CQUL$C1UKNSTAIBTFC</v>
          </cell>
          <cell r="D6774" t="str">
            <v>CM</v>
          </cell>
          <cell r="E6774" t="str">
            <v>CQUL$C1UKNSTAIBTFCCM</v>
          </cell>
          <cell r="F6774">
            <v>45</v>
          </cell>
          <cell r="G6774">
            <v>67</v>
          </cell>
          <cell r="H6774">
            <v>70</v>
          </cell>
          <cell r="I6774">
            <v>60</v>
          </cell>
        </row>
        <row r="6775">
          <cell r="A6775" t="str">
            <v>CQUL$C1UKNSTAIBTFC</v>
          </cell>
          <cell r="D6775" t="str">
            <v>CN</v>
          </cell>
          <cell r="E6775" t="str">
            <v>CQUL$C1UKNSTAIBTFCCN</v>
          </cell>
          <cell r="F6775">
            <v>91736</v>
          </cell>
          <cell r="G6775">
            <v>96528</v>
          </cell>
          <cell r="H6775">
            <v>94466</v>
          </cell>
          <cell r="I6775">
            <v>94377</v>
          </cell>
        </row>
        <row r="6776">
          <cell r="A6776" t="str">
            <v>CQUL$C1UKNSTAIBTFC</v>
          </cell>
          <cell r="D6776" t="str">
            <v>CO</v>
          </cell>
          <cell r="E6776" t="str">
            <v>CQUL$C1UKNSTAIBTFCCO</v>
          </cell>
          <cell r="F6776">
            <v>702</v>
          </cell>
          <cell r="G6776">
            <v>543</v>
          </cell>
          <cell r="H6776">
            <v>753</v>
          </cell>
          <cell r="I6776">
            <v>870</v>
          </cell>
        </row>
        <row r="6777">
          <cell r="A6777" t="str">
            <v>CQUL$C1UKNSTAIBTFC</v>
          </cell>
          <cell r="D6777" t="str">
            <v>CR</v>
          </cell>
          <cell r="E6777" t="str">
            <v>CQUL$C1UKNSTAIBTFCCR</v>
          </cell>
          <cell r="F6777">
            <v>92</v>
          </cell>
          <cell r="G6777">
            <v>92</v>
          </cell>
          <cell r="H6777">
            <v>92</v>
          </cell>
          <cell r="I6777">
            <v>98</v>
          </cell>
        </row>
        <row r="6778">
          <cell r="A6778" t="str">
            <v>CQUL$C1UKNSTAIBTFC</v>
          </cell>
          <cell r="D6778" t="str">
            <v>CU</v>
          </cell>
          <cell r="E6778" t="str">
            <v>CQUL$C1UKNSTAIBTFCCU</v>
          </cell>
          <cell r="F6778">
            <v>0</v>
          </cell>
          <cell r="G6778">
            <v>0</v>
          </cell>
          <cell r="H6778">
            <v>0</v>
          </cell>
          <cell r="I6778">
            <v>0</v>
          </cell>
        </row>
        <row r="6779">
          <cell r="A6779" t="str">
            <v>CQUL$C1UKNSTAIBTFC</v>
          </cell>
          <cell r="D6779" t="str">
            <v>CV</v>
          </cell>
          <cell r="E6779" t="str">
            <v>CQUL$C1UKNSTAIBTFCCV</v>
          </cell>
        </row>
        <row r="6780">
          <cell r="A6780" t="str">
            <v>CQUL$C1UKNSTAIBTFC</v>
          </cell>
          <cell r="D6780" t="str">
            <v>CW</v>
          </cell>
          <cell r="E6780" t="str">
            <v>CQUL$C1UKNSTAIBTFCCW</v>
          </cell>
          <cell r="F6780">
            <v>340</v>
          </cell>
          <cell r="G6780">
            <v>314</v>
          </cell>
          <cell r="H6780">
            <v>275</v>
          </cell>
          <cell r="I6780">
            <v>560</v>
          </cell>
        </row>
        <row r="6781">
          <cell r="A6781" t="str">
            <v>CQUL$C1UKNSTAIBTFC</v>
          </cell>
          <cell r="D6781" t="str">
            <v>CY</v>
          </cell>
          <cell r="E6781" t="str">
            <v>CQUL$C1UKNSTAIBTFCCY</v>
          </cell>
          <cell r="F6781">
            <v>1589</v>
          </cell>
          <cell r="G6781">
            <v>1280</v>
          </cell>
          <cell r="H6781">
            <v>1234</v>
          </cell>
          <cell r="I6781">
            <v>1211</v>
          </cell>
        </row>
        <row r="6782">
          <cell r="A6782" t="str">
            <v>CQUL$C1UKNSTAIBTFC</v>
          </cell>
          <cell r="D6782" t="str">
            <v>CZ</v>
          </cell>
          <cell r="E6782" t="str">
            <v>CQUL$C1UKNSTAIBTFCCZ</v>
          </cell>
          <cell r="F6782">
            <v>1320</v>
          </cell>
          <cell r="G6782">
            <v>1316</v>
          </cell>
          <cell r="H6782">
            <v>776</v>
          </cell>
          <cell r="I6782">
            <v>755</v>
          </cell>
        </row>
        <row r="6783">
          <cell r="A6783" t="str">
            <v>CQUL$C1UKNSTAIBTFC</v>
          </cell>
          <cell r="D6783" t="str">
            <v>DE</v>
          </cell>
          <cell r="E6783" t="str">
            <v>CQUL$C1UKNSTAIBTFCDE</v>
          </cell>
          <cell r="F6783">
            <v>30644</v>
          </cell>
          <cell r="G6783">
            <v>23162</v>
          </cell>
          <cell r="H6783">
            <v>24143</v>
          </cell>
          <cell r="I6783">
            <v>23861</v>
          </cell>
        </row>
        <row r="6784">
          <cell r="A6784" t="str">
            <v>CQUL$C1UKNSTAIBTFC</v>
          </cell>
          <cell r="D6784" t="str">
            <v>DJ</v>
          </cell>
          <cell r="E6784" t="str">
            <v>CQUL$C1UKNSTAIBTFCDJ</v>
          </cell>
        </row>
        <row r="6785">
          <cell r="A6785" t="str">
            <v>CQUL$C1UKNSTAIBTFC</v>
          </cell>
          <cell r="D6785" t="str">
            <v>DK</v>
          </cell>
          <cell r="E6785" t="str">
            <v>CQUL$C1UKNSTAIBTFCDK</v>
          </cell>
          <cell r="F6785">
            <v>3636</v>
          </cell>
          <cell r="G6785">
            <v>2877</v>
          </cell>
          <cell r="H6785">
            <v>3084</v>
          </cell>
          <cell r="I6785">
            <v>2539</v>
          </cell>
        </row>
        <row r="6786">
          <cell r="A6786" t="str">
            <v>CQUL$C1UKNSTAIBTFC</v>
          </cell>
          <cell r="D6786" t="str">
            <v>DM</v>
          </cell>
          <cell r="E6786" t="str">
            <v>CQUL$C1UKNSTAIBTFCDM</v>
          </cell>
        </row>
        <row r="6787">
          <cell r="A6787" t="str">
            <v>CQUL$C1UKNSTAIBTFC</v>
          </cell>
          <cell r="D6787" t="str">
            <v>DO</v>
          </cell>
          <cell r="E6787" t="str">
            <v>CQUL$C1UKNSTAIBTFCDO</v>
          </cell>
          <cell r="F6787">
            <v>68</v>
          </cell>
          <cell r="G6787">
            <v>66</v>
          </cell>
          <cell r="H6787">
            <v>74</v>
          </cell>
          <cell r="I6787">
            <v>71</v>
          </cell>
        </row>
        <row r="6788">
          <cell r="A6788" t="str">
            <v>CQUL$C1UKNSTAIBTFC</v>
          </cell>
          <cell r="D6788" t="str">
            <v>DZ</v>
          </cell>
          <cell r="E6788" t="str">
            <v>CQUL$C1UKNSTAIBTFCDZ</v>
          </cell>
          <cell r="F6788">
            <v>730</v>
          </cell>
          <cell r="G6788">
            <v>745</v>
          </cell>
          <cell r="H6788">
            <v>732</v>
          </cell>
          <cell r="I6788">
            <v>628</v>
          </cell>
        </row>
        <row r="6789">
          <cell r="A6789" t="str">
            <v>CQUL$C1UKNSTAIBTFC</v>
          </cell>
          <cell r="D6789" t="str">
            <v>EC</v>
          </cell>
          <cell r="E6789" t="str">
            <v>CQUL$C1UKNSTAIBTFCEC</v>
          </cell>
          <cell r="F6789">
            <v>81</v>
          </cell>
          <cell r="G6789">
            <v>112</v>
          </cell>
          <cell r="H6789">
            <v>117</v>
          </cell>
          <cell r="I6789">
            <v>110</v>
          </cell>
        </row>
        <row r="6790">
          <cell r="A6790" t="str">
            <v>CQUL$C1UKNSTAIBTFC</v>
          </cell>
          <cell r="D6790" t="str">
            <v>EE</v>
          </cell>
          <cell r="E6790" t="str">
            <v>CQUL$C1UKNSTAIBTFCEE</v>
          </cell>
          <cell r="F6790">
            <v>10</v>
          </cell>
          <cell r="G6790">
            <v>23</v>
          </cell>
          <cell r="H6790">
            <v>21</v>
          </cell>
          <cell r="I6790">
            <v>6</v>
          </cell>
        </row>
        <row r="6791">
          <cell r="A6791" t="str">
            <v>CQUL$C1UKNSTAIBTFC</v>
          </cell>
          <cell r="D6791" t="str">
            <v>EG</v>
          </cell>
          <cell r="E6791" t="str">
            <v>CQUL$C1UKNSTAIBTFCEG</v>
          </cell>
          <cell r="F6791">
            <v>4191</v>
          </cell>
          <cell r="G6791">
            <v>4284</v>
          </cell>
          <cell r="H6791">
            <v>4114</v>
          </cell>
          <cell r="I6791">
            <v>4381</v>
          </cell>
        </row>
        <row r="6792">
          <cell r="A6792" t="str">
            <v>CQUL$C1UKNSTAIBTFC</v>
          </cell>
          <cell r="D6792" t="str">
            <v>ES</v>
          </cell>
          <cell r="E6792" t="str">
            <v>CQUL$C1UKNSTAIBTFCES</v>
          </cell>
          <cell r="F6792">
            <v>38111</v>
          </cell>
          <cell r="G6792">
            <v>34667</v>
          </cell>
          <cell r="H6792">
            <v>13324</v>
          </cell>
          <cell r="I6792">
            <v>13252</v>
          </cell>
        </row>
        <row r="6793">
          <cell r="A6793" t="str">
            <v>CQUL$C1UKNSTAIBTFC</v>
          </cell>
          <cell r="D6793" t="str">
            <v>ET</v>
          </cell>
          <cell r="E6793" t="str">
            <v>CQUL$C1UKNSTAIBTFCET</v>
          </cell>
          <cell r="F6793">
            <v>15</v>
          </cell>
          <cell r="G6793">
            <v>2</v>
          </cell>
          <cell r="H6793">
            <v>3</v>
          </cell>
          <cell r="I6793">
            <v>0</v>
          </cell>
        </row>
        <row r="6794">
          <cell r="A6794" t="str">
            <v>CQUL$C1UKNSTAIBTFC</v>
          </cell>
          <cell r="D6794" t="str">
            <v>FI</v>
          </cell>
          <cell r="E6794" t="str">
            <v>CQUL$C1UKNSTAIBTFCFI</v>
          </cell>
          <cell r="F6794">
            <v>2398</v>
          </cell>
          <cell r="G6794">
            <v>2265</v>
          </cell>
          <cell r="H6794">
            <v>2531</v>
          </cell>
          <cell r="I6794">
            <v>2016</v>
          </cell>
        </row>
        <row r="6795">
          <cell r="A6795" t="str">
            <v>CQUL$C1UKNSTAIBTFC</v>
          </cell>
          <cell r="D6795" t="str">
            <v>FJ</v>
          </cell>
          <cell r="E6795" t="str">
            <v>CQUL$C1UKNSTAIBTFCFJ</v>
          </cell>
        </row>
        <row r="6796">
          <cell r="A6796" t="str">
            <v>CQUL$C1UKNSTAIBTFC</v>
          </cell>
          <cell r="D6796" t="str">
            <v>FK</v>
          </cell>
          <cell r="E6796" t="str">
            <v>CQUL$C1UKNSTAIBTFCFK</v>
          </cell>
        </row>
        <row r="6797">
          <cell r="A6797" t="str">
            <v>CQUL$C1UKNSTAIBTFC</v>
          </cell>
          <cell r="D6797" t="str">
            <v>GA</v>
          </cell>
          <cell r="E6797" t="str">
            <v>CQUL$C1UKNSTAIBTFCGA</v>
          </cell>
        </row>
        <row r="6798">
          <cell r="A6798" t="str">
            <v>CQUL$C1UKNSTAIBTFC</v>
          </cell>
          <cell r="D6798" t="str">
            <v>GD</v>
          </cell>
          <cell r="E6798" t="str">
            <v>CQUL$C1UKNSTAIBTFCGD</v>
          </cell>
        </row>
        <row r="6799">
          <cell r="A6799" t="str">
            <v>CQUL$C1UKNSTAIBTFC</v>
          </cell>
          <cell r="D6799" t="str">
            <v>GE</v>
          </cell>
          <cell r="E6799" t="str">
            <v>CQUL$C1UKNSTAIBTFCGE</v>
          </cell>
        </row>
        <row r="6800">
          <cell r="A6800" t="str">
            <v>CQUL$C1UKNSTAIBTFC</v>
          </cell>
          <cell r="D6800" t="str">
            <v>GG</v>
          </cell>
          <cell r="E6800" t="str">
            <v>CQUL$C1UKNSTAIBTFCGG</v>
          </cell>
          <cell r="F6800">
            <v>10108</v>
          </cell>
          <cell r="G6800">
            <v>14266</v>
          </cell>
          <cell r="H6800">
            <v>9262</v>
          </cell>
          <cell r="I6800">
            <v>8804</v>
          </cell>
        </row>
        <row r="6801">
          <cell r="A6801" t="str">
            <v>CQUL$C1UKNSTAIBTFC</v>
          </cell>
          <cell r="D6801" t="str">
            <v>GH</v>
          </cell>
          <cell r="E6801" t="str">
            <v>CQUL$C1UKNSTAIBTFCGH</v>
          </cell>
          <cell r="F6801">
            <v>1753</v>
          </cell>
          <cell r="G6801">
            <v>1868</v>
          </cell>
          <cell r="H6801">
            <v>1972</v>
          </cell>
          <cell r="I6801">
            <v>1681</v>
          </cell>
        </row>
        <row r="6802">
          <cell r="A6802" t="str">
            <v>CQUL$C1UKNSTAIBTFC</v>
          </cell>
          <cell r="D6802" t="str">
            <v>GI</v>
          </cell>
          <cell r="E6802" t="str">
            <v>CQUL$C1UKNSTAIBTFCGI</v>
          </cell>
          <cell r="F6802">
            <v>1417</v>
          </cell>
          <cell r="G6802">
            <v>1712</v>
          </cell>
          <cell r="H6802">
            <v>1364</v>
          </cell>
          <cell r="I6802">
            <v>1485</v>
          </cell>
        </row>
        <row r="6803">
          <cell r="A6803" t="str">
            <v>CQUL$C1UKNSTAIBTFC</v>
          </cell>
          <cell r="D6803" t="str">
            <v>GL</v>
          </cell>
          <cell r="E6803" t="str">
            <v>CQUL$C1UKNSTAIBTFCGL</v>
          </cell>
        </row>
        <row r="6804">
          <cell r="A6804" t="str">
            <v>CQUL$C1UKNSTAIBTFC</v>
          </cell>
          <cell r="D6804" t="str">
            <v>GM</v>
          </cell>
          <cell r="E6804" t="str">
            <v>CQUL$C1UKNSTAIBTFCGM</v>
          </cell>
        </row>
        <row r="6805">
          <cell r="A6805" t="str">
            <v>CQUL$C1UKNSTAIBTFC</v>
          </cell>
          <cell r="D6805" t="str">
            <v>GN</v>
          </cell>
          <cell r="E6805" t="str">
            <v>CQUL$C1UKNSTAIBTFCGN</v>
          </cell>
        </row>
        <row r="6806">
          <cell r="A6806" t="str">
            <v>CQUL$C1UKNSTAIBTFC</v>
          </cell>
          <cell r="D6806" t="str">
            <v>GQ</v>
          </cell>
          <cell r="E6806" t="str">
            <v>CQUL$C1UKNSTAIBTFCGQ</v>
          </cell>
        </row>
        <row r="6807">
          <cell r="A6807" t="str">
            <v>CQUL$C1UKNSTAIBTFC</v>
          </cell>
          <cell r="D6807" t="str">
            <v>GR</v>
          </cell>
          <cell r="E6807" t="str">
            <v>CQUL$C1UKNSTAIBTFCGR</v>
          </cell>
          <cell r="F6807">
            <v>4893</v>
          </cell>
          <cell r="G6807">
            <v>4578</v>
          </cell>
          <cell r="H6807">
            <v>4246</v>
          </cell>
          <cell r="I6807">
            <v>4571</v>
          </cell>
        </row>
        <row r="6808">
          <cell r="A6808" t="str">
            <v>CQUL$C1UKNSTAIBTFC</v>
          </cell>
          <cell r="D6808" t="str">
            <v>GT</v>
          </cell>
          <cell r="E6808" t="str">
            <v>CQUL$C1UKNSTAIBTFCGT</v>
          </cell>
          <cell r="F6808">
            <v>39</v>
          </cell>
          <cell r="G6808">
            <v>37</v>
          </cell>
          <cell r="H6808">
            <v>40</v>
          </cell>
          <cell r="I6808">
            <v>41</v>
          </cell>
        </row>
        <row r="6809">
          <cell r="A6809" t="str">
            <v>CQUL$C1UKNSTAIBTFC</v>
          </cell>
          <cell r="D6809" t="str">
            <v>GY</v>
          </cell>
          <cell r="E6809" t="str">
            <v>CQUL$C1UKNSTAIBTFCGY</v>
          </cell>
        </row>
        <row r="6810">
          <cell r="A6810" t="str">
            <v>CQUL$C1UKNSTAIBTFC</v>
          </cell>
          <cell r="D6810" t="str">
            <v>HK</v>
          </cell>
          <cell r="E6810" t="str">
            <v>CQUL$C1UKNSTAIBTFCHK</v>
          </cell>
          <cell r="F6810">
            <v>236702</v>
          </cell>
          <cell r="G6810">
            <v>243422</v>
          </cell>
          <cell r="H6810">
            <v>248441</v>
          </cell>
          <cell r="I6810">
            <v>253597</v>
          </cell>
        </row>
        <row r="6811">
          <cell r="A6811" t="str">
            <v>CQUL$C1UKNSTAIBTFC</v>
          </cell>
          <cell r="D6811" t="str">
            <v>HN</v>
          </cell>
          <cell r="E6811" t="str">
            <v>CQUL$C1UKNSTAIBTFCHN</v>
          </cell>
          <cell r="F6811">
            <v>28</v>
          </cell>
          <cell r="G6811">
            <v>30</v>
          </cell>
          <cell r="H6811">
            <v>24</v>
          </cell>
          <cell r="I6811">
            <v>25</v>
          </cell>
        </row>
        <row r="6812">
          <cell r="A6812" t="str">
            <v>CQUL$C1UKNSTAIBTFC</v>
          </cell>
          <cell r="D6812" t="str">
            <v>HR</v>
          </cell>
          <cell r="E6812" t="str">
            <v>CQUL$C1UKNSTAIBTFCHR</v>
          </cell>
          <cell r="F6812">
            <v>78</v>
          </cell>
          <cell r="G6812">
            <v>75</v>
          </cell>
          <cell r="H6812">
            <v>123</v>
          </cell>
          <cell r="I6812">
            <v>132</v>
          </cell>
        </row>
        <row r="6813">
          <cell r="A6813" t="str">
            <v>CQUL$C1UKNSTAIBTFC</v>
          </cell>
          <cell r="D6813" t="str">
            <v>HU</v>
          </cell>
          <cell r="E6813" t="str">
            <v>CQUL$C1UKNSTAIBTFCHU</v>
          </cell>
          <cell r="F6813">
            <v>506</v>
          </cell>
          <cell r="G6813">
            <v>443</v>
          </cell>
          <cell r="H6813">
            <v>395</v>
          </cell>
          <cell r="I6813">
            <v>374</v>
          </cell>
        </row>
        <row r="6814">
          <cell r="A6814" t="str">
            <v>CQUL$C1UKNSTAIBTFC</v>
          </cell>
          <cell r="D6814" t="str">
            <v>ID</v>
          </cell>
          <cell r="E6814" t="str">
            <v>CQUL$C1UKNSTAIBTFCID</v>
          </cell>
          <cell r="F6814">
            <v>15275</v>
          </cell>
          <cell r="G6814">
            <v>15168</v>
          </cell>
          <cell r="H6814">
            <v>14813</v>
          </cell>
          <cell r="I6814">
            <v>14570</v>
          </cell>
        </row>
        <row r="6815">
          <cell r="A6815" t="str">
            <v>CQUL$C1UKNSTAIBTFC</v>
          </cell>
          <cell r="D6815" t="str">
            <v>IE</v>
          </cell>
          <cell r="E6815" t="str">
            <v>CQUL$C1UKNSTAIBTFCIE</v>
          </cell>
          <cell r="F6815">
            <v>109549</v>
          </cell>
          <cell r="G6815">
            <v>100923</v>
          </cell>
          <cell r="H6815">
            <v>83676</v>
          </cell>
          <cell r="I6815">
            <v>82909</v>
          </cell>
        </row>
        <row r="6816">
          <cell r="A6816" t="str">
            <v>CQUL$C1UKNSTAIBTFC</v>
          </cell>
          <cell r="D6816" t="str">
            <v>IL</v>
          </cell>
          <cell r="E6816" t="str">
            <v>CQUL$C1UKNSTAIBTFCIL</v>
          </cell>
          <cell r="F6816">
            <v>1190</v>
          </cell>
          <cell r="G6816">
            <v>999</v>
          </cell>
          <cell r="H6816">
            <v>1094</v>
          </cell>
          <cell r="I6816">
            <v>1206</v>
          </cell>
        </row>
        <row r="6817">
          <cell r="A6817" t="str">
            <v>CQUL$C1UKNSTAIBTFC</v>
          </cell>
          <cell r="D6817" t="str">
            <v>IM</v>
          </cell>
          <cell r="E6817" t="str">
            <v>CQUL$C1UKNSTAIBTFCIM</v>
          </cell>
          <cell r="F6817">
            <v>7331</v>
          </cell>
          <cell r="G6817">
            <v>7785</v>
          </cell>
          <cell r="H6817">
            <v>7446</v>
          </cell>
          <cell r="I6817">
            <v>8978</v>
          </cell>
        </row>
        <row r="6818">
          <cell r="A6818" t="str">
            <v>CQUL$C1UKNSTAIBTFC</v>
          </cell>
          <cell r="D6818" t="str">
            <v>IN</v>
          </cell>
          <cell r="E6818" t="str">
            <v>CQUL$C1UKNSTAIBTFCIN</v>
          </cell>
          <cell r="F6818">
            <v>42553</v>
          </cell>
          <cell r="G6818">
            <v>40787</v>
          </cell>
          <cell r="H6818">
            <v>43217</v>
          </cell>
          <cell r="I6818">
            <v>41079</v>
          </cell>
        </row>
        <row r="6819">
          <cell r="A6819" t="str">
            <v>CQUL$C1UKNSTAIBTFC</v>
          </cell>
          <cell r="D6819" t="str">
            <v>IQ</v>
          </cell>
          <cell r="E6819" t="str">
            <v>CQUL$C1UKNSTAIBTFCIQ</v>
          </cell>
          <cell r="F6819">
            <v>73</v>
          </cell>
          <cell r="G6819">
            <v>181</v>
          </cell>
          <cell r="H6819">
            <v>174</v>
          </cell>
          <cell r="I6819">
            <v>159</v>
          </cell>
        </row>
        <row r="6820">
          <cell r="A6820" t="str">
            <v>CQUL$C1UKNSTAIBTFC</v>
          </cell>
          <cell r="D6820" t="str">
            <v>IR</v>
          </cell>
          <cell r="E6820" t="str">
            <v>CQUL$C1UKNSTAIBTFCIR</v>
          </cell>
          <cell r="F6820">
            <v>70</v>
          </cell>
          <cell r="G6820">
            <v>61</v>
          </cell>
          <cell r="H6820">
            <v>43</v>
          </cell>
          <cell r="I6820">
            <v>41</v>
          </cell>
        </row>
        <row r="6821">
          <cell r="A6821" t="str">
            <v>CQUL$C1UKNSTAIBTFC</v>
          </cell>
          <cell r="D6821" t="str">
            <v>IS</v>
          </cell>
          <cell r="E6821" t="str">
            <v>CQUL$C1UKNSTAIBTFCIS</v>
          </cell>
          <cell r="F6821">
            <v>23</v>
          </cell>
          <cell r="G6821">
            <v>28</v>
          </cell>
          <cell r="H6821">
            <v>36</v>
          </cell>
          <cell r="I6821">
            <v>27</v>
          </cell>
        </row>
        <row r="6822">
          <cell r="A6822" t="str">
            <v>CQUL$C1UKNSTAIBTFC</v>
          </cell>
          <cell r="D6822" t="str">
            <v>IT</v>
          </cell>
          <cell r="E6822" t="str">
            <v>CQUL$C1UKNSTAIBTFCIT</v>
          </cell>
          <cell r="F6822">
            <v>33053</v>
          </cell>
          <cell r="G6822">
            <v>31263</v>
          </cell>
          <cell r="H6822">
            <v>26138</v>
          </cell>
          <cell r="I6822">
            <v>27628</v>
          </cell>
        </row>
        <row r="6823">
          <cell r="A6823" t="str">
            <v>CQUL$C1UKNSTAIBTFC</v>
          </cell>
          <cell r="D6823" t="str">
            <v>JE</v>
          </cell>
          <cell r="E6823" t="str">
            <v>CQUL$C1UKNSTAIBTFCJE</v>
          </cell>
          <cell r="F6823">
            <v>24673</v>
          </cell>
          <cell r="G6823">
            <v>22435</v>
          </cell>
          <cell r="H6823">
            <v>22382</v>
          </cell>
          <cell r="I6823">
            <v>22439</v>
          </cell>
        </row>
        <row r="6824">
          <cell r="A6824" t="str">
            <v>CQUL$C1UKNSTAIBTFC</v>
          </cell>
          <cell r="D6824" t="str">
            <v>JM</v>
          </cell>
          <cell r="E6824" t="str">
            <v>CQUL$C1UKNSTAIBTFCJM</v>
          </cell>
          <cell r="F6824">
            <v>23</v>
          </cell>
          <cell r="G6824">
            <v>14</v>
          </cell>
          <cell r="H6824">
            <v>15</v>
          </cell>
          <cell r="I6824">
            <v>13</v>
          </cell>
        </row>
        <row r="6825">
          <cell r="A6825" t="str">
            <v>CQUL$C1UKNSTAIBTFC</v>
          </cell>
          <cell r="D6825" t="str">
            <v>JO</v>
          </cell>
          <cell r="E6825" t="str">
            <v>CQUL$C1UKNSTAIBTFCJO</v>
          </cell>
          <cell r="F6825">
            <v>728</v>
          </cell>
          <cell r="G6825">
            <v>673</v>
          </cell>
          <cell r="H6825">
            <v>641</v>
          </cell>
          <cell r="I6825">
            <v>544</v>
          </cell>
        </row>
        <row r="6826">
          <cell r="A6826" t="str">
            <v>CQUL$C1UKNSTAIBTFC</v>
          </cell>
          <cell r="D6826" t="str">
            <v>JP</v>
          </cell>
          <cell r="E6826" t="str">
            <v>CQUL$C1UKNSTAIBTFCJP</v>
          </cell>
          <cell r="F6826">
            <v>44852</v>
          </cell>
          <cell r="G6826">
            <v>34210</v>
          </cell>
          <cell r="H6826">
            <v>36556</v>
          </cell>
          <cell r="I6826">
            <v>26297</v>
          </cell>
        </row>
        <row r="6827">
          <cell r="A6827" t="str">
            <v>CQUL$C1UKNSTAIBTFC</v>
          </cell>
          <cell r="D6827" t="str">
            <v>KE</v>
          </cell>
          <cell r="E6827" t="str">
            <v>CQUL$C1UKNSTAIBTFCKE</v>
          </cell>
          <cell r="F6827">
            <v>2318</v>
          </cell>
          <cell r="G6827">
            <v>2522</v>
          </cell>
          <cell r="H6827">
            <v>2466</v>
          </cell>
          <cell r="I6827">
            <v>2062</v>
          </cell>
        </row>
        <row r="6828">
          <cell r="A6828" t="str">
            <v>CQUL$C1UKNSTAIBTFC</v>
          </cell>
          <cell r="D6828" t="str">
            <v>KG</v>
          </cell>
          <cell r="E6828" t="str">
            <v>CQUL$C1UKNSTAIBTFCKG</v>
          </cell>
        </row>
        <row r="6829">
          <cell r="A6829" t="str">
            <v>CQUL$C1UKNSTAIBTFC</v>
          </cell>
          <cell r="D6829" t="str">
            <v>KH</v>
          </cell>
          <cell r="E6829" t="str">
            <v>CQUL$C1UKNSTAIBTFCKH</v>
          </cell>
          <cell r="F6829">
            <v>19</v>
          </cell>
          <cell r="G6829">
            <v>11</v>
          </cell>
          <cell r="H6829">
            <v>13</v>
          </cell>
          <cell r="I6829">
            <v>13</v>
          </cell>
        </row>
        <row r="6830">
          <cell r="A6830" t="str">
            <v>CQUL$C1UKNSTAIBTFC</v>
          </cell>
          <cell r="D6830" t="str">
            <v>KR</v>
          </cell>
          <cell r="E6830" t="str">
            <v>CQUL$C1UKNSTAIBTFCKR</v>
          </cell>
          <cell r="F6830">
            <v>37103</v>
          </cell>
          <cell r="G6830">
            <v>36108</v>
          </cell>
          <cell r="H6830">
            <v>36172</v>
          </cell>
          <cell r="I6830">
            <v>36199</v>
          </cell>
        </row>
        <row r="6831">
          <cell r="A6831" t="str">
            <v>CQUL$C1UKNSTAIBTFC</v>
          </cell>
          <cell r="D6831" t="str">
            <v>KW</v>
          </cell>
          <cell r="E6831" t="str">
            <v>CQUL$C1UKNSTAIBTFCKW</v>
          </cell>
          <cell r="F6831">
            <v>1853</v>
          </cell>
          <cell r="G6831">
            <v>1898</v>
          </cell>
          <cell r="H6831">
            <v>1890</v>
          </cell>
          <cell r="I6831">
            <v>1766</v>
          </cell>
        </row>
        <row r="6832">
          <cell r="A6832" t="str">
            <v>CQUL$C1UKNSTAIBTFC</v>
          </cell>
          <cell r="D6832" t="str">
            <v>KY</v>
          </cell>
          <cell r="E6832" t="str">
            <v>CQUL$C1UKNSTAIBTFCKY</v>
          </cell>
          <cell r="F6832">
            <v>46126</v>
          </cell>
          <cell r="G6832">
            <v>47533</v>
          </cell>
          <cell r="H6832">
            <v>48358</v>
          </cell>
          <cell r="I6832">
            <v>43469</v>
          </cell>
        </row>
        <row r="6833">
          <cell r="A6833" t="str">
            <v>CQUL$C1UKNSTAIBTFC</v>
          </cell>
          <cell r="D6833" t="str">
            <v>KZ</v>
          </cell>
          <cell r="E6833" t="str">
            <v>CQUL$C1UKNSTAIBTFCKZ</v>
          </cell>
          <cell r="F6833">
            <v>1020</v>
          </cell>
          <cell r="G6833">
            <v>730</v>
          </cell>
          <cell r="H6833">
            <v>389</v>
          </cell>
          <cell r="I6833">
            <v>327</v>
          </cell>
        </row>
        <row r="6834">
          <cell r="A6834" t="str">
            <v>CQUL$C1UKNSTAIBTFC</v>
          </cell>
          <cell r="D6834" t="str">
            <v>LA</v>
          </cell>
          <cell r="E6834" t="str">
            <v>CQUL$C1UKNSTAIBTFCLA</v>
          </cell>
        </row>
        <row r="6835">
          <cell r="A6835" t="str">
            <v>CQUL$C1UKNSTAIBTFC</v>
          </cell>
          <cell r="D6835" t="str">
            <v>LB</v>
          </cell>
          <cell r="E6835" t="str">
            <v>CQUL$C1UKNSTAIBTFCLB</v>
          </cell>
          <cell r="F6835">
            <v>1067</v>
          </cell>
          <cell r="G6835">
            <v>999</v>
          </cell>
          <cell r="H6835">
            <v>929</v>
          </cell>
          <cell r="I6835">
            <v>936</v>
          </cell>
        </row>
        <row r="6836">
          <cell r="A6836" t="str">
            <v>CQUL$C1UKNSTAIBTFC</v>
          </cell>
          <cell r="D6836" t="str">
            <v>LC</v>
          </cell>
          <cell r="E6836" t="str">
            <v>CQUL$C1UKNSTAIBTFCLC</v>
          </cell>
        </row>
        <row r="6837">
          <cell r="A6837" t="str">
            <v>CQUL$C1UKNSTAIBTFC</v>
          </cell>
          <cell r="D6837" t="str">
            <v>LI</v>
          </cell>
          <cell r="E6837" t="str">
            <v>CQUL$C1UKNSTAIBTFCLI</v>
          </cell>
          <cell r="F6837">
            <v>384</v>
          </cell>
          <cell r="G6837">
            <v>317</v>
          </cell>
          <cell r="H6837">
            <v>361</v>
          </cell>
          <cell r="I6837">
            <v>311</v>
          </cell>
        </row>
        <row r="6838">
          <cell r="A6838" t="str">
            <v>CQUL$C1UKNSTAIBTFC</v>
          </cell>
          <cell r="D6838" t="str">
            <v>LK</v>
          </cell>
          <cell r="E6838" t="str">
            <v>CQUL$C1UKNSTAIBTFCLK</v>
          </cell>
          <cell r="F6838">
            <v>2168</v>
          </cell>
          <cell r="G6838">
            <v>2369</v>
          </cell>
          <cell r="H6838">
            <v>2264</v>
          </cell>
          <cell r="I6838">
            <v>2221</v>
          </cell>
        </row>
        <row r="6839">
          <cell r="A6839" t="str">
            <v>CQUL$C1UKNSTAIBTFC</v>
          </cell>
          <cell r="D6839" t="str">
            <v>LR</v>
          </cell>
          <cell r="E6839" t="str">
            <v>CQUL$C1UKNSTAIBTFCLR</v>
          </cell>
          <cell r="F6839">
            <v>3542</v>
          </cell>
          <cell r="G6839">
            <v>3449</v>
          </cell>
          <cell r="H6839">
            <v>3072</v>
          </cell>
          <cell r="I6839">
            <v>2738</v>
          </cell>
        </row>
        <row r="6840">
          <cell r="A6840" t="str">
            <v>CQUL$C1UKNSTAIBTFC</v>
          </cell>
          <cell r="D6840" t="str">
            <v>LS</v>
          </cell>
          <cell r="E6840" t="str">
            <v>CQUL$C1UKNSTAIBTFCLS</v>
          </cell>
        </row>
        <row r="6841">
          <cell r="A6841" t="str">
            <v>CQUL$C1UKNSTAIBTFC</v>
          </cell>
          <cell r="D6841" t="str">
            <v>LT</v>
          </cell>
          <cell r="E6841" t="str">
            <v>CQUL$C1UKNSTAIBTFCLT</v>
          </cell>
          <cell r="F6841">
            <v>6</v>
          </cell>
          <cell r="G6841">
            <v>6</v>
          </cell>
          <cell r="H6841">
            <v>7</v>
          </cell>
          <cell r="I6841">
            <v>2</v>
          </cell>
        </row>
        <row r="6842">
          <cell r="A6842" t="str">
            <v>CQUL$C1UKNSTAIBTFC</v>
          </cell>
          <cell r="D6842" t="str">
            <v>LU</v>
          </cell>
          <cell r="E6842" t="str">
            <v>CQUL$C1UKNSTAIBTFCLU</v>
          </cell>
          <cell r="F6842">
            <v>21275</v>
          </cell>
          <cell r="G6842">
            <v>16507</v>
          </cell>
          <cell r="H6842">
            <v>19004</v>
          </cell>
          <cell r="I6842">
            <v>20220</v>
          </cell>
        </row>
        <row r="6843">
          <cell r="A6843" t="str">
            <v>CQUL$C1UKNSTAIBTFC</v>
          </cell>
          <cell r="D6843" t="str">
            <v>LV</v>
          </cell>
          <cell r="E6843" t="str">
            <v>CQUL$C1UKNSTAIBTFCLV</v>
          </cell>
          <cell r="F6843">
            <v>21</v>
          </cell>
          <cell r="G6843">
            <v>20</v>
          </cell>
          <cell r="H6843">
            <v>12</v>
          </cell>
          <cell r="I6843">
            <v>9</v>
          </cell>
        </row>
        <row r="6844">
          <cell r="A6844" t="str">
            <v>CQUL$C1UKNSTAIBTFC</v>
          </cell>
          <cell r="D6844" t="str">
            <v>LY</v>
          </cell>
          <cell r="E6844" t="str">
            <v>CQUL$C1UKNSTAIBTFCLY</v>
          </cell>
          <cell r="F6844">
            <v>55</v>
          </cell>
          <cell r="G6844">
            <v>52</v>
          </cell>
          <cell r="H6844">
            <v>43</v>
          </cell>
          <cell r="I6844">
            <v>44</v>
          </cell>
        </row>
        <row r="6845">
          <cell r="A6845" t="str">
            <v>CQUL$C1UKNSTAIBTFC</v>
          </cell>
          <cell r="D6845" t="str">
            <v>MA</v>
          </cell>
          <cell r="E6845" t="str">
            <v>CQUL$C1UKNSTAIBTFCMA</v>
          </cell>
          <cell r="F6845">
            <v>321</v>
          </cell>
          <cell r="G6845">
            <v>270</v>
          </cell>
          <cell r="H6845">
            <v>230</v>
          </cell>
          <cell r="I6845">
            <v>201</v>
          </cell>
        </row>
        <row r="6846">
          <cell r="A6846" t="str">
            <v>CQUL$C1UKNSTAIBTFC</v>
          </cell>
          <cell r="D6846" t="str">
            <v>MD</v>
          </cell>
          <cell r="E6846" t="str">
            <v>CQUL$C1UKNSTAIBTFCMD</v>
          </cell>
        </row>
        <row r="6847">
          <cell r="A6847" t="str">
            <v>CQUL$C1UKNSTAIBTFC</v>
          </cell>
          <cell r="D6847" t="str">
            <v>ME</v>
          </cell>
          <cell r="E6847" t="str">
            <v>CQUL$C1UKNSTAIBTFCME</v>
          </cell>
        </row>
        <row r="6848">
          <cell r="A6848" t="str">
            <v>CQUL$C1UKNSTAIBTFC</v>
          </cell>
          <cell r="D6848" t="str">
            <v>MG</v>
          </cell>
          <cell r="E6848" t="str">
            <v>CQUL$C1UKNSTAIBTFCMG</v>
          </cell>
        </row>
        <row r="6849">
          <cell r="A6849" t="str">
            <v>CQUL$C1UKNSTAIBTFC</v>
          </cell>
          <cell r="D6849" t="str">
            <v>MH</v>
          </cell>
          <cell r="E6849" t="str">
            <v>CQUL$C1UKNSTAIBTFCMH</v>
          </cell>
        </row>
        <row r="6850">
          <cell r="A6850" t="str">
            <v>CQUL$C1UKNSTAIBTFC</v>
          </cell>
          <cell r="D6850" t="str">
            <v>MK</v>
          </cell>
          <cell r="E6850" t="str">
            <v>CQUL$C1UKNSTAIBTFCMK</v>
          </cell>
        </row>
        <row r="6851">
          <cell r="A6851" t="str">
            <v>CQUL$C1UKNSTAIBTFC</v>
          </cell>
          <cell r="D6851" t="str">
            <v>ML</v>
          </cell>
          <cell r="E6851" t="str">
            <v>CQUL$C1UKNSTAIBTFCML</v>
          </cell>
          <cell r="F6851">
            <v>0</v>
          </cell>
          <cell r="G6851">
            <v>0</v>
          </cell>
          <cell r="H6851">
            <v>0</v>
          </cell>
          <cell r="I6851">
            <v>0</v>
          </cell>
        </row>
        <row r="6852">
          <cell r="A6852" t="str">
            <v>CQUL$C1UKNSTAIBTFC</v>
          </cell>
          <cell r="D6852" t="str">
            <v>MN</v>
          </cell>
          <cell r="E6852" t="str">
            <v>CQUL$C1UKNSTAIBTFCMN</v>
          </cell>
        </row>
        <row r="6853">
          <cell r="A6853" t="str">
            <v>CQUL$C1UKNSTAIBTFC</v>
          </cell>
          <cell r="D6853" t="str">
            <v>MO</v>
          </cell>
          <cell r="E6853" t="str">
            <v>CQUL$C1UKNSTAIBTFCMO</v>
          </cell>
          <cell r="F6853">
            <v>3246</v>
          </cell>
          <cell r="G6853">
            <v>3154</v>
          </cell>
          <cell r="H6853">
            <v>3446</v>
          </cell>
          <cell r="I6853">
            <v>3659</v>
          </cell>
        </row>
        <row r="6854">
          <cell r="A6854" t="str">
            <v>CQUL$C1UKNSTAIBTFC</v>
          </cell>
          <cell r="D6854" t="str">
            <v>MR</v>
          </cell>
          <cell r="E6854" t="str">
            <v>CQUL$C1UKNSTAIBTFCMR</v>
          </cell>
        </row>
        <row r="6855">
          <cell r="A6855" t="str">
            <v>CQUL$C1UKNSTAIBTFC</v>
          </cell>
          <cell r="D6855" t="str">
            <v>MT</v>
          </cell>
          <cell r="E6855" t="str">
            <v>CQUL$C1UKNSTAIBTFCMT</v>
          </cell>
          <cell r="F6855">
            <v>5209</v>
          </cell>
          <cell r="G6855">
            <v>4759</v>
          </cell>
          <cell r="H6855">
            <v>4173</v>
          </cell>
          <cell r="I6855">
            <v>4190</v>
          </cell>
        </row>
        <row r="6856">
          <cell r="A6856" t="str">
            <v>CQUL$C1UKNSTAIBTFC</v>
          </cell>
          <cell r="D6856" t="str">
            <v>MU</v>
          </cell>
          <cell r="E6856" t="str">
            <v>CQUL$C1UKNSTAIBTFCMU</v>
          </cell>
          <cell r="F6856">
            <v>4132</v>
          </cell>
          <cell r="G6856">
            <v>4258</v>
          </cell>
          <cell r="H6856">
            <v>4378</v>
          </cell>
          <cell r="I6856">
            <v>4025</v>
          </cell>
        </row>
        <row r="6857">
          <cell r="A6857" t="str">
            <v>CQUL$C1UKNSTAIBTFC</v>
          </cell>
          <cell r="D6857" t="str">
            <v>MV</v>
          </cell>
          <cell r="E6857" t="str">
            <v>CQUL$C1UKNSTAIBTFCMV</v>
          </cell>
        </row>
        <row r="6858">
          <cell r="A6858" t="str">
            <v>CQUL$C1UKNSTAIBTFC</v>
          </cell>
          <cell r="D6858" t="str">
            <v>MW</v>
          </cell>
          <cell r="E6858" t="str">
            <v>CQUL$C1UKNSTAIBTFCMW</v>
          </cell>
          <cell r="F6858">
            <v>3</v>
          </cell>
          <cell r="G6858">
            <v>2</v>
          </cell>
          <cell r="H6858">
            <v>1</v>
          </cell>
          <cell r="I6858">
            <v>3</v>
          </cell>
        </row>
        <row r="6859">
          <cell r="A6859" t="str">
            <v>CQUL$C1UKNSTAIBTFC</v>
          </cell>
          <cell r="D6859" t="str">
            <v>MX</v>
          </cell>
          <cell r="E6859" t="str">
            <v>CQUL$C1UKNSTAIBTFCMX</v>
          </cell>
          <cell r="F6859">
            <v>19150</v>
          </cell>
          <cell r="G6859">
            <v>18918</v>
          </cell>
          <cell r="H6859">
            <v>18986</v>
          </cell>
          <cell r="I6859">
            <v>18804</v>
          </cell>
        </row>
        <row r="6860">
          <cell r="A6860" t="str">
            <v>CQUL$C1UKNSTAIBTFC</v>
          </cell>
          <cell r="D6860" t="str">
            <v>MY</v>
          </cell>
          <cell r="E6860" t="str">
            <v>CQUL$C1UKNSTAIBTFCMY</v>
          </cell>
          <cell r="F6860">
            <v>27500</v>
          </cell>
          <cell r="G6860">
            <v>26303</v>
          </cell>
          <cell r="H6860">
            <v>24858</v>
          </cell>
          <cell r="I6860">
            <v>24441</v>
          </cell>
        </row>
        <row r="6861">
          <cell r="A6861" t="str">
            <v>CQUL$C1UKNSTAIBTFC</v>
          </cell>
          <cell r="D6861" t="str">
            <v>MZ</v>
          </cell>
          <cell r="E6861" t="str">
            <v>CQUL$C1UKNSTAIBTFCMZ</v>
          </cell>
          <cell r="F6861">
            <v>295</v>
          </cell>
          <cell r="G6861">
            <v>339</v>
          </cell>
          <cell r="H6861">
            <v>325</v>
          </cell>
          <cell r="I6861">
            <v>313</v>
          </cell>
        </row>
        <row r="6862">
          <cell r="A6862" t="str">
            <v>CQUL$C1UKNSTAIBTFC</v>
          </cell>
          <cell r="D6862" t="str">
            <v>NA</v>
          </cell>
          <cell r="E6862" t="str">
            <v>CQUL$C1UKNSTAIBTFCNA</v>
          </cell>
        </row>
        <row r="6863">
          <cell r="A6863" t="str">
            <v>CQUL$C1UKNSTAIBTFC</v>
          </cell>
          <cell r="D6863" t="str">
            <v>NG</v>
          </cell>
          <cell r="E6863" t="str">
            <v>CQUL$C1UKNSTAIBTFCNG</v>
          </cell>
          <cell r="F6863">
            <v>4463</v>
          </cell>
          <cell r="G6863">
            <v>4632</v>
          </cell>
          <cell r="H6863">
            <v>5127</v>
          </cell>
          <cell r="I6863">
            <v>5014</v>
          </cell>
        </row>
        <row r="6864">
          <cell r="A6864" t="str">
            <v>CQUL$C1UKNSTAIBTFC</v>
          </cell>
          <cell r="D6864" t="str">
            <v>NL</v>
          </cell>
          <cell r="E6864" t="str">
            <v>CQUL$C1UKNSTAIBTFCNL</v>
          </cell>
          <cell r="F6864">
            <v>61447</v>
          </cell>
          <cell r="G6864">
            <v>59836</v>
          </cell>
          <cell r="H6864">
            <v>64945</v>
          </cell>
          <cell r="I6864">
            <v>53936</v>
          </cell>
        </row>
        <row r="6865">
          <cell r="A6865" t="str">
            <v>CQUL$C1UKNSTAIBTFC</v>
          </cell>
          <cell r="D6865" t="str">
            <v>NO</v>
          </cell>
          <cell r="E6865" t="str">
            <v>CQUL$C1UKNSTAIBTFCNO</v>
          </cell>
          <cell r="F6865">
            <v>3716</v>
          </cell>
          <cell r="G6865">
            <v>4136</v>
          </cell>
          <cell r="H6865">
            <v>3584</v>
          </cell>
          <cell r="I6865">
            <v>4200</v>
          </cell>
        </row>
        <row r="6866">
          <cell r="A6866" t="str">
            <v>CQUL$C1UKNSTAIBTFC</v>
          </cell>
          <cell r="D6866" t="str">
            <v>NP</v>
          </cell>
          <cell r="E6866" t="str">
            <v>CQUL$C1UKNSTAIBTFCNP</v>
          </cell>
          <cell r="F6866">
            <v>141</v>
          </cell>
          <cell r="G6866">
            <v>3</v>
          </cell>
          <cell r="H6866">
            <v>147</v>
          </cell>
          <cell r="I6866">
            <v>124</v>
          </cell>
        </row>
        <row r="6867">
          <cell r="A6867" t="str">
            <v>CQUL$C1UKNSTAIBTFC</v>
          </cell>
          <cell r="D6867" t="str">
            <v>NZ</v>
          </cell>
          <cell r="E6867" t="str">
            <v>CQUL$C1UKNSTAIBTFCNZ</v>
          </cell>
          <cell r="F6867">
            <v>3414</v>
          </cell>
          <cell r="G6867">
            <v>3811</v>
          </cell>
          <cell r="H6867">
            <v>3842</v>
          </cell>
          <cell r="I6867">
            <v>3220</v>
          </cell>
        </row>
        <row r="6868">
          <cell r="A6868" t="str">
            <v>CQUL$C1UKNSTAIBTFC</v>
          </cell>
          <cell r="D6868" t="str">
            <v>OM</v>
          </cell>
          <cell r="E6868" t="str">
            <v>CQUL$C1UKNSTAIBTFCOM</v>
          </cell>
          <cell r="F6868">
            <v>4489</v>
          </cell>
          <cell r="G6868">
            <v>4506</v>
          </cell>
          <cell r="H6868">
            <v>4508</v>
          </cell>
          <cell r="I6868">
            <v>4193</v>
          </cell>
        </row>
        <row r="6869">
          <cell r="A6869" t="str">
            <v>CQUL$C1UKNSTAIBTFC</v>
          </cell>
          <cell r="D6869" t="str">
            <v>PA</v>
          </cell>
          <cell r="E6869" t="str">
            <v>CQUL$C1UKNSTAIBTFCPA</v>
          </cell>
          <cell r="F6869">
            <v>2119</v>
          </cell>
          <cell r="G6869">
            <v>2029</v>
          </cell>
          <cell r="H6869">
            <v>1847</v>
          </cell>
          <cell r="I6869">
            <v>1831</v>
          </cell>
        </row>
        <row r="6870">
          <cell r="A6870" t="str">
            <v>CQUL$C1UKNSTAIBTFC</v>
          </cell>
          <cell r="D6870" t="str">
            <v>PE</v>
          </cell>
          <cell r="E6870" t="str">
            <v>CQUL$C1UKNSTAIBTFCPE</v>
          </cell>
          <cell r="F6870">
            <v>937</v>
          </cell>
          <cell r="G6870">
            <v>1021</v>
          </cell>
          <cell r="H6870">
            <v>753</v>
          </cell>
          <cell r="I6870">
            <v>755</v>
          </cell>
        </row>
        <row r="6871">
          <cell r="A6871" t="str">
            <v>CQUL$C1UKNSTAIBTFC</v>
          </cell>
          <cell r="D6871" t="str">
            <v>PG</v>
          </cell>
          <cell r="E6871" t="str">
            <v>CQUL$C1UKNSTAIBTFCPG</v>
          </cell>
        </row>
        <row r="6872">
          <cell r="A6872" t="str">
            <v>CQUL$C1UKNSTAIBTFC</v>
          </cell>
          <cell r="D6872" t="str">
            <v>PH</v>
          </cell>
          <cell r="E6872" t="str">
            <v>CQUL$C1UKNSTAIBTFCPH</v>
          </cell>
          <cell r="F6872">
            <v>3935</v>
          </cell>
          <cell r="G6872">
            <v>4030</v>
          </cell>
          <cell r="H6872">
            <v>3865</v>
          </cell>
          <cell r="I6872">
            <v>3701</v>
          </cell>
        </row>
        <row r="6873">
          <cell r="A6873" t="str">
            <v>CQUL$C1UKNSTAIBTFC</v>
          </cell>
          <cell r="D6873" t="str">
            <v>PK</v>
          </cell>
          <cell r="E6873" t="str">
            <v>CQUL$C1UKNSTAIBTFCPK</v>
          </cell>
          <cell r="F6873">
            <v>598</v>
          </cell>
          <cell r="G6873">
            <v>559</v>
          </cell>
          <cell r="H6873">
            <v>797</v>
          </cell>
          <cell r="I6873">
            <v>458</v>
          </cell>
        </row>
        <row r="6874">
          <cell r="A6874" t="str">
            <v>CQUL$C1UKNSTAIBTFC</v>
          </cell>
          <cell r="D6874" t="str">
            <v>PL</v>
          </cell>
          <cell r="E6874" t="str">
            <v>CQUL$C1UKNSTAIBTFCPL</v>
          </cell>
          <cell r="F6874">
            <v>3098</v>
          </cell>
          <cell r="G6874">
            <v>2780</v>
          </cell>
          <cell r="H6874">
            <v>2528</v>
          </cell>
          <cell r="I6874">
            <v>2627</v>
          </cell>
        </row>
        <row r="6875">
          <cell r="A6875" t="str">
            <v>CQUL$C1UKNSTAIBTFC</v>
          </cell>
          <cell r="D6875" t="str">
            <v>PS</v>
          </cell>
          <cell r="E6875" t="str">
            <v>CQUL$C1UKNSTAIBTFCPS</v>
          </cell>
          <cell r="F6875">
            <v>3</v>
          </cell>
          <cell r="G6875">
            <v>2</v>
          </cell>
          <cell r="H6875">
            <v>7</v>
          </cell>
          <cell r="I6875">
            <v>9</v>
          </cell>
        </row>
        <row r="6876">
          <cell r="A6876" t="str">
            <v>CQUL$C1UKNSTAIBTFC</v>
          </cell>
          <cell r="D6876" t="str">
            <v>PT</v>
          </cell>
          <cell r="E6876" t="str">
            <v>CQUL$C1UKNSTAIBTFCPT</v>
          </cell>
          <cell r="F6876">
            <v>9894</v>
          </cell>
          <cell r="G6876">
            <v>9320</v>
          </cell>
          <cell r="H6876">
            <v>7841</v>
          </cell>
          <cell r="I6876">
            <v>7998</v>
          </cell>
        </row>
        <row r="6877">
          <cell r="A6877" t="str">
            <v>CQUL$C1UKNSTAIBTFC</v>
          </cell>
          <cell r="D6877" t="str">
            <v>PU</v>
          </cell>
          <cell r="E6877" t="str">
            <v>CQUL$C1UKNSTAIBTFCPU</v>
          </cell>
        </row>
        <row r="6878">
          <cell r="A6878" t="str">
            <v>CQUL$C1UKNSTAIBTFC</v>
          </cell>
          <cell r="D6878" t="str">
            <v>PY</v>
          </cell>
          <cell r="E6878" t="str">
            <v>CQUL$C1UKNSTAIBTFCPY</v>
          </cell>
          <cell r="F6878">
            <v>37</v>
          </cell>
          <cell r="G6878">
            <v>34</v>
          </cell>
          <cell r="H6878">
            <v>31</v>
          </cell>
          <cell r="I6878">
            <v>31</v>
          </cell>
        </row>
        <row r="6879">
          <cell r="A6879" t="str">
            <v>CQUL$C1UKNSTAIBTFC</v>
          </cell>
          <cell r="D6879" t="str">
            <v>QA</v>
          </cell>
          <cell r="E6879" t="str">
            <v>CQUL$C1UKNSTAIBTFCQA</v>
          </cell>
          <cell r="F6879">
            <v>7803</v>
          </cell>
          <cell r="G6879">
            <v>7848</v>
          </cell>
          <cell r="H6879">
            <v>7086</v>
          </cell>
          <cell r="I6879">
            <v>8000</v>
          </cell>
        </row>
        <row r="6880">
          <cell r="A6880" t="str">
            <v>CQUL$C1UKNSTAIBTFC</v>
          </cell>
          <cell r="D6880" t="str">
            <v>RO</v>
          </cell>
          <cell r="E6880" t="str">
            <v>CQUL$C1UKNSTAIBTFCRO</v>
          </cell>
          <cell r="F6880">
            <v>37</v>
          </cell>
          <cell r="G6880">
            <v>44</v>
          </cell>
          <cell r="H6880">
            <v>22</v>
          </cell>
          <cell r="I6880">
            <v>30</v>
          </cell>
        </row>
        <row r="6881">
          <cell r="A6881" t="str">
            <v>CQUL$C1UKNSTAIBTFC</v>
          </cell>
          <cell r="D6881" t="str">
            <v>RS</v>
          </cell>
          <cell r="E6881" t="str">
            <v>CQUL$C1UKNSTAIBTFCRS</v>
          </cell>
          <cell r="F6881">
            <v>18</v>
          </cell>
          <cell r="G6881">
            <v>16</v>
          </cell>
          <cell r="H6881">
            <v>48</v>
          </cell>
          <cell r="I6881">
            <v>35</v>
          </cell>
        </row>
        <row r="6882">
          <cell r="A6882" t="str">
            <v>CQUL$C1UKNSTAIBTFC</v>
          </cell>
          <cell r="D6882" t="str">
            <v>RU</v>
          </cell>
          <cell r="E6882" t="str">
            <v>CQUL$C1UKNSTAIBTFCRU</v>
          </cell>
          <cell r="F6882">
            <v>7498</v>
          </cell>
          <cell r="G6882">
            <v>5695</v>
          </cell>
          <cell r="H6882">
            <v>5468</v>
          </cell>
          <cell r="I6882">
            <v>5415</v>
          </cell>
        </row>
        <row r="6883">
          <cell r="A6883" t="str">
            <v>CQUL$C1UKNSTAIBTFC</v>
          </cell>
          <cell r="D6883" t="str">
            <v>RW</v>
          </cell>
          <cell r="E6883" t="str">
            <v>CQUL$C1UKNSTAIBTFCRW</v>
          </cell>
        </row>
        <row r="6884">
          <cell r="A6884" t="str">
            <v>CQUL$C1UKNSTAIBTFC</v>
          </cell>
          <cell r="D6884" t="str">
            <v>SA</v>
          </cell>
          <cell r="E6884" t="str">
            <v>CQUL$C1UKNSTAIBTFCSA</v>
          </cell>
          <cell r="F6884">
            <v>5603</v>
          </cell>
          <cell r="G6884">
            <v>5544</v>
          </cell>
          <cell r="H6884">
            <v>5312</v>
          </cell>
          <cell r="I6884">
            <v>5540</v>
          </cell>
        </row>
        <row r="6885">
          <cell r="A6885" t="str">
            <v>CQUL$C1UKNSTAIBTFC</v>
          </cell>
          <cell r="D6885" t="str">
            <v>SB</v>
          </cell>
          <cell r="E6885" t="str">
            <v>CQUL$C1UKNSTAIBTFCSB</v>
          </cell>
        </row>
        <row r="6886">
          <cell r="A6886" t="str">
            <v>CQUL$C1UKNSTAIBTFC</v>
          </cell>
          <cell r="D6886" t="str">
            <v>SC</v>
          </cell>
          <cell r="E6886" t="str">
            <v>CQUL$C1UKNSTAIBTFCSC</v>
          </cell>
          <cell r="F6886">
            <v>381</v>
          </cell>
          <cell r="G6886">
            <v>365</v>
          </cell>
          <cell r="H6886">
            <v>336</v>
          </cell>
          <cell r="I6886">
            <v>406</v>
          </cell>
        </row>
        <row r="6887">
          <cell r="A6887" t="str">
            <v>CQUL$C1UKNSTAIBTFC</v>
          </cell>
          <cell r="D6887" t="str">
            <v>SD</v>
          </cell>
          <cell r="E6887" t="str">
            <v>CQUL$C1UKNSTAIBTFCSD</v>
          </cell>
          <cell r="F6887">
            <v>8</v>
          </cell>
          <cell r="G6887">
            <v>6</v>
          </cell>
          <cell r="H6887">
            <v>6</v>
          </cell>
          <cell r="I6887">
            <v>6</v>
          </cell>
        </row>
        <row r="6888">
          <cell r="A6888" t="str">
            <v>CQUL$C1UKNSTAIBTFC</v>
          </cell>
          <cell r="D6888" t="str">
            <v>SE</v>
          </cell>
          <cell r="E6888" t="str">
            <v>CQUL$C1UKNSTAIBTFCSE</v>
          </cell>
          <cell r="F6888">
            <v>7234</v>
          </cell>
          <cell r="G6888">
            <v>5172</v>
          </cell>
          <cell r="H6888">
            <v>6200</v>
          </cell>
          <cell r="I6888">
            <v>5529</v>
          </cell>
        </row>
        <row r="6889">
          <cell r="A6889" t="str">
            <v>CQUL$C1UKNSTAIBTFC</v>
          </cell>
          <cell r="D6889" t="str">
            <v>SG</v>
          </cell>
          <cell r="E6889" t="str">
            <v>CQUL$C1UKNSTAIBTFCSG</v>
          </cell>
          <cell r="F6889">
            <v>89059</v>
          </cell>
          <cell r="G6889">
            <v>84382</v>
          </cell>
          <cell r="H6889">
            <v>80891</v>
          </cell>
          <cell r="I6889">
            <v>79707</v>
          </cell>
        </row>
        <row r="6890">
          <cell r="A6890" t="str">
            <v>CQUL$C1UKNSTAIBTFC</v>
          </cell>
          <cell r="D6890" t="str">
            <v>SH</v>
          </cell>
          <cell r="E6890" t="str">
            <v>CQUL$C1UKNSTAIBTFCSH</v>
          </cell>
        </row>
        <row r="6891">
          <cell r="A6891" t="str">
            <v>CQUL$C1UKNSTAIBTFC</v>
          </cell>
          <cell r="D6891" t="str">
            <v>SI</v>
          </cell>
          <cell r="E6891" t="str">
            <v>CQUL$C1UKNSTAIBTFCSI</v>
          </cell>
          <cell r="F6891">
            <v>29</v>
          </cell>
          <cell r="G6891">
            <v>23</v>
          </cell>
          <cell r="H6891">
            <v>22</v>
          </cell>
          <cell r="I6891">
            <v>16</v>
          </cell>
        </row>
        <row r="6892">
          <cell r="A6892" t="str">
            <v>CQUL$C1UKNSTAIBTFC</v>
          </cell>
          <cell r="D6892" t="str">
            <v>SK</v>
          </cell>
          <cell r="E6892" t="str">
            <v>CQUL$C1UKNSTAIBTFCSK</v>
          </cell>
          <cell r="F6892">
            <v>92</v>
          </cell>
          <cell r="G6892">
            <v>76</v>
          </cell>
          <cell r="H6892">
            <v>77</v>
          </cell>
          <cell r="I6892">
            <v>105</v>
          </cell>
        </row>
        <row r="6893">
          <cell r="A6893" t="str">
            <v>CQUL$C1UKNSTAIBTFC</v>
          </cell>
          <cell r="D6893" t="str">
            <v>SL</v>
          </cell>
          <cell r="E6893" t="str">
            <v>CQUL$C1UKNSTAIBTFCSL</v>
          </cell>
        </row>
        <row r="6894">
          <cell r="A6894" t="str">
            <v>CQUL$C1UKNSTAIBTFC</v>
          </cell>
          <cell r="D6894" t="str">
            <v>SN</v>
          </cell>
          <cell r="E6894" t="str">
            <v>CQUL$C1UKNSTAIBTFCSN</v>
          </cell>
        </row>
        <row r="6895">
          <cell r="A6895" t="str">
            <v>CQUL$C1UKNSTAIBTFC</v>
          </cell>
          <cell r="D6895" t="str">
            <v>SR</v>
          </cell>
          <cell r="E6895" t="str">
            <v>CQUL$C1UKNSTAIBTFCSR</v>
          </cell>
        </row>
        <row r="6896">
          <cell r="A6896" t="str">
            <v>CQUL$C1UKNSTAIBTFC</v>
          </cell>
          <cell r="D6896" t="str">
            <v>ST</v>
          </cell>
          <cell r="E6896" t="str">
            <v>CQUL$C1UKNSTAIBTFCST</v>
          </cell>
        </row>
        <row r="6897">
          <cell r="A6897" t="str">
            <v>CQUL$C1UKNSTAIBTFC</v>
          </cell>
          <cell r="D6897" t="str">
            <v>SV</v>
          </cell>
          <cell r="E6897" t="str">
            <v>CQUL$C1UKNSTAIBTFCSV</v>
          </cell>
          <cell r="F6897">
            <v>31</v>
          </cell>
          <cell r="G6897">
            <v>33</v>
          </cell>
          <cell r="H6897">
            <v>33</v>
          </cell>
          <cell r="I6897">
            <v>33</v>
          </cell>
        </row>
        <row r="6898">
          <cell r="A6898" t="str">
            <v>CQUL$C1UKNSTAIBTFC</v>
          </cell>
          <cell r="D6898" t="str">
            <v>SX</v>
          </cell>
          <cell r="E6898" t="str">
            <v>CQUL$C1UKNSTAIBTFCSX</v>
          </cell>
        </row>
        <row r="6899">
          <cell r="A6899" t="str">
            <v>CQUL$C1UKNSTAIBTFC</v>
          </cell>
          <cell r="D6899" t="str">
            <v>SY</v>
          </cell>
          <cell r="E6899" t="str">
            <v>CQUL$C1UKNSTAIBTFCSY</v>
          </cell>
          <cell r="F6899">
            <v>2</v>
          </cell>
          <cell r="G6899">
            <v>2</v>
          </cell>
          <cell r="H6899">
            <v>1</v>
          </cell>
          <cell r="I6899">
            <v>2</v>
          </cell>
        </row>
        <row r="6900">
          <cell r="A6900" t="str">
            <v>CQUL$C1UKNSTAIBTFC</v>
          </cell>
          <cell r="D6900" t="str">
            <v>SZ</v>
          </cell>
          <cell r="E6900" t="str">
            <v>CQUL$C1UKNSTAIBTFCSZ</v>
          </cell>
        </row>
        <row r="6901">
          <cell r="A6901" t="str">
            <v>CQUL$C1UKNSTAIBTFC</v>
          </cell>
          <cell r="D6901" t="str">
            <v>TC</v>
          </cell>
          <cell r="E6901" t="str">
            <v>CQUL$C1UKNSTAIBTFCTC</v>
          </cell>
          <cell r="F6901">
            <v>128</v>
          </cell>
          <cell r="G6901">
            <v>140</v>
          </cell>
          <cell r="H6901">
            <v>114</v>
          </cell>
          <cell r="I6901">
            <v>112</v>
          </cell>
        </row>
        <row r="6902">
          <cell r="A6902" t="str">
            <v>CQUL$C1UKNSTAIBTFC</v>
          </cell>
          <cell r="D6902" t="str">
            <v>TD</v>
          </cell>
          <cell r="E6902" t="str">
            <v>CQUL$C1UKNSTAIBTFCTD</v>
          </cell>
        </row>
        <row r="6903">
          <cell r="A6903" t="str">
            <v>CQUL$C1UKNSTAIBTFC</v>
          </cell>
          <cell r="D6903" t="str">
            <v>TG</v>
          </cell>
          <cell r="E6903" t="str">
            <v>CQUL$C1UKNSTAIBTFCTG</v>
          </cell>
        </row>
        <row r="6904">
          <cell r="A6904" t="str">
            <v>CQUL$C1UKNSTAIBTFC</v>
          </cell>
          <cell r="D6904" t="str">
            <v>TH</v>
          </cell>
          <cell r="E6904" t="str">
            <v>CQUL$C1UKNSTAIBTFCTH</v>
          </cell>
          <cell r="F6904">
            <v>6841</v>
          </cell>
          <cell r="G6904">
            <v>6598</v>
          </cell>
          <cell r="H6904">
            <v>6859</v>
          </cell>
          <cell r="I6904">
            <v>6811</v>
          </cell>
        </row>
        <row r="6905">
          <cell r="A6905" t="str">
            <v>CQUL$C1UKNSTAIBTFC</v>
          </cell>
          <cell r="D6905" t="str">
            <v>TL</v>
          </cell>
          <cell r="E6905" t="str">
            <v>CQUL$C1UKNSTAIBTFCTL</v>
          </cell>
        </row>
        <row r="6906">
          <cell r="A6906" t="str">
            <v>CQUL$C1UKNSTAIBTFC</v>
          </cell>
          <cell r="D6906" t="str">
            <v>TM</v>
          </cell>
          <cell r="E6906" t="str">
            <v>CQUL$C1UKNSTAIBTFCTM</v>
          </cell>
          <cell r="F6906">
            <v>0</v>
          </cell>
          <cell r="G6906">
            <v>0</v>
          </cell>
          <cell r="H6906">
            <v>0</v>
          </cell>
          <cell r="I6906">
            <v>0</v>
          </cell>
        </row>
        <row r="6907">
          <cell r="A6907" t="str">
            <v>CQUL$C1UKNSTAIBTFC</v>
          </cell>
          <cell r="D6907" t="str">
            <v>TN</v>
          </cell>
          <cell r="E6907" t="str">
            <v>CQUL$C1UKNSTAIBTFCTN</v>
          </cell>
          <cell r="F6907">
            <v>83</v>
          </cell>
          <cell r="G6907">
            <v>55</v>
          </cell>
          <cell r="H6907">
            <v>43</v>
          </cell>
          <cell r="I6907">
            <v>44</v>
          </cell>
        </row>
        <row r="6908">
          <cell r="A6908" t="str">
            <v>CQUL$C1UKNSTAIBTFC</v>
          </cell>
          <cell r="D6908" t="str">
            <v>TR</v>
          </cell>
          <cell r="E6908" t="str">
            <v>CQUL$C1UKNSTAIBTFCTR</v>
          </cell>
          <cell r="F6908">
            <v>15230</v>
          </cell>
          <cell r="G6908">
            <v>15460</v>
          </cell>
          <cell r="H6908">
            <v>14520</v>
          </cell>
          <cell r="I6908">
            <v>14055</v>
          </cell>
        </row>
        <row r="6909">
          <cell r="A6909" t="str">
            <v>CQUL$C1UKNSTAIBTFC</v>
          </cell>
          <cell r="D6909" t="str">
            <v>TT</v>
          </cell>
          <cell r="E6909" t="str">
            <v>CQUL$C1UKNSTAIBTFCTT</v>
          </cell>
          <cell r="F6909">
            <v>128</v>
          </cell>
          <cell r="G6909">
            <v>128</v>
          </cell>
          <cell r="H6909">
            <v>138</v>
          </cell>
          <cell r="I6909">
            <v>143</v>
          </cell>
        </row>
        <row r="6910">
          <cell r="A6910" t="str">
            <v>CQUL$C1UKNSTAIBTFC</v>
          </cell>
          <cell r="D6910" t="str">
            <v>TW</v>
          </cell>
          <cell r="E6910" t="str">
            <v>CQUL$C1UKNSTAIBTFCTW</v>
          </cell>
          <cell r="F6910">
            <v>24200</v>
          </cell>
          <cell r="G6910">
            <v>22778</v>
          </cell>
          <cell r="H6910">
            <v>22438</v>
          </cell>
          <cell r="I6910">
            <v>21950</v>
          </cell>
        </row>
        <row r="6911">
          <cell r="A6911" t="str">
            <v>CQUL$C1UKNSTAIBTFC</v>
          </cell>
          <cell r="D6911" t="str">
            <v>TZ</v>
          </cell>
          <cell r="E6911" t="str">
            <v>CQUL$C1UKNSTAIBTFCTZ</v>
          </cell>
          <cell r="F6911">
            <v>1381</v>
          </cell>
          <cell r="G6911">
            <v>1339</v>
          </cell>
          <cell r="H6911">
            <v>1335</v>
          </cell>
          <cell r="I6911">
            <v>1246</v>
          </cell>
        </row>
        <row r="6912">
          <cell r="A6912" t="str">
            <v>CQUL$C1UKNSTAIBTFC</v>
          </cell>
          <cell r="D6912" t="str">
            <v>UA</v>
          </cell>
          <cell r="E6912" t="str">
            <v>CQUL$C1UKNSTAIBTFCUA</v>
          </cell>
          <cell r="F6912">
            <v>70</v>
          </cell>
          <cell r="G6912">
            <v>69</v>
          </cell>
          <cell r="H6912">
            <v>27</v>
          </cell>
          <cell r="I6912">
            <v>24</v>
          </cell>
        </row>
        <row r="6913">
          <cell r="A6913" t="str">
            <v>CQUL$C1UKNSTAIBTFC</v>
          </cell>
          <cell r="D6913" t="str">
            <v>UG</v>
          </cell>
          <cell r="E6913" t="str">
            <v>CQUL$C1UKNSTAIBTFCUG</v>
          </cell>
          <cell r="F6913">
            <v>843</v>
          </cell>
          <cell r="G6913">
            <v>904</v>
          </cell>
          <cell r="H6913">
            <v>698</v>
          </cell>
          <cell r="I6913">
            <v>620</v>
          </cell>
        </row>
        <row r="6914">
          <cell r="A6914" t="str">
            <v>CQUL$C1UKNSTAIBTFC</v>
          </cell>
          <cell r="D6914" t="str">
            <v>UK</v>
          </cell>
          <cell r="E6914" t="str">
            <v>CQUL$C1UKNSTAIBTFCUK</v>
          </cell>
          <cell r="F6914">
            <v>2348375</v>
          </cell>
          <cell r="G6914">
            <v>2196021</v>
          </cell>
          <cell r="H6914">
            <v>2093143</v>
          </cell>
          <cell r="I6914">
            <v>2188402</v>
          </cell>
        </row>
        <row r="6915">
          <cell r="A6915" t="str">
            <v>CQUL$C1UKNSTAIBTFC</v>
          </cell>
          <cell r="D6915" t="str">
            <v>UY</v>
          </cell>
          <cell r="E6915" t="str">
            <v>CQUL$C1UKNSTAIBTFCUY</v>
          </cell>
          <cell r="F6915">
            <v>934</v>
          </cell>
          <cell r="G6915">
            <v>994</v>
          </cell>
          <cell r="H6915">
            <v>943</v>
          </cell>
          <cell r="I6915">
            <v>936</v>
          </cell>
        </row>
        <row r="6916">
          <cell r="A6916" t="str">
            <v>CQUL$C1UKNSTAIBTFC</v>
          </cell>
          <cell r="D6916" t="str">
            <v>UZ</v>
          </cell>
          <cell r="E6916" t="str">
            <v>CQUL$C1UKNSTAIBTFCUZ</v>
          </cell>
          <cell r="F6916">
            <v>16</v>
          </cell>
          <cell r="G6916">
            <v>5</v>
          </cell>
          <cell r="H6916">
            <v>4</v>
          </cell>
          <cell r="I6916">
            <v>5</v>
          </cell>
        </row>
        <row r="6917">
          <cell r="A6917" t="str">
            <v>CQUL$C1UKNSTAIBTFC</v>
          </cell>
          <cell r="D6917" t="str">
            <v>VA</v>
          </cell>
          <cell r="E6917" t="str">
            <v>CQUL$C1UKNSTAIBTFCVA</v>
          </cell>
          <cell r="F6917">
            <v>0</v>
          </cell>
          <cell r="G6917">
            <v>0</v>
          </cell>
          <cell r="H6917">
            <v>1</v>
          </cell>
          <cell r="I6917">
            <v>0</v>
          </cell>
        </row>
        <row r="6918">
          <cell r="A6918" t="str">
            <v>CQUL$C1UKNSTAIBTFC</v>
          </cell>
          <cell r="D6918" t="str">
            <v>VC</v>
          </cell>
          <cell r="E6918" t="str">
            <v>CQUL$C1UKNSTAIBTFCVC</v>
          </cell>
        </row>
        <row r="6919">
          <cell r="A6919" t="str">
            <v>CQUL$C1UKNSTAIBTFC</v>
          </cell>
          <cell r="D6919" t="str">
            <v>VE</v>
          </cell>
          <cell r="E6919" t="str">
            <v>CQUL$C1UKNSTAIBTFCVE</v>
          </cell>
          <cell r="F6919">
            <v>470</v>
          </cell>
          <cell r="G6919">
            <v>312</v>
          </cell>
          <cell r="H6919">
            <v>144</v>
          </cell>
          <cell r="I6919">
            <v>138</v>
          </cell>
        </row>
        <row r="6920">
          <cell r="A6920" t="str">
            <v>CQUL$C1UKNSTAIBTFC</v>
          </cell>
          <cell r="D6920" t="str">
            <v>VN</v>
          </cell>
          <cell r="E6920" t="str">
            <v>CQUL$C1UKNSTAIBTFCVN</v>
          </cell>
          <cell r="F6920">
            <v>4361</v>
          </cell>
          <cell r="G6920">
            <v>4281</v>
          </cell>
          <cell r="H6920">
            <v>4129</v>
          </cell>
          <cell r="I6920">
            <v>3685</v>
          </cell>
        </row>
        <row r="6921">
          <cell r="A6921" t="str">
            <v>CQUL$C1UKNSTAIBTFC</v>
          </cell>
          <cell r="D6921" t="str">
            <v>VU</v>
          </cell>
          <cell r="E6921" t="str">
            <v>CQUL$C1UKNSTAIBTFCVU</v>
          </cell>
        </row>
        <row r="6922">
          <cell r="A6922" t="str">
            <v>CQUL$C1UKNSTAIBTFC</v>
          </cell>
          <cell r="D6922" t="str">
            <v>WS</v>
          </cell>
          <cell r="E6922" t="str">
            <v>CQUL$C1UKNSTAIBTFCWS</v>
          </cell>
        </row>
        <row r="6923">
          <cell r="A6923" t="str">
            <v>CQUL$C1UKNSTAIBTFC</v>
          </cell>
          <cell r="D6923" t="str">
            <v>YE</v>
          </cell>
          <cell r="E6923" t="str">
            <v>CQUL$C1UKNSTAIBTFCYE</v>
          </cell>
          <cell r="F6923">
            <v>113</v>
          </cell>
          <cell r="G6923">
            <v>115</v>
          </cell>
          <cell r="H6923">
            <v>111</v>
          </cell>
          <cell r="I6923">
            <v>93</v>
          </cell>
        </row>
        <row r="6924">
          <cell r="A6924" t="str">
            <v>CQUL$C1UKNSTAIBTFC</v>
          </cell>
          <cell r="D6924" t="str">
            <v>ZA</v>
          </cell>
          <cell r="E6924" t="str">
            <v>CQUL$C1UKNSTAIBTFCZA</v>
          </cell>
          <cell r="F6924">
            <v>52094</v>
          </cell>
          <cell r="G6924">
            <v>52401</v>
          </cell>
          <cell r="H6924">
            <v>52812</v>
          </cell>
          <cell r="I6924">
            <v>55525</v>
          </cell>
        </row>
        <row r="6925">
          <cell r="A6925" t="str">
            <v>CQUL$C1UKNSTAIBTFC</v>
          </cell>
          <cell r="D6925" t="str">
            <v>ZM</v>
          </cell>
          <cell r="E6925" t="str">
            <v>CQUL$C1UKNSTAIBTFCZM</v>
          </cell>
          <cell r="F6925">
            <v>1824</v>
          </cell>
          <cell r="G6925">
            <v>1614</v>
          </cell>
          <cell r="H6925">
            <v>1592</v>
          </cell>
          <cell r="I6925">
            <v>1502</v>
          </cell>
        </row>
        <row r="6926">
          <cell r="A6926" t="str">
            <v>CQUL$C1UKNSTAIBTFC</v>
          </cell>
          <cell r="D6926" t="str">
            <v>ZW</v>
          </cell>
          <cell r="E6926" t="str">
            <v>CQUL$C1UKNSTAIBTFCZW</v>
          </cell>
          <cell r="F6926">
            <v>433</v>
          </cell>
          <cell r="G6926">
            <v>376</v>
          </cell>
          <cell r="H6926">
            <v>383</v>
          </cell>
          <cell r="I6926">
            <v>308</v>
          </cell>
        </row>
        <row r="6927">
          <cell r="A6927" t="str">
            <v>CQUL$C1UKNSTAIBTFC1C</v>
          </cell>
          <cell r="E6927" t="str">
            <v>CQUL$C1UKNSTAIBTFC1C</v>
          </cell>
          <cell r="F6927">
            <v>0</v>
          </cell>
          <cell r="G6927">
            <v>0</v>
          </cell>
          <cell r="H6927">
            <v>0</v>
          </cell>
          <cell r="I6927">
            <v>0</v>
          </cell>
        </row>
        <row r="6928">
          <cell r="A6928" t="str">
            <v>CQUL$C1UKNSTAIBTFC1N</v>
          </cell>
          <cell r="E6928" t="str">
            <v>CQUL$C1UKNSTAIBTFC1N</v>
          </cell>
          <cell r="F6928">
            <v>463876</v>
          </cell>
          <cell r="G6928">
            <v>468409</v>
          </cell>
          <cell r="H6928">
            <v>464868</v>
          </cell>
          <cell r="I6928">
            <v>461001</v>
          </cell>
        </row>
        <row r="6929">
          <cell r="A6929" t="str">
            <v>CQUL$C1UKNSTAIBTFC1W</v>
          </cell>
          <cell r="E6929" t="str">
            <v>CQUL$C1UKNSTAIBTFC1W</v>
          </cell>
          <cell r="F6929">
            <v>0</v>
          </cell>
          <cell r="G6929">
            <v>0</v>
          </cell>
          <cell r="H6929">
            <v>0</v>
          </cell>
          <cell r="I6929">
            <v>0</v>
          </cell>
        </row>
        <row r="6930">
          <cell r="A6930" t="str">
            <v>CQUL$C1UKNSTAIBTFC1Z</v>
          </cell>
          <cell r="E6930" t="str">
            <v>CQUL$C1UKNSTAIBTFC1Z</v>
          </cell>
          <cell r="F6930">
            <v>22202</v>
          </cell>
          <cell r="G6930">
            <v>21498</v>
          </cell>
          <cell r="H6930">
            <v>21265</v>
          </cell>
          <cell r="I6930">
            <v>16435</v>
          </cell>
        </row>
        <row r="6931">
          <cell r="A6931" t="str">
            <v>CQUL$C1UKNSTAIBTFC3C</v>
          </cell>
          <cell r="E6931" t="str">
            <v>CQUL$C1UKNSTAIBTFC3C</v>
          </cell>
          <cell r="F6931">
            <v>27909</v>
          </cell>
          <cell r="G6931">
            <v>25939</v>
          </cell>
          <cell r="H6931">
            <v>23942</v>
          </cell>
          <cell r="I6931">
            <v>23477</v>
          </cell>
        </row>
        <row r="6932">
          <cell r="A6932" t="str">
            <v>CQUL$C1UKNSTAIBTFC3P</v>
          </cell>
          <cell r="E6932" t="str">
            <v>CQUL$C1UKNSTAIBTFC3P</v>
          </cell>
          <cell r="F6932">
            <v>2148777</v>
          </cell>
          <cell r="G6932">
            <v>2097428</v>
          </cell>
          <cell r="H6932">
            <v>2061525</v>
          </cell>
          <cell r="I6932">
            <v>1993136</v>
          </cell>
        </row>
        <row r="6933">
          <cell r="A6933" t="str">
            <v>CQUL$C1UKNSTAIBTFC4T</v>
          </cell>
          <cell r="E6933" t="str">
            <v>CQUL$C1UKNSTAIBTFC4T</v>
          </cell>
          <cell r="F6933">
            <v>510787</v>
          </cell>
          <cell r="G6933">
            <v>503811</v>
          </cell>
          <cell r="H6933">
            <v>492595</v>
          </cell>
          <cell r="I6933">
            <v>489534</v>
          </cell>
        </row>
        <row r="6934">
          <cell r="A6934" t="str">
            <v>CQUL$C1UKNSTAIBTFC4U</v>
          </cell>
          <cell r="E6934" t="str">
            <v>CQUL$C1UKNSTAIBTFC4U</v>
          </cell>
          <cell r="F6934">
            <v>66176</v>
          </cell>
          <cell r="G6934">
            <v>64044</v>
          </cell>
          <cell r="H6934">
            <v>59070</v>
          </cell>
          <cell r="I6934">
            <v>59707</v>
          </cell>
        </row>
        <row r="6935">
          <cell r="A6935" t="str">
            <v>CQUL$C1UKNSTAIBTFC4W</v>
          </cell>
          <cell r="E6935" t="str">
            <v>CQUL$C1UKNSTAIBTFC4W</v>
          </cell>
          <cell r="F6935">
            <v>147570</v>
          </cell>
          <cell r="G6935">
            <v>146092</v>
          </cell>
          <cell r="H6935">
            <v>144000</v>
          </cell>
          <cell r="I6935">
            <v>145397</v>
          </cell>
        </row>
        <row r="6936">
          <cell r="A6936" t="str">
            <v>CQUL$C1UKNSTAIBTFC4Y</v>
          </cell>
          <cell r="E6936" t="str">
            <v>CQUL$C1UKNSTAIBTFC4Y</v>
          </cell>
          <cell r="F6936">
            <v>269132</v>
          </cell>
          <cell r="G6936">
            <v>267735</v>
          </cell>
          <cell r="H6936">
            <v>265583</v>
          </cell>
          <cell r="I6936">
            <v>260952</v>
          </cell>
        </row>
        <row r="6937">
          <cell r="A6937" t="str">
            <v>CQUL$C1UKNSTAIBTFC5J</v>
          </cell>
          <cell r="E6937" t="str">
            <v>CQUL$C1UKNSTAIBTFC5J</v>
          </cell>
          <cell r="F6937">
            <v>4497152</v>
          </cell>
          <cell r="G6937">
            <v>4293449</v>
          </cell>
          <cell r="H6937">
            <v>4154669</v>
          </cell>
          <cell r="I6937">
            <v>4181539</v>
          </cell>
        </row>
        <row r="6938">
          <cell r="A6938" t="str">
            <v>CQUL$C1UKNSTAIBTFC5K</v>
          </cell>
          <cell r="E6938" t="str">
            <v>CQUL$C1UKNSTAIBTFC5K</v>
          </cell>
          <cell r="F6938">
            <v>444857</v>
          </cell>
          <cell r="G6938">
            <v>404764</v>
          </cell>
          <cell r="H6938">
            <v>363287</v>
          </cell>
          <cell r="I6938">
            <v>355290</v>
          </cell>
        </row>
        <row r="6939">
          <cell r="A6939" t="str">
            <v>CQUL$C1UKNSTAIBTFC5M</v>
          </cell>
          <cell r="E6939" t="str">
            <v>CQUL$C1UKNSTAIBTFC5M</v>
          </cell>
          <cell r="F6939">
            <v>5</v>
          </cell>
          <cell r="G6939">
            <v>5</v>
          </cell>
          <cell r="H6939">
            <v>34</v>
          </cell>
          <cell r="I6939">
            <v>5</v>
          </cell>
        </row>
        <row r="6940">
          <cell r="A6940" t="str">
            <v>CQUL$C1UKNSTAIBTFC5R</v>
          </cell>
          <cell r="E6940" t="str">
            <v>CQUL$C1UKNSTAIBTFC5R</v>
          </cell>
          <cell r="F6940">
            <v>1174110</v>
          </cell>
          <cell r="G6940">
            <v>1125204</v>
          </cell>
          <cell r="H6940">
            <v>1104027</v>
          </cell>
          <cell r="I6940">
            <v>1042597</v>
          </cell>
        </row>
        <row r="6941">
          <cell r="A6941" t="str">
            <v>CQUL$C1UKNSTAIBTFCAE</v>
          </cell>
          <cell r="E6941" t="str">
            <v>CQUL$C1UKNSTAIBTFCAE</v>
          </cell>
          <cell r="F6941">
            <v>47401</v>
          </cell>
          <cell r="G6941">
            <v>44925</v>
          </cell>
          <cell r="H6941">
            <v>44078</v>
          </cell>
          <cell r="I6941">
            <v>43105</v>
          </cell>
        </row>
        <row r="6942">
          <cell r="A6942" t="str">
            <v>CQUL$C1UKNSTAIBTFCFR</v>
          </cell>
          <cell r="E6942" t="str">
            <v>CQUL$C1UKNSTAIBTFCFR</v>
          </cell>
          <cell r="F6942">
            <v>93057</v>
          </cell>
          <cell r="G6942">
            <v>85471</v>
          </cell>
          <cell r="H6942">
            <v>80741</v>
          </cell>
          <cell r="I6942">
            <v>84314</v>
          </cell>
        </row>
        <row r="6943">
          <cell r="A6943" t="str">
            <v>CQUL$C1UKNSTAIBTFCRC1N</v>
          </cell>
          <cell r="E6943" t="str">
            <v>CQUL$C1UKNSTAIBTFCRC1N</v>
          </cell>
          <cell r="F6943">
            <v>310</v>
          </cell>
          <cell r="G6943">
            <v>279</v>
          </cell>
          <cell r="H6943">
            <v>285</v>
          </cell>
          <cell r="I6943">
            <v>182</v>
          </cell>
        </row>
        <row r="6944">
          <cell r="A6944" t="str">
            <v>CQUL$C1UKNSTAIBTFCRC3C</v>
          </cell>
          <cell r="E6944" t="str">
            <v>CQUL$C1UKNSTAIBTFCRC3C</v>
          </cell>
          <cell r="F6944">
            <v>10</v>
          </cell>
          <cell r="G6944">
            <v>8</v>
          </cell>
          <cell r="H6944">
            <v>6</v>
          </cell>
          <cell r="I6944">
            <v>6</v>
          </cell>
        </row>
        <row r="6945">
          <cell r="A6945" t="str">
            <v>CQUL$C1UKNSTAIBTFCRC4U</v>
          </cell>
          <cell r="E6945" t="str">
            <v>CQUL$C1UKNSTAIBTFCRC4U</v>
          </cell>
          <cell r="F6945">
            <v>138</v>
          </cell>
          <cell r="G6945">
            <v>109</v>
          </cell>
          <cell r="H6945">
            <v>113</v>
          </cell>
          <cell r="I6945">
            <v>109</v>
          </cell>
        </row>
        <row r="6946">
          <cell r="A6946" t="str">
            <v>CQUL$C1UKNSTAIBTFCRC4W</v>
          </cell>
          <cell r="E6946" t="str">
            <v>CQUL$C1UKNSTAIBTFCRC4W</v>
          </cell>
          <cell r="F6946">
            <v>412</v>
          </cell>
          <cell r="G6946">
            <v>512</v>
          </cell>
          <cell r="H6946">
            <v>554</v>
          </cell>
          <cell r="I6946">
            <v>412</v>
          </cell>
        </row>
        <row r="6947">
          <cell r="A6947" t="str">
            <v>CQUL$C1UKNSTAIBTFCRC4Y</v>
          </cell>
          <cell r="E6947" t="str">
            <v>CQUL$C1UKNSTAIBTFCRC4Y</v>
          </cell>
          <cell r="F6947">
            <v>3956</v>
          </cell>
          <cell r="G6947">
            <v>3730</v>
          </cell>
          <cell r="H6947">
            <v>3660</v>
          </cell>
          <cell r="I6947">
            <v>3089</v>
          </cell>
        </row>
        <row r="6948">
          <cell r="A6948" t="str">
            <v>CQUL$C1UKNSTAIBTFCRC5K</v>
          </cell>
          <cell r="E6948" t="str">
            <v>CQUL$C1UKNSTAIBTFCRC5K</v>
          </cell>
          <cell r="F6948">
            <v>3</v>
          </cell>
          <cell r="G6948">
            <v>3</v>
          </cell>
          <cell r="H6948">
            <v>1</v>
          </cell>
          <cell r="I6948">
            <v>2</v>
          </cell>
        </row>
        <row r="6949">
          <cell r="A6949" t="str">
            <v>CQUL$C1UKNSTAIBTFCUS</v>
          </cell>
          <cell r="E6949" t="str">
            <v>CQUL$C1UKNSTAIBTFCUS</v>
          </cell>
          <cell r="F6949">
            <v>590045</v>
          </cell>
          <cell r="G6949">
            <v>590099</v>
          </cell>
          <cell r="H6949">
            <v>613336</v>
          </cell>
          <cell r="I6949">
            <v>566582</v>
          </cell>
        </row>
        <row r="6950">
          <cell r="A6950" t="str">
            <v>CQUL$C1UKNSTAIRTFC</v>
          </cell>
          <cell r="D6950" t="str">
            <v>AD</v>
          </cell>
          <cell r="E6950" t="str">
            <v>CQUL$C1UKNSTAIRTFCAD</v>
          </cell>
          <cell r="F6950">
            <v>0</v>
          </cell>
          <cell r="G6950">
            <v>2</v>
          </cell>
          <cell r="H6950">
            <v>0</v>
          </cell>
          <cell r="I6950">
            <v>0</v>
          </cell>
        </row>
        <row r="6951">
          <cell r="A6951" t="str">
            <v>CQUL$C1UKNSTAIRTFC</v>
          </cell>
          <cell r="D6951" t="str">
            <v>AF</v>
          </cell>
          <cell r="E6951" t="str">
            <v>CQUL$C1UKNSTAIRTFCAF</v>
          </cell>
          <cell r="F6951">
            <v>0</v>
          </cell>
          <cell r="G6951">
            <v>0</v>
          </cell>
          <cell r="H6951">
            <v>0</v>
          </cell>
          <cell r="I6951">
            <v>0</v>
          </cell>
        </row>
        <row r="6952">
          <cell r="A6952" t="str">
            <v>CQUL$C1UKNSTAIRTFC</v>
          </cell>
          <cell r="D6952" t="str">
            <v>AL</v>
          </cell>
          <cell r="E6952" t="str">
            <v>CQUL$C1UKNSTAIRTFCAL</v>
          </cell>
          <cell r="F6952">
            <v>0</v>
          </cell>
          <cell r="G6952">
            <v>0</v>
          </cell>
          <cell r="H6952">
            <v>0</v>
          </cell>
          <cell r="I6952">
            <v>0</v>
          </cell>
        </row>
        <row r="6953">
          <cell r="A6953" t="str">
            <v>CQUL$C1UKNSTAIRTFC</v>
          </cell>
          <cell r="D6953" t="str">
            <v>AM</v>
          </cell>
          <cell r="E6953" t="str">
            <v>CQUL$C1UKNSTAIRTFCAM</v>
          </cell>
          <cell r="F6953">
            <v>3</v>
          </cell>
          <cell r="G6953">
            <v>3</v>
          </cell>
          <cell r="H6953">
            <v>1</v>
          </cell>
          <cell r="I6953">
            <v>2</v>
          </cell>
        </row>
        <row r="6954">
          <cell r="A6954" t="str">
            <v>CQUL$C1UKNSTAIRTFC</v>
          </cell>
          <cell r="D6954" t="str">
            <v>AO</v>
          </cell>
          <cell r="E6954" t="str">
            <v>CQUL$C1UKNSTAIRTFCAO</v>
          </cell>
          <cell r="F6954">
            <v>49</v>
          </cell>
          <cell r="G6954">
            <v>0</v>
          </cell>
          <cell r="H6954">
            <v>48</v>
          </cell>
          <cell r="I6954">
            <v>46</v>
          </cell>
        </row>
        <row r="6955">
          <cell r="A6955" t="str">
            <v>CQUL$C1UKNSTAIRTFC</v>
          </cell>
          <cell r="D6955" t="str">
            <v>AR</v>
          </cell>
          <cell r="E6955" t="str">
            <v>CQUL$C1UKNSTAIRTFCAR</v>
          </cell>
          <cell r="F6955">
            <v>0</v>
          </cell>
          <cell r="G6955">
            <v>3</v>
          </cell>
          <cell r="H6955">
            <v>0</v>
          </cell>
          <cell r="I6955">
            <v>0</v>
          </cell>
        </row>
        <row r="6956">
          <cell r="A6956" t="str">
            <v>CQUL$C1UKNSTAIRTFC</v>
          </cell>
          <cell r="D6956" t="str">
            <v>AT</v>
          </cell>
          <cell r="E6956" t="str">
            <v>CQUL$C1UKNSTAIRTFCAT</v>
          </cell>
          <cell r="F6956">
            <v>83</v>
          </cell>
          <cell r="G6956">
            <v>172</v>
          </cell>
          <cell r="H6956">
            <v>153</v>
          </cell>
          <cell r="I6956">
            <v>135</v>
          </cell>
        </row>
        <row r="6957">
          <cell r="A6957" t="str">
            <v>CQUL$C1UKNSTAIRTFC</v>
          </cell>
          <cell r="D6957" t="str">
            <v>AU</v>
          </cell>
          <cell r="E6957" t="str">
            <v>CQUL$C1UKNSTAIRTFCAU</v>
          </cell>
          <cell r="F6957">
            <v>3610</v>
          </cell>
          <cell r="G6957">
            <v>3410</v>
          </cell>
          <cell r="H6957">
            <v>3626</v>
          </cell>
          <cell r="I6957">
            <v>3552</v>
          </cell>
        </row>
        <row r="6958">
          <cell r="A6958" t="str">
            <v>CQUL$C1UKNSTAIRTFC</v>
          </cell>
          <cell r="D6958" t="str">
            <v>AW</v>
          </cell>
          <cell r="E6958" t="str">
            <v>CQUL$C1UKNSTAIRTFCAW</v>
          </cell>
        </row>
        <row r="6959">
          <cell r="A6959" t="str">
            <v>CQUL$C1UKNSTAIRTFC</v>
          </cell>
          <cell r="D6959" t="str">
            <v>AZ</v>
          </cell>
          <cell r="E6959" t="str">
            <v>CQUL$C1UKNSTAIRTFCAZ</v>
          </cell>
          <cell r="F6959">
            <v>0</v>
          </cell>
          <cell r="G6959">
            <v>0</v>
          </cell>
          <cell r="H6959">
            <v>0</v>
          </cell>
          <cell r="I6959">
            <v>0</v>
          </cell>
        </row>
        <row r="6960">
          <cell r="A6960" t="str">
            <v>CQUL$C1UKNSTAIRTFC</v>
          </cell>
          <cell r="D6960" t="str">
            <v>BA</v>
          </cell>
          <cell r="E6960" t="str">
            <v>CQUL$C1UKNSTAIRTFCBA</v>
          </cell>
          <cell r="F6960">
            <v>0</v>
          </cell>
          <cell r="G6960">
            <v>0</v>
          </cell>
          <cell r="H6960">
            <v>0</v>
          </cell>
          <cell r="I6960">
            <v>0</v>
          </cell>
        </row>
        <row r="6961">
          <cell r="A6961" t="str">
            <v>CQUL$C1UKNSTAIRTFC</v>
          </cell>
          <cell r="D6961" t="str">
            <v>BB</v>
          </cell>
          <cell r="E6961" t="str">
            <v>CQUL$C1UKNSTAIRTFCBB</v>
          </cell>
          <cell r="F6961">
            <v>39</v>
          </cell>
          <cell r="G6961">
            <v>33</v>
          </cell>
          <cell r="H6961">
            <v>34</v>
          </cell>
          <cell r="I6961">
            <v>8</v>
          </cell>
        </row>
        <row r="6962">
          <cell r="A6962" t="str">
            <v>CQUL$C1UKNSTAIRTFC</v>
          </cell>
          <cell r="D6962" t="str">
            <v>BD</v>
          </cell>
          <cell r="E6962" t="str">
            <v>CQUL$C1UKNSTAIRTFCBD</v>
          </cell>
          <cell r="F6962">
            <v>53</v>
          </cell>
          <cell r="G6962">
            <v>52</v>
          </cell>
          <cell r="H6962">
            <v>56</v>
          </cell>
          <cell r="I6962">
            <v>60</v>
          </cell>
        </row>
        <row r="6963">
          <cell r="A6963" t="str">
            <v>CQUL$C1UKNSTAIRTFC</v>
          </cell>
          <cell r="D6963" t="str">
            <v>BE</v>
          </cell>
          <cell r="E6963" t="str">
            <v>CQUL$C1UKNSTAIRTFCBE</v>
          </cell>
          <cell r="F6963">
            <v>444</v>
          </cell>
          <cell r="G6963">
            <v>300</v>
          </cell>
          <cell r="H6963">
            <v>309</v>
          </cell>
          <cell r="I6963">
            <v>374</v>
          </cell>
        </row>
        <row r="6964">
          <cell r="A6964" t="str">
            <v>CQUL$C1UKNSTAIRTFC</v>
          </cell>
          <cell r="D6964" t="str">
            <v>BF</v>
          </cell>
          <cell r="E6964" t="str">
            <v>CQUL$C1UKNSTAIRTFCBF</v>
          </cell>
        </row>
        <row r="6965">
          <cell r="A6965" t="str">
            <v>CQUL$C1UKNSTAIRTFC</v>
          </cell>
          <cell r="D6965" t="str">
            <v>BG</v>
          </cell>
          <cell r="E6965" t="str">
            <v>CQUL$C1UKNSTAIRTFCBG</v>
          </cell>
          <cell r="F6965">
            <v>0</v>
          </cell>
          <cell r="G6965">
            <v>0</v>
          </cell>
          <cell r="H6965">
            <v>0</v>
          </cell>
          <cell r="I6965">
            <v>0</v>
          </cell>
        </row>
        <row r="6966">
          <cell r="A6966" t="str">
            <v>CQUL$C1UKNSTAIRTFC</v>
          </cell>
          <cell r="D6966" t="str">
            <v>BH</v>
          </cell>
          <cell r="E6966" t="str">
            <v>CQUL$C1UKNSTAIRTFCBH</v>
          </cell>
          <cell r="F6966">
            <v>28</v>
          </cell>
          <cell r="G6966">
            <v>20</v>
          </cell>
          <cell r="H6966">
            <v>21</v>
          </cell>
          <cell r="I6966">
            <v>14</v>
          </cell>
        </row>
        <row r="6967">
          <cell r="A6967" t="str">
            <v>CQUL$C1UKNSTAIRTFC</v>
          </cell>
          <cell r="D6967" t="str">
            <v>BI</v>
          </cell>
          <cell r="E6967" t="str">
            <v>CQUL$C1UKNSTAIRTFCBI</v>
          </cell>
        </row>
        <row r="6968">
          <cell r="A6968" t="str">
            <v>CQUL$C1UKNSTAIRTFC</v>
          </cell>
          <cell r="D6968" t="str">
            <v>BM</v>
          </cell>
          <cell r="E6968" t="str">
            <v>CQUL$C1UKNSTAIRTFCBM</v>
          </cell>
          <cell r="F6968">
            <v>3978</v>
          </cell>
          <cell r="G6968">
            <v>4089</v>
          </cell>
          <cell r="H6968">
            <v>3675</v>
          </cell>
          <cell r="I6968">
            <v>3635</v>
          </cell>
        </row>
        <row r="6969">
          <cell r="A6969" t="str">
            <v>CQUL$C1UKNSTAIRTFC</v>
          </cell>
          <cell r="D6969" t="str">
            <v>BN</v>
          </cell>
          <cell r="E6969" t="str">
            <v>CQUL$C1UKNSTAIRTFCBN</v>
          </cell>
          <cell r="F6969">
            <v>316</v>
          </cell>
          <cell r="G6969">
            <v>279</v>
          </cell>
          <cell r="H6969">
            <v>242</v>
          </cell>
          <cell r="I6969">
            <v>228</v>
          </cell>
        </row>
        <row r="6970">
          <cell r="A6970" t="str">
            <v>CQUL$C1UKNSTAIRTFC</v>
          </cell>
          <cell r="D6970" t="str">
            <v>BO</v>
          </cell>
          <cell r="E6970" t="str">
            <v>CQUL$C1UKNSTAIRTFCBO</v>
          </cell>
          <cell r="F6970">
            <v>0</v>
          </cell>
          <cell r="G6970">
            <v>0</v>
          </cell>
          <cell r="H6970">
            <v>0</v>
          </cell>
          <cell r="I6970">
            <v>0</v>
          </cell>
        </row>
        <row r="6971">
          <cell r="A6971" t="str">
            <v>CQUL$C1UKNSTAIRTFC</v>
          </cell>
          <cell r="D6971" t="str">
            <v>BR</v>
          </cell>
          <cell r="E6971" t="str">
            <v>CQUL$C1UKNSTAIRTFCBR</v>
          </cell>
          <cell r="F6971">
            <v>3215</v>
          </cell>
          <cell r="G6971">
            <v>2881</v>
          </cell>
          <cell r="H6971">
            <v>2787</v>
          </cell>
          <cell r="I6971">
            <v>2680</v>
          </cell>
        </row>
        <row r="6972">
          <cell r="A6972" t="str">
            <v>CQUL$C1UKNSTAIRTFC</v>
          </cell>
          <cell r="D6972" t="str">
            <v>BS</v>
          </cell>
          <cell r="E6972" t="str">
            <v>CQUL$C1UKNSTAIRTFCBS</v>
          </cell>
          <cell r="F6972">
            <v>237</v>
          </cell>
          <cell r="G6972">
            <v>197</v>
          </cell>
          <cell r="H6972">
            <v>186</v>
          </cell>
          <cell r="I6972">
            <v>167</v>
          </cell>
        </row>
        <row r="6973">
          <cell r="A6973" t="str">
            <v>CQUL$C1UKNSTAIRTFC</v>
          </cell>
          <cell r="D6973" t="str">
            <v>BW</v>
          </cell>
          <cell r="E6973" t="str">
            <v>CQUL$C1UKNSTAIRTFCBW</v>
          </cell>
          <cell r="F6973">
            <v>49</v>
          </cell>
          <cell r="G6973">
            <v>109</v>
          </cell>
          <cell r="H6973">
            <v>119</v>
          </cell>
          <cell r="I6973">
            <v>181</v>
          </cell>
        </row>
        <row r="6974">
          <cell r="A6974" t="str">
            <v>CQUL$C1UKNSTAIRTFC</v>
          </cell>
          <cell r="D6974" t="str">
            <v>BY</v>
          </cell>
          <cell r="E6974" t="str">
            <v>CQUL$C1UKNSTAIRTFCBY</v>
          </cell>
        </row>
        <row r="6975">
          <cell r="A6975" t="str">
            <v>CQUL$C1UKNSTAIRTFC</v>
          </cell>
          <cell r="D6975" t="str">
            <v>BZ</v>
          </cell>
          <cell r="E6975" t="str">
            <v>CQUL$C1UKNSTAIRTFCBZ</v>
          </cell>
          <cell r="F6975">
            <v>36</v>
          </cell>
          <cell r="G6975">
            <v>19</v>
          </cell>
          <cell r="H6975">
            <v>12</v>
          </cell>
          <cell r="I6975">
            <v>17</v>
          </cell>
        </row>
        <row r="6976">
          <cell r="A6976" t="str">
            <v>CQUL$C1UKNSTAIRTFC</v>
          </cell>
          <cell r="D6976" t="str">
            <v>CA</v>
          </cell>
          <cell r="E6976" t="str">
            <v>CQUL$C1UKNSTAIRTFCCA</v>
          </cell>
          <cell r="F6976">
            <v>1504</v>
          </cell>
          <cell r="G6976">
            <v>3373</v>
          </cell>
          <cell r="H6976">
            <v>2984</v>
          </cell>
          <cell r="I6976">
            <v>3099</v>
          </cell>
        </row>
        <row r="6977">
          <cell r="A6977" t="str">
            <v>CQUL$C1UKNSTAIRTFC</v>
          </cell>
          <cell r="D6977" t="str">
            <v>CD</v>
          </cell>
          <cell r="E6977" t="str">
            <v>CQUL$C1UKNSTAIRTFCCD</v>
          </cell>
        </row>
        <row r="6978">
          <cell r="A6978" t="str">
            <v>CQUL$C1UKNSTAIRTFC</v>
          </cell>
          <cell r="D6978" t="str">
            <v>CG</v>
          </cell>
          <cell r="E6978" t="str">
            <v>CQUL$C1UKNSTAIRTFCCG</v>
          </cell>
        </row>
        <row r="6979">
          <cell r="A6979" t="str">
            <v>CQUL$C1UKNSTAIRTFC</v>
          </cell>
          <cell r="D6979" t="str">
            <v>CH</v>
          </cell>
          <cell r="E6979" t="str">
            <v>CQUL$C1UKNSTAIRTFCCH</v>
          </cell>
          <cell r="F6979">
            <v>2339</v>
          </cell>
          <cell r="G6979">
            <v>2223</v>
          </cell>
          <cell r="H6979">
            <v>2221</v>
          </cell>
          <cell r="I6979">
            <v>1960</v>
          </cell>
        </row>
        <row r="6980">
          <cell r="A6980" t="str">
            <v>CQUL$C1UKNSTAIRTFC</v>
          </cell>
          <cell r="D6980" t="str">
            <v>CI</v>
          </cell>
          <cell r="E6980" t="str">
            <v>CQUL$C1UKNSTAIRTFCCI</v>
          </cell>
          <cell r="F6980">
            <v>31</v>
          </cell>
          <cell r="G6980">
            <v>16</v>
          </cell>
          <cell r="H6980">
            <v>16</v>
          </cell>
          <cell r="I6980">
            <v>44</v>
          </cell>
        </row>
        <row r="6981">
          <cell r="A6981" t="str">
            <v>CQUL$C1UKNSTAIRTFC</v>
          </cell>
          <cell r="D6981" t="str">
            <v>CL</v>
          </cell>
          <cell r="E6981" t="str">
            <v>CQUL$C1UKNSTAIRTFCCL</v>
          </cell>
          <cell r="F6981">
            <v>6</v>
          </cell>
          <cell r="G6981">
            <v>27</v>
          </cell>
          <cell r="H6981">
            <v>6</v>
          </cell>
          <cell r="I6981">
            <v>5</v>
          </cell>
        </row>
        <row r="6982">
          <cell r="A6982" t="str">
            <v>CQUL$C1UKNSTAIRTFC</v>
          </cell>
          <cell r="D6982" t="str">
            <v>CM</v>
          </cell>
          <cell r="E6982" t="str">
            <v>CQUL$C1UKNSTAIRTFCCM</v>
          </cell>
          <cell r="F6982">
            <v>0</v>
          </cell>
          <cell r="G6982">
            <v>0</v>
          </cell>
          <cell r="H6982">
            <v>0</v>
          </cell>
          <cell r="I6982">
            <v>0</v>
          </cell>
        </row>
        <row r="6983">
          <cell r="A6983" t="str">
            <v>CQUL$C1UKNSTAIRTFC</v>
          </cell>
          <cell r="D6983" t="str">
            <v>CN</v>
          </cell>
          <cell r="E6983" t="str">
            <v>CQUL$C1UKNSTAIRTFCCN</v>
          </cell>
          <cell r="F6983">
            <v>16450</v>
          </cell>
          <cell r="G6983">
            <v>17810</v>
          </cell>
          <cell r="H6983">
            <v>16140</v>
          </cell>
          <cell r="I6983">
            <v>15996</v>
          </cell>
        </row>
        <row r="6984">
          <cell r="A6984" t="str">
            <v>CQUL$C1UKNSTAIRTFC</v>
          </cell>
          <cell r="D6984" t="str">
            <v>CO</v>
          </cell>
          <cell r="E6984" t="str">
            <v>CQUL$C1UKNSTAIRTFCCO</v>
          </cell>
          <cell r="F6984">
            <v>75</v>
          </cell>
          <cell r="G6984">
            <v>53</v>
          </cell>
          <cell r="H6984">
            <v>55</v>
          </cell>
          <cell r="I6984">
            <v>19</v>
          </cell>
        </row>
        <row r="6985">
          <cell r="A6985" t="str">
            <v>CQUL$C1UKNSTAIRTFC</v>
          </cell>
          <cell r="D6985" t="str">
            <v>CR</v>
          </cell>
          <cell r="E6985" t="str">
            <v>CQUL$C1UKNSTAIRTFCCR</v>
          </cell>
          <cell r="F6985">
            <v>0</v>
          </cell>
          <cell r="G6985">
            <v>0</v>
          </cell>
          <cell r="H6985">
            <v>0</v>
          </cell>
          <cell r="I6985">
            <v>0</v>
          </cell>
        </row>
        <row r="6986">
          <cell r="A6986" t="str">
            <v>CQUL$C1UKNSTAIRTFC</v>
          </cell>
          <cell r="D6986" t="str">
            <v>CU</v>
          </cell>
          <cell r="E6986" t="str">
            <v>CQUL$C1UKNSTAIRTFCCU</v>
          </cell>
          <cell r="F6986">
            <v>0</v>
          </cell>
          <cell r="G6986">
            <v>0</v>
          </cell>
          <cell r="H6986">
            <v>0</v>
          </cell>
          <cell r="I6986">
            <v>0</v>
          </cell>
        </row>
        <row r="6987">
          <cell r="A6987" t="str">
            <v>CQUL$C1UKNSTAIRTFC</v>
          </cell>
          <cell r="D6987" t="str">
            <v>CV</v>
          </cell>
          <cell r="E6987" t="str">
            <v>CQUL$C1UKNSTAIRTFCCV</v>
          </cell>
        </row>
        <row r="6988">
          <cell r="A6988" t="str">
            <v>CQUL$C1UKNSTAIRTFC</v>
          </cell>
          <cell r="D6988" t="str">
            <v>CW</v>
          </cell>
          <cell r="E6988" t="str">
            <v>CQUL$C1UKNSTAIRTFCCW</v>
          </cell>
          <cell r="F6988">
            <v>6</v>
          </cell>
          <cell r="G6988">
            <v>8</v>
          </cell>
          <cell r="H6988">
            <v>116</v>
          </cell>
          <cell r="I6988">
            <v>35</v>
          </cell>
        </row>
        <row r="6989">
          <cell r="A6989" t="str">
            <v>CQUL$C1UKNSTAIRTFC</v>
          </cell>
          <cell r="D6989" t="str">
            <v>CY</v>
          </cell>
          <cell r="E6989" t="str">
            <v>CQUL$C1UKNSTAIRTFCCY</v>
          </cell>
          <cell r="F6989">
            <v>488</v>
          </cell>
          <cell r="G6989">
            <v>448</v>
          </cell>
          <cell r="H6989">
            <v>468</v>
          </cell>
          <cell r="I6989">
            <v>390</v>
          </cell>
        </row>
        <row r="6990">
          <cell r="A6990" t="str">
            <v>CQUL$C1UKNSTAIRTFC</v>
          </cell>
          <cell r="D6990" t="str">
            <v>CZ</v>
          </cell>
          <cell r="E6990" t="str">
            <v>CQUL$C1UKNSTAIRTFCCZ</v>
          </cell>
          <cell r="F6990">
            <v>47</v>
          </cell>
          <cell r="G6990">
            <v>12</v>
          </cell>
          <cell r="H6990">
            <v>15</v>
          </cell>
          <cell r="I6990">
            <v>14</v>
          </cell>
        </row>
        <row r="6991">
          <cell r="A6991" t="str">
            <v>CQUL$C1UKNSTAIRTFC</v>
          </cell>
          <cell r="D6991" t="str">
            <v>DE</v>
          </cell>
          <cell r="E6991" t="str">
            <v>CQUL$C1UKNSTAIRTFCDE</v>
          </cell>
          <cell r="F6991">
            <v>16077</v>
          </cell>
          <cell r="G6991">
            <v>20226</v>
          </cell>
          <cell r="H6991">
            <v>11716</v>
          </cell>
          <cell r="I6991">
            <v>10315</v>
          </cell>
        </row>
        <row r="6992">
          <cell r="A6992" t="str">
            <v>CQUL$C1UKNSTAIRTFC</v>
          </cell>
          <cell r="D6992" t="str">
            <v>DJ</v>
          </cell>
          <cell r="E6992" t="str">
            <v>CQUL$C1UKNSTAIRTFCDJ</v>
          </cell>
        </row>
        <row r="6993">
          <cell r="A6993" t="str">
            <v>CQUL$C1UKNSTAIRTFC</v>
          </cell>
          <cell r="D6993" t="str">
            <v>DK</v>
          </cell>
          <cell r="E6993" t="str">
            <v>CQUL$C1UKNSTAIRTFCDK</v>
          </cell>
          <cell r="F6993">
            <v>290</v>
          </cell>
          <cell r="G6993">
            <v>204</v>
          </cell>
          <cell r="H6993">
            <v>567</v>
          </cell>
          <cell r="I6993">
            <v>173</v>
          </cell>
        </row>
        <row r="6994">
          <cell r="A6994" t="str">
            <v>CQUL$C1UKNSTAIRTFC</v>
          </cell>
          <cell r="D6994" t="str">
            <v>DM</v>
          </cell>
          <cell r="E6994" t="str">
            <v>CQUL$C1UKNSTAIRTFCDM</v>
          </cell>
        </row>
        <row r="6995">
          <cell r="A6995" t="str">
            <v>CQUL$C1UKNSTAIRTFC</v>
          </cell>
          <cell r="D6995" t="str">
            <v>DO</v>
          </cell>
          <cell r="E6995" t="str">
            <v>CQUL$C1UKNSTAIRTFCDO</v>
          </cell>
          <cell r="F6995">
            <v>0</v>
          </cell>
          <cell r="G6995">
            <v>0</v>
          </cell>
          <cell r="H6995">
            <v>0</v>
          </cell>
          <cell r="I6995">
            <v>0</v>
          </cell>
        </row>
        <row r="6996">
          <cell r="A6996" t="str">
            <v>CQUL$C1UKNSTAIRTFC</v>
          </cell>
          <cell r="D6996" t="str">
            <v>DZ</v>
          </cell>
          <cell r="E6996" t="str">
            <v>CQUL$C1UKNSTAIRTFCDZ</v>
          </cell>
          <cell r="F6996">
            <v>0</v>
          </cell>
          <cell r="G6996">
            <v>0</v>
          </cell>
          <cell r="H6996">
            <v>0</v>
          </cell>
          <cell r="I6996">
            <v>0</v>
          </cell>
        </row>
        <row r="6997">
          <cell r="A6997" t="str">
            <v>CQUL$C1UKNSTAIRTFC</v>
          </cell>
          <cell r="D6997" t="str">
            <v>EC</v>
          </cell>
          <cell r="E6997" t="str">
            <v>CQUL$C1UKNSTAIRTFCEC</v>
          </cell>
          <cell r="F6997">
            <v>5</v>
          </cell>
          <cell r="G6997">
            <v>5</v>
          </cell>
          <cell r="H6997">
            <v>6</v>
          </cell>
          <cell r="I6997">
            <v>5</v>
          </cell>
        </row>
        <row r="6998">
          <cell r="A6998" t="str">
            <v>CQUL$C1UKNSTAIRTFC</v>
          </cell>
          <cell r="D6998" t="str">
            <v>EE</v>
          </cell>
          <cell r="E6998" t="str">
            <v>CQUL$C1UKNSTAIRTFCEE</v>
          </cell>
          <cell r="F6998">
            <v>0</v>
          </cell>
          <cell r="G6998">
            <v>0</v>
          </cell>
          <cell r="H6998">
            <v>0</v>
          </cell>
          <cell r="I6998">
            <v>0</v>
          </cell>
        </row>
        <row r="6999">
          <cell r="A6999" t="str">
            <v>CQUL$C1UKNSTAIRTFC</v>
          </cell>
          <cell r="D6999" t="str">
            <v>EG</v>
          </cell>
          <cell r="E6999" t="str">
            <v>CQUL$C1UKNSTAIRTFCEG</v>
          </cell>
          <cell r="F6999">
            <v>115</v>
          </cell>
          <cell r="G6999">
            <v>33</v>
          </cell>
          <cell r="H6999">
            <v>37</v>
          </cell>
          <cell r="I6999">
            <v>22</v>
          </cell>
        </row>
        <row r="7000">
          <cell r="A7000" t="str">
            <v>CQUL$C1UKNSTAIRTFC</v>
          </cell>
          <cell r="D7000" t="str">
            <v>ES</v>
          </cell>
          <cell r="E7000" t="str">
            <v>CQUL$C1UKNSTAIRTFCES</v>
          </cell>
          <cell r="F7000">
            <v>1279</v>
          </cell>
          <cell r="G7000">
            <v>1025</v>
          </cell>
          <cell r="H7000">
            <v>977</v>
          </cell>
          <cell r="I7000">
            <v>945</v>
          </cell>
        </row>
        <row r="7001">
          <cell r="A7001" t="str">
            <v>CQUL$C1UKNSTAIRTFC</v>
          </cell>
          <cell r="D7001" t="str">
            <v>ET</v>
          </cell>
          <cell r="E7001" t="str">
            <v>CQUL$C1UKNSTAIRTFCET</v>
          </cell>
          <cell r="F7001">
            <v>0</v>
          </cell>
          <cell r="G7001">
            <v>0</v>
          </cell>
          <cell r="H7001">
            <v>0</v>
          </cell>
          <cell r="I7001">
            <v>0</v>
          </cell>
        </row>
        <row r="7002">
          <cell r="A7002" t="str">
            <v>CQUL$C1UKNSTAIRTFC</v>
          </cell>
          <cell r="D7002" t="str">
            <v>FI</v>
          </cell>
          <cell r="E7002" t="str">
            <v>CQUL$C1UKNSTAIRTFCFI</v>
          </cell>
          <cell r="F7002">
            <v>178</v>
          </cell>
          <cell r="G7002">
            <v>165</v>
          </cell>
          <cell r="H7002">
            <v>123</v>
          </cell>
          <cell r="I7002">
            <v>123</v>
          </cell>
        </row>
        <row r="7003">
          <cell r="A7003" t="str">
            <v>CQUL$C1UKNSTAIRTFC</v>
          </cell>
          <cell r="D7003" t="str">
            <v>FJ</v>
          </cell>
          <cell r="E7003" t="str">
            <v>CQUL$C1UKNSTAIRTFCFJ</v>
          </cell>
        </row>
        <row r="7004">
          <cell r="A7004" t="str">
            <v>CQUL$C1UKNSTAIRTFC</v>
          </cell>
          <cell r="D7004" t="str">
            <v>FK</v>
          </cell>
          <cell r="E7004" t="str">
            <v>CQUL$C1UKNSTAIRTFCFK</v>
          </cell>
        </row>
        <row r="7005">
          <cell r="A7005" t="str">
            <v>CQUL$C1UKNSTAIRTFC</v>
          </cell>
          <cell r="D7005" t="str">
            <v>GA</v>
          </cell>
          <cell r="E7005" t="str">
            <v>CQUL$C1UKNSTAIRTFCGA</v>
          </cell>
        </row>
        <row r="7006">
          <cell r="A7006" t="str">
            <v>CQUL$C1UKNSTAIRTFC</v>
          </cell>
          <cell r="D7006" t="str">
            <v>GD</v>
          </cell>
          <cell r="E7006" t="str">
            <v>CQUL$C1UKNSTAIRTFCGD</v>
          </cell>
        </row>
        <row r="7007">
          <cell r="A7007" t="str">
            <v>CQUL$C1UKNSTAIRTFC</v>
          </cell>
          <cell r="D7007" t="str">
            <v>GE</v>
          </cell>
          <cell r="E7007" t="str">
            <v>CQUL$C1UKNSTAIRTFCGE</v>
          </cell>
        </row>
        <row r="7008">
          <cell r="A7008" t="str">
            <v>CQUL$C1UKNSTAIRTFC</v>
          </cell>
          <cell r="D7008" t="str">
            <v>GG</v>
          </cell>
          <cell r="E7008" t="str">
            <v>CQUL$C1UKNSTAIRTFCGG</v>
          </cell>
          <cell r="F7008">
            <v>1083</v>
          </cell>
          <cell r="G7008">
            <v>1310</v>
          </cell>
          <cell r="H7008">
            <v>1280</v>
          </cell>
          <cell r="I7008">
            <v>1434</v>
          </cell>
        </row>
        <row r="7009">
          <cell r="A7009" t="str">
            <v>CQUL$C1UKNSTAIRTFC</v>
          </cell>
          <cell r="D7009" t="str">
            <v>GH</v>
          </cell>
          <cell r="E7009" t="str">
            <v>CQUL$C1UKNSTAIRTFCGH</v>
          </cell>
          <cell r="F7009">
            <v>277</v>
          </cell>
          <cell r="G7009">
            <v>279</v>
          </cell>
          <cell r="H7009">
            <v>196</v>
          </cell>
          <cell r="I7009">
            <v>289</v>
          </cell>
        </row>
        <row r="7010">
          <cell r="A7010" t="str">
            <v>CQUL$C1UKNSTAIRTFC</v>
          </cell>
          <cell r="D7010" t="str">
            <v>GI</v>
          </cell>
          <cell r="E7010" t="str">
            <v>CQUL$C1UKNSTAIRTFCGI</v>
          </cell>
          <cell r="F7010">
            <v>44</v>
          </cell>
          <cell r="G7010">
            <v>37</v>
          </cell>
          <cell r="H7010">
            <v>7</v>
          </cell>
          <cell r="I7010">
            <v>11</v>
          </cell>
        </row>
        <row r="7011">
          <cell r="A7011" t="str">
            <v>CQUL$C1UKNSTAIRTFC</v>
          </cell>
          <cell r="D7011" t="str">
            <v>GL</v>
          </cell>
          <cell r="E7011" t="str">
            <v>CQUL$C1UKNSTAIRTFCGL</v>
          </cell>
        </row>
        <row r="7012">
          <cell r="A7012" t="str">
            <v>CQUL$C1UKNSTAIRTFC</v>
          </cell>
          <cell r="D7012" t="str">
            <v>GM</v>
          </cell>
          <cell r="E7012" t="str">
            <v>CQUL$C1UKNSTAIRTFCGM</v>
          </cell>
        </row>
        <row r="7013">
          <cell r="A7013" t="str">
            <v>CQUL$C1UKNSTAIRTFC</v>
          </cell>
          <cell r="D7013" t="str">
            <v>GN</v>
          </cell>
          <cell r="E7013" t="str">
            <v>CQUL$C1UKNSTAIRTFCGN</v>
          </cell>
        </row>
        <row r="7014">
          <cell r="A7014" t="str">
            <v>CQUL$C1UKNSTAIRTFC</v>
          </cell>
          <cell r="D7014" t="str">
            <v>GQ</v>
          </cell>
          <cell r="E7014" t="str">
            <v>CQUL$C1UKNSTAIRTFCGQ</v>
          </cell>
        </row>
        <row r="7015">
          <cell r="A7015" t="str">
            <v>CQUL$C1UKNSTAIRTFC</v>
          </cell>
          <cell r="D7015" t="str">
            <v>GR</v>
          </cell>
          <cell r="E7015" t="str">
            <v>CQUL$C1UKNSTAIRTFCGR</v>
          </cell>
          <cell r="F7015">
            <v>721</v>
          </cell>
          <cell r="G7015">
            <v>690</v>
          </cell>
          <cell r="H7015">
            <v>655</v>
          </cell>
          <cell r="I7015">
            <v>30</v>
          </cell>
        </row>
        <row r="7016">
          <cell r="A7016" t="str">
            <v>CQUL$C1UKNSTAIRTFC</v>
          </cell>
          <cell r="D7016" t="str">
            <v>GT</v>
          </cell>
          <cell r="E7016" t="str">
            <v>CQUL$C1UKNSTAIRTFCGT</v>
          </cell>
          <cell r="F7016">
            <v>0</v>
          </cell>
          <cell r="G7016">
            <v>0</v>
          </cell>
          <cell r="H7016">
            <v>0</v>
          </cell>
          <cell r="I7016">
            <v>0</v>
          </cell>
        </row>
        <row r="7017">
          <cell r="A7017" t="str">
            <v>CQUL$C1UKNSTAIRTFC</v>
          </cell>
          <cell r="D7017" t="str">
            <v>GY</v>
          </cell>
          <cell r="E7017" t="str">
            <v>CQUL$C1UKNSTAIRTFCGY</v>
          </cell>
        </row>
        <row r="7018">
          <cell r="A7018" t="str">
            <v>CQUL$C1UKNSTAIRTFC</v>
          </cell>
          <cell r="D7018" t="str">
            <v>HK</v>
          </cell>
          <cell r="E7018" t="str">
            <v>CQUL$C1UKNSTAIRTFCHK</v>
          </cell>
          <cell r="F7018">
            <v>18297</v>
          </cell>
          <cell r="G7018">
            <v>16632</v>
          </cell>
          <cell r="H7018">
            <v>16688</v>
          </cell>
          <cell r="I7018">
            <v>17527</v>
          </cell>
        </row>
        <row r="7019">
          <cell r="A7019" t="str">
            <v>CQUL$C1UKNSTAIRTFC</v>
          </cell>
          <cell r="D7019" t="str">
            <v>HN</v>
          </cell>
          <cell r="E7019" t="str">
            <v>CQUL$C1UKNSTAIRTFCHN</v>
          </cell>
          <cell r="F7019">
            <v>0</v>
          </cell>
          <cell r="G7019">
            <v>0</v>
          </cell>
          <cell r="H7019">
            <v>0</v>
          </cell>
          <cell r="I7019">
            <v>0</v>
          </cell>
        </row>
        <row r="7020">
          <cell r="A7020" t="str">
            <v>CQUL$C1UKNSTAIRTFC</v>
          </cell>
          <cell r="D7020" t="str">
            <v>HR</v>
          </cell>
          <cell r="E7020" t="str">
            <v>CQUL$C1UKNSTAIRTFCHR</v>
          </cell>
          <cell r="F7020">
            <v>0</v>
          </cell>
          <cell r="G7020">
            <v>0</v>
          </cell>
          <cell r="H7020">
            <v>0</v>
          </cell>
          <cell r="I7020">
            <v>0</v>
          </cell>
        </row>
        <row r="7021">
          <cell r="A7021" t="str">
            <v>CQUL$C1UKNSTAIRTFC</v>
          </cell>
          <cell r="D7021" t="str">
            <v>HU</v>
          </cell>
          <cell r="E7021" t="str">
            <v>CQUL$C1UKNSTAIRTFCHU</v>
          </cell>
          <cell r="F7021">
            <v>141</v>
          </cell>
          <cell r="G7021">
            <v>115</v>
          </cell>
          <cell r="H7021">
            <v>110</v>
          </cell>
          <cell r="I7021">
            <v>109</v>
          </cell>
        </row>
        <row r="7022">
          <cell r="A7022" t="str">
            <v>CQUL$C1UKNSTAIRTFC</v>
          </cell>
          <cell r="D7022" t="str">
            <v>ID</v>
          </cell>
          <cell r="E7022" t="str">
            <v>CQUL$C1UKNSTAIRTFCID</v>
          </cell>
          <cell r="F7022">
            <v>1287</v>
          </cell>
          <cell r="G7022">
            <v>1121</v>
          </cell>
          <cell r="H7022">
            <v>1241</v>
          </cell>
          <cell r="I7022">
            <v>1147</v>
          </cell>
        </row>
        <row r="7023">
          <cell r="A7023" t="str">
            <v>CQUL$C1UKNSTAIRTFC</v>
          </cell>
          <cell r="D7023" t="str">
            <v>IE</v>
          </cell>
          <cell r="E7023" t="str">
            <v>CQUL$C1UKNSTAIRTFCIE</v>
          </cell>
          <cell r="F7023">
            <v>1047</v>
          </cell>
          <cell r="G7023">
            <v>965</v>
          </cell>
          <cell r="H7023">
            <v>834</v>
          </cell>
          <cell r="I7023">
            <v>753</v>
          </cell>
        </row>
        <row r="7024">
          <cell r="A7024" t="str">
            <v>CQUL$C1UKNSTAIRTFC</v>
          </cell>
          <cell r="D7024" t="str">
            <v>IL</v>
          </cell>
          <cell r="E7024" t="str">
            <v>CQUL$C1UKNSTAIRTFCIL</v>
          </cell>
          <cell r="F7024">
            <v>211</v>
          </cell>
          <cell r="G7024">
            <v>200</v>
          </cell>
          <cell r="H7024">
            <v>183</v>
          </cell>
          <cell r="I7024">
            <v>120</v>
          </cell>
        </row>
        <row r="7025">
          <cell r="A7025" t="str">
            <v>CQUL$C1UKNSTAIRTFC</v>
          </cell>
          <cell r="D7025" t="str">
            <v>IM</v>
          </cell>
          <cell r="E7025" t="str">
            <v>CQUL$C1UKNSTAIRTFCIM</v>
          </cell>
          <cell r="F7025">
            <v>1260</v>
          </cell>
          <cell r="G7025">
            <v>1692</v>
          </cell>
          <cell r="H7025">
            <v>1310</v>
          </cell>
          <cell r="I7025">
            <v>1128</v>
          </cell>
        </row>
        <row r="7026">
          <cell r="A7026" t="str">
            <v>CQUL$C1UKNSTAIRTFC</v>
          </cell>
          <cell r="D7026" t="str">
            <v>IN</v>
          </cell>
          <cell r="E7026" t="str">
            <v>CQUL$C1UKNSTAIRTFCIN</v>
          </cell>
          <cell r="F7026">
            <v>11074</v>
          </cell>
          <cell r="G7026">
            <v>11005</v>
          </cell>
          <cell r="H7026">
            <v>10703</v>
          </cell>
          <cell r="I7026">
            <v>10881</v>
          </cell>
        </row>
        <row r="7027">
          <cell r="A7027" t="str">
            <v>CQUL$C1UKNSTAIRTFC</v>
          </cell>
          <cell r="D7027" t="str">
            <v>IQ</v>
          </cell>
          <cell r="E7027" t="str">
            <v>CQUL$C1UKNSTAIRTFCIQ</v>
          </cell>
          <cell r="F7027">
            <v>0</v>
          </cell>
          <cell r="G7027">
            <v>5</v>
          </cell>
          <cell r="H7027">
            <v>0</v>
          </cell>
          <cell r="I7027">
            <v>0</v>
          </cell>
        </row>
        <row r="7028">
          <cell r="A7028" t="str">
            <v>CQUL$C1UKNSTAIRTFC</v>
          </cell>
          <cell r="D7028" t="str">
            <v>IR</v>
          </cell>
          <cell r="E7028" t="str">
            <v>CQUL$C1UKNSTAIRTFCIR</v>
          </cell>
          <cell r="F7028">
            <v>2</v>
          </cell>
          <cell r="G7028">
            <v>2</v>
          </cell>
          <cell r="H7028">
            <v>4</v>
          </cell>
          <cell r="I7028">
            <v>2</v>
          </cell>
        </row>
        <row r="7029">
          <cell r="A7029" t="str">
            <v>CQUL$C1UKNSTAIRTFC</v>
          </cell>
          <cell r="D7029" t="str">
            <v>IS</v>
          </cell>
          <cell r="E7029" t="str">
            <v>CQUL$C1UKNSTAIRTFCIS</v>
          </cell>
          <cell r="F7029">
            <v>0</v>
          </cell>
          <cell r="G7029">
            <v>0</v>
          </cell>
          <cell r="H7029">
            <v>0</v>
          </cell>
          <cell r="I7029">
            <v>0</v>
          </cell>
        </row>
        <row r="7030">
          <cell r="A7030" t="str">
            <v>CQUL$C1UKNSTAIRTFC</v>
          </cell>
          <cell r="D7030" t="str">
            <v>IT</v>
          </cell>
          <cell r="E7030" t="str">
            <v>CQUL$C1UKNSTAIRTFCIT</v>
          </cell>
          <cell r="F7030">
            <v>1049</v>
          </cell>
          <cell r="G7030">
            <v>952</v>
          </cell>
          <cell r="H7030">
            <v>754</v>
          </cell>
          <cell r="I7030">
            <v>694</v>
          </cell>
        </row>
        <row r="7031">
          <cell r="A7031" t="str">
            <v>CQUL$C1UKNSTAIRTFC</v>
          </cell>
          <cell r="D7031" t="str">
            <v>JE</v>
          </cell>
          <cell r="E7031" t="str">
            <v>CQUL$C1UKNSTAIRTFCJE</v>
          </cell>
          <cell r="F7031">
            <v>2354</v>
          </cell>
          <cell r="G7031">
            <v>2037</v>
          </cell>
          <cell r="H7031">
            <v>1902</v>
          </cell>
          <cell r="I7031">
            <v>2076</v>
          </cell>
        </row>
        <row r="7032">
          <cell r="A7032" t="str">
            <v>CQUL$C1UKNSTAIRTFC</v>
          </cell>
          <cell r="D7032" t="str">
            <v>JM</v>
          </cell>
          <cell r="E7032" t="str">
            <v>CQUL$C1UKNSTAIRTFCJM</v>
          </cell>
          <cell r="F7032">
            <v>0</v>
          </cell>
          <cell r="G7032">
            <v>0</v>
          </cell>
          <cell r="H7032">
            <v>0</v>
          </cell>
          <cell r="I7032">
            <v>0</v>
          </cell>
        </row>
        <row r="7033">
          <cell r="A7033" t="str">
            <v>CQUL$C1UKNSTAIRTFC</v>
          </cell>
          <cell r="D7033" t="str">
            <v>JO</v>
          </cell>
          <cell r="E7033" t="str">
            <v>CQUL$C1UKNSTAIRTFCJO</v>
          </cell>
          <cell r="F7033">
            <v>233</v>
          </cell>
          <cell r="G7033">
            <v>258</v>
          </cell>
          <cell r="H7033">
            <v>157</v>
          </cell>
          <cell r="I7033">
            <v>165</v>
          </cell>
        </row>
        <row r="7034">
          <cell r="A7034" t="str">
            <v>CQUL$C1UKNSTAIRTFC</v>
          </cell>
          <cell r="D7034" t="str">
            <v>JP</v>
          </cell>
          <cell r="E7034" t="str">
            <v>CQUL$C1UKNSTAIRTFCJP</v>
          </cell>
          <cell r="F7034">
            <v>4346</v>
          </cell>
          <cell r="G7034">
            <v>3833</v>
          </cell>
          <cell r="H7034">
            <v>3706</v>
          </cell>
          <cell r="I7034">
            <v>3761</v>
          </cell>
        </row>
        <row r="7035">
          <cell r="A7035" t="str">
            <v>CQUL$C1UKNSTAIRTFC</v>
          </cell>
          <cell r="D7035" t="str">
            <v>KE</v>
          </cell>
          <cell r="E7035" t="str">
            <v>CQUL$C1UKNSTAIRTFCKE</v>
          </cell>
          <cell r="F7035">
            <v>75</v>
          </cell>
          <cell r="G7035">
            <v>64</v>
          </cell>
          <cell r="H7035">
            <v>9</v>
          </cell>
          <cell r="I7035">
            <v>8</v>
          </cell>
        </row>
        <row r="7036">
          <cell r="A7036" t="str">
            <v>CQUL$C1UKNSTAIRTFC</v>
          </cell>
          <cell r="D7036" t="str">
            <v>KG</v>
          </cell>
          <cell r="E7036" t="str">
            <v>CQUL$C1UKNSTAIRTFCKG</v>
          </cell>
        </row>
        <row r="7037">
          <cell r="A7037" t="str">
            <v>CQUL$C1UKNSTAIRTFC</v>
          </cell>
          <cell r="D7037" t="str">
            <v>KH</v>
          </cell>
          <cell r="E7037" t="str">
            <v>CQUL$C1UKNSTAIRTFCKH</v>
          </cell>
          <cell r="F7037">
            <v>6</v>
          </cell>
          <cell r="G7037">
            <v>6</v>
          </cell>
          <cell r="H7037">
            <v>16</v>
          </cell>
          <cell r="I7037">
            <v>11</v>
          </cell>
        </row>
        <row r="7038">
          <cell r="A7038" t="str">
            <v>CQUL$C1UKNSTAIRTFC</v>
          </cell>
          <cell r="D7038" t="str">
            <v>KR</v>
          </cell>
          <cell r="E7038" t="str">
            <v>CQUL$C1UKNSTAIRTFCKR</v>
          </cell>
          <cell r="F7038">
            <v>3599</v>
          </cell>
          <cell r="G7038">
            <v>3571</v>
          </cell>
          <cell r="H7038">
            <v>3606</v>
          </cell>
          <cell r="I7038">
            <v>3547</v>
          </cell>
        </row>
        <row r="7039">
          <cell r="A7039" t="str">
            <v>CQUL$C1UKNSTAIRTFC</v>
          </cell>
          <cell r="D7039" t="str">
            <v>KW</v>
          </cell>
          <cell r="E7039" t="str">
            <v>CQUL$C1UKNSTAIRTFCKW</v>
          </cell>
          <cell r="F7039">
            <v>139</v>
          </cell>
          <cell r="G7039">
            <v>192</v>
          </cell>
          <cell r="H7039">
            <v>131</v>
          </cell>
          <cell r="I7039">
            <v>131</v>
          </cell>
        </row>
        <row r="7040">
          <cell r="A7040" t="str">
            <v>CQUL$C1UKNSTAIRTFC</v>
          </cell>
          <cell r="D7040" t="str">
            <v>KY</v>
          </cell>
          <cell r="E7040" t="str">
            <v>CQUL$C1UKNSTAIRTFCKY</v>
          </cell>
          <cell r="F7040">
            <v>10575</v>
          </cell>
          <cell r="G7040">
            <v>15343</v>
          </cell>
          <cell r="H7040">
            <v>14612</v>
          </cell>
          <cell r="I7040">
            <v>14148</v>
          </cell>
        </row>
        <row r="7041">
          <cell r="A7041" t="str">
            <v>CQUL$C1UKNSTAIRTFC</v>
          </cell>
          <cell r="D7041" t="str">
            <v>KZ</v>
          </cell>
          <cell r="E7041" t="str">
            <v>CQUL$C1UKNSTAIRTFCKZ</v>
          </cell>
          <cell r="F7041">
            <v>18</v>
          </cell>
          <cell r="G7041">
            <v>5</v>
          </cell>
          <cell r="H7041">
            <v>6</v>
          </cell>
          <cell r="I7041">
            <v>5</v>
          </cell>
        </row>
        <row r="7042">
          <cell r="A7042" t="str">
            <v>CQUL$C1UKNSTAIRTFC</v>
          </cell>
          <cell r="D7042" t="str">
            <v>LA</v>
          </cell>
          <cell r="E7042" t="str">
            <v>CQUL$C1UKNSTAIRTFCLA</v>
          </cell>
        </row>
        <row r="7043">
          <cell r="A7043" t="str">
            <v>CQUL$C1UKNSTAIRTFC</v>
          </cell>
          <cell r="D7043" t="str">
            <v>LB</v>
          </cell>
          <cell r="E7043" t="str">
            <v>CQUL$C1UKNSTAIRTFCLB</v>
          </cell>
          <cell r="F7043">
            <v>97</v>
          </cell>
          <cell r="G7043">
            <v>70</v>
          </cell>
          <cell r="H7043">
            <v>22</v>
          </cell>
          <cell r="I7043">
            <v>27</v>
          </cell>
        </row>
        <row r="7044">
          <cell r="A7044" t="str">
            <v>CQUL$C1UKNSTAIRTFC</v>
          </cell>
          <cell r="D7044" t="str">
            <v>LC</v>
          </cell>
          <cell r="E7044" t="str">
            <v>CQUL$C1UKNSTAIRTFCLC</v>
          </cell>
        </row>
        <row r="7045">
          <cell r="A7045" t="str">
            <v>CQUL$C1UKNSTAIRTFC</v>
          </cell>
          <cell r="D7045" t="str">
            <v>LI</v>
          </cell>
          <cell r="E7045" t="str">
            <v>CQUL$C1UKNSTAIRTFCLI</v>
          </cell>
          <cell r="F7045">
            <v>517</v>
          </cell>
          <cell r="G7045">
            <v>476</v>
          </cell>
          <cell r="H7045">
            <v>395</v>
          </cell>
          <cell r="I7045">
            <v>343</v>
          </cell>
        </row>
        <row r="7046">
          <cell r="A7046" t="str">
            <v>CQUL$C1UKNSTAIRTFC</v>
          </cell>
          <cell r="D7046" t="str">
            <v>LK</v>
          </cell>
          <cell r="E7046" t="str">
            <v>CQUL$C1UKNSTAIRTFCLK</v>
          </cell>
          <cell r="F7046">
            <v>102</v>
          </cell>
          <cell r="G7046">
            <v>75</v>
          </cell>
          <cell r="H7046">
            <v>68</v>
          </cell>
          <cell r="I7046">
            <v>19</v>
          </cell>
        </row>
        <row r="7047">
          <cell r="A7047" t="str">
            <v>CQUL$C1UKNSTAIRTFC</v>
          </cell>
          <cell r="D7047" t="str">
            <v>LR</v>
          </cell>
          <cell r="E7047" t="str">
            <v>CQUL$C1UKNSTAIRTFCLR</v>
          </cell>
          <cell r="F7047">
            <v>2704</v>
          </cell>
          <cell r="G7047">
            <v>2575</v>
          </cell>
          <cell r="H7047">
            <v>2643</v>
          </cell>
          <cell r="I7047">
            <v>1461</v>
          </cell>
        </row>
        <row r="7048">
          <cell r="A7048" t="str">
            <v>CQUL$C1UKNSTAIRTFC</v>
          </cell>
          <cell r="D7048" t="str">
            <v>LS</v>
          </cell>
          <cell r="E7048" t="str">
            <v>CQUL$C1UKNSTAIRTFCLS</v>
          </cell>
        </row>
        <row r="7049">
          <cell r="A7049" t="str">
            <v>CQUL$C1UKNSTAIRTFC</v>
          </cell>
          <cell r="D7049" t="str">
            <v>LT</v>
          </cell>
          <cell r="E7049" t="str">
            <v>CQUL$C1UKNSTAIRTFCLT</v>
          </cell>
          <cell r="F7049">
            <v>0</v>
          </cell>
          <cell r="G7049">
            <v>0</v>
          </cell>
          <cell r="H7049">
            <v>0</v>
          </cell>
          <cell r="I7049">
            <v>0</v>
          </cell>
        </row>
        <row r="7050">
          <cell r="A7050" t="str">
            <v>CQUL$C1UKNSTAIRTFC</v>
          </cell>
          <cell r="D7050" t="str">
            <v>LU</v>
          </cell>
          <cell r="E7050" t="str">
            <v>CQUL$C1UKNSTAIRTFCLU</v>
          </cell>
          <cell r="F7050">
            <v>1937</v>
          </cell>
          <cell r="G7050">
            <v>1684</v>
          </cell>
          <cell r="H7050">
            <v>1894</v>
          </cell>
          <cell r="I7050">
            <v>1911</v>
          </cell>
        </row>
        <row r="7051">
          <cell r="A7051" t="str">
            <v>CQUL$C1UKNSTAIRTFC</v>
          </cell>
          <cell r="D7051" t="str">
            <v>LV</v>
          </cell>
          <cell r="E7051" t="str">
            <v>CQUL$C1UKNSTAIRTFCLV</v>
          </cell>
          <cell r="F7051">
            <v>0</v>
          </cell>
          <cell r="G7051">
            <v>0</v>
          </cell>
          <cell r="H7051">
            <v>0</v>
          </cell>
          <cell r="I7051">
            <v>0</v>
          </cell>
        </row>
        <row r="7052">
          <cell r="A7052" t="str">
            <v>CQUL$C1UKNSTAIRTFC</v>
          </cell>
          <cell r="D7052" t="str">
            <v>LY</v>
          </cell>
          <cell r="E7052" t="str">
            <v>CQUL$C1UKNSTAIRTFCLY</v>
          </cell>
          <cell r="F7052">
            <v>0</v>
          </cell>
          <cell r="G7052">
            <v>0</v>
          </cell>
          <cell r="H7052">
            <v>1</v>
          </cell>
          <cell r="I7052">
            <v>2</v>
          </cell>
        </row>
        <row r="7053">
          <cell r="A7053" t="str">
            <v>CQUL$C1UKNSTAIRTFC</v>
          </cell>
          <cell r="D7053" t="str">
            <v>MA</v>
          </cell>
          <cell r="E7053" t="str">
            <v>CQUL$C1UKNSTAIRTFCMA</v>
          </cell>
          <cell r="F7053">
            <v>0</v>
          </cell>
          <cell r="G7053">
            <v>2</v>
          </cell>
          <cell r="H7053">
            <v>3</v>
          </cell>
          <cell r="I7053">
            <v>5</v>
          </cell>
        </row>
        <row r="7054">
          <cell r="A7054" t="str">
            <v>CQUL$C1UKNSTAIRTFC</v>
          </cell>
          <cell r="D7054" t="str">
            <v>MD</v>
          </cell>
          <cell r="E7054" t="str">
            <v>CQUL$C1UKNSTAIRTFCMD</v>
          </cell>
        </row>
        <row r="7055">
          <cell r="A7055" t="str">
            <v>CQUL$C1UKNSTAIRTFC</v>
          </cell>
          <cell r="D7055" t="str">
            <v>ME</v>
          </cell>
          <cell r="E7055" t="str">
            <v>CQUL$C1UKNSTAIRTFCME</v>
          </cell>
        </row>
        <row r="7056">
          <cell r="A7056" t="str">
            <v>CQUL$C1UKNSTAIRTFC</v>
          </cell>
          <cell r="D7056" t="str">
            <v>MG</v>
          </cell>
          <cell r="E7056" t="str">
            <v>CQUL$C1UKNSTAIRTFCMG</v>
          </cell>
        </row>
        <row r="7057">
          <cell r="A7057" t="str">
            <v>CQUL$C1UKNSTAIRTFC</v>
          </cell>
          <cell r="D7057" t="str">
            <v>MH</v>
          </cell>
          <cell r="E7057" t="str">
            <v>CQUL$C1UKNSTAIRTFCMH</v>
          </cell>
        </row>
        <row r="7058">
          <cell r="A7058" t="str">
            <v>CQUL$C1UKNSTAIRTFC</v>
          </cell>
          <cell r="D7058" t="str">
            <v>MK</v>
          </cell>
          <cell r="E7058" t="str">
            <v>CQUL$C1UKNSTAIRTFCMK</v>
          </cell>
        </row>
        <row r="7059">
          <cell r="A7059" t="str">
            <v>CQUL$C1UKNSTAIRTFC</v>
          </cell>
          <cell r="D7059" t="str">
            <v>ML</v>
          </cell>
          <cell r="E7059" t="str">
            <v>CQUL$C1UKNSTAIRTFCML</v>
          </cell>
          <cell r="F7059">
            <v>0</v>
          </cell>
          <cell r="G7059">
            <v>0</v>
          </cell>
          <cell r="H7059">
            <v>0</v>
          </cell>
          <cell r="I7059">
            <v>0</v>
          </cell>
        </row>
        <row r="7060">
          <cell r="A7060" t="str">
            <v>CQUL$C1UKNSTAIRTFC</v>
          </cell>
          <cell r="D7060" t="str">
            <v>MN</v>
          </cell>
          <cell r="E7060" t="str">
            <v>CQUL$C1UKNSTAIRTFCMN</v>
          </cell>
        </row>
        <row r="7061">
          <cell r="A7061" t="str">
            <v>CQUL$C1UKNSTAIRTFC</v>
          </cell>
          <cell r="D7061" t="str">
            <v>MO</v>
          </cell>
          <cell r="E7061" t="str">
            <v>CQUL$C1UKNSTAIRTFCMO</v>
          </cell>
          <cell r="F7061">
            <v>302</v>
          </cell>
          <cell r="G7061">
            <v>293</v>
          </cell>
          <cell r="H7061">
            <v>374</v>
          </cell>
          <cell r="I7061">
            <v>409</v>
          </cell>
        </row>
        <row r="7062">
          <cell r="A7062" t="str">
            <v>CQUL$C1UKNSTAIRTFC</v>
          </cell>
          <cell r="D7062" t="str">
            <v>MR</v>
          </cell>
          <cell r="E7062" t="str">
            <v>CQUL$C1UKNSTAIRTFCMR</v>
          </cell>
        </row>
        <row r="7063">
          <cell r="A7063" t="str">
            <v>CQUL$C1UKNSTAIRTFC</v>
          </cell>
          <cell r="D7063" t="str">
            <v>MT</v>
          </cell>
          <cell r="E7063" t="str">
            <v>CQUL$C1UKNSTAIRTFCMT</v>
          </cell>
          <cell r="F7063">
            <v>177</v>
          </cell>
          <cell r="G7063">
            <v>169</v>
          </cell>
          <cell r="H7063">
            <v>156</v>
          </cell>
          <cell r="I7063">
            <v>75</v>
          </cell>
        </row>
        <row r="7064">
          <cell r="A7064" t="str">
            <v>CQUL$C1UKNSTAIRTFC</v>
          </cell>
          <cell r="D7064" t="str">
            <v>MU</v>
          </cell>
          <cell r="E7064" t="str">
            <v>CQUL$C1UKNSTAIRTFCMU</v>
          </cell>
          <cell r="F7064">
            <v>13</v>
          </cell>
          <cell r="G7064">
            <v>8</v>
          </cell>
          <cell r="H7064">
            <v>31</v>
          </cell>
          <cell r="I7064">
            <v>46</v>
          </cell>
        </row>
        <row r="7065">
          <cell r="A7065" t="str">
            <v>CQUL$C1UKNSTAIRTFC</v>
          </cell>
          <cell r="D7065" t="str">
            <v>MV</v>
          </cell>
          <cell r="E7065" t="str">
            <v>CQUL$C1UKNSTAIRTFCMV</v>
          </cell>
        </row>
        <row r="7066">
          <cell r="A7066" t="str">
            <v>CQUL$C1UKNSTAIRTFC</v>
          </cell>
          <cell r="D7066" t="str">
            <v>MW</v>
          </cell>
          <cell r="E7066" t="str">
            <v>CQUL$C1UKNSTAIRTFCMW</v>
          </cell>
          <cell r="F7066">
            <v>0</v>
          </cell>
          <cell r="G7066">
            <v>0</v>
          </cell>
          <cell r="H7066">
            <v>0</v>
          </cell>
          <cell r="I7066">
            <v>0</v>
          </cell>
        </row>
        <row r="7067">
          <cell r="A7067" t="str">
            <v>CQUL$C1UKNSTAIRTFC</v>
          </cell>
          <cell r="D7067" t="str">
            <v>MX</v>
          </cell>
          <cell r="E7067" t="str">
            <v>CQUL$C1UKNSTAIRTFCMX</v>
          </cell>
          <cell r="F7067">
            <v>447</v>
          </cell>
          <cell r="G7067">
            <v>220</v>
          </cell>
          <cell r="H7067">
            <v>183</v>
          </cell>
          <cell r="I7067">
            <v>164</v>
          </cell>
        </row>
        <row r="7068">
          <cell r="A7068" t="str">
            <v>CQUL$C1UKNSTAIRTFC</v>
          </cell>
          <cell r="D7068" t="str">
            <v>MY</v>
          </cell>
          <cell r="E7068" t="str">
            <v>CQUL$C1UKNSTAIRTFCMY</v>
          </cell>
          <cell r="F7068">
            <v>2315</v>
          </cell>
          <cell r="G7068">
            <v>1985</v>
          </cell>
          <cell r="H7068">
            <v>2040</v>
          </cell>
          <cell r="I7068">
            <v>2323</v>
          </cell>
        </row>
        <row r="7069">
          <cell r="A7069" t="str">
            <v>CQUL$C1UKNSTAIRTFC</v>
          </cell>
          <cell r="D7069" t="str">
            <v>MZ</v>
          </cell>
          <cell r="E7069" t="str">
            <v>CQUL$C1UKNSTAIRTFCMZ</v>
          </cell>
          <cell r="F7069">
            <v>0</v>
          </cell>
          <cell r="G7069">
            <v>0</v>
          </cell>
          <cell r="H7069">
            <v>0</v>
          </cell>
          <cell r="I7069">
            <v>0</v>
          </cell>
        </row>
        <row r="7070">
          <cell r="A7070" t="str">
            <v>CQUL$C1UKNSTAIRTFC</v>
          </cell>
          <cell r="D7070" t="str">
            <v>NA</v>
          </cell>
          <cell r="E7070" t="str">
            <v>CQUL$C1UKNSTAIRTFCNA</v>
          </cell>
        </row>
        <row r="7071">
          <cell r="A7071" t="str">
            <v>CQUL$C1UKNSTAIRTFC</v>
          </cell>
          <cell r="D7071" t="str">
            <v>NG</v>
          </cell>
          <cell r="E7071" t="str">
            <v>CQUL$C1UKNSTAIRTFCNG</v>
          </cell>
          <cell r="F7071">
            <v>814</v>
          </cell>
          <cell r="G7071">
            <v>729</v>
          </cell>
          <cell r="H7071">
            <v>717</v>
          </cell>
          <cell r="I7071">
            <v>656</v>
          </cell>
        </row>
        <row r="7072">
          <cell r="A7072" t="str">
            <v>CQUL$C1UKNSTAIRTFC</v>
          </cell>
          <cell r="D7072" t="str">
            <v>NL</v>
          </cell>
          <cell r="E7072" t="str">
            <v>CQUL$C1UKNSTAIRTFCNL</v>
          </cell>
          <cell r="F7072">
            <v>3880</v>
          </cell>
          <cell r="G7072">
            <v>3574</v>
          </cell>
          <cell r="H7072">
            <v>4254</v>
          </cell>
          <cell r="I7072">
            <v>3456</v>
          </cell>
        </row>
        <row r="7073">
          <cell r="A7073" t="str">
            <v>CQUL$C1UKNSTAIRTFC</v>
          </cell>
          <cell r="D7073" t="str">
            <v>NO</v>
          </cell>
          <cell r="E7073" t="str">
            <v>CQUL$C1UKNSTAIRTFCNO</v>
          </cell>
          <cell r="F7073">
            <v>144</v>
          </cell>
          <cell r="G7073">
            <v>123</v>
          </cell>
          <cell r="H7073">
            <v>156</v>
          </cell>
          <cell r="I7073">
            <v>104</v>
          </cell>
        </row>
        <row r="7074">
          <cell r="A7074" t="str">
            <v>CQUL$C1UKNSTAIRTFC</v>
          </cell>
          <cell r="D7074" t="str">
            <v>NP</v>
          </cell>
          <cell r="E7074" t="str">
            <v>CQUL$C1UKNSTAIRTFCNP</v>
          </cell>
          <cell r="F7074">
            <v>5</v>
          </cell>
          <cell r="G7074">
            <v>5</v>
          </cell>
          <cell r="H7074">
            <v>4</v>
          </cell>
          <cell r="I7074">
            <v>5</v>
          </cell>
        </row>
        <row r="7075">
          <cell r="A7075" t="str">
            <v>CQUL$C1UKNSTAIRTFC</v>
          </cell>
          <cell r="D7075" t="str">
            <v>NZ</v>
          </cell>
          <cell r="E7075" t="str">
            <v>CQUL$C1UKNSTAIRTFCNZ</v>
          </cell>
          <cell r="F7075">
            <v>332</v>
          </cell>
          <cell r="G7075">
            <v>298</v>
          </cell>
          <cell r="H7075">
            <v>319</v>
          </cell>
          <cell r="I7075">
            <v>307</v>
          </cell>
        </row>
        <row r="7076">
          <cell r="A7076" t="str">
            <v>CQUL$C1UKNSTAIRTFC</v>
          </cell>
          <cell r="D7076" t="str">
            <v>OM</v>
          </cell>
          <cell r="E7076" t="str">
            <v>CQUL$C1UKNSTAIRTFCOM</v>
          </cell>
          <cell r="F7076">
            <v>76</v>
          </cell>
          <cell r="G7076">
            <v>48</v>
          </cell>
          <cell r="H7076">
            <v>76</v>
          </cell>
          <cell r="I7076">
            <v>120</v>
          </cell>
        </row>
        <row r="7077">
          <cell r="A7077" t="str">
            <v>CQUL$C1UKNSTAIRTFC</v>
          </cell>
          <cell r="D7077" t="str">
            <v>PA</v>
          </cell>
          <cell r="E7077" t="str">
            <v>CQUL$C1UKNSTAIRTFCPA</v>
          </cell>
          <cell r="F7077">
            <v>363</v>
          </cell>
          <cell r="G7077">
            <v>345</v>
          </cell>
          <cell r="H7077">
            <v>341</v>
          </cell>
          <cell r="I7077">
            <v>127</v>
          </cell>
        </row>
        <row r="7078">
          <cell r="A7078" t="str">
            <v>CQUL$C1UKNSTAIRTFC</v>
          </cell>
          <cell r="D7078" t="str">
            <v>PE</v>
          </cell>
          <cell r="E7078" t="str">
            <v>CQUL$C1UKNSTAIRTFCPE</v>
          </cell>
          <cell r="F7078">
            <v>60</v>
          </cell>
          <cell r="G7078">
            <v>58</v>
          </cell>
          <cell r="H7078">
            <v>58</v>
          </cell>
          <cell r="I7078">
            <v>61</v>
          </cell>
        </row>
        <row r="7079">
          <cell r="A7079" t="str">
            <v>CQUL$C1UKNSTAIRTFC</v>
          </cell>
          <cell r="D7079" t="str">
            <v>PG</v>
          </cell>
          <cell r="E7079" t="str">
            <v>CQUL$C1UKNSTAIRTFCPG</v>
          </cell>
        </row>
        <row r="7080">
          <cell r="A7080" t="str">
            <v>CQUL$C1UKNSTAIRTFC</v>
          </cell>
          <cell r="D7080" t="str">
            <v>PH</v>
          </cell>
          <cell r="E7080" t="str">
            <v>CQUL$C1UKNSTAIRTFCPH</v>
          </cell>
          <cell r="F7080">
            <v>952</v>
          </cell>
          <cell r="G7080">
            <v>805</v>
          </cell>
          <cell r="H7080">
            <v>742</v>
          </cell>
          <cell r="I7080">
            <v>879</v>
          </cell>
        </row>
        <row r="7081">
          <cell r="A7081" t="str">
            <v>CQUL$C1UKNSTAIRTFC</v>
          </cell>
          <cell r="D7081" t="str">
            <v>PK</v>
          </cell>
          <cell r="E7081" t="str">
            <v>CQUL$C1UKNSTAIRTFCPK</v>
          </cell>
          <cell r="F7081">
            <v>34</v>
          </cell>
          <cell r="G7081">
            <v>30</v>
          </cell>
          <cell r="H7081">
            <v>49</v>
          </cell>
          <cell r="I7081">
            <v>120</v>
          </cell>
        </row>
        <row r="7082">
          <cell r="A7082" t="str">
            <v>CQUL$C1UKNSTAIRTFC</v>
          </cell>
          <cell r="D7082" t="str">
            <v>PL</v>
          </cell>
          <cell r="E7082" t="str">
            <v>CQUL$C1UKNSTAIRTFCPL</v>
          </cell>
          <cell r="F7082">
            <v>37</v>
          </cell>
          <cell r="G7082">
            <v>14</v>
          </cell>
          <cell r="H7082">
            <v>13</v>
          </cell>
          <cell r="I7082">
            <v>6</v>
          </cell>
        </row>
        <row r="7083">
          <cell r="A7083" t="str">
            <v>CQUL$C1UKNSTAIRTFC</v>
          </cell>
          <cell r="D7083" t="str">
            <v>PS</v>
          </cell>
          <cell r="E7083" t="str">
            <v>CQUL$C1UKNSTAIRTFCPS</v>
          </cell>
          <cell r="F7083">
            <v>2</v>
          </cell>
          <cell r="G7083">
            <v>2</v>
          </cell>
          <cell r="H7083">
            <v>6</v>
          </cell>
          <cell r="I7083">
            <v>11</v>
          </cell>
        </row>
        <row r="7084">
          <cell r="A7084" t="str">
            <v>CQUL$C1UKNSTAIRTFC</v>
          </cell>
          <cell r="D7084" t="str">
            <v>PT</v>
          </cell>
          <cell r="E7084" t="str">
            <v>CQUL$C1UKNSTAIRTFCPT</v>
          </cell>
          <cell r="F7084">
            <v>41</v>
          </cell>
          <cell r="G7084">
            <v>53</v>
          </cell>
          <cell r="H7084">
            <v>37</v>
          </cell>
          <cell r="I7084">
            <v>31</v>
          </cell>
        </row>
        <row r="7085">
          <cell r="A7085" t="str">
            <v>CQUL$C1UKNSTAIRTFC</v>
          </cell>
          <cell r="D7085" t="str">
            <v>PU</v>
          </cell>
          <cell r="E7085" t="str">
            <v>CQUL$C1UKNSTAIRTFCPU</v>
          </cell>
        </row>
        <row r="7086">
          <cell r="A7086" t="str">
            <v>CQUL$C1UKNSTAIRTFC</v>
          </cell>
          <cell r="D7086" t="str">
            <v>PY</v>
          </cell>
          <cell r="E7086" t="str">
            <v>CQUL$C1UKNSTAIRTFCPY</v>
          </cell>
          <cell r="F7086">
            <v>0</v>
          </cell>
          <cell r="G7086">
            <v>2</v>
          </cell>
          <cell r="H7086">
            <v>0</v>
          </cell>
          <cell r="I7086">
            <v>0</v>
          </cell>
        </row>
        <row r="7087">
          <cell r="A7087" t="str">
            <v>CQUL$C1UKNSTAIRTFC</v>
          </cell>
          <cell r="D7087" t="str">
            <v>QA</v>
          </cell>
          <cell r="E7087" t="str">
            <v>CQUL$C1UKNSTAIRTFCQA</v>
          </cell>
          <cell r="F7087">
            <v>298</v>
          </cell>
          <cell r="G7087">
            <v>407</v>
          </cell>
          <cell r="H7087">
            <v>1492</v>
          </cell>
          <cell r="I7087">
            <v>379</v>
          </cell>
        </row>
        <row r="7088">
          <cell r="A7088" t="str">
            <v>CQUL$C1UKNSTAIRTFC</v>
          </cell>
          <cell r="D7088" t="str">
            <v>RO</v>
          </cell>
          <cell r="E7088" t="str">
            <v>CQUL$C1UKNSTAIRTFCRO</v>
          </cell>
          <cell r="F7088">
            <v>23</v>
          </cell>
          <cell r="G7088">
            <v>2</v>
          </cell>
          <cell r="H7088">
            <v>0</v>
          </cell>
          <cell r="I7088">
            <v>0</v>
          </cell>
        </row>
        <row r="7089">
          <cell r="A7089" t="str">
            <v>CQUL$C1UKNSTAIRTFC</v>
          </cell>
          <cell r="D7089" t="str">
            <v>RS</v>
          </cell>
          <cell r="E7089" t="str">
            <v>CQUL$C1UKNSTAIRTFCRS</v>
          </cell>
          <cell r="F7089">
            <v>0</v>
          </cell>
          <cell r="G7089">
            <v>0</v>
          </cell>
          <cell r="H7089">
            <v>0</v>
          </cell>
          <cell r="I7089">
            <v>0</v>
          </cell>
        </row>
        <row r="7090">
          <cell r="A7090" t="str">
            <v>CQUL$C1UKNSTAIRTFC</v>
          </cell>
          <cell r="D7090" t="str">
            <v>RU</v>
          </cell>
          <cell r="E7090" t="str">
            <v>CQUL$C1UKNSTAIRTFCRU</v>
          </cell>
          <cell r="F7090">
            <v>162</v>
          </cell>
          <cell r="G7090">
            <v>170</v>
          </cell>
          <cell r="H7090">
            <v>248</v>
          </cell>
          <cell r="I7090">
            <v>250</v>
          </cell>
        </row>
        <row r="7091">
          <cell r="A7091" t="str">
            <v>CQUL$C1UKNSTAIRTFC</v>
          </cell>
          <cell r="D7091" t="str">
            <v>RW</v>
          </cell>
          <cell r="E7091" t="str">
            <v>CQUL$C1UKNSTAIRTFCRW</v>
          </cell>
        </row>
        <row r="7092">
          <cell r="A7092" t="str">
            <v>CQUL$C1UKNSTAIRTFC</v>
          </cell>
          <cell r="D7092" t="str">
            <v>SA</v>
          </cell>
          <cell r="E7092" t="str">
            <v>CQUL$C1UKNSTAIRTFCSA</v>
          </cell>
          <cell r="F7092">
            <v>1216</v>
          </cell>
          <cell r="G7092">
            <v>1270</v>
          </cell>
          <cell r="H7092">
            <v>1151</v>
          </cell>
          <cell r="I7092">
            <v>1109</v>
          </cell>
        </row>
        <row r="7093">
          <cell r="A7093" t="str">
            <v>CQUL$C1UKNSTAIRTFC</v>
          </cell>
          <cell r="D7093" t="str">
            <v>SB</v>
          </cell>
          <cell r="E7093" t="str">
            <v>CQUL$C1UKNSTAIRTFCSB</v>
          </cell>
        </row>
        <row r="7094">
          <cell r="A7094" t="str">
            <v>CQUL$C1UKNSTAIRTFC</v>
          </cell>
          <cell r="D7094" t="str">
            <v>SC</v>
          </cell>
          <cell r="E7094" t="str">
            <v>CQUL$C1UKNSTAIRTFCSC</v>
          </cell>
          <cell r="F7094">
            <v>29</v>
          </cell>
          <cell r="G7094">
            <v>52</v>
          </cell>
          <cell r="H7094">
            <v>25</v>
          </cell>
          <cell r="I7094">
            <v>28</v>
          </cell>
        </row>
        <row r="7095">
          <cell r="A7095" t="str">
            <v>CQUL$C1UKNSTAIRTFC</v>
          </cell>
          <cell r="D7095" t="str">
            <v>SD</v>
          </cell>
          <cell r="E7095" t="str">
            <v>CQUL$C1UKNSTAIRTFCSD</v>
          </cell>
          <cell r="F7095">
            <v>0</v>
          </cell>
          <cell r="G7095">
            <v>0</v>
          </cell>
          <cell r="H7095">
            <v>0</v>
          </cell>
          <cell r="I7095">
            <v>0</v>
          </cell>
        </row>
        <row r="7096">
          <cell r="A7096" t="str">
            <v>CQUL$C1UKNSTAIRTFC</v>
          </cell>
          <cell r="D7096" t="str">
            <v>SE</v>
          </cell>
          <cell r="E7096" t="str">
            <v>CQUL$C1UKNSTAIRTFCSE</v>
          </cell>
          <cell r="F7096">
            <v>467</v>
          </cell>
          <cell r="G7096">
            <v>400</v>
          </cell>
          <cell r="H7096">
            <v>189</v>
          </cell>
          <cell r="I7096">
            <v>247</v>
          </cell>
        </row>
        <row r="7097">
          <cell r="A7097" t="str">
            <v>CQUL$C1UKNSTAIRTFC</v>
          </cell>
          <cell r="D7097" t="str">
            <v>SG</v>
          </cell>
          <cell r="E7097" t="str">
            <v>CQUL$C1UKNSTAIRTFCSG</v>
          </cell>
          <cell r="F7097">
            <v>7149</v>
          </cell>
          <cell r="G7097">
            <v>7086</v>
          </cell>
          <cell r="H7097">
            <v>7612</v>
          </cell>
          <cell r="I7097">
            <v>6551</v>
          </cell>
        </row>
        <row r="7098">
          <cell r="A7098" t="str">
            <v>CQUL$C1UKNSTAIRTFC</v>
          </cell>
          <cell r="D7098" t="str">
            <v>SH</v>
          </cell>
          <cell r="E7098" t="str">
            <v>CQUL$C1UKNSTAIRTFCSH</v>
          </cell>
        </row>
        <row r="7099">
          <cell r="A7099" t="str">
            <v>CQUL$C1UKNSTAIRTFC</v>
          </cell>
          <cell r="D7099" t="str">
            <v>SI</v>
          </cell>
          <cell r="E7099" t="str">
            <v>CQUL$C1UKNSTAIRTFCSI</v>
          </cell>
          <cell r="F7099">
            <v>0</v>
          </cell>
          <cell r="G7099">
            <v>0</v>
          </cell>
          <cell r="H7099">
            <v>0</v>
          </cell>
          <cell r="I7099">
            <v>0</v>
          </cell>
        </row>
        <row r="7100">
          <cell r="A7100" t="str">
            <v>CQUL$C1UKNSTAIRTFC</v>
          </cell>
          <cell r="D7100" t="str">
            <v>SK</v>
          </cell>
          <cell r="E7100" t="str">
            <v>CQUL$C1UKNSTAIRTFCSK</v>
          </cell>
          <cell r="F7100">
            <v>23</v>
          </cell>
          <cell r="G7100">
            <v>0</v>
          </cell>
          <cell r="H7100">
            <v>0</v>
          </cell>
          <cell r="I7100">
            <v>0</v>
          </cell>
        </row>
        <row r="7101">
          <cell r="A7101" t="str">
            <v>CQUL$C1UKNSTAIRTFC</v>
          </cell>
          <cell r="D7101" t="str">
            <v>SL</v>
          </cell>
          <cell r="E7101" t="str">
            <v>CQUL$C1UKNSTAIRTFCSL</v>
          </cell>
        </row>
        <row r="7102">
          <cell r="A7102" t="str">
            <v>CQUL$C1UKNSTAIRTFC</v>
          </cell>
          <cell r="D7102" t="str">
            <v>SN</v>
          </cell>
          <cell r="E7102" t="str">
            <v>CQUL$C1UKNSTAIRTFCSN</v>
          </cell>
        </row>
        <row r="7103">
          <cell r="A7103" t="str">
            <v>CQUL$C1UKNSTAIRTFC</v>
          </cell>
          <cell r="D7103" t="str">
            <v>SR</v>
          </cell>
          <cell r="E7103" t="str">
            <v>CQUL$C1UKNSTAIRTFCSR</v>
          </cell>
        </row>
        <row r="7104">
          <cell r="A7104" t="str">
            <v>CQUL$C1UKNSTAIRTFC</v>
          </cell>
          <cell r="D7104" t="str">
            <v>ST</v>
          </cell>
          <cell r="E7104" t="str">
            <v>CQUL$C1UKNSTAIRTFCST</v>
          </cell>
        </row>
        <row r="7105">
          <cell r="A7105" t="str">
            <v>CQUL$C1UKNSTAIRTFC</v>
          </cell>
          <cell r="D7105" t="str">
            <v>SV</v>
          </cell>
          <cell r="E7105" t="str">
            <v>CQUL$C1UKNSTAIRTFCSV</v>
          </cell>
          <cell r="F7105">
            <v>0</v>
          </cell>
          <cell r="G7105">
            <v>0</v>
          </cell>
          <cell r="H7105">
            <v>0</v>
          </cell>
          <cell r="I7105">
            <v>0</v>
          </cell>
        </row>
        <row r="7106">
          <cell r="A7106" t="str">
            <v>CQUL$C1UKNSTAIRTFC</v>
          </cell>
          <cell r="D7106" t="str">
            <v>SX</v>
          </cell>
          <cell r="E7106" t="str">
            <v>CQUL$C1UKNSTAIRTFCSX</v>
          </cell>
        </row>
        <row r="7107">
          <cell r="A7107" t="str">
            <v>CQUL$C1UKNSTAIRTFC</v>
          </cell>
          <cell r="D7107" t="str">
            <v>SY</v>
          </cell>
          <cell r="E7107" t="str">
            <v>CQUL$C1UKNSTAIRTFCSY</v>
          </cell>
          <cell r="F7107">
            <v>0</v>
          </cell>
          <cell r="G7107">
            <v>0</v>
          </cell>
          <cell r="H7107">
            <v>0</v>
          </cell>
          <cell r="I7107">
            <v>0</v>
          </cell>
        </row>
        <row r="7108">
          <cell r="A7108" t="str">
            <v>CQUL$C1UKNSTAIRTFC</v>
          </cell>
          <cell r="D7108" t="str">
            <v>SZ</v>
          </cell>
          <cell r="E7108" t="str">
            <v>CQUL$C1UKNSTAIRTFCSZ</v>
          </cell>
        </row>
        <row r="7109">
          <cell r="A7109" t="str">
            <v>CQUL$C1UKNSTAIRTFC</v>
          </cell>
          <cell r="D7109" t="str">
            <v>TC</v>
          </cell>
          <cell r="E7109" t="str">
            <v>CQUL$C1UKNSTAIRTFCTC</v>
          </cell>
          <cell r="F7109">
            <v>2</v>
          </cell>
          <cell r="G7109">
            <v>3</v>
          </cell>
          <cell r="H7109">
            <v>3</v>
          </cell>
          <cell r="I7109">
            <v>3</v>
          </cell>
        </row>
        <row r="7110">
          <cell r="A7110" t="str">
            <v>CQUL$C1UKNSTAIRTFC</v>
          </cell>
          <cell r="D7110" t="str">
            <v>TD</v>
          </cell>
          <cell r="E7110" t="str">
            <v>CQUL$C1UKNSTAIRTFCTD</v>
          </cell>
        </row>
        <row r="7111">
          <cell r="A7111" t="str">
            <v>CQUL$C1UKNSTAIRTFC</v>
          </cell>
          <cell r="D7111" t="str">
            <v>TG</v>
          </cell>
          <cell r="E7111" t="str">
            <v>CQUL$C1UKNSTAIRTFCTG</v>
          </cell>
        </row>
        <row r="7112">
          <cell r="A7112" t="str">
            <v>CQUL$C1UKNSTAIRTFC</v>
          </cell>
          <cell r="D7112" t="str">
            <v>TH</v>
          </cell>
          <cell r="E7112" t="str">
            <v>CQUL$C1UKNSTAIRTFCTH</v>
          </cell>
          <cell r="F7112">
            <v>418</v>
          </cell>
          <cell r="G7112">
            <v>403</v>
          </cell>
          <cell r="H7112">
            <v>310</v>
          </cell>
          <cell r="I7112">
            <v>308</v>
          </cell>
        </row>
        <row r="7113">
          <cell r="A7113" t="str">
            <v>CQUL$C1UKNSTAIRTFC</v>
          </cell>
          <cell r="D7113" t="str">
            <v>TL</v>
          </cell>
          <cell r="E7113" t="str">
            <v>CQUL$C1UKNSTAIRTFCTL</v>
          </cell>
        </row>
        <row r="7114">
          <cell r="A7114" t="str">
            <v>CQUL$C1UKNSTAIRTFC</v>
          </cell>
          <cell r="D7114" t="str">
            <v>TM</v>
          </cell>
          <cell r="E7114" t="str">
            <v>CQUL$C1UKNSTAIRTFCTM</v>
          </cell>
          <cell r="F7114">
            <v>0</v>
          </cell>
          <cell r="G7114">
            <v>0</v>
          </cell>
          <cell r="H7114">
            <v>0</v>
          </cell>
          <cell r="I7114">
            <v>0</v>
          </cell>
        </row>
        <row r="7115">
          <cell r="A7115" t="str">
            <v>CQUL$C1UKNSTAIRTFC</v>
          </cell>
          <cell r="D7115" t="str">
            <v>TN</v>
          </cell>
          <cell r="E7115" t="str">
            <v>CQUL$C1UKNSTAIRTFCTN</v>
          </cell>
          <cell r="F7115">
            <v>0</v>
          </cell>
          <cell r="G7115">
            <v>2</v>
          </cell>
          <cell r="H7115">
            <v>0</v>
          </cell>
          <cell r="I7115">
            <v>0</v>
          </cell>
        </row>
        <row r="7116">
          <cell r="A7116" t="str">
            <v>CQUL$C1UKNSTAIRTFC</v>
          </cell>
          <cell r="D7116" t="str">
            <v>TR</v>
          </cell>
          <cell r="E7116" t="str">
            <v>CQUL$C1UKNSTAIRTFCTR</v>
          </cell>
          <cell r="F7116">
            <v>315</v>
          </cell>
          <cell r="G7116">
            <v>225</v>
          </cell>
          <cell r="H7116">
            <v>224</v>
          </cell>
          <cell r="I7116">
            <v>131</v>
          </cell>
        </row>
        <row r="7117">
          <cell r="A7117" t="str">
            <v>CQUL$C1UKNSTAIRTFC</v>
          </cell>
          <cell r="D7117" t="str">
            <v>TT</v>
          </cell>
          <cell r="E7117" t="str">
            <v>CQUL$C1UKNSTAIRTFCTT</v>
          </cell>
          <cell r="F7117">
            <v>2</v>
          </cell>
          <cell r="G7117">
            <v>2</v>
          </cell>
          <cell r="H7117">
            <v>1</v>
          </cell>
          <cell r="I7117">
            <v>0</v>
          </cell>
        </row>
        <row r="7118">
          <cell r="A7118" t="str">
            <v>CQUL$C1UKNSTAIRTFC</v>
          </cell>
          <cell r="D7118" t="str">
            <v>TW</v>
          </cell>
          <cell r="E7118" t="str">
            <v>CQUL$C1UKNSTAIRTFCTW</v>
          </cell>
          <cell r="F7118">
            <v>679</v>
          </cell>
          <cell r="G7118">
            <v>841</v>
          </cell>
          <cell r="H7118">
            <v>750</v>
          </cell>
          <cell r="I7118">
            <v>758</v>
          </cell>
        </row>
        <row r="7119">
          <cell r="A7119" t="str">
            <v>CQUL$C1UKNSTAIRTFC</v>
          </cell>
          <cell r="D7119" t="str">
            <v>TZ</v>
          </cell>
          <cell r="E7119" t="str">
            <v>CQUL$C1UKNSTAIRTFCTZ</v>
          </cell>
          <cell r="F7119">
            <v>0</v>
          </cell>
          <cell r="G7119">
            <v>0</v>
          </cell>
          <cell r="H7119">
            <v>0</v>
          </cell>
          <cell r="I7119">
            <v>0</v>
          </cell>
        </row>
        <row r="7120">
          <cell r="A7120" t="str">
            <v>CQUL$C1UKNSTAIRTFC</v>
          </cell>
          <cell r="D7120" t="str">
            <v>UA</v>
          </cell>
          <cell r="E7120" t="str">
            <v>CQUL$C1UKNSTAIRTFCUA</v>
          </cell>
          <cell r="F7120">
            <v>8</v>
          </cell>
          <cell r="G7120">
            <v>9</v>
          </cell>
          <cell r="H7120">
            <v>6</v>
          </cell>
          <cell r="I7120">
            <v>9</v>
          </cell>
        </row>
        <row r="7121">
          <cell r="A7121" t="str">
            <v>CQUL$C1UKNSTAIRTFC</v>
          </cell>
          <cell r="D7121" t="str">
            <v>UG</v>
          </cell>
          <cell r="E7121" t="str">
            <v>CQUL$C1UKNSTAIRTFCUG</v>
          </cell>
          <cell r="F7121">
            <v>3</v>
          </cell>
          <cell r="G7121">
            <v>3</v>
          </cell>
          <cell r="H7121">
            <v>3</v>
          </cell>
          <cell r="I7121">
            <v>3</v>
          </cell>
        </row>
        <row r="7122">
          <cell r="A7122" t="str">
            <v>CQUL$C1UKNSTAIRTFC</v>
          </cell>
          <cell r="D7122" t="str">
            <v>UK</v>
          </cell>
          <cell r="E7122" t="str">
            <v>CQUL$C1UKNSTAIRTFCUK</v>
          </cell>
          <cell r="F7122">
            <v>34556</v>
          </cell>
          <cell r="G7122">
            <v>30225</v>
          </cell>
          <cell r="H7122">
            <v>20530</v>
          </cell>
          <cell r="I7122">
            <v>19147</v>
          </cell>
        </row>
        <row r="7123">
          <cell r="A7123" t="str">
            <v>CQUL$C1UKNSTAIRTFC</v>
          </cell>
          <cell r="D7123" t="str">
            <v>UY</v>
          </cell>
          <cell r="E7123" t="str">
            <v>CQUL$C1UKNSTAIRTFCUY</v>
          </cell>
          <cell r="F7123">
            <v>0</v>
          </cell>
          <cell r="G7123">
            <v>0</v>
          </cell>
          <cell r="H7123">
            <v>0</v>
          </cell>
          <cell r="I7123">
            <v>0</v>
          </cell>
        </row>
        <row r="7124">
          <cell r="A7124" t="str">
            <v>CQUL$C1UKNSTAIRTFC</v>
          </cell>
          <cell r="D7124" t="str">
            <v>UZ</v>
          </cell>
          <cell r="E7124" t="str">
            <v>CQUL$C1UKNSTAIRTFCUZ</v>
          </cell>
          <cell r="F7124">
            <v>0</v>
          </cell>
          <cell r="G7124">
            <v>0</v>
          </cell>
          <cell r="H7124">
            <v>0</v>
          </cell>
          <cell r="I7124">
            <v>0</v>
          </cell>
        </row>
        <row r="7125">
          <cell r="A7125" t="str">
            <v>CQUL$C1UKNSTAIRTFC</v>
          </cell>
          <cell r="D7125" t="str">
            <v>VA</v>
          </cell>
          <cell r="E7125" t="str">
            <v>CQUL$C1UKNSTAIRTFCVA</v>
          </cell>
          <cell r="F7125">
            <v>0</v>
          </cell>
          <cell r="G7125">
            <v>0</v>
          </cell>
          <cell r="H7125">
            <v>0</v>
          </cell>
          <cell r="I7125">
            <v>0</v>
          </cell>
        </row>
        <row r="7126">
          <cell r="A7126" t="str">
            <v>CQUL$C1UKNSTAIRTFC</v>
          </cell>
          <cell r="D7126" t="str">
            <v>VC</v>
          </cell>
          <cell r="E7126" t="str">
            <v>CQUL$C1UKNSTAIRTFCVC</v>
          </cell>
        </row>
        <row r="7127">
          <cell r="A7127" t="str">
            <v>CQUL$C1UKNSTAIRTFC</v>
          </cell>
          <cell r="D7127" t="str">
            <v>VE</v>
          </cell>
          <cell r="E7127" t="str">
            <v>CQUL$C1UKNSTAIRTFCVE</v>
          </cell>
          <cell r="F7127">
            <v>53</v>
          </cell>
          <cell r="G7127">
            <v>28</v>
          </cell>
          <cell r="H7127">
            <v>27</v>
          </cell>
          <cell r="I7127">
            <v>27</v>
          </cell>
        </row>
        <row r="7128">
          <cell r="A7128" t="str">
            <v>CQUL$C1UKNSTAIRTFC</v>
          </cell>
          <cell r="D7128" t="str">
            <v>VN</v>
          </cell>
          <cell r="E7128" t="str">
            <v>CQUL$C1UKNSTAIRTFCVN</v>
          </cell>
          <cell r="F7128">
            <v>117</v>
          </cell>
          <cell r="G7128">
            <v>101</v>
          </cell>
          <cell r="H7128">
            <v>56</v>
          </cell>
          <cell r="I7128">
            <v>88</v>
          </cell>
        </row>
        <row r="7129">
          <cell r="A7129" t="str">
            <v>CQUL$C1UKNSTAIRTFC</v>
          </cell>
          <cell r="D7129" t="str">
            <v>VU</v>
          </cell>
          <cell r="E7129" t="str">
            <v>CQUL$C1UKNSTAIRTFCVU</v>
          </cell>
        </row>
        <row r="7130">
          <cell r="A7130" t="str">
            <v>CQUL$C1UKNSTAIRTFC</v>
          </cell>
          <cell r="D7130" t="str">
            <v>WS</v>
          </cell>
          <cell r="E7130" t="str">
            <v>CQUL$C1UKNSTAIRTFCWS</v>
          </cell>
        </row>
        <row r="7131">
          <cell r="A7131" t="str">
            <v>CQUL$C1UKNSTAIRTFC</v>
          </cell>
          <cell r="D7131" t="str">
            <v>YE</v>
          </cell>
          <cell r="E7131" t="str">
            <v>CQUL$C1UKNSTAIRTFCYE</v>
          </cell>
          <cell r="F7131">
            <v>0</v>
          </cell>
          <cell r="G7131">
            <v>0</v>
          </cell>
          <cell r="H7131">
            <v>0</v>
          </cell>
          <cell r="I7131">
            <v>0</v>
          </cell>
        </row>
        <row r="7132">
          <cell r="A7132" t="str">
            <v>CQUL$C1UKNSTAIRTFC</v>
          </cell>
          <cell r="D7132" t="str">
            <v>ZA</v>
          </cell>
          <cell r="E7132" t="str">
            <v>CQUL$C1UKNSTAIRTFCZA</v>
          </cell>
          <cell r="F7132">
            <v>529</v>
          </cell>
          <cell r="G7132">
            <v>620</v>
          </cell>
          <cell r="H7132">
            <v>548</v>
          </cell>
          <cell r="I7132">
            <v>562</v>
          </cell>
        </row>
        <row r="7133">
          <cell r="A7133" t="str">
            <v>CQUL$C1UKNSTAIRTFC</v>
          </cell>
          <cell r="D7133" t="str">
            <v>ZM</v>
          </cell>
          <cell r="E7133" t="str">
            <v>CQUL$C1UKNSTAIRTFCZM</v>
          </cell>
          <cell r="F7133">
            <v>0</v>
          </cell>
          <cell r="G7133">
            <v>0</v>
          </cell>
          <cell r="H7133">
            <v>0</v>
          </cell>
          <cell r="I7133">
            <v>0</v>
          </cell>
        </row>
        <row r="7134">
          <cell r="A7134" t="str">
            <v>CQUL$C1UKNSTAIRTFC</v>
          </cell>
          <cell r="D7134" t="str">
            <v>ZW</v>
          </cell>
          <cell r="E7134" t="str">
            <v>CQUL$C1UKNSTAIRTFCZW</v>
          </cell>
          <cell r="F7134">
            <v>146</v>
          </cell>
          <cell r="G7134">
            <v>145</v>
          </cell>
          <cell r="H7134">
            <v>146</v>
          </cell>
          <cell r="I7134">
            <v>137</v>
          </cell>
        </row>
        <row r="7135">
          <cell r="A7135" t="str">
            <v>CQUL$C1UKNSTAIRTFC1C</v>
          </cell>
          <cell r="E7135" t="str">
            <v>CQUL$C1UKNSTAIRTFC1C</v>
          </cell>
          <cell r="F7135">
            <v>0</v>
          </cell>
          <cell r="G7135">
            <v>0</v>
          </cell>
          <cell r="H7135">
            <v>0</v>
          </cell>
          <cell r="I7135">
            <v>0</v>
          </cell>
        </row>
        <row r="7136">
          <cell r="A7136" t="str">
            <v>CQUL$C1UKNSTAIRTFC1N</v>
          </cell>
          <cell r="E7136" t="str">
            <v>CQUL$C1UKNSTAIRTFC1N</v>
          </cell>
          <cell r="F7136">
            <v>51635</v>
          </cell>
          <cell r="G7136">
            <v>55252</v>
          </cell>
          <cell r="H7136">
            <v>54288</v>
          </cell>
          <cell r="I7136">
            <v>53153</v>
          </cell>
        </row>
        <row r="7137">
          <cell r="A7137" t="str">
            <v>CQUL$C1UKNSTAIRTFC1W</v>
          </cell>
          <cell r="E7137" t="str">
            <v>CQUL$C1UKNSTAIRTFC1W</v>
          </cell>
          <cell r="F7137">
            <v>2</v>
          </cell>
          <cell r="G7137">
            <v>2</v>
          </cell>
          <cell r="H7137">
            <v>1</v>
          </cell>
          <cell r="I7137">
            <v>0</v>
          </cell>
        </row>
        <row r="7138">
          <cell r="A7138" t="str">
            <v>CQUL$C1UKNSTAIRTFC1Z</v>
          </cell>
          <cell r="E7138" t="str">
            <v>CQUL$C1UKNSTAIRTFC1Z</v>
          </cell>
          <cell r="F7138">
            <v>5744</v>
          </cell>
          <cell r="G7138">
            <v>5987</v>
          </cell>
          <cell r="H7138">
            <v>6041</v>
          </cell>
          <cell r="I7138">
            <v>5694</v>
          </cell>
        </row>
        <row r="7139">
          <cell r="A7139" t="str">
            <v>CQUL$C1UKNSTAIRTFC3C</v>
          </cell>
          <cell r="E7139" t="str">
            <v>CQUL$C1UKNSTAIRTFC3C</v>
          </cell>
          <cell r="F7139">
            <v>734</v>
          </cell>
          <cell r="G7139">
            <v>549</v>
          </cell>
          <cell r="H7139">
            <v>616</v>
          </cell>
          <cell r="I7139">
            <v>519</v>
          </cell>
        </row>
        <row r="7140">
          <cell r="A7140" t="str">
            <v>CQUL$C1UKNSTAIRTFC3P</v>
          </cell>
          <cell r="E7140" t="str">
            <v>CQUL$C1UKNSTAIRTFC3P</v>
          </cell>
          <cell r="F7140">
            <v>159948</v>
          </cell>
          <cell r="G7140">
            <v>166041</v>
          </cell>
          <cell r="H7140">
            <v>155515</v>
          </cell>
          <cell r="I7140">
            <v>148810</v>
          </cell>
        </row>
        <row r="7141">
          <cell r="A7141" t="str">
            <v>CQUL$C1UKNSTAIRTFC4T</v>
          </cell>
          <cell r="E7141" t="str">
            <v>CQUL$C1UKNSTAIRTFC4T</v>
          </cell>
          <cell r="F7141">
            <v>51008</v>
          </cell>
          <cell r="G7141">
            <v>50909</v>
          </cell>
          <cell r="H7141">
            <v>49472</v>
          </cell>
          <cell r="I7141">
            <v>47085</v>
          </cell>
        </row>
        <row r="7142">
          <cell r="A7142" t="str">
            <v>CQUL$C1UKNSTAIRTFC4U</v>
          </cell>
          <cell r="E7142" t="str">
            <v>CQUL$C1UKNSTAIRTFC4U</v>
          </cell>
          <cell r="F7142">
            <v>3901</v>
          </cell>
          <cell r="G7142">
            <v>3300</v>
          </cell>
          <cell r="H7142">
            <v>3148</v>
          </cell>
          <cell r="I7142">
            <v>2981</v>
          </cell>
        </row>
        <row r="7143">
          <cell r="A7143" t="str">
            <v>CQUL$C1UKNSTAIRTFC4W</v>
          </cell>
          <cell r="E7143" t="str">
            <v>CQUL$C1UKNSTAIRTFC4W</v>
          </cell>
          <cell r="F7143">
            <v>7873</v>
          </cell>
          <cell r="G7143">
            <v>7888</v>
          </cell>
          <cell r="H7143">
            <v>8631</v>
          </cell>
          <cell r="I7143">
            <v>6395</v>
          </cell>
        </row>
        <row r="7144">
          <cell r="A7144" t="str">
            <v>CQUL$C1UKNSTAIRTFC4Y</v>
          </cell>
          <cell r="E7144" t="str">
            <v>CQUL$C1UKNSTAIRTFC4Y</v>
          </cell>
          <cell r="F7144">
            <v>38500</v>
          </cell>
          <cell r="G7144">
            <v>39171</v>
          </cell>
          <cell r="H7144">
            <v>37077</v>
          </cell>
          <cell r="I7144">
            <v>37190</v>
          </cell>
        </row>
        <row r="7145">
          <cell r="A7145" t="str">
            <v>CQUL$C1UKNSTAIRTFC5J</v>
          </cell>
          <cell r="E7145" t="str">
            <v>CQUL$C1UKNSTAIRTFC5J</v>
          </cell>
          <cell r="F7145">
            <v>194503</v>
          </cell>
          <cell r="G7145">
            <v>196266</v>
          </cell>
          <cell r="H7145">
            <v>176045</v>
          </cell>
          <cell r="I7145">
            <v>167957</v>
          </cell>
        </row>
        <row r="7146">
          <cell r="A7146" t="str">
            <v>CQUL$C1UKNSTAIRTFC5K</v>
          </cell>
          <cell r="E7146" t="str">
            <v>CQUL$C1UKNSTAIRTFC5K</v>
          </cell>
          <cell r="F7146">
            <v>37414</v>
          </cell>
          <cell r="G7146">
            <v>40389</v>
          </cell>
          <cell r="H7146">
            <v>31874</v>
          </cell>
          <cell r="I7146">
            <v>29426</v>
          </cell>
        </row>
        <row r="7147">
          <cell r="A7147" t="str">
            <v>CQUL$C1UKNSTAIRTFC5M</v>
          </cell>
          <cell r="E7147" t="str">
            <v>CQUL$C1UKNSTAIRTFC5M</v>
          </cell>
          <cell r="F7147">
            <v>133</v>
          </cell>
          <cell r="G7147">
            <v>122</v>
          </cell>
          <cell r="H7147">
            <v>92</v>
          </cell>
          <cell r="I7147">
            <v>96</v>
          </cell>
        </row>
        <row r="7148">
          <cell r="A7148" t="str">
            <v>CQUL$C1UKNSTAIRTFC5R</v>
          </cell>
          <cell r="E7148" t="str">
            <v>CQUL$C1UKNSTAIRTFC5R</v>
          </cell>
          <cell r="F7148">
            <v>57172</v>
          </cell>
          <cell r="G7148">
            <v>59758</v>
          </cell>
          <cell r="H7148">
            <v>51663</v>
          </cell>
          <cell r="I7148">
            <v>48477</v>
          </cell>
        </row>
        <row r="7149">
          <cell r="A7149" t="str">
            <v>CQUL$C1UKNSTAIRTFCAE</v>
          </cell>
          <cell r="E7149" t="str">
            <v>CQUL$C1UKNSTAIRTFCAE</v>
          </cell>
          <cell r="F7149">
            <v>790</v>
          </cell>
          <cell r="G7149">
            <v>784</v>
          </cell>
          <cell r="H7149">
            <v>820</v>
          </cell>
          <cell r="I7149">
            <v>801</v>
          </cell>
        </row>
        <row r="7150">
          <cell r="A7150" t="str">
            <v>CQUL$C1UKNSTAIRTFCFR</v>
          </cell>
          <cell r="E7150" t="str">
            <v>CQUL$C1UKNSTAIRTFCFR</v>
          </cell>
          <cell r="F7150">
            <v>6232</v>
          </cell>
          <cell r="G7150">
            <v>6526</v>
          </cell>
          <cell r="H7150">
            <v>6016</v>
          </cell>
          <cell r="I7150">
            <v>7366</v>
          </cell>
        </row>
        <row r="7151">
          <cell r="A7151" t="str">
            <v>CQUL$C1UKNSTAIRTFCRC1N</v>
          </cell>
          <cell r="E7151" t="str">
            <v>CQUL$C1UKNSTAIRTFCRC1N</v>
          </cell>
          <cell r="F7151">
            <v>66</v>
          </cell>
          <cell r="G7151">
            <v>66</v>
          </cell>
          <cell r="H7151">
            <v>36</v>
          </cell>
          <cell r="I7151">
            <v>116</v>
          </cell>
        </row>
        <row r="7152">
          <cell r="A7152" t="str">
            <v>CQUL$C1UKNSTAIRTFCRC3C</v>
          </cell>
          <cell r="E7152" t="str">
            <v>CQUL$C1UKNSTAIRTFCRC3C</v>
          </cell>
          <cell r="F7152">
            <v>2</v>
          </cell>
          <cell r="G7152">
            <v>2</v>
          </cell>
          <cell r="H7152">
            <v>0</v>
          </cell>
          <cell r="I7152">
            <v>0</v>
          </cell>
        </row>
        <row r="7153">
          <cell r="A7153" t="str">
            <v>CQUL$C1UKNSTAIRTFCRC4U</v>
          </cell>
          <cell r="E7153" t="str">
            <v>CQUL$C1UKNSTAIRTFCRC4U</v>
          </cell>
          <cell r="F7153">
            <v>0</v>
          </cell>
          <cell r="G7153">
            <v>0</v>
          </cell>
          <cell r="H7153">
            <v>10</v>
          </cell>
          <cell r="I7153">
            <v>0</v>
          </cell>
        </row>
        <row r="7154">
          <cell r="A7154" t="str">
            <v>CQUL$C1UKNSTAIRTFCRC4W</v>
          </cell>
          <cell r="E7154" t="str">
            <v>CQUL$C1UKNSTAIRTFCRC4W</v>
          </cell>
          <cell r="F7154">
            <v>86</v>
          </cell>
          <cell r="G7154">
            <v>94</v>
          </cell>
          <cell r="H7154">
            <v>101</v>
          </cell>
          <cell r="I7154">
            <v>116</v>
          </cell>
        </row>
        <row r="7155">
          <cell r="A7155" t="str">
            <v>CQUL$C1UKNSTAIRTFCRC4Y</v>
          </cell>
          <cell r="E7155" t="str">
            <v>CQUL$C1UKNSTAIRTFCRC4Y</v>
          </cell>
          <cell r="F7155">
            <v>1068</v>
          </cell>
          <cell r="G7155">
            <v>1072</v>
          </cell>
          <cell r="H7155">
            <v>1042</v>
          </cell>
          <cell r="I7155">
            <v>813</v>
          </cell>
        </row>
        <row r="7156">
          <cell r="A7156" t="str">
            <v>CQUL$C1UKNSTAIRTFCRC5K</v>
          </cell>
          <cell r="E7156" t="str">
            <v>CQUL$C1UKNSTAIRTFCRC5K</v>
          </cell>
          <cell r="F7156">
            <v>0</v>
          </cell>
          <cell r="G7156">
            <v>12</v>
          </cell>
          <cell r="H7156">
            <v>0</v>
          </cell>
          <cell r="I7156">
            <v>0</v>
          </cell>
        </row>
        <row r="7157">
          <cell r="A7157" t="str">
            <v>CQUL$C1UKNSTAIRTFCUS</v>
          </cell>
          <cell r="E7157" t="str">
            <v>CQUL$C1UKNSTAIRTFCUS</v>
          </cell>
          <cell r="F7157">
            <v>9964</v>
          </cell>
          <cell r="G7157">
            <v>8455</v>
          </cell>
          <cell r="H7157">
            <v>9155</v>
          </cell>
          <cell r="I7157">
            <v>8333</v>
          </cell>
        </row>
        <row r="7158">
          <cell r="A7158" t="str">
            <v>CQUL$C1UKNSTAORTFC</v>
          </cell>
          <cell r="D7158" t="str">
            <v>AD</v>
          </cell>
          <cell r="E7158" t="str">
            <v>CQUL$C1UKNSTAORTFCAD</v>
          </cell>
          <cell r="F7158">
            <v>2</v>
          </cell>
          <cell r="G7158">
            <v>3</v>
          </cell>
          <cell r="H7158">
            <v>1</v>
          </cell>
          <cell r="I7158">
            <v>2</v>
          </cell>
        </row>
        <row r="7159">
          <cell r="A7159" t="str">
            <v>CQUL$C1UKNSTAORTFC</v>
          </cell>
          <cell r="D7159" t="str">
            <v>AF</v>
          </cell>
          <cell r="E7159" t="str">
            <v>CQUL$C1UKNSTAORTFCAF</v>
          </cell>
          <cell r="F7159">
            <v>0</v>
          </cell>
          <cell r="G7159">
            <v>0</v>
          </cell>
          <cell r="H7159">
            <v>0</v>
          </cell>
          <cell r="I7159">
            <v>0</v>
          </cell>
        </row>
        <row r="7160">
          <cell r="A7160" t="str">
            <v>CQUL$C1UKNSTAORTFC</v>
          </cell>
          <cell r="D7160" t="str">
            <v>AL</v>
          </cell>
          <cell r="E7160" t="str">
            <v>CQUL$C1UKNSTAORTFCAL</v>
          </cell>
          <cell r="F7160">
            <v>0</v>
          </cell>
          <cell r="G7160">
            <v>2</v>
          </cell>
          <cell r="H7160">
            <v>1</v>
          </cell>
          <cell r="I7160">
            <v>0</v>
          </cell>
        </row>
        <row r="7161">
          <cell r="A7161" t="str">
            <v>CQUL$C1UKNSTAORTFC</v>
          </cell>
          <cell r="D7161" t="str">
            <v>AM</v>
          </cell>
          <cell r="E7161" t="str">
            <v>CQUL$C1UKNSTAORTFCAM</v>
          </cell>
          <cell r="F7161">
            <v>6</v>
          </cell>
          <cell r="G7161">
            <v>5</v>
          </cell>
          <cell r="H7161">
            <v>3</v>
          </cell>
          <cell r="I7161">
            <v>5</v>
          </cell>
        </row>
        <row r="7162">
          <cell r="A7162" t="str">
            <v>CQUL$C1UKNSTAORTFC</v>
          </cell>
          <cell r="D7162" t="str">
            <v>AO</v>
          </cell>
          <cell r="E7162" t="str">
            <v>CQUL$C1UKNSTAORTFCAO</v>
          </cell>
          <cell r="F7162">
            <v>559</v>
          </cell>
          <cell r="G7162">
            <v>531</v>
          </cell>
          <cell r="H7162">
            <v>325</v>
          </cell>
          <cell r="I7162">
            <v>491</v>
          </cell>
        </row>
        <row r="7163">
          <cell r="A7163" t="str">
            <v>CQUL$C1UKNSTAORTFC</v>
          </cell>
          <cell r="D7163" t="str">
            <v>AR</v>
          </cell>
          <cell r="E7163" t="str">
            <v>CQUL$C1UKNSTAORTFCAR</v>
          </cell>
          <cell r="F7163">
            <v>133</v>
          </cell>
          <cell r="G7163">
            <v>94</v>
          </cell>
          <cell r="H7163">
            <v>105</v>
          </cell>
          <cell r="I7163">
            <v>90</v>
          </cell>
        </row>
        <row r="7164">
          <cell r="A7164" t="str">
            <v>CQUL$C1UKNSTAORTFC</v>
          </cell>
          <cell r="D7164" t="str">
            <v>AT</v>
          </cell>
          <cell r="E7164" t="str">
            <v>CQUL$C1UKNSTAORTFCAT</v>
          </cell>
          <cell r="F7164">
            <v>525</v>
          </cell>
          <cell r="G7164">
            <v>378</v>
          </cell>
          <cell r="H7164">
            <v>229</v>
          </cell>
          <cell r="I7164">
            <v>204</v>
          </cell>
        </row>
        <row r="7165">
          <cell r="A7165" t="str">
            <v>CQUL$C1UKNSTAORTFC</v>
          </cell>
          <cell r="D7165" t="str">
            <v>AU</v>
          </cell>
          <cell r="E7165" t="str">
            <v>CQUL$C1UKNSTAORTFCAU</v>
          </cell>
          <cell r="F7165">
            <v>3032</v>
          </cell>
          <cell r="G7165">
            <v>2574</v>
          </cell>
          <cell r="H7165">
            <v>2445</v>
          </cell>
          <cell r="I7165">
            <v>2353</v>
          </cell>
        </row>
        <row r="7166">
          <cell r="A7166" t="str">
            <v>CQUL$C1UKNSTAORTFC</v>
          </cell>
          <cell r="D7166" t="str">
            <v>AW</v>
          </cell>
          <cell r="E7166" t="str">
            <v>CQUL$C1UKNSTAORTFCAW</v>
          </cell>
        </row>
        <row r="7167">
          <cell r="A7167" t="str">
            <v>CQUL$C1UKNSTAORTFC</v>
          </cell>
          <cell r="D7167" t="str">
            <v>AZ</v>
          </cell>
          <cell r="E7167" t="str">
            <v>CQUL$C1UKNSTAORTFCAZ</v>
          </cell>
          <cell r="F7167">
            <v>21</v>
          </cell>
          <cell r="G7167">
            <v>22</v>
          </cell>
          <cell r="H7167">
            <v>21</v>
          </cell>
          <cell r="I7167">
            <v>22</v>
          </cell>
        </row>
        <row r="7168">
          <cell r="A7168" t="str">
            <v>CQUL$C1UKNSTAORTFC</v>
          </cell>
          <cell r="D7168" t="str">
            <v>BA</v>
          </cell>
          <cell r="E7168" t="str">
            <v>CQUL$C1UKNSTAORTFCBA</v>
          </cell>
          <cell r="F7168">
            <v>8</v>
          </cell>
          <cell r="G7168">
            <v>0</v>
          </cell>
          <cell r="H7168">
            <v>0</v>
          </cell>
          <cell r="I7168">
            <v>0</v>
          </cell>
        </row>
        <row r="7169">
          <cell r="A7169" t="str">
            <v>CQUL$C1UKNSTAORTFC</v>
          </cell>
          <cell r="D7169" t="str">
            <v>BB</v>
          </cell>
          <cell r="E7169" t="str">
            <v>CQUL$C1UKNSTAORTFCBB</v>
          </cell>
          <cell r="F7169">
            <v>3</v>
          </cell>
          <cell r="G7169">
            <v>2</v>
          </cell>
          <cell r="H7169">
            <v>1</v>
          </cell>
          <cell r="I7169">
            <v>2</v>
          </cell>
        </row>
        <row r="7170">
          <cell r="A7170" t="str">
            <v>CQUL$C1UKNSTAORTFC</v>
          </cell>
          <cell r="D7170" t="str">
            <v>BD</v>
          </cell>
          <cell r="E7170" t="str">
            <v>CQUL$C1UKNSTAORTFCBD</v>
          </cell>
          <cell r="F7170">
            <v>169</v>
          </cell>
          <cell r="G7170">
            <v>208</v>
          </cell>
          <cell r="H7170">
            <v>178</v>
          </cell>
          <cell r="I7170">
            <v>186</v>
          </cell>
        </row>
        <row r="7171">
          <cell r="A7171" t="str">
            <v>CQUL$C1UKNSTAORTFC</v>
          </cell>
          <cell r="D7171" t="str">
            <v>BE</v>
          </cell>
          <cell r="E7171" t="str">
            <v>CQUL$C1UKNSTAORTFCBE</v>
          </cell>
          <cell r="F7171">
            <v>434</v>
          </cell>
          <cell r="G7171">
            <v>284</v>
          </cell>
          <cell r="H7171">
            <v>339</v>
          </cell>
          <cell r="I7171">
            <v>392</v>
          </cell>
        </row>
        <row r="7172">
          <cell r="A7172" t="str">
            <v>CQUL$C1UKNSTAORTFC</v>
          </cell>
          <cell r="D7172" t="str">
            <v>BF</v>
          </cell>
          <cell r="E7172" t="str">
            <v>CQUL$C1UKNSTAORTFCBF</v>
          </cell>
        </row>
        <row r="7173">
          <cell r="A7173" t="str">
            <v>CQUL$C1UKNSTAORTFC</v>
          </cell>
          <cell r="D7173" t="str">
            <v>BG</v>
          </cell>
          <cell r="E7173" t="str">
            <v>CQUL$C1UKNSTAORTFCBG</v>
          </cell>
          <cell r="F7173">
            <v>0</v>
          </cell>
          <cell r="G7173">
            <v>0</v>
          </cell>
          <cell r="H7173">
            <v>1</v>
          </cell>
          <cell r="I7173">
            <v>0</v>
          </cell>
        </row>
        <row r="7174">
          <cell r="A7174" t="str">
            <v>CQUL$C1UKNSTAORTFC</v>
          </cell>
          <cell r="D7174" t="str">
            <v>BH</v>
          </cell>
          <cell r="E7174" t="str">
            <v>CQUL$C1UKNSTAORTFCBH</v>
          </cell>
          <cell r="F7174">
            <v>277</v>
          </cell>
          <cell r="G7174">
            <v>279</v>
          </cell>
          <cell r="H7174">
            <v>278</v>
          </cell>
          <cell r="I7174">
            <v>322</v>
          </cell>
        </row>
        <row r="7175">
          <cell r="A7175" t="str">
            <v>CQUL$C1UKNSTAORTFC</v>
          </cell>
          <cell r="D7175" t="str">
            <v>BI</v>
          </cell>
          <cell r="E7175" t="str">
            <v>CQUL$C1UKNSTAORTFCBI</v>
          </cell>
        </row>
        <row r="7176">
          <cell r="A7176" t="str">
            <v>CQUL$C1UKNSTAORTFC</v>
          </cell>
          <cell r="D7176" t="str">
            <v>BM</v>
          </cell>
          <cell r="E7176" t="str">
            <v>CQUL$C1UKNSTAORTFCBM</v>
          </cell>
          <cell r="F7176">
            <v>1756</v>
          </cell>
          <cell r="G7176">
            <v>1489</v>
          </cell>
          <cell r="H7176">
            <v>1425</v>
          </cell>
          <cell r="I7176">
            <v>1375</v>
          </cell>
        </row>
        <row r="7177">
          <cell r="A7177" t="str">
            <v>CQUL$C1UKNSTAORTFC</v>
          </cell>
          <cell r="D7177" t="str">
            <v>BN</v>
          </cell>
          <cell r="E7177" t="str">
            <v>CQUL$C1UKNSTAORTFCBN</v>
          </cell>
          <cell r="F7177">
            <v>556</v>
          </cell>
          <cell r="G7177">
            <v>468</v>
          </cell>
          <cell r="H7177">
            <v>425</v>
          </cell>
          <cell r="I7177">
            <v>370</v>
          </cell>
        </row>
        <row r="7178">
          <cell r="A7178" t="str">
            <v>CQUL$C1UKNSTAORTFC</v>
          </cell>
          <cell r="D7178" t="str">
            <v>BO</v>
          </cell>
          <cell r="E7178" t="str">
            <v>CQUL$C1UKNSTAORTFCBO</v>
          </cell>
          <cell r="F7178">
            <v>2</v>
          </cell>
          <cell r="G7178">
            <v>2</v>
          </cell>
          <cell r="H7178">
            <v>1</v>
          </cell>
          <cell r="I7178">
            <v>2</v>
          </cell>
        </row>
        <row r="7179">
          <cell r="A7179" t="str">
            <v>CQUL$C1UKNSTAORTFC</v>
          </cell>
          <cell r="D7179" t="str">
            <v>BR</v>
          </cell>
          <cell r="E7179" t="str">
            <v>CQUL$C1UKNSTAORTFCBR</v>
          </cell>
          <cell r="F7179">
            <v>858</v>
          </cell>
          <cell r="G7179">
            <v>723</v>
          </cell>
          <cell r="H7179">
            <v>1041</v>
          </cell>
          <cell r="I7179">
            <v>1096</v>
          </cell>
        </row>
        <row r="7180">
          <cell r="A7180" t="str">
            <v>CQUL$C1UKNSTAORTFC</v>
          </cell>
          <cell r="D7180" t="str">
            <v>BS</v>
          </cell>
          <cell r="E7180" t="str">
            <v>CQUL$C1UKNSTAORTFCBS</v>
          </cell>
          <cell r="F7180">
            <v>850</v>
          </cell>
          <cell r="G7180">
            <v>818</v>
          </cell>
          <cell r="H7180">
            <v>812</v>
          </cell>
          <cell r="I7180">
            <v>780</v>
          </cell>
        </row>
        <row r="7181">
          <cell r="A7181" t="str">
            <v>CQUL$C1UKNSTAORTFC</v>
          </cell>
          <cell r="D7181" t="str">
            <v>BW</v>
          </cell>
          <cell r="E7181" t="str">
            <v>CQUL$C1UKNSTAORTFCBW</v>
          </cell>
          <cell r="F7181">
            <v>11</v>
          </cell>
          <cell r="G7181">
            <v>25</v>
          </cell>
          <cell r="H7181">
            <v>22</v>
          </cell>
          <cell r="I7181">
            <v>24</v>
          </cell>
        </row>
        <row r="7182">
          <cell r="A7182" t="str">
            <v>CQUL$C1UKNSTAORTFC</v>
          </cell>
          <cell r="D7182" t="str">
            <v>BY</v>
          </cell>
          <cell r="E7182" t="str">
            <v>CQUL$C1UKNSTAORTFCBY</v>
          </cell>
        </row>
        <row r="7183">
          <cell r="A7183" t="str">
            <v>CQUL$C1UKNSTAORTFC</v>
          </cell>
          <cell r="D7183" t="str">
            <v>BZ</v>
          </cell>
          <cell r="E7183" t="str">
            <v>CQUL$C1UKNSTAORTFCBZ</v>
          </cell>
          <cell r="F7183">
            <v>55</v>
          </cell>
          <cell r="G7183">
            <v>19</v>
          </cell>
          <cell r="H7183">
            <v>22</v>
          </cell>
          <cell r="I7183">
            <v>5</v>
          </cell>
        </row>
        <row r="7184">
          <cell r="A7184" t="str">
            <v>CQUL$C1UKNSTAORTFC</v>
          </cell>
          <cell r="D7184" t="str">
            <v>CA</v>
          </cell>
          <cell r="E7184" t="str">
            <v>CQUL$C1UKNSTAORTFCCA</v>
          </cell>
          <cell r="F7184">
            <v>1676</v>
          </cell>
          <cell r="G7184">
            <v>1963</v>
          </cell>
          <cell r="H7184">
            <v>1544</v>
          </cell>
          <cell r="I7184">
            <v>1329</v>
          </cell>
        </row>
        <row r="7185">
          <cell r="A7185" t="str">
            <v>CQUL$C1UKNSTAORTFC</v>
          </cell>
          <cell r="D7185" t="str">
            <v>CD</v>
          </cell>
          <cell r="E7185" t="str">
            <v>CQUL$C1UKNSTAORTFCCD</v>
          </cell>
        </row>
        <row r="7186">
          <cell r="A7186" t="str">
            <v>CQUL$C1UKNSTAORTFC</v>
          </cell>
          <cell r="D7186" t="str">
            <v>CG</v>
          </cell>
          <cell r="E7186" t="str">
            <v>CQUL$C1UKNSTAORTFCCG</v>
          </cell>
        </row>
        <row r="7187">
          <cell r="A7187" t="str">
            <v>CQUL$C1UKNSTAORTFC</v>
          </cell>
          <cell r="D7187" t="str">
            <v>CH</v>
          </cell>
          <cell r="E7187" t="str">
            <v>CQUL$C1UKNSTAORTFCCH</v>
          </cell>
          <cell r="F7187">
            <v>2377</v>
          </cell>
          <cell r="G7187">
            <v>2269</v>
          </cell>
          <cell r="H7187">
            <v>2030</v>
          </cell>
          <cell r="I7187">
            <v>2090</v>
          </cell>
        </row>
        <row r="7188">
          <cell r="A7188" t="str">
            <v>CQUL$C1UKNSTAORTFC</v>
          </cell>
          <cell r="D7188" t="str">
            <v>CI</v>
          </cell>
          <cell r="E7188" t="str">
            <v>CQUL$C1UKNSTAORTFCCI</v>
          </cell>
          <cell r="F7188">
            <v>0</v>
          </cell>
          <cell r="G7188">
            <v>0</v>
          </cell>
          <cell r="H7188">
            <v>0</v>
          </cell>
          <cell r="I7188">
            <v>0</v>
          </cell>
        </row>
        <row r="7189">
          <cell r="A7189" t="str">
            <v>CQUL$C1UKNSTAORTFC</v>
          </cell>
          <cell r="D7189" t="str">
            <v>CL</v>
          </cell>
          <cell r="E7189" t="str">
            <v>CQUL$C1UKNSTAORTFCCL</v>
          </cell>
          <cell r="F7189">
            <v>92</v>
          </cell>
          <cell r="G7189">
            <v>89</v>
          </cell>
          <cell r="H7189">
            <v>85</v>
          </cell>
          <cell r="I7189">
            <v>85</v>
          </cell>
        </row>
        <row r="7190">
          <cell r="A7190" t="str">
            <v>CQUL$C1UKNSTAORTFC</v>
          </cell>
          <cell r="D7190" t="str">
            <v>CM</v>
          </cell>
          <cell r="E7190" t="str">
            <v>CQUL$C1UKNSTAORTFCCM</v>
          </cell>
          <cell r="F7190">
            <v>0</v>
          </cell>
          <cell r="G7190">
            <v>0</v>
          </cell>
          <cell r="H7190">
            <v>0</v>
          </cell>
          <cell r="I7190">
            <v>6</v>
          </cell>
        </row>
        <row r="7191">
          <cell r="A7191" t="str">
            <v>CQUL$C1UKNSTAORTFC</v>
          </cell>
          <cell r="D7191" t="str">
            <v>CN</v>
          </cell>
          <cell r="E7191" t="str">
            <v>CQUL$C1UKNSTAORTFCCN</v>
          </cell>
          <cell r="F7191">
            <v>21585</v>
          </cell>
          <cell r="G7191">
            <v>23484</v>
          </cell>
          <cell r="H7191">
            <v>23956</v>
          </cell>
          <cell r="I7191">
            <v>25453</v>
          </cell>
        </row>
        <row r="7192">
          <cell r="A7192" t="str">
            <v>CQUL$C1UKNSTAORTFC</v>
          </cell>
          <cell r="D7192" t="str">
            <v>CO</v>
          </cell>
          <cell r="E7192" t="str">
            <v>CQUL$C1UKNSTAORTFCCO</v>
          </cell>
          <cell r="F7192">
            <v>117</v>
          </cell>
          <cell r="G7192">
            <v>37</v>
          </cell>
          <cell r="H7192">
            <v>36</v>
          </cell>
          <cell r="I7192">
            <v>38</v>
          </cell>
        </row>
        <row r="7193">
          <cell r="A7193" t="str">
            <v>CQUL$C1UKNSTAORTFC</v>
          </cell>
          <cell r="D7193" t="str">
            <v>CR</v>
          </cell>
          <cell r="E7193" t="str">
            <v>CQUL$C1UKNSTAORTFCCR</v>
          </cell>
          <cell r="F7193">
            <v>6</v>
          </cell>
          <cell r="G7193">
            <v>5</v>
          </cell>
          <cell r="H7193">
            <v>4</v>
          </cell>
          <cell r="I7193">
            <v>3</v>
          </cell>
        </row>
        <row r="7194">
          <cell r="A7194" t="str">
            <v>CQUL$C1UKNSTAORTFC</v>
          </cell>
          <cell r="D7194" t="str">
            <v>CU</v>
          </cell>
          <cell r="E7194" t="str">
            <v>CQUL$C1UKNSTAORTFCCU</v>
          </cell>
          <cell r="F7194">
            <v>0</v>
          </cell>
          <cell r="G7194">
            <v>0</v>
          </cell>
          <cell r="H7194">
            <v>0</v>
          </cell>
          <cell r="I7194">
            <v>0</v>
          </cell>
        </row>
        <row r="7195">
          <cell r="A7195" t="str">
            <v>CQUL$C1UKNSTAORTFC</v>
          </cell>
          <cell r="D7195" t="str">
            <v>CV</v>
          </cell>
          <cell r="E7195" t="str">
            <v>CQUL$C1UKNSTAORTFCCV</v>
          </cell>
        </row>
        <row r="7196">
          <cell r="A7196" t="str">
            <v>CQUL$C1UKNSTAORTFC</v>
          </cell>
          <cell r="D7196" t="str">
            <v>CW</v>
          </cell>
          <cell r="E7196" t="str">
            <v>CQUL$C1UKNSTAORTFCCW</v>
          </cell>
          <cell r="F7196">
            <v>125</v>
          </cell>
          <cell r="G7196">
            <v>131</v>
          </cell>
          <cell r="H7196">
            <v>70</v>
          </cell>
          <cell r="I7196">
            <v>88</v>
          </cell>
        </row>
        <row r="7197">
          <cell r="A7197" t="str">
            <v>CQUL$C1UKNSTAORTFC</v>
          </cell>
          <cell r="D7197" t="str">
            <v>CY</v>
          </cell>
          <cell r="E7197" t="str">
            <v>CQUL$C1UKNSTAORTFCCY</v>
          </cell>
          <cell r="F7197">
            <v>336</v>
          </cell>
          <cell r="G7197">
            <v>264</v>
          </cell>
          <cell r="H7197">
            <v>258</v>
          </cell>
          <cell r="I7197">
            <v>272</v>
          </cell>
        </row>
        <row r="7198">
          <cell r="A7198" t="str">
            <v>CQUL$C1UKNSTAORTFC</v>
          </cell>
          <cell r="D7198" t="str">
            <v>CZ</v>
          </cell>
          <cell r="E7198" t="str">
            <v>CQUL$C1UKNSTAORTFCCZ</v>
          </cell>
          <cell r="F7198">
            <v>6</v>
          </cell>
          <cell r="G7198">
            <v>9</v>
          </cell>
          <cell r="H7198">
            <v>12</v>
          </cell>
          <cell r="I7198">
            <v>9</v>
          </cell>
        </row>
        <row r="7199">
          <cell r="A7199" t="str">
            <v>CQUL$C1UKNSTAORTFC</v>
          </cell>
          <cell r="D7199" t="str">
            <v>DE</v>
          </cell>
          <cell r="E7199" t="str">
            <v>CQUL$C1UKNSTAORTFCDE</v>
          </cell>
          <cell r="F7199">
            <v>1078</v>
          </cell>
          <cell r="G7199">
            <v>852</v>
          </cell>
          <cell r="H7199">
            <v>1094</v>
          </cell>
          <cell r="I7199">
            <v>1870</v>
          </cell>
        </row>
        <row r="7200">
          <cell r="A7200" t="str">
            <v>CQUL$C1UKNSTAORTFC</v>
          </cell>
          <cell r="D7200" t="str">
            <v>DJ</v>
          </cell>
          <cell r="E7200" t="str">
            <v>CQUL$C1UKNSTAORTFCDJ</v>
          </cell>
        </row>
        <row r="7201">
          <cell r="A7201" t="str">
            <v>CQUL$C1UKNSTAORTFC</v>
          </cell>
          <cell r="D7201" t="str">
            <v>DK</v>
          </cell>
          <cell r="E7201" t="str">
            <v>CQUL$C1UKNSTAORTFCDK</v>
          </cell>
          <cell r="F7201">
            <v>499</v>
          </cell>
          <cell r="G7201">
            <v>434</v>
          </cell>
          <cell r="H7201">
            <v>750</v>
          </cell>
          <cell r="I7201">
            <v>215</v>
          </cell>
        </row>
        <row r="7202">
          <cell r="A7202" t="str">
            <v>CQUL$C1UKNSTAORTFC</v>
          </cell>
          <cell r="D7202" t="str">
            <v>DM</v>
          </cell>
          <cell r="E7202" t="str">
            <v>CQUL$C1UKNSTAORTFCDM</v>
          </cell>
        </row>
        <row r="7203">
          <cell r="A7203" t="str">
            <v>CQUL$C1UKNSTAORTFC</v>
          </cell>
          <cell r="D7203" t="str">
            <v>DO</v>
          </cell>
          <cell r="E7203" t="str">
            <v>CQUL$C1UKNSTAORTFCDO</v>
          </cell>
          <cell r="F7203">
            <v>26</v>
          </cell>
          <cell r="G7203">
            <v>27</v>
          </cell>
          <cell r="H7203">
            <v>24</v>
          </cell>
          <cell r="I7203">
            <v>22</v>
          </cell>
        </row>
        <row r="7204">
          <cell r="A7204" t="str">
            <v>CQUL$C1UKNSTAORTFC</v>
          </cell>
          <cell r="D7204" t="str">
            <v>DZ</v>
          </cell>
          <cell r="E7204" t="str">
            <v>CQUL$C1UKNSTAORTFCDZ</v>
          </cell>
          <cell r="F7204">
            <v>18</v>
          </cell>
          <cell r="G7204">
            <v>20</v>
          </cell>
          <cell r="H7204">
            <v>13</v>
          </cell>
          <cell r="I7204">
            <v>6</v>
          </cell>
        </row>
        <row r="7205">
          <cell r="A7205" t="str">
            <v>CQUL$C1UKNSTAORTFC</v>
          </cell>
          <cell r="D7205" t="str">
            <v>EC</v>
          </cell>
          <cell r="E7205" t="str">
            <v>CQUL$C1UKNSTAORTFCEC</v>
          </cell>
          <cell r="F7205">
            <v>26</v>
          </cell>
          <cell r="G7205">
            <v>31</v>
          </cell>
          <cell r="H7205">
            <v>28</v>
          </cell>
          <cell r="I7205">
            <v>24</v>
          </cell>
        </row>
        <row r="7206">
          <cell r="A7206" t="str">
            <v>CQUL$C1UKNSTAORTFC</v>
          </cell>
          <cell r="D7206" t="str">
            <v>EE</v>
          </cell>
          <cell r="E7206" t="str">
            <v>CQUL$C1UKNSTAORTFCEE</v>
          </cell>
          <cell r="F7206">
            <v>6</v>
          </cell>
          <cell r="G7206">
            <v>20</v>
          </cell>
          <cell r="H7206">
            <v>18</v>
          </cell>
          <cell r="I7206">
            <v>5</v>
          </cell>
        </row>
        <row r="7207">
          <cell r="A7207" t="str">
            <v>CQUL$C1UKNSTAORTFC</v>
          </cell>
          <cell r="D7207" t="str">
            <v>EG</v>
          </cell>
          <cell r="E7207" t="str">
            <v>CQUL$C1UKNSTAORTFCEG</v>
          </cell>
          <cell r="F7207">
            <v>366</v>
          </cell>
          <cell r="G7207">
            <v>379</v>
          </cell>
          <cell r="H7207">
            <v>386</v>
          </cell>
          <cell r="I7207">
            <v>395</v>
          </cell>
        </row>
        <row r="7208">
          <cell r="A7208" t="str">
            <v>CQUL$C1UKNSTAORTFC</v>
          </cell>
          <cell r="D7208" t="str">
            <v>ES</v>
          </cell>
          <cell r="E7208" t="str">
            <v>CQUL$C1UKNSTAORTFCES</v>
          </cell>
          <cell r="F7208">
            <v>1128</v>
          </cell>
          <cell r="G7208">
            <v>1153</v>
          </cell>
          <cell r="H7208">
            <v>1069</v>
          </cell>
          <cell r="I7208">
            <v>835</v>
          </cell>
        </row>
        <row r="7209">
          <cell r="A7209" t="str">
            <v>CQUL$C1UKNSTAORTFC</v>
          </cell>
          <cell r="D7209" t="str">
            <v>ET</v>
          </cell>
          <cell r="E7209" t="str">
            <v>CQUL$C1UKNSTAORTFCET</v>
          </cell>
          <cell r="F7209">
            <v>0</v>
          </cell>
          <cell r="G7209">
            <v>0</v>
          </cell>
          <cell r="H7209">
            <v>0</v>
          </cell>
          <cell r="I7209">
            <v>0</v>
          </cell>
        </row>
        <row r="7210">
          <cell r="A7210" t="str">
            <v>CQUL$C1UKNSTAORTFC</v>
          </cell>
          <cell r="D7210" t="str">
            <v>FI</v>
          </cell>
          <cell r="E7210" t="str">
            <v>CQUL$C1UKNSTAORTFCFI</v>
          </cell>
          <cell r="F7210">
            <v>73</v>
          </cell>
          <cell r="G7210">
            <v>165</v>
          </cell>
          <cell r="H7210">
            <v>371</v>
          </cell>
          <cell r="I7210">
            <v>275</v>
          </cell>
        </row>
        <row r="7211">
          <cell r="A7211" t="str">
            <v>CQUL$C1UKNSTAORTFC</v>
          </cell>
          <cell r="D7211" t="str">
            <v>FJ</v>
          </cell>
          <cell r="E7211" t="str">
            <v>CQUL$C1UKNSTAORTFCFJ</v>
          </cell>
        </row>
        <row r="7212">
          <cell r="A7212" t="str">
            <v>CQUL$C1UKNSTAORTFC</v>
          </cell>
          <cell r="D7212" t="str">
            <v>FK</v>
          </cell>
          <cell r="E7212" t="str">
            <v>CQUL$C1UKNSTAORTFCFK</v>
          </cell>
        </row>
        <row r="7213">
          <cell r="A7213" t="str">
            <v>CQUL$C1UKNSTAORTFC</v>
          </cell>
          <cell r="D7213" t="str">
            <v>GA</v>
          </cell>
          <cell r="E7213" t="str">
            <v>CQUL$C1UKNSTAORTFCGA</v>
          </cell>
        </row>
        <row r="7214">
          <cell r="A7214" t="str">
            <v>CQUL$C1UKNSTAORTFC</v>
          </cell>
          <cell r="D7214" t="str">
            <v>GD</v>
          </cell>
          <cell r="E7214" t="str">
            <v>CQUL$C1UKNSTAORTFCGD</v>
          </cell>
        </row>
        <row r="7215">
          <cell r="A7215" t="str">
            <v>CQUL$C1UKNSTAORTFC</v>
          </cell>
          <cell r="D7215" t="str">
            <v>GE</v>
          </cell>
          <cell r="E7215" t="str">
            <v>CQUL$C1UKNSTAORTFCGE</v>
          </cell>
        </row>
        <row r="7216">
          <cell r="A7216" t="str">
            <v>CQUL$C1UKNSTAORTFC</v>
          </cell>
          <cell r="D7216" t="str">
            <v>GG</v>
          </cell>
          <cell r="E7216" t="str">
            <v>CQUL$C1UKNSTAORTFCGG</v>
          </cell>
          <cell r="F7216">
            <v>1310</v>
          </cell>
          <cell r="G7216">
            <v>1208</v>
          </cell>
          <cell r="H7216">
            <v>1304</v>
          </cell>
          <cell r="I7216">
            <v>1093</v>
          </cell>
        </row>
        <row r="7217">
          <cell r="A7217" t="str">
            <v>CQUL$C1UKNSTAORTFC</v>
          </cell>
          <cell r="D7217" t="str">
            <v>GH</v>
          </cell>
          <cell r="E7217" t="str">
            <v>CQUL$C1UKNSTAORTFCGH</v>
          </cell>
          <cell r="F7217">
            <v>107</v>
          </cell>
          <cell r="G7217">
            <v>98</v>
          </cell>
          <cell r="H7217">
            <v>178</v>
          </cell>
          <cell r="I7217">
            <v>134</v>
          </cell>
        </row>
        <row r="7218">
          <cell r="A7218" t="str">
            <v>CQUL$C1UKNSTAORTFC</v>
          </cell>
          <cell r="D7218" t="str">
            <v>GI</v>
          </cell>
          <cell r="E7218" t="str">
            <v>CQUL$C1UKNSTAORTFCGI</v>
          </cell>
          <cell r="F7218">
            <v>238</v>
          </cell>
          <cell r="G7218">
            <v>423</v>
          </cell>
          <cell r="H7218">
            <v>202</v>
          </cell>
          <cell r="I7218">
            <v>217</v>
          </cell>
        </row>
        <row r="7219">
          <cell r="A7219" t="str">
            <v>CQUL$C1UKNSTAORTFC</v>
          </cell>
          <cell r="D7219" t="str">
            <v>GL</v>
          </cell>
          <cell r="E7219" t="str">
            <v>CQUL$C1UKNSTAORTFCGL</v>
          </cell>
        </row>
        <row r="7220">
          <cell r="A7220" t="str">
            <v>CQUL$C1UKNSTAORTFC</v>
          </cell>
          <cell r="D7220" t="str">
            <v>GM</v>
          </cell>
          <cell r="E7220" t="str">
            <v>CQUL$C1UKNSTAORTFCGM</v>
          </cell>
        </row>
        <row r="7221">
          <cell r="A7221" t="str">
            <v>CQUL$C1UKNSTAORTFC</v>
          </cell>
          <cell r="D7221" t="str">
            <v>GN</v>
          </cell>
          <cell r="E7221" t="str">
            <v>CQUL$C1UKNSTAORTFCGN</v>
          </cell>
        </row>
        <row r="7222">
          <cell r="A7222" t="str">
            <v>CQUL$C1UKNSTAORTFC</v>
          </cell>
          <cell r="D7222" t="str">
            <v>GQ</v>
          </cell>
          <cell r="E7222" t="str">
            <v>CQUL$C1UKNSTAORTFCGQ</v>
          </cell>
        </row>
        <row r="7223">
          <cell r="A7223" t="str">
            <v>CQUL$C1UKNSTAORTFC</v>
          </cell>
          <cell r="D7223" t="str">
            <v>GR</v>
          </cell>
          <cell r="E7223" t="str">
            <v>CQUL$C1UKNSTAORTFCGR</v>
          </cell>
          <cell r="F7223">
            <v>2093</v>
          </cell>
          <cell r="G7223">
            <v>1826</v>
          </cell>
          <cell r="H7223">
            <v>1853</v>
          </cell>
          <cell r="I7223">
            <v>1751</v>
          </cell>
        </row>
        <row r="7224">
          <cell r="A7224" t="str">
            <v>CQUL$C1UKNSTAORTFC</v>
          </cell>
          <cell r="D7224" t="str">
            <v>GT</v>
          </cell>
          <cell r="E7224" t="str">
            <v>CQUL$C1UKNSTAORTFCGT</v>
          </cell>
          <cell r="F7224">
            <v>24</v>
          </cell>
          <cell r="G7224">
            <v>22</v>
          </cell>
          <cell r="H7224">
            <v>22</v>
          </cell>
          <cell r="I7224">
            <v>20</v>
          </cell>
        </row>
        <row r="7225">
          <cell r="A7225" t="str">
            <v>CQUL$C1UKNSTAORTFC</v>
          </cell>
          <cell r="D7225" t="str">
            <v>GY</v>
          </cell>
          <cell r="E7225" t="str">
            <v>CQUL$C1UKNSTAORTFCGY</v>
          </cell>
        </row>
        <row r="7226">
          <cell r="A7226" t="str">
            <v>CQUL$C1UKNSTAORTFC</v>
          </cell>
          <cell r="D7226" t="str">
            <v>HK</v>
          </cell>
          <cell r="E7226" t="str">
            <v>CQUL$C1UKNSTAORTFCHK</v>
          </cell>
          <cell r="F7226">
            <v>29238</v>
          </cell>
          <cell r="G7226">
            <v>31773</v>
          </cell>
          <cell r="H7226">
            <v>28226</v>
          </cell>
          <cell r="I7226">
            <v>29025</v>
          </cell>
        </row>
        <row r="7227">
          <cell r="A7227" t="str">
            <v>CQUL$C1UKNSTAORTFC</v>
          </cell>
          <cell r="D7227" t="str">
            <v>HN</v>
          </cell>
          <cell r="E7227" t="str">
            <v>CQUL$C1UKNSTAORTFCHN</v>
          </cell>
          <cell r="F7227">
            <v>19</v>
          </cell>
          <cell r="G7227">
            <v>22</v>
          </cell>
          <cell r="H7227">
            <v>18</v>
          </cell>
          <cell r="I7227">
            <v>19</v>
          </cell>
        </row>
        <row r="7228">
          <cell r="A7228" t="str">
            <v>CQUL$C1UKNSTAORTFC</v>
          </cell>
          <cell r="D7228" t="str">
            <v>HR</v>
          </cell>
          <cell r="E7228" t="str">
            <v>CQUL$C1UKNSTAORTFCHR</v>
          </cell>
          <cell r="F7228">
            <v>3</v>
          </cell>
          <cell r="G7228">
            <v>3</v>
          </cell>
          <cell r="H7228">
            <v>3</v>
          </cell>
          <cell r="I7228">
            <v>2</v>
          </cell>
        </row>
        <row r="7229">
          <cell r="A7229" t="str">
            <v>CQUL$C1UKNSTAORTFC</v>
          </cell>
          <cell r="D7229" t="str">
            <v>HU</v>
          </cell>
          <cell r="E7229" t="str">
            <v>CQUL$C1UKNSTAORTFCHU</v>
          </cell>
          <cell r="F7229">
            <v>28</v>
          </cell>
          <cell r="G7229">
            <v>30</v>
          </cell>
          <cell r="H7229">
            <v>25</v>
          </cell>
          <cell r="I7229">
            <v>85</v>
          </cell>
        </row>
        <row r="7230">
          <cell r="A7230" t="str">
            <v>CQUL$C1UKNSTAORTFC</v>
          </cell>
          <cell r="D7230" t="str">
            <v>ID</v>
          </cell>
          <cell r="E7230" t="str">
            <v>CQUL$C1UKNSTAORTFCID</v>
          </cell>
          <cell r="F7230">
            <v>3137</v>
          </cell>
          <cell r="G7230">
            <v>2930</v>
          </cell>
          <cell r="H7230">
            <v>2962</v>
          </cell>
          <cell r="I7230">
            <v>2383</v>
          </cell>
        </row>
        <row r="7231">
          <cell r="A7231" t="str">
            <v>CQUL$C1UKNSTAORTFC</v>
          </cell>
          <cell r="D7231" t="str">
            <v>IE</v>
          </cell>
          <cell r="E7231" t="str">
            <v>CQUL$C1UKNSTAORTFCIE</v>
          </cell>
          <cell r="F7231">
            <v>1175</v>
          </cell>
          <cell r="G7231">
            <v>1202</v>
          </cell>
          <cell r="H7231">
            <v>1642</v>
          </cell>
          <cell r="I7231">
            <v>1708</v>
          </cell>
        </row>
        <row r="7232">
          <cell r="A7232" t="str">
            <v>CQUL$C1UKNSTAORTFC</v>
          </cell>
          <cell r="D7232" t="str">
            <v>IL</v>
          </cell>
          <cell r="E7232" t="str">
            <v>CQUL$C1UKNSTAORTFCIL</v>
          </cell>
          <cell r="F7232">
            <v>120</v>
          </cell>
          <cell r="G7232">
            <v>115</v>
          </cell>
          <cell r="H7232">
            <v>117</v>
          </cell>
          <cell r="I7232">
            <v>101</v>
          </cell>
        </row>
        <row r="7233">
          <cell r="A7233" t="str">
            <v>CQUL$C1UKNSTAORTFC</v>
          </cell>
          <cell r="D7233" t="str">
            <v>IM</v>
          </cell>
          <cell r="E7233" t="str">
            <v>CQUL$C1UKNSTAORTFCIM</v>
          </cell>
          <cell r="F7233">
            <v>352</v>
          </cell>
          <cell r="G7233">
            <v>337</v>
          </cell>
          <cell r="H7233">
            <v>291</v>
          </cell>
          <cell r="I7233">
            <v>223</v>
          </cell>
        </row>
        <row r="7234">
          <cell r="A7234" t="str">
            <v>CQUL$C1UKNSTAORTFC</v>
          </cell>
          <cell r="D7234" t="str">
            <v>IN</v>
          </cell>
          <cell r="E7234" t="str">
            <v>CQUL$C1UKNSTAORTFCIN</v>
          </cell>
          <cell r="F7234">
            <v>918</v>
          </cell>
          <cell r="G7234">
            <v>1054</v>
          </cell>
          <cell r="H7234">
            <v>1044</v>
          </cell>
          <cell r="I7234">
            <v>823</v>
          </cell>
        </row>
        <row r="7235">
          <cell r="A7235" t="str">
            <v>CQUL$C1UKNSTAORTFC</v>
          </cell>
          <cell r="D7235" t="str">
            <v>IQ</v>
          </cell>
          <cell r="E7235" t="str">
            <v>CQUL$C1UKNSTAORTFCIQ</v>
          </cell>
          <cell r="F7235">
            <v>0</v>
          </cell>
          <cell r="G7235">
            <v>112</v>
          </cell>
          <cell r="H7235">
            <v>134</v>
          </cell>
          <cell r="I7235">
            <v>134</v>
          </cell>
        </row>
        <row r="7236">
          <cell r="A7236" t="str">
            <v>CQUL$C1UKNSTAORTFC</v>
          </cell>
          <cell r="D7236" t="str">
            <v>IR</v>
          </cell>
          <cell r="E7236" t="str">
            <v>CQUL$C1UKNSTAORTFCIR</v>
          </cell>
          <cell r="F7236">
            <v>11</v>
          </cell>
          <cell r="G7236">
            <v>8</v>
          </cell>
          <cell r="H7236">
            <v>36</v>
          </cell>
          <cell r="I7236">
            <v>28</v>
          </cell>
        </row>
        <row r="7237">
          <cell r="A7237" t="str">
            <v>CQUL$C1UKNSTAORTFC</v>
          </cell>
          <cell r="D7237" t="str">
            <v>IS</v>
          </cell>
          <cell r="E7237" t="str">
            <v>CQUL$C1UKNSTAORTFCIS</v>
          </cell>
          <cell r="F7237">
            <v>0</v>
          </cell>
          <cell r="G7237">
            <v>0</v>
          </cell>
          <cell r="H7237">
            <v>0</v>
          </cell>
          <cell r="I7237">
            <v>0</v>
          </cell>
        </row>
        <row r="7238">
          <cell r="A7238" t="str">
            <v>CQUL$C1UKNSTAORTFC</v>
          </cell>
          <cell r="D7238" t="str">
            <v>IT</v>
          </cell>
          <cell r="E7238" t="str">
            <v>CQUL$C1UKNSTAORTFCIT</v>
          </cell>
          <cell r="F7238">
            <v>1436</v>
          </cell>
          <cell r="G7238">
            <v>947</v>
          </cell>
          <cell r="H7238">
            <v>722</v>
          </cell>
          <cell r="I7238">
            <v>1361</v>
          </cell>
        </row>
        <row r="7239">
          <cell r="A7239" t="str">
            <v>CQUL$C1UKNSTAORTFC</v>
          </cell>
          <cell r="D7239" t="str">
            <v>JE</v>
          </cell>
          <cell r="E7239" t="str">
            <v>CQUL$C1UKNSTAORTFCJE</v>
          </cell>
          <cell r="F7239">
            <v>6216</v>
          </cell>
          <cell r="G7239">
            <v>5711</v>
          </cell>
          <cell r="H7239">
            <v>5280</v>
          </cell>
          <cell r="I7239">
            <v>6150</v>
          </cell>
        </row>
        <row r="7240">
          <cell r="A7240" t="str">
            <v>CQUL$C1UKNSTAORTFC</v>
          </cell>
          <cell r="D7240" t="str">
            <v>JM</v>
          </cell>
          <cell r="E7240" t="str">
            <v>CQUL$C1UKNSTAORTFCJM</v>
          </cell>
          <cell r="F7240">
            <v>3</v>
          </cell>
          <cell r="G7240">
            <v>3</v>
          </cell>
          <cell r="H7240">
            <v>3</v>
          </cell>
          <cell r="I7240">
            <v>2</v>
          </cell>
        </row>
        <row r="7241">
          <cell r="A7241" t="str">
            <v>CQUL$C1UKNSTAORTFC</v>
          </cell>
          <cell r="D7241" t="str">
            <v>JO</v>
          </cell>
          <cell r="E7241" t="str">
            <v>CQUL$C1UKNSTAORTFCJO</v>
          </cell>
          <cell r="F7241">
            <v>49</v>
          </cell>
          <cell r="G7241">
            <v>53</v>
          </cell>
          <cell r="H7241">
            <v>50</v>
          </cell>
          <cell r="I7241">
            <v>35</v>
          </cell>
        </row>
        <row r="7242">
          <cell r="A7242" t="str">
            <v>CQUL$C1UKNSTAORTFC</v>
          </cell>
          <cell r="D7242" t="str">
            <v>JP</v>
          </cell>
          <cell r="E7242" t="str">
            <v>CQUL$C1UKNSTAORTFCJP</v>
          </cell>
          <cell r="F7242">
            <v>1336</v>
          </cell>
          <cell r="G7242">
            <v>1047</v>
          </cell>
          <cell r="H7242">
            <v>1143</v>
          </cell>
          <cell r="I7242">
            <v>1048</v>
          </cell>
        </row>
        <row r="7243">
          <cell r="A7243" t="str">
            <v>CQUL$C1UKNSTAORTFC</v>
          </cell>
          <cell r="D7243" t="str">
            <v>KE</v>
          </cell>
          <cell r="E7243" t="str">
            <v>CQUL$C1UKNSTAORTFCKE</v>
          </cell>
          <cell r="F7243">
            <v>101</v>
          </cell>
          <cell r="G7243">
            <v>192</v>
          </cell>
          <cell r="H7243">
            <v>184</v>
          </cell>
          <cell r="I7243">
            <v>223</v>
          </cell>
        </row>
        <row r="7244">
          <cell r="A7244" t="str">
            <v>CQUL$C1UKNSTAORTFC</v>
          </cell>
          <cell r="D7244" t="str">
            <v>KG</v>
          </cell>
          <cell r="E7244" t="str">
            <v>CQUL$C1UKNSTAORTFCKG</v>
          </cell>
        </row>
        <row r="7245">
          <cell r="A7245" t="str">
            <v>CQUL$C1UKNSTAORTFC</v>
          </cell>
          <cell r="D7245" t="str">
            <v>KH</v>
          </cell>
          <cell r="E7245" t="str">
            <v>CQUL$C1UKNSTAORTFCKH</v>
          </cell>
          <cell r="F7245">
            <v>2</v>
          </cell>
          <cell r="G7245">
            <v>2</v>
          </cell>
          <cell r="H7245">
            <v>1</v>
          </cell>
          <cell r="I7245">
            <v>2</v>
          </cell>
        </row>
        <row r="7246">
          <cell r="A7246" t="str">
            <v>CQUL$C1UKNSTAORTFC</v>
          </cell>
          <cell r="D7246" t="str">
            <v>KR</v>
          </cell>
          <cell r="E7246" t="str">
            <v>CQUL$C1UKNSTAORTFCKR</v>
          </cell>
          <cell r="F7246">
            <v>944</v>
          </cell>
          <cell r="G7246">
            <v>932</v>
          </cell>
          <cell r="H7246">
            <v>889</v>
          </cell>
          <cell r="I7246">
            <v>974</v>
          </cell>
        </row>
        <row r="7247">
          <cell r="A7247" t="str">
            <v>CQUL$C1UKNSTAORTFC</v>
          </cell>
          <cell r="D7247" t="str">
            <v>KW</v>
          </cell>
          <cell r="E7247" t="str">
            <v>CQUL$C1UKNSTAORTFCKW</v>
          </cell>
          <cell r="F7247">
            <v>83</v>
          </cell>
          <cell r="G7247">
            <v>84</v>
          </cell>
          <cell r="H7247">
            <v>91</v>
          </cell>
          <cell r="I7247">
            <v>93</v>
          </cell>
        </row>
        <row r="7248">
          <cell r="A7248" t="str">
            <v>CQUL$C1UKNSTAORTFC</v>
          </cell>
          <cell r="D7248" t="str">
            <v>KY</v>
          </cell>
          <cell r="E7248" t="str">
            <v>CQUL$C1UKNSTAORTFCKY</v>
          </cell>
          <cell r="F7248">
            <v>6567</v>
          </cell>
          <cell r="G7248">
            <v>6004</v>
          </cell>
          <cell r="H7248">
            <v>6386</v>
          </cell>
          <cell r="I7248">
            <v>6125</v>
          </cell>
        </row>
        <row r="7249">
          <cell r="A7249" t="str">
            <v>CQUL$C1UKNSTAORTFC</v>
          </cell>
          <cell r="D7249" t="str">
            <v>KZ</v>
          </cell>
          <cell r="E7249" t="str">
            <v>CQUL$C1UKNSTAORTFCKZ</v>
          </cell>
          <cell r="F7249">
            <v>79</v>
          </cell>
          <cell r="G7249">
            <v>52</v>
          </cell>
          <cell r="H7249">
            <v>53</v>
          </cell>
          <cell r="I7249">
            <v>57</v>
          </cell>
        </row>
        <row r="7250">
          <cell r="A7250" t="str">
            <v>CQUL$C1UKNSTAORTFC</v>
          </cell>
          <cell r="D7250" t="str">
            <v>LA</v>
          </cell>
          <cell r="E7250" t="str">
            <v>CQUL$C1UKNSTAORTFCLA</v>
          </cell>
        </row>
        <row r="7251">
          <cell r="A7251" t="str">
            <v>CQUL$C1UKNSTAORTFC</v>
          </cell>
          <cell r="D7251" t="str">
            <v>LB</v>
          </cell>
          <cell r="E7251" t="str">
            <v>CQUL$C1UKNSTAORTFCLB</v>
          </cell>
          <cell r="F7251">
            <v>138</v>
          </cell>
          <cell r="G7251">
            <v>133</v>
          </cell>
          <cell r="H7251">
            <v>64</v>
          </cell>
          <cell r="I7251">
            <v>63</v>
          </cell>
        </row>
        <row r="7252">
          <cell r="A7252" t="str">
            <v>CQUL$C1UKNSTAORTFC</v>
          </cell>
          <cell r="D7252" t="str">
            <v>LC</v>
          </cell>
          <cell r="E7252" t="str">
            <v>CQUL$C1UKNSTAORTFCLC</v>
          </cell>
        </row>
        <row r="7253">
          <cell r="A7253" t="str">
            <v>CQUL$C1UKNSTAORTFC</v>
          </cell>
          <cell r="D7253" t="str">
            <v>LI</v>
          </cell>
          <cell r="E7253" t="str">
            <v>CQUL$C1UKNSTAORTFCLI</v>
          </cell>
          <cell r="F7253">
            <v>41</v>
          </cell>
          <cell r="G7253">
            <v>12</v>
          </cell>
          <cell r="H7253">
            <v>6</v>
          </cell>
          <cell r="I7253">
            <v>3</v>
          </cell>
        </row>
        <row r="7254">
          <cell r="A7254" t="str">
            <v>CQUL$C1UKNSTAORTFC</v>
          </cell>
          <cell r="D7254" t="str">
            <v>LK</v>
          </cell>
          <cell r="E7254" t="str">
            <v>CQUL$C1UKNSTAORTFCLK</v>
          </cell>
          <cell r="F7254">
            <v>370</v>
          </cell>
          <cell r="G7254">
            <v>354</v>
          </cell>
          <cell r="H7254">
            <v>325</v>
          </cell>
          <cell r="I7254">
            <v>371</v>
          </cell>
        </row>
        <row r="7255">
          <cell r="A7255" t="str">
            <v>CQUL$C1UKNSTAORTFC</v>
          </cell>
          <cell r="D7255" t="str">
            <v>LR</v>
          </cell>
          <cell r="E7255" t="str">
            <v>CQUL$C1UKNSTAORTFCLR</v>
          </cell>
          <cell r="F7255">
            <v>866</v>
          </cell>
          <cell r="G7255">
            <v>857</v>
          </cell>
          <cell r="H7255">
            <v>781</v>
          </cell>
          <cell r="I7255">
            <v>61</v>
          </cell>
        </row>
        <row r="7256">
          <cell r="A7256" t="str">
            <v>CQUL$C1UKNSTAORTFC</v>
          </cell>
          <cell r="D7256" t="str">
            <v>LS</v>
          </cell>
          <cell r="E7256" t="str">
            <v>CQUL$C1UKNSTAORTFCLS</v>
          </cell>
        </row>
        <row r="7257">
          <cell r="A7257" t="str">
            <v>CQUL$C1UKNSTAORTFC</v>
          </cell>
          <cell r="D7257" t="str">
            <v>LT</v>
          </cell>
          <cell r="E7257" t="str">
            <v>CQUL$C1UKNSTAORTFCLT</v>
          </cell>
          <cell r="F7257">
            <v>0</v>
          </cell>
          <cell r="G7257">
            <v>0</v>
          </cell>
          <cell r="H7257">
            <v>1</v>
          </cell>
          <cell r="I7257">
            <v>0</v>
          </cell>
        </row>
        <row r="7258">
          <cell r="A7258" t="str">
            <v>CQUL$C1UKNSTAORTFC</v>
          </cell>
          <cell r="D7258" t="str">
            <v>LU</v>
          </cell>
          <cell r="E7258" t="str">
            <v>CQUL$C1UKNSTAORTFCLU</v>
          </cell>
          <cell r="F7258">
            <v>1158</v>
          </cell>
          <cell r="G7258">
            <v>1238</v>
          </cell>
          <cell r="H7258">
            <v>2947</v>
          </cell>
          <cell r="I7258">
            <v>1541</v>
          </cell>
        </row>
        <row r="7259">
          <cell r="A7259" t="str">
            <v>CQUL$C1UKNSTAORTFC</v>
          </cell>
          <cell r="D7259" t="str">
            <v>LV</v>
          </cell>
          <cell r="E7259" t="str">
            <v>CQUL$C1UKNSTAORTFCLV</v>
          </cell>
          <cell r="F7259">
            <v>0</v>
          </cell>
          <cell r="G7259">
            <v>0</v>
          </cell>
          <cell r="H7259">
            <v>0</v>
          </cell>
          <cell r="I7259">
            <v>0</v>
          </cell>
        </row>
        <row r="7260">
          <cell r="A7260" t="str">
            <v>CQUL$C1UKNSTAORTFC</v>
          </cell>
          <cell r="D7260" t="str">
            <v>LY</v>
          </cell>
          <cell r="E7260" t="str">
            <v>CQUL$C1UKNSTAORTFCLY</v>
          </cell>
          <cell r="F7260">
            <v>0</v>
          </cell>
          <cell r="G7260">
            <v>0</v>
          </cell>
          <cell r="H7260">
            <v>0</v>
          </cell>
          <cell r="I7260">
            <v>0</v>
          </cell>
        </row>
        <row r="7261">
          <cell r="A7261" t="str">
            <v>CQUL$C1UKNSTAORTFC</v>
          </cell>
          <cell r="D7261" t="str">
            <v>MA</v>
          </cell>
          <cell r="E7261" t="str">
            <v>CQUL$C1UKNSTAORTFCMA</v>
          </cell>
          <cell r="F7261">
            <v>101</v>
          </cell>
          <cell r="G7261">
            <v>92</v>
          </cell>
          <cell r="H7261">
            <v>83</v>
          </cell>
          <cell r="I7261">
            <v>77</v>
          </cell>
        </row>
        <row r="7262">
          <cell r="A7262" t="str">
            <v>CQUL$C1UKNSTAORTFC</v>
          </cell>
          <cell r="D7262" t="str">
            <v>MD</v>
          </cell>
          <cell r="E7262" t="str">
            <v>CQUL$C1UKNSTAORTFCMD</v>
          </cell>
        </row>
        <row r="7263">
          <cell r="A7263" t="str">
            <v>CQUL$C1UKNSTAORTFC</v>
          </cell>
          <cell r="D7263" t="str">
            <v>ME</v>
          </cell>
          <cell r="E7263" t="str">
            <v>CQUL$C1UKNSTAORTFCME</v>
          </cell>
        </row>
        <row r="7264">
          <cell r="A7264" t="str">
            <v>CQUL$C1UKNSTAORTFC</v>
          </cell>
          <cell r="D7264" t="str">
            <v>MG</v>
          </cell>
          <cell r="E7264" t="str">
            <v>CQUL$C1UKNSTAORTFCMG</v>
          </cell>
        </row>
        <row r="7265">
          <cell r="A7265" t="str">
            <v>CQUL$C1UKNSTAORTFC</v>
          </cell>
          <cell r="D7265" t="str">
            <v>MH</v>
          </cell>
          <cell r="E7265" t="str">
            <v>CQUL$C1UKNSTAORTFCMH</v>
          </cell>
        </row>
        <row r="7266">
          <cell r="A7266" t="str">
            <v>CQUL$C1UKNSTAORTFC</v>
          </cell>
          <cell r="D7266" t="str">
            <v>MK</v>
          </cell>
          <cell r="E7266" t="str">
            <v>CQUL$C1UKNSTAORTFCMK</v>
          </cell>
        </row>
        <row r="7267">
          <cell r="A7267" t="str">
            <v>CQUL$C1UKNSTAORTFC</v>
          </cell>
          <cell r="D7267" t="str">
            <v>ML</v>
          </cell>
          <cell r="E7267" t="str">
            <v>CQUL$C1UKNSTAORTFCML</v>
          </cell>
          <cell r="F7267">
            <v>0</v>
          </cell>
          <cell r="G7267">
            <v>0</v>
          </cell>
          <cell r="H7267">
            <v>0</v>
          </cell>
          <cell r="I7267">
            <v>0</v>
          </cell>
        </row>
        <row r="7268">
          <cell r="A7268" t="str">
            <v>CQUL$C1UKNSTAORTFC</v>
          </cell>
          <cell r="D7268" t="str">
            <v>MN</v>
          </cell>
          <cell r="E7268" t="str">
            <v>CQUL$C1UKNSTAORTFCMN</v>
          </cell>
        </row>
        <row r="7269">
          <cell r="A7269" t="str">
            <v>CQUL$C1UKNSTAORTFC</v>
          </cell>
          <cell r="D7269" t="str">
            <v>MO</v>
          </cell>
          <cell r="E7269" t="str">
            <v>CQUL$C1UKNSTAORTFCMO</v>
          </cell>
          <cell r="F7269">
            <v>1363</v>
          </cell>
          <cell r="G7269">
            <v>1192</v>
          </cell>
          <cell r="H7269">
            <v>1189</v>
          </cell>
          <cell r="I7269">
            <v>1326</v>
          </cell>
        </row>
        <row r="7270">
          <cell r="A7270" t="str">
            <v>CQUL$C1UKNSTAORTFC</v>
          </cell>
          <cell r="D7270" t="str">
            <v>MR</v>
          </cell>
          <cell r="E7270" t="str">
            <v>CQUL$C1UKNSTAORTFCMR</v>
          </cell>
        </row>
        <row r="7271">
          <cell r="A7271" t="str">
            <v>CQUL$C1UKNSTAORTFC</v>
          </cell>
          <cell r="D7271" t="str">
            <v>MT</v>
          </cell>
          <cell r="E7271" t="str">
            <v>CQUL$C1UKNSTAORTFCMT</v>
          </cell>
          <cell r="F7271">
            <v>329</v>
          </cell>
          <cell r="G7271">
            <v>342</v>
          </cell>
          <cell r="H7271">
            <v>287</v>
          </cell>
          <cell r="I7271">
            <v>102</v>
          </cell>
        </row>
        <row r="7272">
          <cell r="A7272" t="str">
            <v>CQUL$C1UKNSTAORTFC</v>
          </cell>
          <cell r="D7272" t="str">
            <v>MU</v>
          </cell>
          <cell r="E7272" t="str">
            <v>CQUL$C1UKNSTAORTFCMU</v>
          </cell>
          <cell r="F7272">
            <v>1517</v>
          </cell>
          <cell r="G7272">
            <v>1583</v>
          </cell>
          <cell r="H7272">
            <v>1534</v>
          </cell>
          <cell r="I7272">
            <v>1574</v>
          </cell>
        </row>
        <row r="7273">
          <cell r="A7273" t="str">
            <v>CQUL$C1UKNSTAORTFC</v>
          </cell>
          <cell r="D7273" t="str">
            <v>MV</v>
          </cell>
          <cell r="E7273" t="str">
            <v>CQUL$C1UKNSTAORTFCMV</v>
          </cell>
        </row>
        <row r="7274">
          <cell r="A7274" t="str">
            <v>CQUL$C1UKNSTAORTFC</v>
          </cell>
          <cell r="D7274" t="str">
            <v>MW</v>
          </cell>
          <cell r="E7274" t="str">
            <v>CQUL$C1UKNSTAORTFCMW</v>
          </cell>
          <cell r="F7274">
            <v>0</v>
          </cell>
          <cell r="G7274">
            <v>0</v>
          </cell>
          <cell r="H7274">
            <v>0</v>
          </cell>
          <cell r="I7274">
            <v>0</v>
          </cell>
        </row>
        <row r="7275">
          <cell r="A7275" t="str">
            <v>CQUL$C1UKNSTAORTFC</v>
          </cell>
          <cell r="D7275" t="str">
            <v>MX</v>
          </cell>
          <cell r="E7275" t="str">
            <v>CQUL$C1UKNSTAORTFCMX</v>
          </cell>
          <cell r="F7275">
            <v>673</v>
          </cell>
          <cell r="G7275">
            <v>573</v>
          </cell>
          <cell r="H7275">
            <v>555</v>
          </cell>
          <cell r="I7275">
            <v>659</v>
          </cell>
        </row>
        <row r="7276">
          <cell r="A7276" t="str">
            <v>CQUL$C1UKNSTAORTFC</v>
          </cell>
          <cell r="D7276" t="str">
            <v>MY</v>
          </cell>
          <cell r="E7276" t="str">
            <v>CQUL$C1UKNSTAORTFCMY</v>
          </cell>
          <cell r="F7276">
            <v>1101</v>
          </cell>
          <cell r="G7276">
            <v>936</v>
          </cell>
          <cell r="H7276">
            <v>1016</v>
          </cell>
          <cell r="I7276">
            <v>772</v>
          </cell>
        </row>
        <row r="7277">
          <cell r="A7277" t="str">
            <v>CQUL$C1UKNSTAORTFC</v>
          </cell>
          <cell r="D7277" t="str">
            <v>MZ</v>
          </cell>
          <cell r="E7277" t="str">
            <v>CQUL$C1UKNSTAORTFCMZ</v>
          </cell>
          <cell r="F7277">
            <v>5</v>
          </cell>
          <cell r="G7277">
            <v>11</v>
          </cell>
          <cell r="H7277">
            <v>10</v>
          </cell>
          <cell r="I7277">
            <v>3</v>
          </cell>
        </row>
        <row r="7278">
          <cell r="A7278" t="str">
            <v>CQUL$C1UKNSTAORTFC</v>
          </cell>
          <cell r="D7278" t="str">
            <v>NA</v>
          </cell>
          <cell r="E7278" t="str">
            <v>CQUL$C1UKNSTAORTFCNA</v>
          </cell>
        </row>
        <row r="7279">
          <cell r="A7279" t="str">
            <v>CQUL$C1UKNSTAORTFC</v>
          </cell>
          <cell r="D7279" t="str">
            <v>NG</v>
          </cell>
          <cell r="E7279" t="str">
            <v>CQUL$C1UKNSTAORTFCNG</v>
          </cell>
          <cell r="F7279">
            <v>180</v>
          </cell>
          <cell r="G7279">
            <v>236</v>
          </cell>
          <cell r="H7279">
            <v>600</v>
          </cell>
          <cell r="I7279">
            <v>720</v>
          </cell>
        </row>
        <row r="7280">
          <cell r="A7280" t="str">
            <v>CQUL$C1UKNSTAORTFC</v>
          </cell>
          <cell r="D7280" t="str">
            <v>NL</v>
          </cell>
          <cell r="E7280" t="str">
            <v>CQUL$C1UKNSTAORTFCNL</v>
          </cell>
          <cell r="F7280">
            <v>16298</v>
          </cell>
          <cell r="G7280">
            <v>15755</v>
          </cell>
          <cell r="H7280">
            <v>14452</v>
          </cell>
          <cell r="I7280">
            <v>12891</v>
          </cell>
        </row>
        <row r="7281">
          <cell r="A7281" t="str">
            <v>CQUL$C1UKNSTAORTFC</v>
          </cell>
          <cell r="D7281" t="str">
            <v>NO</v>
          </cell>
          <cell r="E7281" t="str">
            <v>CQUL$C1UKNSTAORTFCNO</v>
          </cell>
          <cell r="F7281">
            <v>438</v>
          </cell>
          <cell r="G7281">
            <v>523</v>
          </cell>
          <cell r="H7281">
            <v>460</v>
          </cell>
          <cell r="I7281">
            <v>1181</v>
          </cell>
        </row>
        <row r="7282">
          <cell r="A7282" t="str">
            <v>CQUL$C1UKNSTAORTFC</v>
          </cell>
          <cell r="D7282" t="str">
            <v>NP</v>
          </cell>
          <cell r="E7282" t="str">
            <v>CQUL$C1UKNSTAORTFCNP</v>
          </cell>
          <cell r="F7282">
            <v>2</v>
          </cell>
          <cell r="G7282">
            <v>2</v>
          </cell>
          <cell r="H7282">
            <v>1</v>
          </cell>
          <cell r="I7282">
            <v>0</v>
          </cell>
        </row>
        <row r="7283">
          <cell r="A7283" t="str">
            <v>CQUL$C1UKNSTAORTFC</v>
          </cell>
          <cell r="D7283" t="str">
            <v>NZ</v>
          </cell>
          <cell r="E7283" t="str">
            <v>CQUL$C1UKNSTAORTFCNZ</v>
          </cell>
          <cell r="F7283">
            <v>623</v>
          </cell>
          <cell r="G7283">
            <v>606</v>
          </cell>
          <cell r="H7283">
            <v>585</v>
          </cell>
          <cell r="I7283">
            <v>285</v>
          </cell>
        </row>
        <row r="7284">
          <cell r="A7284" t="str">
            <v>CQUL$C1UKNSTAORTFC</v>
          </cell>
          <cell r="D7284" t="str">
            <v>OM</v>
          </cell>
          <cell r="E7284" t="str">
            <v>CQUL$C1UKNSTAORTFCOM</v>
          </cell>
          <cell r="F7284">
            <v>436</v>
          </cell>
          <cell r="G7284">
            <v>414</v>
          </cell>
          <cell r="H7284">
            <v>324</v>
          </cell>
          <cell r="I7284">
            <v>318</v>
          </cell>
        </row>
        <row r="7285">
          <cell r="A7285" t="str">
            <v>CQUL$C1UKNSTAORTFC</v>
          </cell>
          <cell r="D7285" t="str">
            <v>PA</v>
          </cell>
          <cell r="E7285" t="str">
            <v>CQUL$C1UKNSTAORTFCPA</v>
          </cell>
          <cell r="F7285">
            <v>293</v>
          </cell>
          <cell r="G7285">
            <v>275</v>
          </cell>
          <cell r="H7285">
            <v>190</v>
          </cell>
          <cell r="I7285">
            <v>126</v>
          </cell>
        </row>
        <row r="7286">
          <cell r="A7286" t="str">
            <v>CQUL$C1UKNSTAORTFC</v>
          </cell>
          <cell r="D7286" t="str">
            <v>PE</v>
          </cell>
          <cell r="E7286" t="str">
            <v>CQUL$C1UKNSTAORTFCPE</v>
          </cell>
          <cell r="F7286">
            <v>248</v>
          </cell>
          <cell r="G7286">
            <v>353</v>
          </cell>
          <cell r="H7286">
            <v>278</v>
          </cell>
          <cell r="I7286">
            <v>266</v>
          </cell>
        </row>
        <row r="7287">
          <cell r="A7287" t="str">
            <v>CQUL$C1UKNSTAORTFC</v>
          </cell>
          <cell r="D7287" t="str">
            <v>PG</v>
          </cell>
          <cell r="E7287" t="str">
            <v>CQUL$C1UKNSTAORTFCPG</v>
          </cell>
        </row>
        <row r="7288">
          <cell r="A7288" t="str">
            <v>CQUL$C1UKNSTAORTFC</v>
          </cell>
          <cell r="D7288" t="str">
            <v>PH</v>
          </cell>
          <cell r="E7288" t="str">
            <v>CQUL$C1UKNSTAORTFCPH</v>
          </cell>
          <cell r="F7288">
            <v>349</v>
          </cell>
          <cell r="G7288">
            <v>415</v>
          </cell>
          <cell r="H7288">
            <v>514</v>
          </cell>
          <cell r="I7288">
            <v>387</v>
          </cell>
        </row>
        <row r="7289">
          <cell r="A7289" t="str">
            <v>CQUL$C1UKNSTAORTFC</v>
          </cell>
          <cell r="D7289" t="str">
            <v>PK</v>
          </cell>
          <cell r="E7289" t="str">
            <v>CQUL$C1UKNSTAORTFCPK</v>
          </cell>
          <cell r="F7289">
            <v>154</v>
          </cell>
          <cell r="G7289">
            <v>162</v>
          </cell>
          <cell r="H7289">
            <v>160</v>
          </cell>
          <cell r="I7289">
            <v>160</v>
          </cell>
        </row>
        <row r="7290">
          <cell r="A7290" t="str">
            <v>CQUL$C1UKNSTAORTFC</v>
          </cell>
          <cell r="D7290" t="str">
            <v>PL</v>
          </cell>
          <cell r="E7290" t="str">
            <v>CQUL$C1UKNSTAORTFCPL</v>
          </cell>
          <cell r="F7290">
            <v>39</v>
          </cell>
          <cell r="G7290">
            <v>39</v>
          </cell>
          <cell r="H7290">
            <v>31</v>
          </cell>
          <cell r="I7290">
            <v>46</v>
          </cell>
        </row>
        <row r="7291">
          <cell r="A7291" t="str">
            <v>CQUL$C1UKNSTAORTFC</v>
          </cell>
          <cell r="D7291" t="str">
            <v>PS</v>
          </cell>
          <cell r="E7291" t="str">
            <v>CQUL$C1UKNSTAORTFCPS</v>
          </cell>
          <cell r="F7291">
            <v>0</v>
          </cell>
          <cell r="G7291">
            <v>0</v>
          </cell>
          <cell r="H7291">
            <v>0</v>
          </cell>
          <cell r="I7291">
            <v>0</v>
          </cell>
        </row>
        <row r="7292">
          <cell r="A7292" t="str">
            <v>CQUL$C1UKNSTAORTFC</v>
          </cell>
          <cell r="D7292" t="str">
            <v>PT</v>
          </cell>
          <cell r="E7292" t="str">
            <v>CQUL$C1UKNSTAORTFCPT</v>
          </cell>
          <cell r="F7292">
            <v>102</v>
          </cell>
          <cell r="G7292">
            <v>156</v>
          </cell>
          <cell r="H7292">
            <v>123</v>
          </cell>
          <cell r="I7292">
            <v>64</v>
          </cell>
        </row>
        <row r="7293">
          <cell r="A7293" t="str">
            <v>CQUL$C1UKNSTAORTFC</v>
          </cell>
          <cell r="D7293" t="str">
            <v>PU</v>
          </cell>
          <cell r="E7293" t="str">
            <v>CQUL$C1UKNSTAORTFCPU</v>
          </cell>
        </row>
        <row r="7294">
          <cell r="A7294" t="str">
            <v>CQUL$C1UKNSTAORTFC</v>
          </cell>
          <cell r="D7294" t="str">
            <v>PY</v>
          </cell>
          <cell r="E7294" t="str">
            <v>CQUL$C1UKNSTAORTFCPY</v>
          </cell>
          <cell r="F7294">
            <v>3</v>
          </cell>
          <cell r="G7294">
            <v>5</v>
          </cell>
          <cell r="H7294">
            <v>3</v>
          </cell>
          <cell r="I7294">
            <v>3</v>
          </cell>
        </row>
        <row r="7295">
          <cell r="A7295" t="str">
            <v>CQUL$C1UKNSTAORTFC</v>
          </cell>
          <cell r="D7295" t="str">
            <v>QA</v>
          </cell>
          <cell r="E7295" t="str">
            <v>CQUL$C1UKNSTAORTFCQA</v>
          </cell>
          <cell r="F7295">
            <v>394</v>
          </cell>
          <cell r="G7295">
            <v>456</v>
          </cell>
          <cell r="H7295">
            <v>442</v>
          </cell>
          <cell r="I7295">
            <v>551</v>
          </cell>
        </row>
        <row r="7296">
          <cell r="A7296" t="str">
            <v>CQUL$C1UKNSTAORTFC</v>
          </cell>
          <cell r="D7296" t="str">
            <v>RO</v>
          </cell>
          <cell r="E7296" t="str">
            <v>CQUL$C1UKNSTAORTFCRO</v>
          </cell>
          <cell r="F7296">
            <v>0</v>
          </cell>
          <cell r="G7296">
            <v>2</v>
          </cell>
          <cell r="H7296">
            <v>1</v>
          </cell>
          <cell r="I7296">
            <v>0</v>
          </cell>
        </row>
        <row r="7297">
          <cell r="A7297" t="str">
            <v>CQUL$C1UKNSTAORTFC</v>
          </cell>
          <cell r="D7297" t="str">
            <v>RS</v>
          </cell>
          <cell r="E7297" t="str">
            <v>CQUL$C1UKNSTAORTFCRS</v>
          </cell>
          <cell r="F7297">
            <v>0</v>
          </cell>
          <cell r="G7297">
            <v>0</v>
          </cell>
          <cell r="H7297">
            <v>0</v>
          </cell>
          <cell r="I7297">
            <v>0</v>
          </cell>
        </row>
        <row r="7298">
          <cell r="A7298" t="str">
            <v>CQUL$C1UKNSTAORTFC</v>
          </cell>
          <cell r="D7298" t="str">
            <v>RU</v>
          </cell>
          <cell r="E7298" t="str">
            <v>CQUL$C1UKNSTAORTFCRU</v>
          </cell>
          <cell r="F7298">
            <v>627</v>
          </cell>
          <cell r="G7298">
            <v>487</v>
          </cell>
          <cell r="H7298">
            <v>413</v>
          </cell>
          <cell r="I7298">
            <v>377</v>
          </cell>
        </row>
        <row r="7299">
          <cell r="A7299" t="str">
            <v>CQUL$C1UKNSTAORTFC</v>
          </cell>
          <cell r="D7299" t="str">
            <v>RW</v>
          </cell>
          <cell r="E7299" t="str">
            <v>CQUL$C1UKNSTAORTFCRW</v>
          </cell>
        </row>
        <row r="7300">
          <cell r="A7300" t="str">
            <v>CQUL$C1UKNSTAORTFC</v>
          </cell>
          <cell r="D7300" t="str">
            <v>SA</v>
          </cell>
          <cell r="E7300" t="str">
            <v>CQUL$C1UKNSTAORTFCSA</v>
          </cell>
          <cell r="F7300">
            <v>1376</v>
          </cell>
          <cell r="G7300">
            <v>1397</v>
          </cell>
          <cell r="H7300">
            <v>1394</v>
          </cell>
          <cell r="I7300">
            <v>1763</v>
          </cell>
        </row>
        <row r="7301">
          <cell r="A7301" t="str">
            <v>CQUL$C1UKNSTAORTFC</v>
          </cell>
          <cell r="D7301" t="str">
            <v>SB</v>
          </cell>
          <cell r="E7301" t="str">
            <v>CQUL$C1UKNSTAORTFCSB</v>
          </cell>
        </row>
        <row r="7302">
          <cell r="A7302" t="str">
            <v>CQUL$C1UKNSTAORTFC</v>
          </cell>
          <cell r="D7302" t="str">
            <v>SC</v>
          </cell>
          <cell r="E7302" t="str">
            <v>CQUL$C1UKNSTAORTFCSC</v>
          </cell>
          <cell r="F7302">
            <v>42</v>
          </cell>
          <cell r="G7302">
            <v>31</v>
          </cell>
          <cell r="H7302">
            <v>34</v>
          </cell>
          <cell r="I7302">
            <v>50</v>
          </cell>
        </row>
        <row r="7303">
          <cell r="A7303" t="str">
            <v>CQUL$C1UKNSTAORTFC</v>
          </cell>
          <cell r="D7303" t="str">
            <v>SD</v>
          </cell>
          <cell r="E7303" t="str">
            <v>CQUL$C1UKNSTAORTFCSD</v>
          </cell>
          <cell r="F7303">
            <v>0</v>
          </cell>
          <cell r="G7303">
            <v>0</v>
          </cell>
          <cell r="H7303">
            <v>0</v>
          </cell>
          <cell r="I7303">
            <v>0</v>
          </cell>
        </row>
        <row r="7304">
          <cell r="A7304" t="str">
            <v>CQUL$C1UKNSTAORTFC</v>
          </cell>
          <cell r="D7304" t="str">
            <v>SE</v>
          </cell>
          <cell r="E7304" t="str">
            <v>CQUL$C1UKNSTAORTFCSE</v>
          </cell>
          <cell r="F7304">
            <v>430</v>
          </cell>
          <cell r="G7304">
            <v>336</v>
          </cell>
          <cell r="H7304">
            <v>281</v>
          </cell>
          <cell r="I7304">
            <v>252</v>
          </cell>
        </row>
        <row r="7305">
          <cell r="A7305" t="str">
            <v>CQUL$C1UKNSTAORTFC</v>
          </cell>
          <cell r="D7305" t="str">
            <v>SG</v>
          </cell>
          <cell r="E7305" t="str">
            <v>CQUL$C1UKNSTAORTFCSG</v>
          </cell>
          <cell r="F7305">
            <v>17358</v>
          </cell>
          <cell r="G7305">
            <v>15748</v>
          </cell>
          <cell r="H7305">
            <v>14880</v>
          </cell>
          <cell r="I7305">
            <v>13511</v>
          </cell>
        </row>
        <row r="7306">
          <cell r="A7306" t="str">
            <v>CQUL$C1UKNSTAORTFC</v>
          </cell>
          <cell r="D7306" t="str">
            <v>SH</v>
          </cell>
          <cell r="E7306" t="str">
            <v>CQUL$C1UKNSTAORTFCSH</v>
          </cell>
        </row>
        <row r="7307">
          <cell r="A7307" t="str">
            <v>CQUL$C1UKNSTAORTFC</v>
          </cell>
          <cell r="D7307" t="str">
            <v>SI</v>
          </cell>
          <cell r="E7307" t="str">
            <v>CQUL$C1UKNSTAORTFCSI</v>
          </cell>
          <cell r="F7307">
            <v>0</v>
          </cell>
          <cell r="G7307">
            <v>0</v>
          </cell>
          <cell r="H7307">
            <v>1</v>
          </cell>
          <cell r="I7307">
            <v>2</v>
          </cell>
        </row>
        <row r="7308">
          <cell r="A7308" t="str">
            <v>CQUL$C1UKNSTAORTFC</v>
          </cell>
          <cell r="D7308" t="str">
            <v>SK</v>
          </cell>
          <cell r="E7308" t="str">
            <v>CQUL$C1UKNSTAORTFCSK</v>
          </cell>
          <cell r="F7308">
            <v>13</v>
          </cell>
          <cell r="G7308">
            <v>11</v>
          </cell>
          <cell r="H7308">
            <v>13</v>
          </cell>
          <cell r="I7308">
            <v>9</v>
          </cell>
        </row>
        <row r="7309">
          <cell r="A7309" t="str">
            <v>CQUL$C1UKNSTAORTFC</v>
          </cell>
          <cell r="D7309" t="str">
            <v>SL</v>
          </cell>
          <cell r="E7309" t="str">
            <v>CQUL$C1UKNSTAORTFCSL</v>
          </cell>
        </row>
        <row r="7310">
          <cell r="A7310" t="str">
            <v>CQUL$C1UKNSTAORTFC</v>
          </cell>
          <cell r="D7310" t="str">
            <v>SN</v>
          </cell>
          <cell r="E7310" t="str">
            <v>CQUL$C1UKNSTAORTFCSN</v>
          </cell>
        </row>
        <row r="7311">
          <cell r="A7311" t="str">
            <v>CQUL$C1UKNSTAORTFC</v>
          </cell>
          <cell r="D7311" t="str">
            <v>SR</v>
          </cell>
          <cell r="E7311" t="str">
            <v>CQUL$C1UKNSTAORTFCSR</v>
          </cell>
        </row>
        <row r="7312">
          <cell r="A7312" t="str">
            <v>CQUL$C1UKNSTAORTFC</v>
          </cell>
          <cell r="D7312" t="str">
            <v>ST</v>
          </cell>
          <cell r="E7312" t="str">
            <v>CQUL$C1UKNSTAORTFCST</v>
          </cell>
        </row>
        <row r="7313">
          <cell r="A7313" t="str">
            <v>CQUL$C1UKNSTAORTFC</v>
          </cell>
          <cell r="D7313" t="str">
            <v>SV</v>
          </cell>
          <cell r="E7313" t="str">
            <v>CQUL$C1UKNSTAORTFCSV</v>
          </cell>
          <cell r="F7313">
            <v>6</v>
          </cell>
          <cell r="G7313">
            <v>8</v>
          </cell>
          <cell r="H7313">
            <v>7</v>
          </cell>
          <cell r="I7313">
            <v>8</v>
          </cell>
        </row>
        <row r="7314">
          <cell r="A7314" t="str">
            <v>CQUL$C1UKNSTAORTFC</v>
          </cell>
          <cell r="D7314" t="str">
            <v>SX</v>
          </cell>
          <cell r="E7314" t="str">
            <v>CQUL$C1UKNSTAORTFCSX</v>
          </cell>
        </row>
        <row r="7315">
          <cell r="A7315" t="str">
            <v>CQUL$C1UKNSTAORTFC</v>
          </cell>
          <cell r="D7315" t="str">
            <v>SY</v>
          </cell>
          <cell r="E7315" t="str">
            <v>CQUL$C1UKNSTAORTFCSY</v>
          </cell>
          <cell r="F7315">
            <v>0</v>
          </cell>
          <cell r="G7315">
            <v>0</v>
          </cell>
          <cell r="H7315">
            <v>0</v>
          </cell>
          <cell r="I7315">
            <v>0</v>
          </cell>
        </row>
        <row r="7316">
          <cell r="A7316" t="str">
            <v>CQUL$C1UKNSTAORTFC</v>
          </cell>
          <cell r="D7316" t="str">
            <v>SZ</v>
          </cell>
          <cell r="E7316" t="str">
            <v>CQUL$C1UKNSTAORTFCSZ</v>
          </cell>
        </row>
        <row r="7317">
          <cell r="A7317" t="str">
            <v>CQUL$C1UKNSTAORTFC</v>
          </cell>
          <cell r="D7317" t="str">
            <v>TC</v>
          </cell>
          <cell r="E7317" t="str">
            <v>CQUL$C1UKNSTAORTFCTC</v>
          </cell>
          <cell r="F7317">
            <v>5</v>
          </cell>
          <cell r="G7317">
            <v>5</v>
          </cell>
          <cell r="H7317">
            <v>6</v>
          </cell>
          <cell r="I7317">
            <v>3</v>
          </cell>
        </row>
        <row r="7318">
          <cell r="A7318" t="str">
            <v>CQUL$C1UKNSTAORTFC</v>
          </cell>
          <cell r="D7318" t="str">
            <v>TD</v>
          </cell>
          <cell r="E7318" t="str">
            <v>CQUL$C1UKNSTAORTFCTD</v>
          </cell>
        </row>
        <row r="7319">
          <cell r="A7319" t="str">
            <v>CQUL$C1UKNSTAORTFC</v>
          </cell>
          <cell r="D7319" t="str">
            <v>TG</v>
          </cell>
          <cell r="E7319" t="str">
            <v>CQUL$C1UKNSTAORTFCTG</v>
          </cell>
        </row>
        <row r="7320">
          <cell r="A7320" t="str">
            <v>CQUL$C1UKNSTAORTFC</v>
          </cell>
          <cell r="D7320" t="str">
            <v>TH</v>
          </cell>
          <cell r="E7320" t="str">
            <v>CQUL$C1UKNSTAORTFCTH</v>
          </cell>
          <cell r="F7320">
            <v>451</v>
          </cell>
          <cell r="G7320">
            <v>464</v>
          </cell>
          <cell r="H7320">
            <v>493</v>
          </cell>
          <cell r="I7320">
            <v>266</v>
          </cell>
        </row>
        <row r="7321">
          <cell r="A7321" t="str">
            <v>CQUL$C1UKNSTAORTFC</v>
          </cell>
          <cell r="D7321" t="str">
            <v>TL</v>
          </cell>
          <cell r="E7321" t="str">
            <v>CQUL$C1UKNSTAORTFCTL</v>
          </cell>
        </row>
        <row r="7322">
          <cell r="A7322" t="str">
            <v>CQUL$C1UKNSTAORTFC</v>
          </cell>
          <cell r="D7322" t="str">
            <v>TM</v>
          </cell>
          <cell r="E7322" t="str">
            <v>CQUL$C1UKNSTAORTFCTM</v>
          </cell>
          <cell r="F7322">
            <v>0</v>
          </cell>
          <cell r="G7322">
            <v>0</v>
          </cell>
          <cell r="H7322">
            <v>0</v>
          </cell>
          <cell r="I7322">
            <v>0</v>
          </cell>
        </row>
        <row r="7323">
          <cell r="A7323" t="str">
            <v>CQUL$C1UKNSTAORTFC</v>
          </cell>
          <cell r="D7323" t="str">
            <v>TN</v>
          </cell>
          <cell r="E7323" t="str">
            <v>CQUL$C1UKNSTAORTFCTN</v>
          </cell>
          <cell r="F7323">
            <v>5</v>
          </cell>
          <cell r="G7323">
            <v>5</v>
          </cell>
          <cell r="H7323">
            <v>3</v>
          </cell>
          <cell r="I7323">
            <v>3</v>
          </cell>
        </row>
        <row r="7324">
          <cell r="A7324" t="str">
            <v>CQUL$C1UKNSTAORTFC</v>
          </cell>
          <cell r="D7324" t="str">
            <v>TR</v>
          </cell>
          <cell r="E7324" t="str">
            <v>CQUL$C1UKNSTAORTFCTR</v>
          </cell>
          <cell r="F7324">
            <v>430</v>
          </cell>
          <cell r="G7324">
            <v>493</v>
          </cell>
          <cell r="H7324">
            <v>462</v>
          </cell>
          <cell r="I7324">
            <v>502</v>
          </cell>
        </row>
        <row r="7325">
          <cell r="A7325" t="str">
            <v>CQUL$C1UKNSTAORTFC</v>
          </cell>
          <cell r="D7325" t="str">
            <v>TT</v>
          </cell>
          <cell r="E7325" t="str">
            <v>CQUL$C1UKNSTAORTFCTT</v>
          </cell>
          <cell r="F7325">
            <v>2</v>
          </cell>
          <cell r="G7325">
            <v>3</v>
          </cell>
          <cell r="H7325">
            <v>3</v>
          </cell>
          <cell r="I7325">
            <v>38</v>
          </cell>
        </row>
        <row r="7326">
          <cell r="A7326" t="str">
            <v>CQUL$C1UKNSTAORTFC</v>
          </cell>
          <cell r="D7326" t="str">
            <v>TW</v>
          </cell>
          <cell r="E7326" t="str">
            <v>CQUL$C1UKNSTAORTFCTW</v>
          </cell>
          <cell r="F7326">
            <v>1099</v>
          </cell>
          <cell r="G7326">
            <v>1064</v>
          </cell>
          <cell r="H7326">
            <v>1217</v>
          </cell>
          <cell r="I7326">
            <v>967</v>
          </cell>
        </row>
        <row r="7327">
          <cell r="A7327" t="str">
            <v>CQUL$C1UKNSTAORTFC</v>
          </cell>
          <cell r="D7327" t="str">
            <v>TZ</v>
          </cell>
          <cell r="E7327" t="str">
            <v>CQUL$C1UKNSTAORTFCTZ</v>
          </cell>
          <cell r="F7327">
            <v>28</v>
          </cell>
          <cell r="G7327">
            <v>31</v>
          </cell>
          <cell r="H7327">
            <v>24</v>
          </cell>
          <cell r="I7327">
            <v>28</v>
          </cell>
        </row>
        <row r="7328">
          <cell r="A7328" t="str">
            <v>CQUL$C1UKNSTAORTFC</v>
          </cell>
          <cell r="D7328" t="str">
            <v>UA</v>
          </cell>
          <cell r="E7328" t="str">
            <v>CQUL$C1UKNSTAORTFCUA</v>
          </cell>
          <cell r="F7328">
            <v>2</v>
          </cell>
          <cell r="G7328">
            <v>2</v>
          </cell>
          <cell r="H7328">
            <v>1</v>
          </cell>
          <cell r="I7328">
            <v>2</v>
          </cell>
        </row>
        <row r="7329">
          <cell r="A7329" t="str">
            <v>CQUL$C1UKNSTAORTFC</v>
          </cell>
          <cell r="D7329" t="str">
            <v>UG</v>
          </cell>
          <cell r="E7329" t="str">
            <v>CQUL$C1UKNSTAORTFCUG</v>
          </cell>
          <cell r="F7329">
            <v>113</v>
          </cell>
          <cell r="G7329">
            <v>112</v>
          </cell>
          <cell r="H7329">
            <v>153</v>
          </cell>
          <cell r="I7329">
            <v>145</v>
          </cell>
        </row>
        <row r="7330">
          <cell r="A7330" t="str">
            <v>CQUL$C1UKNSTAORTFC</v>
          </cell>
          <cell r="D7330" t="str">
            <v>UK</v>
          </cell>
          <cell r="E7330" t="str">
            <v>CQUL$C1UKNSTAORTFCUK</v>
          </cell>
          <cell r="F7330">
            <v>34671</v>
          </cell>
          <cell r="G7330">
            <v>31884</v>
          </cell>
          <cell r="H7330">
            <v>29255</v>
          </cell>
          <cell r="I7330">
            <v>28156</v>
          </cell>
        </row>
        <row r="7331">
          <cell r="A7331" t="str">
            <v>CQUL$C1UKNSTAORTFC</v>
          </cell>
          <cell r="D7331" t="str">
            <v>UY</v>
          </cell>
          <cell r="E7331" t="str">
            <v>CQUL$C1UKNSTAORTFCUY</v>
          </cell>
          <cell r="F7331">
            <v>3</v>
          </cell>
          <cell r="G7331">
            <v>3</v>
          </cell>
          <cell r="H7331">
            <v>3</v>
          </cell>
          <cell r="I7331">
            <v>3</v>
          </cell>
        </row>
        <row r="7332">
          <cell r="A7332" t="str">
            <v>CQUL$C1UKNSTAORTFC</v>
          </cell>
          <cell r="D7332" t="str">
            <v>UZ</v>
          </cell>
          <cell r="E7332" t="str">
            <v>CQUL$C1UKNSTAORTFCUZ</v>
          </cell>
          <cell r="F7332">
            <v>0</v>
          </cell>
          <cell r="G7332">
            <v>0</v>
          </cell>
          <cell r="H7332">
            <v>0</v>
          </cell>
          <cell r="I7332">
            <v>0</v>
          </cell>
        </row>
        <row r="7333">
          <cell r="A7333" t="str">
            <v>CQUL$C1UKNSTAORTFC</v>
          </cell>
          <cell r="D7333" t="str">
            <v>VA</v>
          </cell>
          <cell r="E7333" t="str">
            <v>CQUL$C1UKNSTAORTFCVA</v>
          </cell>
          <cell r="F7333">
            <v>0</v>
          </cell>
          <cell r="G7333">
            <v>0</v>
          </cell>
          <cell r="H7333">
            <v>0</v>
          </cell>
          <cell r="I7333">
            <v>0</v>
          </cell>
        </row>
        <row r="7334">
          <cell r="A7334" t="str">
            <v>CQUL$C1UKNSTAORTFC</v>
          </cell>
          <cell r="D7334" t="str">
            <v>VC</v>
          </cell>
          <cell r="E7334" t="str">
            <v>CQUL$C1UKNSTAORTFCVC</v>
          </cell>
        </row>
        <row r="7335">
          <cell r="A7335" t="str">
            <v>CQUL$C1UKNSTAORTFC</v>
          </cell>
          <cell r="D7335" t="str">
            <v>VE</v>
          </cell>
          <cell r="E7335" t="str">
            <v>CQUL$C1UKNSTAORTFCVE</v>
          </cell>
          <cell r="F7335">
            <v>13</v>
          </cell>
          <cell r="G7335">
            <v>23</v>
          </cell>
          <cell r="H7335">
            <v>19</v>
          </cell>
          <cell r="I7335">
            <v>16</v>
          </cell>
        </row>
        <row r="7336">
          <cell r="A7336" t="str">
            <v>CQUL$C1UKNSTAORTFC</v>
          </cell>
          <cell r="D7336" t="str">
            <v>VN</v>
          </cell>
          <cell r="E7336" t="str">
            <v>CQUL$C1UKNSTAORTFCVN</v>
          </cell>
          <cell r="F7336">
            <v>481</v>
          </cell>
          <cell r="G7336">
            <v>423</v>
          </cell>
          <cell r="H7336">
            <v>420</v>
          </cell>
          <cell r="I7336">
            <v>444</v>
          </cell>
        </row>
        <row r="7337">
          <cell r="A7337" t="str">
            <v>CQUL$C1UKNSTAORTFC</v>
          </cell>
          <cell r="D7337" t="str">
            <v>VU</v>
          </cell>
          <cell r="E7337" t="str">
            <v>CQUL$C1UKNSTAORTFCVU</v>
          </cell>
        </row>
        <row r="7338">
          <cell r="A7338" t="str">
            <v>CQUL$C1UKNSTAORTFC</v>
          </cell>
          <cell r="D7338" t="str">
            <v>WS</v>
          </cell>
          <cell r="E7338" t="str">
            <v>CQUL$C1UKNSTAORTFCWS</v>
          </cell>
        </row>
        <row r="7339">
          <cell r="A7339" t="str">
            <v>CQUL$C1UKNSTAORTFC</v>
          </cell>
          <cell r="D7339" t="str">
            <v>YE</v>
          </cell>
          <cell r="E7339" t="str">
            <v>CQUL$C1UKNSTAORTFCYE</v>
          </cell>
          <cell r="F7339">
            <v>34</v>
          </cell>
          <cell r="G7339">
            <v>34</v>
          </cell>
          <cell r="H7339">
            <v>7</v>
          </cell>
          <cell r="I7339">
            <v>2</v>
          </cell>
        </row>
        <row r="7340">
          <cell r="A7340" t="str">
            <v>CQUL$C1UKNSTAORTFC</v>
          </cell>
          <cell r="D7340" t="str">
            <v>ZA</v>
          </cell>
          <cell r="E7340" t="str">
            <v>CQUL$C1UKNSTAORTFCZA</v>
          </cell>
          <cell r="F7340">
            <v>611</v>
          </cell>
          <cell r="G7340">
            <v>599</v>
          </cell>
          <cell r="H7340">
            <v>518</v>
          </cell>
          <cell r="I7340">
            <v>318</v>
          </cell>
        </row>
        <row r="7341">
          <cell r="A7341" t="str">
            <v>CQUL$C1UKNSTAORTFC</v>
          </cell>
          <cell r="D7341" t="str">
            <v>ZM</v>
          </cell>
          <cell r="E7341" t="str">
            <v>CQUL$C1UKNSTAORTFCZM</v>
          </cell>
          <cell r="F7341">
            <v>186</v>
          </cell>
          <cell r="G7341">
            <v>186</v>
          </cell>
          <cell r="H7341">
            <v>235</v>
          </cell>
          <cell r="I7341">
            <v>225</v>
          </cell>
        </row>
        <row r="7342">
          <cell r="A7342" t="str">
            <v>CQUL$C1UKNSTAORTFC</v>
          </cell>
          <cell r="D7342" t="str">
            <v>ZW</v>
          </cell>
          <cell r="E7342" t="str">
            <v>CQUL$C1UKNSTAORTFCZW</v>
          </cell>
          <cell r="F7342">
            <v>66</v>
          </cell>
          <cell r="G7342">
            <v>11</v>
          </cell>
          <cell r="H7342">
            <v>10</v>
          </cell>
          <cell r="I7342">
            <v>9</v>
          </cell>
        </row>
        <row r="7343">
          <cell r="A7343" t="str">
            <v>CQUL$C1UKNSTAORTFC1C</v>
          </cell>
          <cell r="E7343" t="str">
            <v>CQUL$C1UKNSTAORTFC1C</v>
          </cell>
          <cell r="F7343">
            <v>0</v>
          </cell>
          <cell r="G7343">
            <v>0</v>
          </cell>
          <cell r="H7343">
            <v>0</v>
          </cell>
          <cell r="I7343">
            <v>0</v>
          </cell>
        </row>
        <row r="7344">
          <cell r="A7344" t="str">
            <v>CQUL$C1UKNSTAORTFC1N</v>
          </cell>
          <cell r="E7344" t="str">
            <v>CQUL$C1UKNSTAORTFC1N</v>
          </cell>
          <cell r="F7344">
            <v>76676</v>
          </cell>
          <cell r="G7344">
            <v>75956</v>
          </cell>
          <cell r="H7344">
            <v>71831</v>
          </cell>
          <cell r="I7344">
            <v>67569</v>
          </cell>
        </row>
        <row r="7345">
          <cell r="A7345" t="str">
            <v>CQUL$C1UKNSTAORTFC1W</v>
          </cell>
          <cell r="E7345" t="str">
            <v>CQUL$C1UKNSTAORTFC1W</v>
          </cell>
          <cell r="F7345">
            <v>0</v>
          </cell>
          <cell r="G7345">
            <v>0</v>
          </cell>
          <cell r="H7345">
            <v>0</v>
          </cell>
          <cell r="I7345">
            <v>0</v>
          </cell>
        </row>
        <row r="7346">
          <cell r="A7346" t="str">
            <v>CQUL$C1UKNSTAORTFC1Z</v>
          </cell>
          <cell r="E7346" t="str">
            <v>CQUL$C1UKNSTAORTFC1Z</v>
          </cell>
          <cell r="F7346">
            <v>9050</v>
          </cell>
          <cell r="G7346">
            <v>8822</v>
          </cell>
          <cell r="H7346">
            <v>9686</v>
          </cell>
          <cell r="I7346">
            <v>5551</v>
          </cell>
        </row>
        <row r="7347">
          <cell r="A7347" t="str">
            <v>CQUL$C1UKNSTAORTFC3C</v>
          </cell>
          <cell r="E7347" t="str">
            <v>CQUL$C1UKNSTAORTFC3C</v>
          </cell>
          <cell r="F7347">
            <v>1138</v>
          </cell>
          <cell r="G7347">
            <v>1069</v>
          </cell>
          <cell r="H7347">
            <v>955</v>
          </cell>
          <cell r="I7347">
            <v>1024</v>
          </cell>
        </row>
        <row r="7348">
          <cell r="A7348" t="str">
            <v>CQUL$C1UKNSTAORTFC3P</v>
          </cell>
          <cell r="E7348" t="str">
            <v>CQUL$C1UKNSTAORTFC3P</v>
          </cell>
          <cell r="F7348">
            <v>188169</v>
          </cell>
          <cell r="G7348">
            <v>192216</v>
          </cell>
          <cell r="H7348">
            <v>202042</v>
          </cell>
          <cell r="I7348">
            <v>192111</v>
          </cell>
        </row>
        <row r="7349">
          <cell r="A7349" t="str">
            <v>CQUL$C1UKNSTAORTFC4T</v>
          </cell>
          <cell r="E7349" t="str">
            <v>CQUL$C1UKNSTAORTFC4T</v>
          </cell>
          <cell r="F7349">
            <v>46541</v>
          </cell>
          <cell r="G7349">
            <v>48071</v>
          </cell>
          <cell r="H7349">
            <v>48731</v>
          </cell>
          <cell r="I7349">
            <v>47503</v>
          </cell>
        </row>
        <row r="7350">
          <cell r="A7350" t="str">
            <v>CQUL$C1UKNSTAORTFC4U</v>
          </cell>
          <cell r="E7350" t="str">
            <v>CQUL$C1UKNSTAORTFC4U</v>
          </cell>
          <cell r="F7350">
            <v>2323</v>
          </cell>
          <cell r="G7350">
            <v>2046</v>
          </cell>
          <cell r="H7350">
            <v>2267</v>
          </cell>
          <cell r="I7350">
            <v>2400</v>
          </cell>
        </row>
        <row r="7351">
          <cell r="A7351" t="str">
            <v>CQUL$C1UKNSTAORTFC4W</v>
          </cell>
          <cell r="E7351" t="str">
            <v>CQUL$C1UKNSTAORTFC4W</v>
          </cell>
          <cell r="F7351">
            <v>9944</v>
          </cell>
          <cell r="G7351">
            <v>10331</v>
          </cell>
          <cell r="H7351">
            <v>10249</v>
          </cell>
          <cell r="I7351">
            <v>10262</v>
          </cell>
        </row>
        <row r="7352">
          <cell r="A7352" t="str">
            <v>CQUL$C1UKNSTAORTFC4Y</v>
          </cell>
          <cell r="E7352" t="str">
            <v>CQUL$C1UKNSTAORTFC4Y</v>
          </cell>
          <cell r="F7352">
            <v>33136</v>
          </cell>
          <cell r="G7352">
            <v>34625</v>
          </cell>
          <cell r="H7352">
            <v>35260</v>
          </cell>
          <cell r="I7352">
            <v>33817</v>
          </cell>
        </row>
        <row r="7353">
          <cell r="A7353" t="str">
            <v>CQUL$C1UKNSTAORTFC5J</v>
          </cell>
          <cell r="E7353" t="str">
            <v>CQUL$C1UKNSTAORTFC5J</v>
          </cell>
          <cell r="F7353">
            <v>222840</v>
          </cell>
          <cell r="G7353">
            <v>224100</v>
          </cell>
          <cell r="H7353">
            <v>231297</v>
          </cell>
          <cell r="I7353">
            <v>220267</v>
          </cell>
        </row>
        <row r="7354">
          <cell r="A7354" t="str">
            <v>CQUL$C1UKNSTAORTFC5K</v>
          </cell>
          <cell r="E7354" t="str">
            <v>CQUL$C1UKNSTAORTFC5K</v>
          </cell>
          <cell r="F7354">
            <v>35835</v>
          </cell>
          <cell r="G7354">
            <v>33512</v>
          </cell>
          <cell r="H7354">
            <v>34595</v>
          </cell>
          <cell r="I7354">
            <v>32815</v>
          </cell>
        </row>
        <row r="7355">
          <cell r="A7355" t="str">
            <v>CQUL$C1UKNSTAORTFC5M</v>
          </cell>
          <cell r="E7355" t="str">
            <v>CQUL$C1UKNSTAORTFC5M</v>
          </cell>
          <cell r="F7355">
            <v>3</v>
          </cell>
          <cell r="G7355">
            <v>3</v>
          </cell>
          <cell r="H7355">
            <v>3</v>
          </cell>
          <cell r="I7355">
            <v>3</v>
          </cell>
        </row>
        <row r="7356">
          <cell r="A7356" t="str">
            <v>CQUL$C1UKNSTAORTFC5R</v>
          </cell>
          <cell r="E7356" t="str">
            <v>CQUL$C1UKNSTAORTFC5R</v>
          </cell>
          <cell r="F7356">
            <v>64949</v>
          </cell>
          <cell r="G7356">
            <v>68185</v>
          </cell>
          <cell r="H7356">
            <v>81477</v>
          </cell>
          <cell r="I7356">
            <v>77036</v>
          </cell>
        </row>
        <row r="7357">
          <cell r="A7357" t="str">
            <v>CQUL$C1UKNSTAORTFCAE</v>
          </cell>
          <cell r="E7357" t="str">
            <v>CQUL$C1UKNSTAORTFCAE</v>
          </cell>
          <cell r="F7357">
            <v>3969</v>
          </cell>
          <cell r="G7357">
            <v>4069</v>
          </cell>
          <cell r="H7357">
            <v>3908</v>
          </cell>
          <cell r="I7357">
            <v>4165</v>
          </cell>
        </row>
        <row r="7358">
          <cell r="A7358" t="str">
            <v>CQUL$C1UKNSTAORTFCFR</v>
          </cell>
          <cell r="E7358" t="str">
            <v>CQUL$C1UKNSTAORTFCFR</v>
          </cell>
          <cell r="F7358">
            <v>5864</v>
          </cell>
          <cell r="G7358">
            <v>5341</v>
          </cell>
          <cell r="H7358">
            <v>5648</v>
          </cell>
          <cell r="I7358">
            <v>5788</v>
          </cell>
        </row>
        <row r="7359">
          <cell r="A7359" t="str">
            <v>CQUL$C1UKNSTAORTFCRC1N</v>
          </cell>
          <cell r="E7359" t="str">
            <v>CQUL$C1UKNSTAORTFCRC1N</v>
          </cell>
          <cell r="F7359">
            <v>24</v>
          </cell>
          <cell r="G7359">
            <v>28</v>
          </cell>
          <cell r="H7359">
            <v>15</v>
          </cell>
          <cell r="I7359">
            <v>17</v>
          </cell>
        </row>
        <row r="7360">
          <cell r="A7360" t="str">
            <v>CQUL$C1UKNSTAORTFCRC3C</v>
          </cell>
          <cell r="E7360" t="str">
            <v>CQUL$C1UKNSTAORTFCRC3C</v>
          </cell>
          <cell r="F7360">
            <v>-5</v>
          </cell>
          <cell r="G7360">
            <v>3</v>
          </cell>
          <cell r="H7360">
            <v>3</v>
          </cell>
          <cell r="I7360">
            <v>2</v>
          </cell>
        </row>
        <row r="7361">
          <cell r="A7361" t="str">
            <v>CQUL$C1UKNSTAORTFCRC4U</v>
          </cell>
          <cell r="E7361" t="str">
            <v>CQUL$C1UKNSTAORTFCRC4U</v>
          </cell>
          <cell r="F7361">
            <v>8</v>
          </cell>
          <cell r="G7361">
            <v>2</v>
          </cell>
          <cell r="H7361">
            <v>3</v>
          </cell>
          <cell r="I7361">
            <v>0</v>
          </cell>
        </row>
        <row r="7362">
          <cell r="A7362" t="str">
            <v>CQUL$C1UKNSTAORTFCRC4W</v>
          </cell>
          <cell r="E7362" t="str">
            <v>CQUL$C1UKNSTAORTFCRC4W</v>
          </cell>
          <cell r="F7362">
            <v>107</v>
          </cell>
          <cell r="G7362">
            <v>172</v>
          </cell>
          <cell r="H7362">
            <v>186</v>
          </cell>
          <cell r="I7362">
            <v>154</v>
          </cell>
        </row>
        <row r="7363">
          <cell r="A7363" t="str">
            <v>CQUL$C1UKNSTAORTFCRC4Y</v>
          </cell>
          <cell r="E7363" t="str">
            <v>CQUL$C1UKNSTAORTFCRC4Y</v>
          </cell>
          <cell r="F7363">
            <v>1714</v>
          </cell>
          <cell r="G7363">
            <v>1650</v>
          </cell>
          <cell r="H7363">
            <v>1581</v>
          </cell>
          <cell r="I7363">
            <v>178</v>
          </cell>
        </row>
        <row r="7364">
          <cell r="A7364" t="str">
            <v>CQUL$C1UKNSTAORTFCRC5K</v>
          </cell>
          <cell r="E7364" t="str">
            <v>CQUL$C1UKNSTAORTFCRC5K</v>
          </cell>
          <cell r="F7364">
            <v>0</v>
          </cell>
          <cell r="G7364">
            <v>0</v>
          </cell>
          <cell r="H7364">
            <v>0</v>
          </cell>
          <cell r="I7364">
            <v>0</v>
          </cell>
        </row>
        <row r="7365">
          <cell r="A7365" t="str">
            <v>CQUL$C1UKNSTAORTFCUS</v>
          </cell>
          <cell r="E7365" t="str">
            <v>CQUL$C1UKNSTAORTFCUS</v>
          </cell>
          <cell r="F7365">
            <v>22447</v>
          </cell>
          <cell r="G7365">
            <v>28483</v>
          </cell>
          <cell r="H7365">
            <v>41165</v>
          </cell>
          <cell r="I7365">
            <v>39206</v>
          </cell>
        </row>
        <row r="7366">
          <cell r="A7366" t="str">
            <v>CQUL$C1UKNSTAURTFC</v>
          </cell>
          <cell r="D7366" t="str">
            <v>AD</v>
          </cell>
          <cell r="E7366" t="str">
            <v>CQUL$C1UKNSTAURTFCAD</v>
          </cell>
          <cell r="F7366">
            <v>5</v>
          </cell>
          <cell r="G7366">
            <v>2</v>
          </cell>
          <cell r="H7366">
            <v>1</v>
          </cell>
          <cell r="I7366">
            <v>0</v>
          </cell>
        </row>
        <row r="7367">
          <cell r="A7367" t="str">
            <v>CQUL$C1UKNSTAURTFC</v>
          </cell>
          <cell r="D7367" t="str">
            <v>AF</v>
          </cell>
          <cell r="E7367" t="str">
            <v>CQUL$C1UKNSTAURTFCAF</v>
          </cell>
          <cell r="F7367">
            <v>2</v>
          </cell>
          <cell r="G7367">
            <v>2</v>
          </cell>
          <cell r="H7367">
            <v>1</v>
          </cell>
          <cell r="I7367">
            <v>2</v>
          </cell>
        </row>
        <row r="7368">
          <cell r="A7368" t="str">
            <v>CQUL$C1UKNSTAURTFC</v>
          </cell>
          <cell r="D7368" t="str">
            <v>AL</v>
          </cell>
          <cell r="E7368" t="str">
            <v>CQUL$C1UKNSTAURTFCAL</v>
          </cell>
          <cell r="F7368">
            <v>2</v>
          </cell>
          <cell r="G7368">
            <v>3</v>
          </cell>
          <cell r="H7368">
            <v>3</v>
          </cell>
          <cell r="I7368">
            <v>2</v>
          </cell>
        </row>
        <row r="7369">
          <cell r="A7369" t="str">
            <v>CQUL$C1UKNSTAURTFC</v>
          </cell>
          <cell r="D7369" t="str">
            <v>AM</v>
          </cell>
          <cell r="E7369" t="str">
            <v>CQUL$C1UKNSTAURTFCAM</v>
          </cell>
          <cell r="F7369">
            <v>490</v>
          </cell>
          <cell r="G7369">
            <v>501</v>
          </cell>
          <cell r="H7369">
            <v>494</v>
          </cell>
          <cell r="I7369">
            <v>503</v>
          </cell>
        </row>
        <row r="7370">
          <cell r="A7370" t="str">
            <v>CQUL$C1UKNSTAURTFC</v>
          </cell>
          <cell r="D7370" t="str">
            <v>AO</v>
          </cell>
          <cell r="E7370" t="str">
            <v>CQUL$C1UKNSTAURTFCAO</v>
          </cell>
          <cell r="F7370">
            <v>498</v>
          </cell>
          <cell r="G7370">
            <v>780</v>
          </cell>
          <cell r="H7370">
            <v>714</v>
          </cell>
          <cell r="I7370">
            <v>942</v>
          </cell>
        </row>
        <row r="7371">
          <cell r="A7371" t="str">
            <v>CQUL$C1UKNSTAURTFC</v>
          </cell>
          <cell r="D7371" t="str">
            <v>AR</v>
          </cell>
          <cell r="E7371" t="str">
            <v>CQUL$C1UKNSTAURTFCAR</v>
          </cell>
          <cell r="F7371">
            <v>3377</v>
          </cell>
          <cell r="G7371">
            <v>3540</v>
          </cell>
          <cell r="H7371">
            <v>3501</v>
          </cell>
          <cell r="I7371">
            <v>3883</v>
          </cell>
        </row>
        <row r="7372">
          <cell r="A7372" t="str">
            <v>CQUL$C1UKNSTAURTFC</v>
          </cell>
          <cell r="D7372" t="str">
            <v>AT</v>
          </cell>
          <cell r="E7372" t="str">
            <v>CQUL$C1UKNSTAURTFCAT</v>
          </cell>
          <cell r="F7372">
            <v>1678</v>
          </cell>
          <cell r="G7372">
            <v>1328</v>
          </cell>
          <cell r="H7372">
            <v>1167</v>
          </cell>
          <cell r="I7372">
            <v>1306</v>
          </cell>
        </row>
        <row r="7373">
          <cell r="A7373" t="str">
            <v>CQUL$C1UKNSTAURTFC</v>
          </cell>
          <cell r="D7373" t="str">
            <v>AU</v>
          </cell>
          <cell r="E7373" t="str">
            <v>CQUL$C1UKNSTAURTFCAU</v>
          </cell>
          <cell r="F7373">
            <v>34794</v>
          </cell>
          <cell r="G7373">
            <v>33549</v>
          </cell>
          <cell r="H7373">
            <v>31678</v>
          </cell>
          <cell r="I7373">
            <v>31230</v>
          </cell>
        </row>
        <row r="7374">
          <cell r="A7374" t="str">
            <v>CQUL$C1UKNSTAURTFC</v>
          </cell>
          <cell r="D7374" t="str">
            <v>AW</v>
          </cell>
          <cell r="E7374" t="str">
            <v>CQUL$C1UKNSTAURTFCAW</v>
          </cell>
          <cell r="F7374">
            <v>227</v>
          </cell>
          <cell r="G7374">
            <v>200</v>
          </cell>
          <cell r="H7374">
            <v>193</v>
          </cell>
          <cell r="I7374">
            <v>93</v>
          </cell>
        </row>
        <row r="7375">
          <cell r="A7375" t="str">
            <v>CQUL$C1UKNSTAURTFC</v>
          </cell>
          <cell r="D7375" t="str">
            <v>AZ</v>
          </cell>
          <cell r="E7375" t="str">
            <v>CQUL$C1UKNSTAURTFCAZ</v>
          </cell>
          <cell r="F7375">
            <v>94</v>
          </cell>
          <cell r="G7375">
            <v>61</v>
          </cell>
          <cell r="H7375">
            <v>45</v>
          </cell>
          <cell r="I7375">
            <v>53</v>
          </cell>
        </row>
        <row r="7376">
          <cell r="A7376" t="str">
            <v>CQUL$C1UKNSTAURTFC</v>
          </cell>
          <cell r="D7376" t="str">
            <v>BA</v>
          </cell>
          <cell r="E7376" t="str">
            <v>CQUL$C1UKNSTAURTFCBA</v>
          </cell>
          <cell r="F7376">
            <v>2</v>
          </cell>
          <cell r="G7376">
            <v>2</v>
          </cell>
          <cell r="H7376">
            <v>1</v>
          </cell>
          <cell r="I7376">
            <v>2</v>
          </cell>
        </row>
        <row r="7377">
          <cell r="A7377" t="str">
            <v>CQUL$C1UKNSTAURTFC</v>
          </cell>
          <cell r="D7377" t="str">
            <v>BB</v>
          </cell>
          <cell r="E7377" t="str">
            <v>CQUL$C1UKNSTAURTFCBB</v>
          </cell>
          <cell r="F7377">
            <v>162</v>
          </cell>
          <cell r="G7377">
            <v>145</v>
          </cell>
          <cell r="H7377">
            <v>143</v>
          </cell>
          <cell r="I7377">
            <v>120</v>
          </cell>
        </row>
        <row r="7378">
          <cell r="A7378" t="str">
            <v>CQUL$C1UKNSTAURTFC</v>
          </cell>
          <cell r="D7378" t="str">
            <v>BD</v>
          </cell>
          <cell r="E7378" t="str">
            <v>CQUL$C1UKNSTAURTFCBD</v>
          </cell>
          <cell r="F7378">
            <v>5099</v>
          </cell>
          <cell r="G7378">
            <v>5185</v>
          </cell>
          <cell r="H7378">
            <v>5098</v>
          </cell>
          <cell r="I7378">
            <v>5516</v>
          </cell>
        </row>
        <row r="7379">
          <cell r="A7379" t="str">
            <v>CQUL$C1UKNSTAURTFC</v>
          </cell>
          <cell r="D7379" t="str">
            <v>BE</v>
          </cell>
          <cell r="E7379" t="str">
            <v>CQUL$C1UKNSTAURTFCBE</v>
          </cell>
          <cell r="F7379">
            <v>3842</v>
          </cell>
          <cell r="G7379">
            <v>3857</v>
          </cell>
          <cell r="H7379">
            <v>4372</v>
          </cell>
          <cell r="I7379">
            <v>3810</v>
          </cell>
        </row>
        <row r="7380">
          <cell r="A7380" t="str">
            <v>CQUL$C1UKNSTAURTFC</v>
          </cell>
          <cell r="D7380" t="str">
            <v>BF</v>
          </cell>
          <cell r="E7380" t="str">
            <v>CQUL$C1UKNSTAURTFCBF</v>
          </cell>
          <cell r="F7380">
            <v>8</v>
          </cell>
          <cell r="G7380">
            <v>3</v>
          </cell>
          <cell r="H7380">
            <v>3</v>
          </cell>
          <cell r="I7380">
            <v>5</v>
          </cell>
        </row>
        <row r="7381">
          <cell r="A7381" t="str">
            <v>CQUL$C1UKNSTAURTFC</v>
          </cell>
          <cell r="D7381" t="str">
            <v>BG</v>
          </cell>
          <cell r="E7381" t="str">
            <v>CQUL$C1UKNSTAURTFCBG</v>
          </cell>
          <cell r="F7381">
            <v>34</v>
          </cell>
          <cell r="G7381">
            <v>28</v>
          </cell>
          <cell r="H7381">
            <v>21</v>
          </cell>
          <cell r="I7381">
            <v>20</v>
          </cell>
        </row>
        <row r="7382">
          <cell r="A7382" t="str">
            <v>CQUL$C1UKNSTAURTFC</v>
          </cell>
          <cell r="D7382" t="str">
            <v>BH</v>
          </cell>
          <cell r="E7382" t="str">
            <v>CQUL$C1UKNSTAURTFCBH</v>
          </cell>
          <cell r="F7382">
            <v>4393</v>
          </cell>
          <cell r="G7382">
            <v>4294</v>
          </cell>
          <cell r="H7382">
            <v>4306</v>
          </cell>
          <cell r="I7382">
            <v>4130</v>
          </cell>
        </row>
        <row r="7383">
          <cell r="A7383" t="str">
            <v>CQUL$C1UKNSTAURTFC</v>
          </cell>
          <cell r="D7383" t="str">
            <v>BI</v>
          </cell>
          <cell r="E7383" t="str">
            <v>CQUL$C1UKNSTAURTFCBI</v>
          </cell>
          <cell r="F7383">
            <v>0</v>
          </cell>
          <cell r="G7383">
            <v>0</v>
          </cell>
          <cell r="H7383">
            <v>0</v>
          </cell>
          <cell r="I7383">
            <v>0</v>
          </cell>
        </row>
        <row r="7384">
          <cell r="A7384" t="str">
            <v>CQUL$C1UKNSTAURTFC</v>
          </cell>
          <cell r="D7384" t="str">
            <v>BJ</v>
          </cell>
          <cell r="E7384" t="str">
            <v>CQUL$C1UKNSTAURTFCBJ</v>
          </cell>
          <cell r="F7384">
            <v>0</v>
          </cell>
          <cell r="G7384">
            <v>0</v>
          </cell>
          <cell r="H7384">
            <v>0</v>
          </cell>
          <cell r="I7384">
            <v>0</v>
          </cell>
        </row>
        <row r="7385">
          <cell r="A7385" t="str">
            <v>CQUL$C1UKNSTAURTFC</v>
          </cell>
          <cell r="D7385" t="str">
            <v>BM</v>
          </cell>
          <cell r="E7385" t="str">
            <v>CQUL$C1UKNSTAURTFCBM</v>
          </cell>
          <cell r="F7385">
            <v>10410</v>
          </cell>
          <cell r="G7385">
            <v>10395</v>
          </cell>
          <cell r="H7385">
            <v>10083</v>
          </cell>
          <cell r="I7385">
            <v>10790</v>
          </cell>
        </row>
        <row r="7386">
          <cell r="A7386" t="str">
            <v>CQUL$C1UKNSTAURTFC</v>
          </cell>
          <cell r="D7386" t="str">
            <v>BN</v>
          </cell>
          <cell r="E7386" t="str">
            <v>CQUL$C1UKNSTAURTFCBN</v>
          </cell>
          <cell r="F7386">
            <v>1647</v>
          </cell>
          <cell r="G7386">
            <v>1631</v>
          </cell>
          <cell r="H7386">
            <v>1526</v>
          </cell>
          <cell r="I7386">
            <v>1535</v>
          </cell>
        </row>
        <row r="7387">
          <cell r="A7387" t="str">
            <v>CQUL$C1UKNSTAURTFC</v>
          </cell>
          <cell r="D7387" t="str">
            <v>BO</v>
          </cell>
          <cell r="E7387" t="str">
            <v>CQUL$C1UKNSTAURTFCBO</v>
          </cell>
          <cell r="F7387">
            <v>8</v>
          </cell>
          <cell r="G7387">
            <v>8</v>
          </cell>
          <cell r="H7387">
            <v>7</v>
          </cell>
          <cell r="I7387">
            <v>8</v>
          </cell>
        </row>
        <row r="7388">
          <cell r="A7388" t="str">
            <v>CQUL$C1UKNSTAURTFC</v>
          </cell>
          <cell r="D7388" t="str">
            <v>BR</v>
          </cell>
          <cell r="E7388" t="str">
            <v>CQUL$C1UKNSTAURTFCBR</v>
          </cell>
          <cell r="F7388">
            <v>39800</v>
          </cell>
          <cell r="G7388">
            <v>37851</v>
          </cell>
          <cell r="H7388">
            <v>32935</v>
          </cell>
          <cell r="I7388">
            <v>33180</v>
          </cell>
        </row>
        <row r="7389">
          <cell r="A7389" t="str">
            <v>CQUL$C1UKNSTAURTFC</v>
          </cell>
          <cell r="D7389" t="str">
            <v>BS</v>
          </cell>
          <cell r="E7389" t="str">
            <v>CQUL$C1UKNSTAURTFCBS</v>
          </cell>
          <cell r="F7389">
            <v>1474</v>
          </cell>
          <cell r="G7389">
            <v>1260</v>
          </cell>
          <cell r="H7389">
            <v>1167</v>
          </cell>
          <cell r="I7389">
            <v>1200</v>
          </cell>
        </row>
        <row r="7390">
          <cell r="A7390" t="str">
            <v>CQUL$C1UKNSTAURTFC</v>
          </cell>
          <cell r="D7390" t="str">
            <v>BT</v>
          </cell>
          <cell r="E7390" t="str">
            <v>CQUL$C1UKNSTAURTFCBT</v>
          </cell>
          <cell r="F7390">
            <v>2</v>
          </cell>
          <cell r="G7390">
            <v>3</v>
          </cell>
          <cell r="H7390">
            <v>3</v>
          </cell>
          <cell r="I7390">
            <v>3</v>
          </cell>
        </row>
        <row r="7391">
          <cell r="A7391" t="str">
            <v>CQUL$C1UKNSTAURTFC</v>
          </cell>
          <cell r="D7391" t="str">
            <v>BW</v>
          </cell>
          <cell r="E7391" t="str">
            <v>CQUL$C1UKNSTAURTFCBW</v>
          </cell>
          <cell r="F7391">
            <v>1902</v>
          </cell>
          <cell r="G7391">
            <v>2085</v>
          </cell>
          <cell r="H7391">
            <v>1981</v>
          </cell>
          <cell r="I7391">
            <v>2078</v>
          </cell>
        </row>
        <row r="7392">
          <cell r="A7392" t="str">
            <v>CQUL$C1UKNSTAURTFC</v>
          </cell>
          <cell r="D7392" t="str">
            <v>BY</v>
          </cell>
          <cell r="E7392" t="str">
            <v>CQUL$C1UKNSTAURTFCBY</v>
          </cell>
          <cell r="F7392">
            <v>5</v>
          </cell>
          <cell r="G7392">
            <v>2</v>
          </cell>
          <cell r="H7392">
            <v>0</v>
          </cell>
          <cell r="I7392">
            <v>0</v>
          </cell>
        </row>
        <row r="7393">
          <cell r="A7393" t="str">
            <v>CQUL$C1UKNSTAURTFC</v>
          </cell>
          <cell r="D7393" t="str">
            <v>BZ</v>
          </cell>
          <cell r="E7393" t="str">
            <v>CQUL$C1UKNSTAURTFCBZ</v>
          </cell>
          <cell r="F7393">
            <v>160</v>
          </cell>
          <cell r="G7393">
            <v>75</v>
          </cell>
          <cell r="H7393">
            <v>64</v>
          </cell>
          <cell r="I7393">
            <v>80</v>
          </cell>
        </row>
        <row r="7394">
          <cell r="A7394" t="str">
            <v>CQUL$C1UKNSTAURTFC</v>
          </cell>
          <cell r="D7394" t="str">
            <v>CA</v>
          </cell>
          <cell r="E7394" t="str">
            <v>CQUL$C1UKNSTAURTFCCA</v>
          </cell>
          <cell r="F7394">
            <v>56554</v>
          </cell>
          <cell r="G7394">
            <v>61016</v>
          </cell>
          <cell r="H7394">
            <v>57949</v>
          </cell>
          <cell r="I7394">
            <v>62946</v>
          </cell>
        </row>
        <row r="7395">
          <cell r="A7395" t="str">
            <v>CQUL$C1UKNSTAURTFC</v>
          </cell>
          <cell r="D7395" t="str">
            <v>CD</v>
          </cell>
          <cell r="E7395" t="str">
            <v>CQUL$C1UKNSTAURTFCCD</v>
          </cell>
          <cell r="F7395">
            <v>3</v>
          </cell>
          <cell r="G7395">
            <v>3</v>
          </cell>
          <cell r="H7395">
            <v>3</v>
          </cell>
          <cell r="I7395">
            <v>3</v>
          </cell>
        </row>
        <row r="7396">
          <cell r="A7396" t="str">
            <v>CQUL$C1UKNSTAURTFC</v>
          </cell>
          <cell r="D7396" t="str">
            <v>CF</v>
          </cell>
          <cell r="E7396" t="str">
            <v>CQUL$C1UKNSTAURTFCCF</v>
          </cell>
          <cell r="F7396">
            <v>0</v>
          </cell>
          <cell r="G7396">
            <v>0</v>
          </cell>
          <cell r="H7396">
            <v>0</v>
          </cell>
          <cell r="I7396">
            <v>0</v>
          </cell>
        </row>
        <row r="7397">
          <cell r="A7397" t="str">
            <v>CQUL$C1UKNSTAURTFC</v>
          </cell>
          <cell r="D7397" t="str">
            <v>CG</v>
          </cell>
          <cell r="E7397" t="str">
            <v>CQUL$C1UKNSTAURTFCCG</v>
          </cell>
          <cell r="F7397">
            <v>19</v>
          </cell>
          <cell r="G7397">
            <v>9</v>
          </cell>
          <cell r="H7397">
            <v>7</v>
          </cell>
          <cell r="I7397">
            <v>8</v>
          </cell>
        </row>
        <row r="7398">
          <cell r="A7398" t="str">
            <v>CQUL$C1UKNSTAURTFC</v>
          </cell>
          <cell r="D7398" t="str">
            <v>CH</v>
          </cell>
          <cell r="E7398" t="str">
            <v>CQUL$C1UKNSTAURTFCCH</v>
          </cell>
          <cell r="F7398">
            <v>12587</v>
          </cell>
          <cell r="G7398">
            <v>12625</v>
          </cell>
          <cell r="H7398">
            <v>12427</v>
          </cell>
          <cell r="I7398">
            <v>11105</v>
          </cell>
        </row>
        <row r="7399">
          <cell r="A7399" t="str">
            <v>CQUL$C1UKNSTAURTFC</v>
          </cell>
          <cell r="D7399" t="str">
            <v>CI</v>
          </cell>
          <cell r="E7399" t="str">
            <v>CQUL$C1UKNSTAURTFCCI</v>
          </cell>
          <cell r="F7399">
            <v>211</v>
          </cell>
          <cell r="G7399">
            <v>240</v>
          </cell>
          <cell r="H7399">
            <v>281</v>
          </cell>
          <cell r="I7399">
            <v>280</v>
          </cell>
        </row>
        <row r="7400">
          <cell r="A7400" t="str">
            <v>CQUL$C1UKNSTAURTFC</v>
          </cell>
          <cell r="D7400" t="str">
            <v>CL</v>
          </cell>
          <cell r="E7400" t="str">
            <v>CQUL$C1UKNSTAURTFCCL</v>
          </cell>
          <cell r="F7400">
            <v>1962</v>
          </cell>
          <cell r="G7400">
            <v>1990</v>
          </cell>
          <cell r="H7400">
            <v>1743</v>
          </cell>
          <cell r="I7400">
            <v>1692</v>
          </cell>
        </row>
        <row r="7401">
          <cell r="A7401" t="str">
            <v>CQUL$C1UKNSTAURTFC</v>
          </cell>
          <cell r="D7401" t="str">
            <v>CM</v>
          </cell>
          <cell r="E7401" t="str">
            <v>CQUL$C1UKNSTAURTFCCM</v>
          </cell>
          <cell r="F7401">
            <v>45</v>
          </cell>
          <cell r="G7401">
            <v>67</v>
          </cell>
          <cell r="H7401">
            <v>70</v>
          </cell>
          <cell r="I7401">
            <v>53</v>
          </cell>
        </row>
        <row r="7402">
          <cell r="A7402" t="str">
            <v>CQUL$C1UKNSTAURTFC</v>
          </cell>
          <cell r="D7402" t="str">
            <v>CN</v>
          </cell>
          <cell r="E7402" t="str">
            <v>CQUL$C1UKNSTAURTFCCN</v>
          </cell>
          <cell r="F7402">
            <v>86601</v>
          </cell>
          <cell r="G7402">
            <v>90854</v>
          </cell>
          <cell r="H7402">
            <v>86650</v>
          </cell>
          <cell r="I7402">
            <v>84921</v>
          </cell>
        </row>
        <row r="7403">
          <cell r="A7403" t="str">
            <v>CQUL$C1UKNSTAURTFC</v>
          </cell>
          <cell r="D7403" t="str">
            <v>CO</v>
          </cell>
          <cell r="E7403" t="str">
            <v>CQUL$C1UKNSTAURTFCCO</v>
          </cell>
          <cell r="F7403">
            <v>660</v>
          </cell>
          <cell r="G7403">
            <v>559</v>
          </cell>
          <cell r="H7403">
            <v>772</v>
          </cell>
          <cell r="I7403">
            <v>851</v>
          </cell>
        </row>
        <row r="7404">
          <cell r="A7404" t="str">
            <v>CQUL$C1UKNSTAURTFC</v>
          </cell>
          <cell r="D7404" t="str">
            <v>CR</v>
          </cell>
          <cell r="E7404" t="str">
            <v>CQUL$C1UKNSTAURTFCCR</v>
          </cell>
          <cell r="F7404">
            <v>86</v>
          </cell>
          <cell r="G7404">
            <v>87</v>
          </cell>
          <cell r="H7404">
            <v>88</v>
          </cell>
          <cell r="I7404">
            <v>94</v>
          </cell>
        </row>
        <row r="7405">
          <cell r="A7405" t="str">
            <v>CQUL$C1UKNSTAURTFC</v>
          </cell>
          <cell r="D7405" t="str">
            <v>CU</v>
          </cell>
          <cell r="E7405" t="str">
            <v>CQUL$C1UKNSTAURTFCCU</v>
          </cell>
          <cell r="F7405">
            <v>0</v>
          </cell>
          <cell r="G7405">
            <v>0</v>
          </cell>
          <cell r="H7405">
            <v>0</v>
          </cell>
          <cell r="I7405">
            <v>0</v>
          </cell>
        </row>
        <row r="7406">
          <cell r="A7406" t="str">
            <v>CQUL$C1UKNSTAURTFC</v>
          </cell>
          <cell r="D7406" t="str">
            <v>CV</v>
          </cell>
          <cell r="E7406" t="str">
            <v>CQUL$C1UKNSTAURTFCCV</v>
          </cell>
          <cell r="F7406">
            <v>0</v>
          </cell>
          <cell r="G7406">
            <v>0</v>
          </cell>
          <cell r="H7406">
            <v>0</v>
          </cell>
          <cell r="I7406">
            <v>0</v>
          </cell>
        </row>
        <row r="7407">
          <cell r="A7407" t="str">
            <v>CQUL$C1UKNSTAURTFC</v>
          </cell>
          <cell r="D7407" t="str">
            <v>CW</v>
          </cell>
          <cell r="E7407" t="str">
            <v>CQUL$C1UKNSTAURTFCCW</v>
          </cell>
          <cell r="F7407">
            <v>222</v>
          </cell>
          <cell r="G7407">
            <v>190</v>
          </cell>
          <cell r="H7407">
            <v>321</v>
          </cell>
          <cell r="I7407">
            <v>506</v>
          </cell>
        </row>
        <row r="7408">
          <cell r="A7408" t="str">
            <v>CQUL$C1UKNSTAURTFC</v>
          </cell>
          <cell r="D7408" t="str">
            <v>CY</v>
          </cell>
          <cell r="E7408" t="str">
            <v>CQUL$C1UKNSTAURTFCCY</v>
          </cell>
          <cell r="F7408">
            <v>1741</v>
          </cell>
          <cell r="G7408">
            <v>1464</v>
          </cell>
          <cell r="H7408">
            <v>1443</v>
          </cell>
          <cell r="I7408">
            <v>1329</v>
          </cell>
        </row>
        <row r="7409">
          <cell r="A7409" t="str">
            <v>CQUL$C1UKNSTAURTFC</v>
          </cell>
          <cell r="D7409" t="str">
            <v>CZ</v>
          </cell>
          <cell r="E7409" t="str">
            <v>CQUL$C1UKNSTAURTFCCZ</v>
          </cell>
          <cell r="F7409">
            <v>1360</v>
          </cell>
          <cell r="G7409">
            <v>1319</v>
          </cell>
          <cell r="H7409">
            <v>779</v>
          </cell>
          <cell r="I7409">
            <v>760</v>
          </cell>
        </row>
        <row r="7410">
          <cell r="A7410" t="str">
            <v>CQUL$C1UKNSTAURTFC</v>
          </cell>
          <cell r="D7410" t="str">
            <v>DE</v>
          </cell>
          <cell r="E7410" t="str">
            <v>CQUL$C1UKNSTAURTFCDE</v>
          </cell>
          <cell r="F7410">
            <v>45643</v>
          </cell>
          <cell r="G7410">
            <v>42536</v>
          </cell>
          <cell r="H7410">
            <v>34764</v>
          </cell>
          <cell r="I7410">
            <v>32306</v>
          </cell>
        </row>
        <row r="7411">
          <cell r="A7411" t="str">
            <v>CQUL$C1UKNSTAURTFC</v>
          </cell>
          <cell r="D7411" t="str">
            <v>DJ</v>
          </cell>
          <cell r="E7411" t="str">
            <v>CQUL$C1UKNSTAURTFCDJ</v>
          </cell>
          <cell r="F7411">
            <v>0</v>
          </cell>
          <cell r="G7411">
            <v>0</v>
          </cell>
          <cell r="H7411">
            <v>7</v>
          </cell>
          <cell r="I7411">
            <v>0</v>
          </cell>
        </row>
        <row r="7412">
          <cell r="A7412" t="str">
            <v>CQUL$C1UKNSTAURTFC</v>
          </cell>
          <cell r="D7412" t="str">
            <v>DK</v>
          </cell>
          <cell r="E7412" t="str">
            <v>CQUL$C1UKNSTAURTFCDK</v>
          </cell>
          <cell r="F7412">
            <v>3427</v>
          </cell>
          <cell r="G7412">
            <v>2647</v>
          </cell>
          <cell r="H7412">
            <v>2901</v>
          </cell>
          <cell r="I7412">
            <v>2496</v>
          </cell>
        </row>
        <row r="7413">
          <cell r="A7413" t="str">
            <v>CQUL$C1UKNSTAURTFC</v>
          </cell>
          <cell r="D7413" t="str">
            <v>DM</v>
          </cell>
          <cell r="E7413" t="str">
            <v>CQUL$C1UKNSTAURTFCDM</v>
          </cell>
          <cell r="F7413">
            <v>0</v>
          </cell>
          <cell r="G7413">
            <v>0</v>
          </cell>
          <cell r="H7413">
            <v>0</v>
          </cell>
          <cell r="I7413">
            <v>0</v>
          </cell>
        </row>
        <row r="7414">
          <cell r="A7414" t="str">
            <v>CQUL$C1UKNSTAURTFC</v>
          </cell>
          <cell r="D7414" t="str">
            <v>DO</v>
          </cell>
          <cell r="E7414" t="str">
            <v>CQUL$C1UKNSTAURTFCDO</v>
          </cell>
          <cell r="F7414">
            <v>42</v>
          </cell>
          <cell r="G7414">
            <v>39</v>
          </cell>
          <cell r="H7414">
            <v>50</v>
          </cell>
          <cell r="I7414">
            <v>49</v>
          </cell>
        </row>
        <row r="7415">
          <cell r="A7415" t="str">
            <v>CQUL$C1UKNSTAURTFC</v>
          </cell>
          <cell r="D7415" t="str">
            <v>DZ</v>
          </cell>
          <cell r="E7415" t="str">
            <v>CQUL$C1UKNSTAURTFCDZ</v>
          </cell>
          <cell r="F7415">
            <v>712</v>
          </cell>
          <cell r="G7415">
            <v>724</v>
          </cell>
          <cell r="H7415">
            <v>719</v>
          </cell>
          <cell r="I7415">
            <v>621</v>
          </cell>
        </row>
        <row r="7416">
          <cell r="A7416" t="str">
            <v>CQUL$C1UKNSTAURTFC</v>
          </cell>
          <cell r="D7416" t="str">
            <v>EA</v>
          </cell>
          <cell r="E7416" t="str">
            <v>CQUL$C1UKNSTAURTFCEA</v>
          </cell>
          <cell r="F7416">
            <v>0</v>
          </cell>
          <cell r="G7416">
            <v>0</v>
          </cell>
          <cell r="H7416">
            <v>0</v>
          </cell>
          <cell r="I7416">
            <v>0</v>
          </cell>
        </row>
        <row r="7417">
          <cell r="A7417" t="str">
            <v>CQUL$C1UKNSTAURTFC</v>
          </cell>
          <cell r="D7417" t="str">
            <v>EC</v>
          </cell>
          <cell r="E7417" t="str">
            <v>CQUL$C1UKNSTAURTFCEC</v>
          </cell>
          <cell r="F7417">
            <v>60</v>
          </cell>
          <cell r="G7417">
            <v>86</v>
          </cell>
          <cell r="H7417">
            <v>95</v>
          </cell>
          <cell r="I7417">
            <v>91</v>
          </cell>
        </row>
        <row r="7418">
          <cell r="A7418" t="str">
            <v>CQUL$C1UKNSTAURTFC</v>
          </cell>
          <cell r="D7418" t="str">
            <v>EE</v>
          </cell>
          <cell r="E7418" t="str">
            <v>CQUL$C1UKNSTAURTFCEE</v>
          </cell>
          <cell r="F7418">
            <v>3</v>
          </cell>
          <cell r="G7418">
            <v>3</v>
          </cell>
          <cell r="H7418">
            <v>3</v>
          </cell>
          <cell r="I7418">
            <v>2</v>
          </cell>
        </row>
        <row r="7419">
          <cell r="A7419" t="str">
            <v>CQUL$C1UKNSTAURTFC</v>
          </cell>
          <cell r="D7419" t="str">
            <v>EG</v>
          </cell>
          <cell r="E7419" t="str">
            <v>CQUL$C1UKNSTAURTFCEG</v>
          </cell>
          <cell r="F7419">
            <v>3940</v>
          </cell>
          <cell r="G7419">
            <v>3938</v>
          </cell>
          <cell r="H7419">
            <v>3765</v>
          </cell>
          <cell r="I7419">
            <v>4008</v>
          </cell>
        </row>
        <row r="7420">
          <cell r="A7420" t="str">
            <v>CQUL$C1UKNSTAURTFC</v>
          </cell>
          <cell r="D7420" t="str">
            <v>ES</v>
          </cell>
          <cell r="E7420" t="str">
            <v>CQUL$C1UKNSTAURTFCES</v>
          </cell>
          <cell r="F7420">
            <v>38262</v>
          </cell>
          <cell r="G7420">
            <v>34539</v>
          </cell>
          <cell r="H7420">
            <v>13232</v>
          </cell>
          <cell r="I7420">
            <v>13362</v>
          </cell>
        </row>
        <row r="7421">
          <cell r="A7421" t="str">
            <v>CQUL$C1UKNSTAURTFC</v>
          </cell>
          <cell r="D7421" t="str">
            <v>ET</v>
          </cell>
          <cell r="E7421" t="str">
            <v>CQUL$C1UKNSTAURTFCET</v>
          </cell>
          <cell r="F7421">
            <v>15</v>
          </cell>
          <cell r="G7421">
            <v>2</v>
          </cell>
          <cell r="H7421">
            <v>3</v>
          </cell>
          <cell r="I7421">
            <v>0</v>
          </cell>
        </row>
        <row r="7422">
          <cell r="A7422" t="str">
            <v>CQUL$C1UKNSTAURTFC</v>
          </cell>
          <cell r="D7422" t="str">
            <v>FA</v>
          </cell>
          <cell r="E7422" t="str">
            <v>CQUL$C1UKNSTAURTFCFA</v>
          </cell>
          <cell r="F7422">
            <v>2</v>
          </cell>
          <cell r="G7422">
            <v>2</v>
          </cell>
          <cell r="H7422">
            <v>1</v>
          </cell>
          <cell r="I7422">
            <v>2</v>
          </cell>
        </row>
        <row r="7423">
          <cell r="A7423" t="str">
            <v>CQUL$C1UKNSTAURTFC</v>
          </cell>
          <cell r="D7423" t="str">
            <v>FI</v>
          </cell>
          <cell r="E7423" t="str">
            <v>CQUL$C1UKNSTAURTFCFI</v>
          </cell>
          <cell r="F7423">
            <v>2503</v>
          </cell>
          <cell r="G7423">
            <v>2265</v>
          </cell>
          <cell r="H7423">
            <v>2283</v>
          </cell>
          <cell r="I7423">
            <v>1864</v>
          </cell>
        </row>
        <row r="7424">
          <cell r="A7424" t="str">
            <v>CQUL$C1UKNSTAURTFC</v>
          </cell>
          <cell r="D7424" t="str">
            <v>FJ</v>
          </cell>
          <cell r="E7424" t="str">
            <v>CQUL$C1UKNSTAURTFCFJ</v>
          </cell>
          <cell r="F7424">
            <v>0</v>
          </cell>
          <cell r="G7424">
            <v>2</v>
          </cell>
          <cell r="H7424">
            <v>1</v>
          </cell>
          <cell r="I7424">
            <v>3</v>
          </cell>
        </row>
        <row r="7425">
          <cell r="A7425" t="str">
            <v>CQUL$C1UKNSTAURTFC</v>
          </cell>
          <cell r="D7425" t="str">
            <v>FK</v>
          </cell>
          <cell r="E7425" t="str">
            <v>CQUL$C1UKNSTAURTFCFK</v>
          </cell>
          <cell r="F7425">
            <v>34</v>
          </cell>
          <cell r="G7425">
            <v>34</v>
          </cell>
          <cell r="H7425">
            <v>33</v>
          </cell>
          <cell r="I7425">
            <v>33</v>
          </cell>
        </row>
        <row r="7426">
          <cell r="A7426" t="str">
            <v>CQUL$C1UKNSTAURTFC</v>
          </cell>
          <cell r="D7426" t="str">
            <v>FM</v>
          </cell>
          <cell r="E7426" t="str">
            <v>CQUL$C1UKNSTAURTFCFM</v>
          </cell>
          <cell r="F7426">
            <v>0</v>
          </cell>
          <cell r="G7426">
            <v>0</v>
          </cell>
          <cell r="H7426">
            <v>0</v>
          </cell>
          <cell r="I7426">
            <v>0</v>
          </cell>
        </row>
        <row r="7427">
          <cell r="A7427" t="str">
            <v>CQUL$C1UKNSTAURTFC</v>
          </cell>
          <cell r="D7427" t="str">
            <v>GA</v>
          </cell>
          <cell r="E7427" t="str">
            <v>CQUL$C1UKNSTAURTFCGA</v>
          </cell>
          <cell r="F7427">
            <v>130</v>
          </cell>
          <cell r="G7427">
            <v>187</v>
          </cell>
          <cell r="H7427">
            <v>205</v>
          </cell>
          <cell r="I7427">
            <v>208</v>
          </cell>
        </row>
        <row r="7428">
          <cell r="A7428" t="str">
            <v>CQUL$C1UKNSTAURTFC</v>
          </cell>
          <cell r="D7428" t="str">
            <v>GD</v>
          </cell>
          <cell r="E7428" t="str">
            <v>CQUL$C1UKNSTAURTFCGD</v>
          </cell>
          <cell r="F7428">
            <v>2</v>
          </cell>
          <cell r="G7428">
            <v>0</v>
          </cell>
          <cell r="H7428">
            <v>10</v>
          </cell>
          <cell r="I7428">
            <v>0</v>
          </cell>
        </row>
        <row r="7429">
          <cell r="A7429" t="str">
            <v>CQUL$C1UKNSTAURTFC</v>
          </cell>
          <cell r="D7429" t="str">
            <v>GE</v>
          </cell>
          <cell r="E7429" t="str">
            <v>CQUL$C1UKNSTAURTFCGE</v>
          </cell>
          <cell r="F7429">
            <v>18</v>
          </cell>
          <cell r="G7429">
            <v>16</v>
          </cell>
          <cell r="H7429">
            <v>30</v>
          </cell>
          <cell r="I7429">
            <v>47</v>
          </cell>
        </row>
        <row r="7430">
          <cell r="A7430" t="str">
            <v>CQUL$C1UKNSTAURTFC</v>
          </cell>
          <cell r="D7430" t="str">
            <v>GG</v>
          </cell>
          <cell r="E7430" t="str">
            <v>CQUL$C1UKNSTAURTFCGG</v>
          </cell>
          <cell r="F7430">
            <v>9881</v>
          </cell>
          <cell r="G7430">
            <v>14367</v>
          </cell>
          <cell r="H7430">
            <v>9238</v>
          </cell>
          <cell r="I7430">
            <v>9145</v>
          </cell>
        </row>
        <row r="7431">
          <cell r="A7431" t="str">
            <v>CQUL$C1UKNSTAURTFC</v>
          </cell>
          <cell r="D7431" t="str">
            <v>GH</v>
          </cell>
          <cell r="E7431" t="str">
            <v>CQUL$C1UKNSTAURTFCGH</v>
          </cell>
          <cell r="F7431">
            <v>1923</v>
          </cell>
          <cell r="G7431">
            <v>2049</v>
          </cell>
          <cell r="H7431">
            <v>1989</v>
          </cell>
          <cell r="I7431">
            <v>1837</v>
          </cell>
        </row>
        <row r="7432">
          <cell r="A7432" t="str">
            <v>CQUL$C1UKNSTAURTFC</v>
          </cell>
          <cell r="D7432" t="str">
            <v>GI</v>
          </cell>
          <cell r="E7432" t="str">
            <v>CQUL$C1UKNSTAURTFCGI</v>
          </cell>
          <cell r="F7432">
            <v>1222</v>
          </cell>
          <cell r="G7432">
            <v>1327</v>
          </cell>
          <cell r="H7432">
            <v>1170</v>
          </cell>
          <cell r="I7432">
            <v>1279</v>
          </cell>
        </row>
        <row r="7433">
          <cell r="A7433" t="str">
            <v>CQUL$C1UKNSTAURTFC</v>
          </cell>
          <cell r="D7433" t="str">
            <v>GL</v>
          </cell>
          <cell r="E7433" t="str">
            <v>CQUL$C1UKNSTAURTFCGL</v>
          </cell>
          <cell r="F7433">
            <v>2</v>
          </cell>
          <cell r="G7433">
            <v>2</v>
          </cell>
          <cell r="H7433">
            <v>0</v>
          </cell>
          <cell r="I7433">
            <v>0</v>
          </cell>
        </row>
        <row r="7434">
          <cell r="A7434" t="str">
            <v>CQUL$C1UKNSTAURTFC</v>
          </cell>
          <cell r="D7434" t="str">
            <v>GM</v>
          </cell>
          <cell r="E7434" t="str">
            <v>CQUL$C1UKNSTAURTFCGM</v>
          </cell>
          <cell r="F7434">
            <v>79</v>
          </cell>
          <cell r="G7434">
            <v>83</v>
          </cell>
          <cell r="H7434">
            <v>86</v>
          </cell>
          <cell r="I7434">
            <v>83</v>
          </cell>
        </row>
        <row r="7435">
          <cell r="A7435" t="str">
            <v>CQUL$C1UKNSTAURTFC</v>
          </cell>
          <cell r="D7435" t="str">
            <v>GN</v>
          </cell>
          <cell r="E7435" t="str">
            <v>CQUL$C1UKNSTAURTFCGN</v>
          </cell>
          <cell r="F7435">
            <v>2</v>
          </cell>
          <cell r="G7435">
            <v>2</v>
          </cell>
          <cell r="H7435">
            <v>1</v>
          </cell>
          <cell r="I7435">
            <v>2</v>
          </cell>
        </row>
        <row r="7436">
          <cell r="A7436" t="str">
            <v>CQUL$C1UKNSTAURTFC</v>
          </cell>
          <cell r="D7436" t="str">
            <v>GQ</v>
          </cell>
          <cell r="E7436" t="str">
            <v>CQUL$C1UKNSTAURTFCGQ</v>
          </cell>
          <cell r="F7436">
            <v>0</v>
          </cell>
          <cell r="G7436">
            <v>0</v>
          </cell>
          <cell r="H7436">
            <v>0</v>
          </cell>
          <cell r="I7436">
            <v>0</v>
          </cell>
        </row>
        <row r="7437">
          <cell r="A7437" t="str">
            <v>CQUL$C1UKNSTAURTFC</v>
          </cell>
          <cell r="D7437" t="str">
            <v>GR</v>
          </cell>
          <cell r="E7437" t="str">
            <v>CQUL$C1UKNSTAURTFCGR</v>
          </cell>
          <cell r="F7437">
            <v>3521</v>
          </cell>
          <cell r="G7437">
            <v>3442</v>
          </cell>
          <cell r="H7437">
            <v>3048</v>
          </cell>
          <cell r="I7437">
            <v>2850</v>
          </cell>
        </row>
        <row r="7438">
          <cell r="A7438" t="str">
            <v>CQUL$C1UKNSTAURTFC</v>
          </cell>
          <cell r="D7438" t="str">
            <v>GT</v>
          </cell>
          <cell r="E7438" t="str">
            <v>CQUL$C1UKNSTAURTFCGT</v>
          </cell>
          <cell r="F7438">
            <v>15</v>
          </cell>
          <cell r="G7438">
            <v>16</v>
          </cell>
          <cell r="H7438">
            <v>18</v>
          </cell>
          <cell r="I7438">
            <v>20</v>
          </cell>
        </row>
        <row r="7439">
          <cell r="A7439" t="str">
            <v>CQUL$C1UKNSTAURTFC</v>
          </cell>
          <cell r="D7439" t="str">
            <v>GW</v>
          </cell>
          <cell r="E7439" t="str">
            <v>CQUL$C1UKNSTAURTFCGW</v>
          </cell>
          <cell r="F7439">
            <v>5</v>
          </cell>
          <cell r="G7439">
            <v>5</v>
          </cell>
          <cell r="H7439">
            <v>67</v>
          </cell>
          <cell r="I7439">
            <v>5</v>
          </cell>
        </row>
        <row r="7440">
          <cell r="A7440" t="str">
            <v>CQUL$C1UKNSTAURTFC</v>
          </cell>
          <cell r="D7440" t="str">
            <v>GY</v>
          </cell>
          <cell r="E7440" t="str">
            <v>CQUL$C1UKNSTAURTFCGY</v>
          </cell>
          <cell r="F7440">
            <v>28</v>
          </cell>
          <cell r="G7440">
            <v>2</v>
          </cell>
          <cell r="H7440">
            <v>3</v>
          </cell>
          <cell r="I7440">
            <v>2</v>
          </cell>
        </row>
        <row r="7441">
          <cell r="A7441" t="str">
            <v>CQUL$C1UKNSTAURTFC</v>
          </cell>
          <cell r="D7441" t="str">
            <v>HK</v>
          </cell>
          <cell r="E7441" t="str">
            <v>CQUL$C1UKNSTAURTFCHK</v>
          </cell>
          <cell r="F7441">
            <v>225760</v>
          </cell>
          <cell r="G7441">
            <v>228281</v>
          </cell>
          <cell r="H7441">
            <v>236903</v>
          </cell>
          <cell r="I7441">
            <v>242099</v>
          </cell>
        </row>
        <row r="7442">
          <cell r="A7442" t="str">
            <v>CQUL$C1UKNSTAURTFC</v>
          </cell>
          <cell r="D7442" t="str">
            <v>HN</v>
          </cell>
          <cell r="E7442" t="str">
            <v>CQUL$C1UKNSTAURTFCHN</v>
          </cell>
          <cell r="F7442">
            <v>8</v>
          </cell>
          <cell r="G7442">
            <v>8</v>
          </cell>
          <cell r="H7442">
            <v>6</v>
          </cell>
          <cell r="I7442">
            <v>6</v>
          </cell>
        </row>
        <row r="7443">
          <cell r="A7443" t="str">
            <v>CQUL$C1UKNSTAURTFC</v>
          </cell>
          <cell r="D7443" t="str">
            <v>HR</v>
          </cell>
          <cell r="E7443" t="str">
            <v>CQUL$C1UKNSTAURTFCHR</v>
          </cell>
          <cell r="F7443">
            <v>75</v>
          </cell>
          <cell r="G7443">
            <v>72</v>
          </cell>
          <cell r="H7443">
            <v>120</v>
          </cell>
          <cell r="I7443">
            <v>131</v>
          </cell>
        </row>
        <row r="7444">
          <cell r="A7444" t="str">
            <v>CQUL$C1UKNSTAURTFC</v>
          </cell>
          <cell r="D7444" t="str">
            <v>HT</v>
          </cell>
          <cell r="E7444" t="str">
            <v>CQUL$C1UKNSTAURTFCHT</v>
          </cell>
          <cell r="F7444">
            <v>2</v>
          </cell>
          <cell r="G7444">
            <v>3</v>
          </cell>
          <cell r="H7444">
            <v>3</v>
          </cell>
          <cell r="I7444">
            <v>3</v>
          </cell>
        </row>
        <row r="7445">
          <cell r="A7445" t="str">
            <v>CQUL$C1UKNSTAURTFC</v>
          </cell>
          <cell r="D7445" t="str">
            <v>HU</v>
          </cell>
          <cell r="E7445" t="str">
            <v>CQUL$C1UKNSTAURTFCHU</v>
          </cell>
          <cell r="F7445">
            <v>619</v>
          </cell>
          <cell r="G7445">
            <v>529</v>
          </cell>
          <cell r="H7445">
            <v>480</v>
          </cell>
          <cell r="I7445">
            <v>398</v>
          </cell>
        </row>
        <row r="7446">
          <cell r="A7446" t="str">
            <v>CQUL$C1UKNSTAURTFC</v>
          </cell>
          <cell r="D7446" t="str">
            <v>ID</v>
          </cell>
          <cell r="E7446" t="str">
            <v>CQUL$C1UKNSTAURTFCID</v>
          </cell>
          <cell r="F7446">
            <v>13425</v>
          </cell>
          <cell r="G7446">
            <v>13359</v>
          </cell>
          <cell r="H7446">
            <v>13092</v>
          </cell>
          <cell r="I7446">
            <v>13333</v>
          </cell>
        </row>
        <row r="7447">
          <cell r="A7447" t="str">
            <v>CQUL$C1UKNSTAURTFC</v>
          </cell>
          <cell r="D7447" t="str">
            <v>IE</v>
          </cell>
          <cell r="E7447" t="str">
            <v>CQUL$C1UKNSTAURTFCIE</v>
          </cell>
          <cell r="F7447">
            <v>109421</v>
          </cell>
          <cell r="G7447">
            <v>100686</v>
          </cell>
          <cell r="H7447">
            <v>82869</v>
          </cell>
          <cell r="I7447">
            <v>81954</v>
          </cell>
        </row>
        <row r="7448">
          <cell r="A7448" t="str">
            <v>CQUL$C1UKNSTAURTFC</v>
          </cell>
          <cell r="D7448" t="str">
            <v>IL</v>
          </cell>
          <cell r="E7448" t="str">
            <v>CQUL$C1UKNSTAURTFCIL</v>
          </cell>
          <cell r="F7448">
            <v>1281</v>
          </cell>
          <cell r="G7448">
            <v>1083</v>
          </cell>
          <cell r="H7448">
            <v>1160</v>
          </cell>
          <cell r="I7448">
            <v>1225</v>
          </cell>
        </row>
        <row r="7449">
          <cell r="A7449" t="str">
            <v>CQUL$C1UKNSTAURTFC</v>
          </cell>
          <cell r="D7449" t="str">
            <v>IM</v>
          </cell>
          <cell r="E7449" t="str">
            <v>CQUL$C1UKNSTAURTFCIM</v>
          </cell>
          <cell r="F7449">
            <v>8239</v>
          </cell>
          <cell r="G7449">
            <v>9140</v>
          </cell>
          <cell r="H7449">
            <v>8464</v>
          </cell>
          <cell r="I7449">
            <v>9883</v>
          </cell>
        </row>
        <row r="7450">
          <cell r="A7450" t="str">
            <v>CQUL$C1UKNSTAURTFC</v>
          </cell>
          <cell r="D7450" t="str">
            <v>IN</v>
          </cell>
          <cell r="E7450" t="str">
            <v>CQUL$C1UKNSTAURTFCIN</v>
          </cell>
          <cell r="F7450">
            <v>52710</v>
          </cell>
          <cell r="G7450">
            <v>50738</v>
          </cell>
          <cell r="H7450">
            <v>52876</v>
          </cell>
          <cell r="I7450">
            <v>51138</v>
          </cell>
        </row>
        <row r="7451">
          <cell r="A7451" t="str">
            <v>CQUL$C1UKNSTAURTFC</v>
          </cell>
          <cell r="D7451" t="str">
            <v>IQ</v>
          </cell>
          <cell r="E7451" t="str">
            <v>CQUL$C1UKNSTAURTFCIQ</v>
          </cell>
          <cell r="F7451">
            <v>73</v>
          </cell>
          <cell r="G7451">
            <v>73</v>
          </cell>
          <cell r="H7451">
            <v>40</v>
          </cell>
          <cell r="I7451">
            <v>25</v>
          </cell>
        </row>
        <row r="7452">
          <cell r="A7452" t="str">
            <v>CQUL$C1UKNSTAURTFC</v>
          </cell>
          <cell r="D7452" t="str">
            <v>IR</v>
          </cell>
          <cell r="E7452" t="str">
            <v>CQUL$C1UKNSTAURTFCIR</v>
          </cell>
          <cell r="F7452">
            <v>60</v>
          </cell>
          <cell r="G7452">
            <v>55</v>
          </cell>
          <cell r="H7452">
            <v>12</v>
          </cell>
          <cell r="I7452">
            <v>14</v>
          </cell>
        </row>
        <row r="7453">
          <cell r="A7453" t="str">
            <v>CQUL$C1UKNSTAURTFC</v>
          </cell>
          <cell r="D7453" t="str">
            <v>IS</v>
          </cell>
          <cell r="E7453" t="str">
            <v>CQUL$C1UKNSTAURTFCIS</v>
          </cell>
          <cell r="F7453">
            <v>23</v>
          </cell>
          <cell r="G7453">
            <v>28</v>
          </cell>
          <cell r="H7453">
            <v>36</v>
          </cell>
          <cell r="I7453">
            <v>27</v>
          </cell>
        </row>
        <row r="7454">
          <cell r="A7454" t="str">
            <v>CQUL$C1UKNSTAURTFC</v>
          </cell>
          <cell r="D7454" t="str">
            <v>IT</v>
          </cell>
          <cell r="E7454" t="str">
            <v>CQUL$C1UKNSTAURTFCIT</v>
          </cell>
          <cell r="F7454">
            <v>32666</v>
          </cell>
          <cell r="G7454">
            <v>31268</v>
          </cell>
          <cell r="H7454">
            <v>26171</v>
          </cell>
          <cell r="I7454">
            <v>26961</v>
          </cell>
        </row>
        <row r="7455">
          <cell r="A7455" t="str">
            <v>CQUL$C1UKNSTAURTFC</v>
          </cell>
          <cell r="D7455" t="str">
            <v>JE</v>
          </cell>
          <cell r="E7455" t="str">
            <v>CQUL$C1UKNSTAURTFCJE</v>
          </cell>
          <cell r="F7455">
            <v>20811</v>
          </cell>
          <cell r="G7455">
            <v>18761</v>
          </cell>
          <cell r="H7455">
            <v>19004</v>
          </cell>
          <cell r="I7455">
            <v>18365</v>
          </cell>
        </row>
        <row r="7456">
          <cell r="A7456" t="str">
            <v>CQUL$C1UKNSTAURTFC</v>
          </cell>
          <cell r="D7456" t="str">
            <v>JM</v>
          </cell>
          <cell r="E7456" t="str">
            <v>CQUL$C1UKNSTAURTFCJM</v>
          </cell>
          <cell r="F7456">
            <v>19</v>
          </cell>
          <cell r="G7456">
            <v>11</v>
          </cell>
          <cell r="H7456">
            <v>12</v>
          </cell>
          <cell r="I7456">
            <v>11</v>
          </cell>
        </row>
        <row r="7457">
          <cell r="A7457" t="str">
            <v>CQUL$C1UKNSTAURTFC</v>
          </cell>
          <cell r="D7457" t="str">
            <v>JO</v>
          </cell>
          <cell r="E7457" t="str">
            <v>CQUL$C1UKNSTAURTFCJO</v>
          </cell>
          <cell r="F7457">
            <v>913</v>
          </cell>
          <cell r="G7457">
            <v>877</v>
          </cell>
          <cell r="H7457">
            <v>748</v>
          </cell>
          <cell r="I7457">
            <v>675</v>
          </cell>
        </row>
        <row r="7458">
          <cell r="A7458" t="str">
            <v>CQUL$C1UKNSTAURTFC</v>
          </cell>
          <cell r="D7458" t="str">
            <v>JP</v>
          </cell>
          <cell r="E7458" t="str">
            <v>CQUL$C1UKNSTAURTFCJP</v>
          </cell>
          <cell r="F7458">
            <v>47863</v>
          </cell>
          <cell r="G7458">
            <v>36996</v>
          </cell>
          <cell r="H7458">
            <v>39119</v>
          </cell>
          <cell r="I7458">
            <v>29011</v>
          </cell>
        </row>
        <row r="7459">
          <cell r="A7459" t="str">
            <v>CQUL$C1UKNSTAURTFC</v>
          </cell>
          <cell r="D7459" t="str">
            <v>KE</v>
          </cell>
          <cell r="E7459" t="str">
            <v>CQUL$C1UKNSTAURTFCKE</v>
          </cell>
          <cell r="F7459">
            <v>2292</v>
          </cell>
          <cell r="G7459">
            <v>2394</v>
          </cell>
          <cell r="H7459">
            <v>2291</v>
          </cell>
          <cell r="I7459">
            <v>1847</v>
          </cell>
        </row>
        <row r="7460">
          <cell r="A7460" t="str">
            <v>CQUL$C1UKNSTAURTFC</v>
          </cell>
          <cell r="D7460" t="str">
            <v>KG</v>
          </cell>
          <cell r="E7460" t="str">
            <v>CQUL$C1UKNSTAURTFCKG</v>
          </cell>
          <cell r="F7460">
            <v>2</v>
          </cell>
          <cell r="G7460">
            <v>2</v>
          </cell>
          <cell r="H7460">
            <v>1</v>
          </cell>
          <cell r="I7460">
            <v>0</v>
          </cell>
        </row>
        <row r="7461">
          <cell r="A7461" t="str">
            <v>CQUL$C1UKNSTAURTFC</v>
          </cell>
          <cell r="D7461" t="str">
            <v>KH</v>
          </cell>
          <cell r="E7461" t="str">
            <v>CQUL$C1UKNSTAURTFCKH</v>
          </cell>
          <cell r="F7461">
            <v>24</v>
          </cell>
          <cell r="G7461">
            <v>16</v>
          </cell>
          <cell r="H7461">
            <v>28</v>
          </cell>
          <cell r="I7461">
            <v>22</v>
          </cell>
        </row>
        <row r="7462">
          <cell r="A7462" t="str">
            <v>CQUL$C1UKNSTAURTFC</v>
          </cell>
          <cell r="D7462" t="str">
            <v>KM</v>
          </cell>
          <cell r="E7462" t="str">
            <v>CQUL$C1UKNSTAURTFCKM</v>
          </cell>
          <cell r="F7462">
            <v>0</v>
          </cell>
          <cell r="G7462">
            <v>0</v>
          </cell>
          <cell r="H7462">
            <v>0</v>
          </cell>
          <cell r="I7462">
            <v>0</v>
          </cell>
        </row>
        <row r="7463">
          <cell r="A7463" t="str">
            <v>CQUL$C1UKNSTAURTFC</v>
          </cell>
          <cell r="D7463" t="str">
            <v>KP</v>
          </cell>
          <cell r="E7463" t="str">
            <v>CQUL$C1UKNSTAURTFCKP</v>
          </cell>
          <cell r="F7463">
            <v>0</v>
          </cell>
          <cell r="G7463">
            <v>0</v>
          </cell>
          <cell r="H7463">
            <v>0</v>
          </cell>
          <cell r="I7463">
            <v>0</v>
          </cell>
        </row>
        <row r="7464">
          <cell r="A7464" t="str">
            <v>CQUL$C1UKNSTAURTFC</v>
          </cell>
          <cell r="D7464" t="str">
            <v>KR</v>
          </cell>
          <cell r="E7464" t="str">
            <v>CQUL$C1UKNSTAURTFCKR</v>
          </cell>
          <cell r="F7464">
            <v>39758</v>
          </cell>
          <cell r="G7464">
            <v>38747</v>
          </cell>
          <cell r="H7464">
            <v>38889</v>
          </cell>
          <cell r="I7464">
            <v>38772</v>
          </cell>
        </row>
        <row r="7465">
          <cell r="A7465" t="str">
            <v>CQUL$C1UKNSTAURTFC</v>
          </cell>
          <cell r="D7465" t="str">
            <v>KW</v>
          </cell>
          <cell r="E7465" t="str">
            <v>CQUL$C1UKNSTAURTFCKW</v>
          </cell>
          <cell r="F7465">
            <v>1910</v>
          </cell>
          <cell r="G7465">
            <v>2006</v>
          </cell>
          <cell r="H7465">
            <v>1930</v>
          </cell>
          <cell r="I7465">
            <v>1804</v>
          </cell>
        </row>
        <row r="7466">
          <cell r="A7466" t="str">
            <v>CQUL$C1UKNSTAURTFC</v>
          </cell>
          <cell r="D7466" t="str">
            <v>KY</v>
          </cell>
          <cell r="E7466" t="str">
            <v>CQUL$C1UKNSTAURTFCKY</v>
          </cell>
          <cell r="F7466">
            <v>50134</v>
          </cell>
          <cell r="G7466">
            <v>56871</v>
          </cell>
          <cell r="H7466">
            <v>56585</v>
          </cell>
          <cell r="I7466">
            <v>51492</v>
          </cell>
        </row>
        <row r="7467">
          <cell r="A7467" t="str">
            <v>CQUL$C1UKNSTAURTFC</v>
          </cell>
          <cell r="D7467" t="str">
            <v>KZ</v>
          </cell>
          <cell r="E7467" t="str">
            <v>CQUL$C1UKNSTAURTFCKZ</v>
          </cell>
          <cell r="F7467">
            <v>958</v>
          </cell>
          <cell r="G7467">
            <v>684</v>
          </cell>
          <cell r="H7467">
            <v>341</v>
          </cell>
          <cell r="I7467">
            <v>275</v>
          </cell>
        </row>
        <row r="7468">
          <cell r="A7468" t="str">
            <v>CQUL$C1UKNSTAURTFC</v>
          </cell>
          <cell r="D7468" t="str">
            <v>LA</v>
          </cell>
          <cell r="E7468" t="str">
            <v>CQUL$C1UKNSTAURTFCLA</v>
          </cell>
          <cell r="F7468">
            <v>11</v>
          </cell>
          <cell r="G7468">
            <v>9</v>
          </cell>
          <cell r="H7468">
            <v>9</v>
          </cell>
          <cell r="I7468">
            <v>5</v>
          </cell>
        </row>
        <row r="7469">
          <cell r="A7469" t="str">
            <v>CQUL$C1UKNSTAURTFC</v>
          </cell>
          <cell r="D7469" t="str">
            <v>LB</v>
          </cell>
          <cell r="E7469" t="str">
            <v>CQUL$C1UKNSTAURTFCLB</v>
          </cell>
          <cell r="F7469">
            <v>1026</v>
          </cell>
          <cell r="G7469">
            <v>936</v>
          </cell>
          <cell r="H7469">
            <v>888</v>
          </cell>
          <cell r="I7469">
            <v>900</v>
          </cell>
        </row>
        <row r="7470">
          <cell r="A7470" t="str">
            <v>CQUL$C1UKNSTAURTFC</v>
          </cell>
          <cell r="D7470" t="str">
            <v>LC</v>
          </cell>
          <cell r="E7470" t="str">
            <v>CQUL$C1UKNSTAURTFCLC</v>
          </cell>
          <cell r="F7470">
            <v>49</v>
          </cell>
          <cell r="G7470">
            <v>55</v>
          </cell>
          <cell r="H7470">
            <v>55</v>
          </cell>
          <cell r="I7470">
            <v>57</v>
          </cell>
        </row>
        <row r="7471">
          <cell r="A7471" t="str">
            <v>CQUL$C1UKNSTAURTFC</v>
          </cell>
          <cell r="D7471" t="str">
            <v>LI</v>
          </cell>
          <cell r="E7471" t="str">
            <v>CQUL$C1UKNSTAURTFCLI</v>
          </cell>
          <cell r="F7471">
            <v>861</v>
          </cell>
          <cell r="G7471">
            <v>780</v>
          </cell>
          <cell r="H7471">
            <v>750</v>
          </cell>
          <cell r="I7471">
            <v>651</v>
          </cell>
        </row>
        <row r="7472">
          <cell r="A7472" t="str">
            <v>CQUL$C1UKNSTAURTFC</v>
          </cell>
          <cell r="D7472" t="str">
            <v>LK</v>
          </cell>
          <cell r="E7472" t="str">
            <v>CQUL$C1UKNSTAURTFCLK</v>
          </cell>
          <cell r="F7472">
            <v>1900</v>
          </cell>
          <cell r="G7472">
            <v>2090</v>
          </cell>
          <cell r="H7472">
            <v>2007</v>
          </cell>
          <cell r="I7472">
            <v>1869</v>
          </cell>
        </row>
        <row r="7473">
          <cell r="A7473" t="str">
            <v>CQUL$C1UKNSTAURTFC</v>
          </cell>
          <cell r="D7473" t="str">
            <v>LR</v>
          </cell>
          <cell r="E7473" t="str">
            <v>CQUL$C1UKNSTAURTFCLR</v>
          </cell>
          <cell r="F7473">
            <v>5381</v>
          </cell>
          <cell r="G7473">
            <v>5168</v>
          </cell>
          <cell r="H7473">
            <v>4934</v>
          </cell>
          <cell r="I7473">
            <v>4138</v>
          </cell>
        </row>
        <row r="7474">
          <cell r="A7474" t="str">
            <v>CQUL$C1UKNSTAURTFC</v>
          </cell>
          <cell r="D7474" t="str">
            <v>LS</v>
          </cell>
          <cell r="E7474" t="str">
            <v>CQUL$C1UKNSTAURTFCLS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</row>
        <row r="7475">
          <cell r="A7475" t="str">
            <v>CQUL$C1UKNSTAURTFC</v>
          </cell>
          <cell r="D7475" t="str">
            <v>LT</v>
          </cell>
          <cell r="E7475" t="str">
            <v>CQUL$C1UKNSTAURTFCLT</v>
          </cell>
          <cell r="F7475">
            <v>6</v>
          </cell>
          <cell r="G7475">
            <v>6</v>
          </cell>
          <cell r="H7475">
            <v>6</v>
          </cell>
          <cell r="I7475">
            <v>2</v>
          </cell>
        </row>
        <row r="7476">
          <cell r="A7476" t="str">
            <v>CQUL$C1UKNSTAURTFC</v>
          </cell>
          <cell r="D7476" t="str">
            <v>LU</v>
          </cell>
          <cell r="E7476" t="str">
            <v>CQUL$C1UKNSTAURTFCLU</v>
          </cell>
          <cell r="F7476">
            <v>22055</v>
          </cell>
          <cell r="G7476">
            <v>16953</v>
          </cell>
          <cell r="H7476">
            <v>17952</v>
          </cell>
          <cell r="I7476">
            <v>20589</v>
          </cell>
        </row>
        <row r="7477">
          <cell r="A7477" t="str">
            <v>CQUL$C1UKNSTAURTFC</v>
          </cell>
          <cell r="D7477" t="str">
            <v>LV</v>
          </cell>
          <cell r="E7477" t="str">
            <v>CQUL$C1UKNSTAURTFCLV</v>
          </cell>
          <cell r="F7477">
            <v>21</v>
          </cell>
          <cell r="G7477">
            <v>20</v>
          </cell>
          <cell r="H7477">
            <v>12</v>
          </cell>
          <cell r="I7477">
            <v>9</v>
          </cell>
        </row>
        <row r="7478">
          <cell r="A7478" t="str">
            <v>CQUL$C1UKNSTAURTFC</v>
          </cell>
          <cell r="D7478" t="str">
            <v>LY</v>
          </cell>
          <cell r="E7478" t="str">
            <v>CQUL$C1UKNSTAURTFCLY</v>
          </cell>
          <cell r="F7478">
            <v>55</v>
          </cell>
          <cell r="G7478">
            <v>52</v>
          </cell>
          <cell r="H7478">
            <v>45</v>
          </cell>
          <cell r="I7478">
            <v>46</v>
          </cell>
        </row>
        <row r="7479">
          <cell r="A7479" t="str">
            <v>CQUL$C1UKNSTAURTFC</v>
          </cell>
          <cell r="D7479" t="str">
            <v>MA</v>
          </cell>
          <cell r="E7479" t="str">
            <v>CQUL$C1UKNSTAURTFCMA</v>
          </cell>
          <cell r="F7479">
            <v>220</v>
          </cell>
          <cell r="G7479">
            <v>179</v>
          </cell>
          <cell r="H7479">
            <v>150</v>
          </cell>
          <cell r="I7479">
            <v>129</v>
          </cell>
        </row>
        <row r="7480">
          <cell r="A7480" t="str">
            <v>CQUL$C1UKNSTAURTFC</v>
          </cell>
          <cell r="D7480" t="str">
            <v>MD</v>
          </cell>
          <cell r="E7480" t="str">
            <v>CQUL$C1UKNSTAURTFCMD</v>
          </cell>
          <cell r="F7480">
            <v>0</v>
          </cell>
          <cell r="G7480">
            <v>0</v>
          </cell>
          <cell r="H7480">
            <v>0</v>
          </cell>
          <cell r="I7480">
            <v>0</v>
          </cell>
        </row>
        <row r="7481">
          <cell r="A7481" t="str">
            <v>CQUL$C1UKNSTAURTFC</v>
          </cell>
          <cell r="D7481" t="str">
            <v>ME</v>
          </cell>
          <cell r="E7481" t="str">
            <v>CQUL$C1UKNSTAURTFCME</v>
          </cell>
          <cell r="F7481">
            <v>11</v>
          </cell>
          <cell r="G7481">
            <v>5</v>
          </cell>
          <cell r="H7481">
            <v>3</v>
          </cell>
          <cell r="I7481">
            <v>5</v>
          </cell>
        </row>
        <row r="7482">
          <cell r="A7482" t="str">
            <v>CQUL$C1UKNSTAURTFC</v>
          </cell>
          <cell r="D7482" t="str">
            <v>MG</v>
          </cell>
          <cell r="E7482" t="str">
            <v>CQUL$C1UKNSTAURTFCMG</v>
          </cell>
          <cell r="F7482">
            <v>3</v>
          </cell>
          <cell r="G7482">
            <v>3</v>
          </cell>
          <cell r="H7482">
            <v>3</v>
          </cell>
          <cell r="I7482">
            <v>3</v>
          </cell>
        </row>
        <row r="7483">
          <cell r="A7483" t="str">
            <v>CQUL$C1UKNSTAURTFC</v>
          </cell>
          <cell r="D7483" t="str">
            <v>MH</v>
          </cell>
          <cell r="E7483" t="str">
            <v>CQUL$C1UKNSTAURTFCMH</v>
          </cell>
          <cell r="F7483">
            <v>2837</v>
          </cell>
          <cell r="G7483">
            <v>2728</v>
          </cell>
          <cell r="H7483">
            <v>2655</v>
          </cell>
          <cell r="I7483">
            <v>3259</v>
          </cell>
        </row>
        <row r="7484">
          <cell r="A7484" t="str">
            <v>CQUL$C1UKNSTAURTFC</v>
          </cell>
          <cell r="D7484" t="str">
            <v>MK</v>
          </cell>
          <cell r="E7484" t="str">
            <v>CQUL$C1UKNSTAURTFCMK</v>
          </cell>
          <cell r="F7484">
            <v>0</v>
          </cell>
          <cell r="G7484">
            <v>0</v>
          </cell>
          <cell r="H7484">
            <v>0</v>
          </cell>
          <cell r="I7484">
            <v>0</v>
          </cell>
        </row>
        <row r="7485">
          <cell r="A7485" t="str">
            <v>CQUL$C1UKNSTAURTFC</v>
          </cell>
          <cell r="D7485" t="str">
            <v>ML</v>
          </cell>
          <cell r="E7485" t="str">
            <v>CQUL$C1UKNSTAURTFCML</v>
          </cell>
          <cell r="F7485">
            <v>0</v>
          </cell>
          <cell r="G7485">
            <v>0</v>
          </cell>
          <cell r="H7485">
            <v>0</v>
          </cell>
          <cell r="I7485">
            <v>0</v>
          </cell>
        </row>
        <row r="7486">
          <cell r="A7486" t="str">
            <v>CQUL$C1UKNSTAURTFC</v>
          </cell>
          <cell r="D7486" t="str">
            <v>MM</v>
          </cell>
          <cell r="E7486" t="str">
            <v>CQUL$C1UKNSTAURTFCMM</v>
          </cell>
          <cell r="F7486">
            <v>10</v>
          </cell>
          <cell r="G7486">
            <v>11</v>
          </cell>
          <cell r="H7486">
            <v>16</v>
          </cell>
          <cell r="I7486">
            <v>24</v>
          </cell>
        </row>
        <row r="7487">
          <cell r="A7487" t="str">
            <v>CQUL$C1UKNSTAURTFC</v>
          </cell>
          <cell r="D7487" t="str">
            <v>MN</v>
          </cell>
          <cell r="E7487" t="str">
            <v>CQUL$C1UKNSTAURTFCMN</v>
          </cell>
          <cell r="F7487">
            <v>3</v>
          </cell>
          <cell r="G7487">
            <v>3</v>
          </cell>
          <cell r="H7487">
            <v>3</v>
          </cell>
          <cell r="I7487">
            <v>3</v>
          </cell>
        </row>
        <row r="7488">
          <cell r="A7488" t="str">
            <v>CQUL$C1UKNSTAURTFC</v>
          </cell>
          <cell r="D7488" t="str">
            <v>MO</v>
          </cell>
          <cell r="E7488" t="str">
            <v>CQUL$C1UKNSTAURTFCMO</v>
          </cell>
          <cell r="F7488">
            <v>2184</v>
          </cell>
          <cell r="G7488">
            <v>2255</v>
          </cell>
          <cell r="H7488">
            <v>2631</v>
          </cell>
          <cell r="I7488">
            <v>2742</v>
          </cell>
        </row>
        <row r="7489">
          <cell r="A7489" t="str">
            <v>CQUL$C1UKNSTAURTFC</v>
          </cell>
          <cell r="D7489" t="str">
            <v>MR</v>
          </cell>
          <cell r="E7489" t="str">
            <v>CQUL$C1UKNSTAURTFCMR</v>
          </cell>
          <cell r="F7489">
            <v>0</v>
          </cell>
          <cell r="G7489">
            <v>0</v>
          </cell>
          <cell r="H7489">
            <v>0</v>
          </cell>
          <cell r="I7489">
            <v>0</v>
          </cell>
        </row>
        <row r="7490">
          <cell r="A7490" t="str">
            <v>CQUL$C1UKNSTAURTFC</v>
          </cell>
          <cell r="D7490" t="str">
            <v>MT</v>
          </cell>
          <cell r="E7490" t="str">
            <v>CQUL$C1UKNSTAURTFCMT</v>
          </cell>
          <cell r="F7490">
            <v>5057</v>
          </cell>
          <cell r="G7490">
            <v>4586</v>
          </cell>
          <cell r="H7490">
            <v>4043</v>
          </cell>
          <cell r="I7490">
            <v>4163</v>
          </cell>
        </row>
        <row r="7491">
          <cell r="A7491" t="str">
            <v>CQUL$C1UKNSTAURTFC</v>
          </cell>
          <cell r="D7491" t="str">
            <v>MU</v>
          </cell>
          <cell r="E7491" t="str">
            <v>CQUL$C1UKNSTAURTFCMU</v>
          </cell>
          <cell r="F7491">
            <v>2628</v>
          </cell>
          <cell r="G7491">
            <v>2683</v>
          </cell>
          <cell r="H7491">
            <v>2876</v>
          </cell>
          <cell r="I7491">
            <v>2496</v>
          </cell>
        </row>
        <row r="7492">
          <cell r="A7492" t="str">
            <v>CQUL$C1UKNSTAURTFC</v>
          </cell>
          <cell r="D7492" t="str">
            <v>MV</v>
          </cell>
          <cell r="E7492" t="str">
            <v>CQUL$C1UKNSTAURTFCMV</v>
          </cell>
          <cell r="F7492">
            <v>243</v>
          </cell>
          <cell r="G7492">
            <v>194</v>
          </cell>
          <cell r="H7492">
            <v>232</v>
          </cell>
          <cell r="I7492">
            <v>206</v>
          </cell>
        </row>
        <row r="7493">
          <cell r="A7493" t="str">
            <v>CQUL$C1UKNSTAURTFC</v>
          </cell>
          <cell r="D7493" t="str">
            <v>MW</v>
          </cell>
          <cell r="E7493" t="str">
            <v>CQUL$C1UKNSTAURTFCMW</v>
          </cell>
          <cell r="F7493">
            <v>3</v>
          </cell>
          <cell r="G7493">
            <v>2</v>
          </cell>
          <cell r="H7493">
            <v>1</v>
          </cell>
          <cell r="I7493">
            <v>3</v>
          </cell>
        </row>
        <row r="7494">
          <cell r="A7494" t="str">
            <v>CQUL$C1UKNSTAURTFC</v>
          </cell>
          <cell r="D7494" t="str">
            <v>MX</v>
          </cell>
          <cell r="E7494" t="str">
            <v>CQUL$C1UKNSTAURTFCMX</v>
          </cell>
          <cell r="F7494">
            <v>18924</v>
          </cell>
          <cell r="G7494">
            <v>18566</v>
          </cell>
          <cell r="H7494">
            <v>18614</v>
          </cell>
          <cell r="I7494">
            <v>18309</v>
          </cell>
        </row>
        <row r="7495">
          <cell r="A7495" t="str">
            <v>CQUL$C1UKNSTAURTFC</v>
          </cell>
          <cell r="D7495" t="str">
            <v>MY</v>
          </cell>
          <cell r="E7495" t="str">
            <v>CQUL$C1UKNSTAURTFCMY</v>
          </cell>
          <cell r="F7495">
            <v>28715</v>
          </cell>
          <cell r="G7495">
            <v>27351</v>
          </cell>
          <cell r="H7495">
            <v>25883</v>
          </cell>
          <cell r="I7495">
            <v>25992</v>
          </cell>
        </row>
        <row r="7496">
          <cell r="A7496" t="str">
            <v>CQUL$C1UKNSTAURTFC</v>
          </cell>
          <cell r="D7496" t="str">
            <v>MZ</v>
          </cell>
          <cell r="E7496" t="str">
            <v>CQUL$C1UKNSTAURTFCMZ</v>
          </cell>
          <cell r="F7496">
            <v>290</v>
          </cell>
          <cell r="G7496">
            <v>328</v>
          </cell>
          <cell r="H7496">
            <v>315</v>
          </cell>
          <cell r="I7496">
            <v>310</v>
          </cell>
        </row>
        <row r="7497">
          <cell r="A7497" t="str">
            <v>CQUL$C1UKNSTAURTFC</v>
          </cell>
          <cell r="D7497" t="str">
            <v>NA</v>
          </cell>
          <cell r="E7497" t="str">
            <v>CQUL$C1UKNSTAURTFCNA</v>
          </cell>
          <cell r="F7497">
            <v>6</v>
          </cell>
          <cell r="G7497">
            <v>8</v>
          </cell>
          <cell r="H7497">
            <v>6</v>
          </cell>
          <cell r="I7497">
            <v>6</v>
          </cell>
        </row>
        <row r="7498">
          <cell r="A7498" t="str">
            <v>CQUL$C1UKNSTAURTFC</v>
          </cell>
          <cell r="D7498" t="str">
            <v>NC</v>
          </cell>
          <cell r="E7498" t="str">
            <v>CQUL$C1UKNSTAURTFCNC</v>
          </cell>
          <cell r="F7498">
            <v>49</v>
          </cell>
          <cell r="G7498">
            <v>48</v>
          </cell>
          <cell r="H7498">
            <v>43</v>
          </cell>
          <cell r="I7498">
            <v>44</v>
          </cell>
        </row>
        <row r="7499">
          <cell r="A7499" t="str">
            <v>CQUL$C1UKNSTAURTFC</v>
          </cell>
          <cell r="D7499" t="str">
            <v>NE</v>
          </cell>
          <cell r="E7499" t="str">
            <v>CQUL$C1UKNSTAURTFCNE</v>
          </cell>
          <cell r="F7499">
            <v>2</v>
          </cell>
          <cell r="G7499">
            <v>20</v>
          </cell>
          <cell r="H7499">
            <v>10</v>
          </cell>
          <cell r="I7499">
            <v>17</v>
          </cell>
        </row>
        <row r="7500">
          <cell r="A7500" t="str">
            <v>CQUL$C1UKNSTAURTFC</v>
          </cell>
          <cell r="D7500" t="str">
            <v>NG</v>
          </cell>
          <cell r="E7500" t="str">
            <v>CQUL$C1UKNSTAURTFCNG</v>
          </cell>
          <cell r="F7500">
            <v>5097</v>
          </cell>
          <cell r="G7500">
            <v>5126</v>
          </cell>
          <cell r="H7500">
            <v>5244</v>
          </cell>
          <cell r="I7500">
            <v>4950</v>
          </cell>
        </row>
        <row r="7501">
          <cell r="A7501" t="str">
            <v>CQUL$C1UKNSTAURTFC</v>
          </cell>
          <cell r="D7501" t="str">
            <v>NI</v>
          </cell>
          <cell r="E7501" t="str">
            <v>CQUL$C1UKNSTAURTFCNI</v>
          </cell>
          <cell r="F7501">
            <v>0</v>
          </cell>
          <cell r="G7501">
            <v>0</v>
          </cell>
          <cell r="H7501">
            <v>0</v>
          </cell>
          <cell r="I7501">
            <v>0</v>
          </cell>
        </row>
        <row r="7502">
          <cell r="A7502" t="str">
            <v>CQUL$C1UKNSTAURTFC</v>
          </cell>
          <cell r="D7502" t="str">
            <v>NL</v>
          </cell>
          <cell r="E7502" t="str">
            <v>CQUL$C1UKNSTAURTFCNL</v>
          </cell>
          <cell r="F7502">
            <v>49028</v>
          </cell>
          <cell r="G7502">
            <v>47656</v>
          </cell>
          <cell r="H7502">
            <v>54747</v>
          </cell>
          <cell r="I7502">
            <v>44500</v>
          </cell>
        </row>
        <row r="7503">
          <cell r="A7503" t="str">
            <v>CQUL$C1UKNSTAURTFC</v>
          </cell>
          <cell r="D7503" t="str">
            <v>NO</v>
          </cell>
          <cell r="E7503" t="str">
            <v>CQUL$C1UKNSTAURTFCNO</v>
          </cell>
          <cell r="F7503">
            <v>3422</v>
          </cell>
          <cell r="G7503">
            <v>3737</v>
          </cell>
          <cell r="H7503">
            <v>3280</v>
          </cell>
          <cell r="I7503">
            <v>3122</v>
          </cell>
        </row>
        <row r="7504">
          <cell r="A7504" t="str">
            <v>CQUL$C1UKNSTAURTFC</v>
          </cell>
          <cell r="D7504" t="str">
            <v>NP</v>
          </cell>
          <cell r="E7504" t="str">
            <v>CQUL$C1UKNSTAURTFCNP</v>
          </cell>
          <cell r="F7504">
            <v>144</v>
          </cell>
          <cell r="G7504">
            <v>6</v>
          </cell>
          <cell r="H7504">
            <v>150</v>
          </cell>
          <cell r="I7504">
            <v>129</v>
          </cell>
        </row>
        <row r="7505">
          <cell r="A7505" t="str">
            <v>CQUL$C1UKNSTAURTFC</v>
          </cell>
          <cell r="D7505" t="str">
            <v>NR</v>
          </cell>
          <cell r="E7505" t="str">
            <v>CQUL$C1UKNSTAURTFCNR</v>
          </cell>
          <cell r="F7505">
            <v>0</v>
          </cell>
          <cell r="G7505">
            <v>0</v>
          </cell>
          <cell r="H7505">
            <v>0</v>
          </cell>
          <cell r="I7505">
            <v>0</v>
          </cell>
        </row>
        <row r="7506">
          <cell r="A7506" t="str">
            <v>CQUL$C1UKNSTAURTFC</v>
          </cell>
          <cell r="D7506" t="str">
            <v>NZ</v>
          </cell>
          <cell r="E7506" t="str">
            <v>CQUL$C1UKNSTAURTFCNZ</v>
          </cell>
          <cell r="F7506">
            <v>3124</v>
          </cell>
          <cell r="G7506">
            <v>3504</v>
          </cell>
          <cell r="H7506">
            <v>3577</v>
          </cell>
          <cell r="I7506">
            <v>3242</v>
          </cell>
        </row>
        <row r="7507">
          <cell r="A7507" t="str">
            <v>CQUL$C1UKNSTAURTFC</v>
          </cell>
          <cell r="D7507" t="str">
            <v>OM</v>
          </cell>
          <cell r="E7507" t="str">
            <v>CQUL$C1UKNSTAURTFCOM</v>
          </cell>
          <cell r="F7507">
            <v>4129</v>
          </cell>
          <cell r="G7507">
            <v>4141</v>
          </cell>
          <cell r="H7507">
            <v>4260</v>
          </cell>
          <cell r="I7507">
            <v>3995</v>
          </cell>
        </row>
        <row r="7508">
          <cell r="A7508" t="str">
            <v>CQUL$C1UKNSTAURTFC</v>
          </cell>
          <cell r="D7508" t="str">
            <v>PA</v>
          </cell>
          <cell r="E7508" t="str">
            <v>CQUL$C1UKNSTAURTFCPA</v>
          </cell>
          <cell r="F7508">
            <v>2189</v>
          </cell>
          <cell r="G7508">
            <v>2099</v>
          </cell>
          <cell r="H7508">
            <v>1998</v>
          </cell>
          <cell r="I7508">
            <v>1832</v>
          </cell>
        </row>
        <row r="7509">
          <cell r="A7509" t="str">
            <v>CQUL$C1UKNSTAURTFC</v>
          </cell>
          <cell r="D7509" t="str">
            <v>PE</v>
          </cell>
          <cell r="E7509" t="str">
            <v>CQUL$C1UKNSTAURTFCPE</v>
          </cell>
          <cell r="F7509">
            <v>749</v>
          </cell>
          <cell r="G7509">
            <v>726</v>
          </cell>
          <cell r="H7509">
            <v>533</v>
          </cell>
          <cell r="I7509">
            <v>551</v>
          </cell>
        </row>
        <row r="7510">
          <cell r="A7510" t="str">
            <v>CQUL$C1UKNSTAURTFC</v>
          </cell>
          <cell r="D7510" t="str">
            <v>PF</v>
          </cell>
          <cell r="E7510" t="str">
            <v>CQUL$C1UKNSTAURTFCPF</v>
          </cell>
          <cell r="F7510">
            <v>2</v>
          </cell>
          <cell r="G7510">
            <v>2</v>
          </cell>
          <cell r="H7510">
            <v>1</v>
          </cell>
          <cell r="I7510">
            <v>2</v>
          </cell>
        </row>
        <row r="7511">
          <cell r="A7511" t="str">
            <v>CQUL$C1UKNSTAURTFC</v>
          </cell>
          <cell r="D7511" t="str">
            <v>PG</v>
          </cell>
          <cell r="E7511" t="str">
            <v>CQUL$C1UKNSTAURTFCPG</v>
          </cell>
          <cell r="F7511">
            <v>120</v>
          </cell>
          <cell r="G7511">
            <v>122</v>
          </cell>
          <cell r="H7511">
            <v>120</v>
          </cell>
          <cell r="I7511">
            <v>121</v>
          </cell>
        </row>
        <row r="7512">
          <cell r="A7512" t="str">
            <v>CQUL$C1UKNSTAURTFC</v>
          </cell>
          <cell r="D7512" t="str">
            <v>PH</v>
          </cell>
          <cell r="E7512" t="str">
            <v>CQUL$C1UKNSTAURTFCPH</v>
          </cell>
          <cell r="F7512">
            <v>4538</v>
          </cell>
          <cell r="G7512">
            <v>4420</v>
          </cell>
          <cell r="H7512">
            <v>4093</v>
          </cell>
          <cell r="I7512">
            <v>4193</v>
          </cell>
        </row>
        <row r="7513">
          <cell r="A7513" t="str">
            <v>CQUL$C1UKNSTAURTFC</v>
          </cell>
          <cell r="D7513" t="str">
            <v>PK</v>
          </cell>
          <cell r="E7513" t="str">
            <v>CQUL$C1UKNSTAURTFCPK</v>
          </cell>
          <cell r="F7513">
            <v>478</v>
          </cell>
          <cell r="G7513">
            <v>426</v>
          </cell>
          <cell r="H7513">
            <v>686</v>
          </cell>
          <cell r="I7513">
            <v>417</v>
          </cell>
        </row>
        <row r="7514">
          <cell r="A7514" t="str">
            <v>CQUL$C1UKNSTAURTFC</v>
          </cell>
          <cell r="D7514" t="str">
            <v>PL</v>
          </cell>
          <cell r="E7514" t="str">
            <v>CQUL$C1UKNSTAURTFCPL</v>
          </cell>
          <cell r="F7514">
            <v>3096</v>
          </cell>
          <cell r="G7514">
            <v>2755</v>
          </cell>
          <cell r="H7514">
            <v>2511</v>
          </cell>
          <cell r="I7514">
            <v>2587</v>
          </cell>
        </row>
        <row r="7515">
          <cell r="A7515" t="str">
            <v>CQUL$C1UKNSTAURTFC</v>
          </cell>
          <cell r="D7515" t="str">
            <v>PS</v>
          </cell>
          <cell r="E7515" t="str">
            <v>CQUL$C1UKNSTAURTFCPS</v>
          </cell>
          <cell r="F7515">
            <v>5</v>
          </cell>
          <cell r="G7515">
            <v>3</v>
          </cell>
          <cell r="H7515">
            <v>13</v>
          </cell>
          <cell r="I7515">
            <v>20</v>
          </cell>
        </row>
        <row r="7516">
          <cell r="A7516" t="str">
            <v>CQUL$C1UKNSTAURTFC</v>
          </cell>
          <cell r="D7516" t="str">
            <v>PT</v>
          </cell>
          <cell r="E7516" t="str">
            <v>CQUL$C1UKNSTAURTFCPT</v>
          </cell>
          <cell r="F7516">
            <v>9833</v>
          </cell>
          <cell r="G7516">
            <v>9217</v>
          </cell>
          <cell r="H7516">
            <v>7755</v>
          </cell>
          <cell r="I7516">
            <v>7965</v>
          </cell>
        </row>
        <row r="7517">
          <cell r="A7517" t="str">
            <v>CQUL$C1UKNSTAURTFC</v>
          </cell>
          <cell r="D7517" t="str">
            <v>PU</v>
          </cell>
          <cell r="E7517" t="str">
            <v>CQUL$C1UKNSTAURTFCPU</v>
          </cell>
          <cell r="F7517">
            <v>13</v>
          </cell>
          <cell r="G7517">
            <v>12</v>
          </cell>
          <cell r="H7517">
            <v>4</v>
          </cell>
          <cell r="I7517">
            <v>5</v>
          </cell>
        </row>
        <row r="7518">
          <cell r="A7518" t="str">
            <v>CQUL$C1UKNSTAURTFC</v>
          </cell>
          <cell r="D7518" t="str">
            <v>PW</v>
          </cell>
          <cell r="E7518" t="str">
            <v>CQUL$C1UKNSTAURTFCPW</v>
          </cell>
          <cell r="F7518">
            <v>0</v>
          </cell>
          <cell r="G7518">
            <v>0</v>
          </cell>
          <cell r="H7518">
            <v>0</v>
          </cell>
          <cell r="I7518">
            <v>0</v>
          </cell>
        </row>
        <row r="7519">
          <cell r="A7519" t="str">
            <v>CQUL$C1UKNSTAURTFC</v>
          </cell>
          <cell r="D7519" t="str">
            <v>PY</v>
          </cell>
          <cell r="E7519" t="str">
            <v>CQUL$C1UKNSTAURTFCPY</v>
          </cell>
          <cell r="F7519">
            <v>34</v>
          </cell>
          <cell r="G7519">
            <v>31</v>
          </cell>
          <cell r="H7519">
            <v>28</v>
          </cell>
          <cell r="I7519">
            <v>28</v>
          </cell>
        </row>
        <row r="7520">
          <cell r="A7520" t="str">
            <v>CQUL$C1UKNSTAURTFC</v>
          </cell>
          <cell r="D7520" t="str">
            <v>QA</v>
          </cell>
          <cell r="E7520" t="str">
            <v>CQUL$C1UKNSTAURTFCQA</v>
          </cell>
          <cell r="F7520">
            <v>7707</v>
          </cell>
          <cell r="G7520">
            <v>7799</v>
          </cell>
          <cell r="H7520">
            <v>8136</v>
          </cell>
          <cell r="I7520">
            <v>7828</v>
          </cell>
        </row>
        <row r="7521">
          <cell r="A7521" t="str">
            <v>CQUL$C1UKNSTAURTFC</v>
          </cell>
          <cell r="D7521" t="str">
            <v>RO</v>
          </cell>
          <cell r="E7521" t="str">
            <v>CQUL$C1UKNSTAURTFCRO</v>
          </cell>
          <cell r="F7521">
            <v>60</v>
          </cell>
          <cell r="G7521">
            <v>44</v>
          </cell>
          <cell r="H7521">
            <v>21</v>
          </cell>
          <cell r="I7521">
            <v>30</v>
          </cell>
        </row>
        <row r="7522">
          <cell r="A7522" t="str">
            <v>CQUL$C1UKNSTAURTFC</v>
          </cell>
          <cell r="D7522" t="str">
            <v>RS</v>
          </cell>
          <cell r="E7522" t="str">
            <v>CQUL$C1UKNSTAURTFCRS</v>
          </cell>
          <cell r="F7522">
            <v>18</v>
          </cell>
          <cell r="G7522">
            <v>16</v>
          </cell>
          <cell r="H7522">
            <v>48</v>
          </cell>
          <cell r="I7522">
            <v>35</v>
          </cell>
        </row>
        <row r="7523">
          <cell r="A7523" t="str">
            <v>CQUL$C1UKNSTAURTFC</v>
          </cell>
          <cell r="D7523" t="str">
            <v>RU</v>
          </cell>
          <cell r="E7523" t="str">
            <v>CQUL$C1UKNSTAURTFCRU</v>
          </cell>
          <cell r="F7523">
            <v>7033</v>
          </cell>
          <cell r="G7523">
            <v>5379</v>
          </cell>
          <cell r="H7523">
            <v>5303</v>
          </cell>
          <cell r="I7523">
            <v>5288</v>
          </cell>
        </row>
        <row r="7524">
          <cell r="A7524" t="str">
            <v>CQUL$C1UKNSTAURTFC</v>
          </cell>
          <cell r="D7524" t="str">
            <v>RW</v>
          </cell>
          <cell r="E7524" t="str">
            <v>CQUL$C1UKNSTAURTFCRW</v>
          </cell>
          <cell r="F7524">
            <v>0</v>
          </cell>
          <cell r="G7524">
            <v>0</v>
          </cell>
          <cell r="H7524">
            <v>0</v>
          </cell>
          <cell r="I7524">
            <v>0</v>
          </cell>
        </row>
        <row r="7525">
          <cell r="A7525" t="str">
            <v>CQUL$C1UKNSTAURTFC</v>
          </cell>
          <cell r="D7525" t="str">
            <v>SA</v>
          </cell>
          <cell r="E7525" t="str">
            <v>CQUL$C1UKNSTAURTFCSA</v>
          </cell>
          <cell r="F7525">
            <v>5442</v>
          </cell>
          <cell r="G7525">
            <v>5418</v>
          </cell>
          <cell r="H7525">
            <v>5069</v>
          </cell>
          <cell r="I7525">
            <v>4885</v>
          </cell>
        </row>
        <row r="7526">
          <cell r="A7526" t="str">
            <v>CQUL$C1UKNSTAURTFC</v>
          </cell>
          <cell r="D7526" t="str">
            <v>SB</v>
          </cell>
          <cell r="E7526" t="str">
            <v>CQUL$C1UKNSTAURTFCSB</v>
          </cell>
          <cell r="F7526">
            <v>0</v>
          </cell>
          <cell r="G7526">
            <v>0</v>
          </cell>
          <cell r="H7526">
            <v>0</v>
          </cell>
          <cell r="I7526">
            <v>2</v>
          </cell>
        </row>
        <row r="7527">
          <cell r="A7527" t="str">
            <v>CQUL$C1UKNSTAURTFC</v>
          </cell>
          <cell r="D7527" t="str">
            <v>SC</v>
          </cell>
          <cell r="E7527" t="str">
            <v>CQUL$C1UKNSTAURTFCSC</v>
          </cell>
          <cell r="F7527">
            <v>368</v>
          </cell>
          <cell r="G7527">
            <v>386</v>
          </cell>
          <cell r="H7527">
            <v>327</v>
          </cell>
          <cell r="I7527">
            <v>384</v>
          </cell>
        </row>
        <row r="7528">
          <cell r="A7528" t="str">
            <v>CQUL$C1UKNSTAURTFC</v>
          </cell>
          <cell r="D7528" t="str">
            <v>SD</v>
          </cell>
          <cell r="E7528" t="str">
            <v>CQUL$C1UKNSTAURTFCSD</v>
          </cell>
          <cell r="F7528">
            <v>8</v>
          </cell>
          <cell r="G7528">
            <v>6</v>
          </cell>
          <cell r="H7528">
            <v>6</v>
          </cell>
          <cell r="I7528">
            <v>6</v>
          </cell>
        </row>
        <row r="7529">
          <cell r="A7529" t="str">
            <v>CQUL$C1UKNSTAURTFC</v>
          </cell>
          <cell r="D7529" t="str">
            <v>SE</v>
          </cell>
          <cell r="E7529" t="str">
            <v>CQUL$C1UKNSTAURTFCSE</v>
          </cell>
          <cell r="F7529">
            <v>7271</v>
          </cell>
          <cell r="G7529">
            <v>5236</v>
          </cell>
          <cell r="H7529">
            <v>6108</v>
          </cell>
          <cell r="I7529">
            <v>5524</v>
          </cell>
        </row>
        <row r="7530">
          <cell r="A7530" t="str">
            <v>CQUL$C1UKNSTAURTFC</v>
          </cell>
          <cell r="D7530" t="str">
            <v>SG</v>
          </cell>
          <cell r="E7530" t="str">
            <v>CQUL$C1UKNSTAURTFCSG</v>
          </cell>
          <cell r="F7530">
            <v>78850</v>
          </cell>
          <cell r="G7530">
            <v>75719</v>
          </cell>
          <cell r="H7530">
            <v>73623</v>
          </cell>
          <cell r="I7530">
            <v>72747</v>
          </cell>
        </row>
        <row r="7531">
          <cell r="A7531" t="str">
            <v>CQUL$C1UKNSTAURTFC</v>
          </cell>
          <cell r="D7531" t="str">
            <v>SH</v>
          </cell>
          <cell r="E7531" t="str">
            <v>CQUL$C1UKNSTAURTFCSH</v>
          </cell>
          <cell r="F7531">
            <v>0</v>
          </cell>
          <cell r="G7531">
            <v>0</v>
          </cell>
          <cell r="H7531">
            <v>0</v>
          </cell>
          <cell r="I7531">
            <v>0</v>
          </cell>
        </row>
        <row r="7532">
          <cell r="A7532" t="str">
            <v>CQUL$C1UKNSTAURTFC</v>
          </cell>
          <cell r="D7532" t="str">
            <v>SI</v>
          </cell>
          <cell r="E7532" t="str">
            <v>CQUL$C1UKNSTAURTFCSI</v>
          </cell>
          <cell r="F7532">
            <v>29</v>
          </cell>
          <cell r="G7532">
            <v>23</v>
          </cell>
          <cell r="H7532">
            <v>21</v>
          </cell>
          <cell r="I7532">
            <v>14</v>
          </cell>
        </row>
        <row r="7533">
          <cell r="A7533" t="str">
            <v>CQUL$C1UKNSTAURTFC</v>
          </cell>
          <cell r="D7533" t="str">
            <v>SK</v>
          </cell>
          <cell r="E7533" t="str">
            <v>CQUL$C1UKNSTAURTFCSK</v>
          </cell>
          <cell r="F7533">
            <v>102</v>
          </cell>
          <cell r="G7533">
            <v>66</v>
          </cell>
          <cell r="H7533">
            <v>64</v>
          </cell>
          <cell r="I7533">
            <v>96</v>
          </cell>
        </row>
        <row r="7534">
          <cell r="A7534" t="str">
            <v>CQUL$C1UKNSTAURTFC</v>
          </cell>
          <cell r="D7534" t="str">
            <v>SL</v>
          </cell>
          <cell r="E7534" t="str">
            <v>CQUL$C1UKNSTAURTFCSL</v>
          </cell>
          <cell r="F7534">
            <v>118</v>
          </cell>
          <cell r="G7534">
            <v>98</v>
          </cell>
          <cell r="H7534">
            <v>62</v>
          </cell>
          <cell r="I7534">
            <v>27</v>
          </cell>
        </row>
        <row r="7535">
          <cell r="A7535" t="str">
            <v>CQUL$C1UKNSTAURTFC</v>
          </cell>
          <cell r="D7535" t="str">
            <v>SM</v>
          </cell>
          <cell r="E7535" t="str">
            <v>CQUL$C1UKNSTAURTFCSM</v>
          </cell>
          <cell r="F7535">
            <v>0</v>
          </cell>
          <cell r="G7535">
            <v>12</v>
          </cell>
          <cell r="H7535">
            <v>0</v>
          </cell>
          <cell r="I7535">
            <v>0</v>
          </cell>
        </row>
        <row r="7536">
          <cell r="A7536" t="str">
            <v>CQUL$C1UKNSTAURTFC</v>
          </cell>
          <cell r="D7536" t="str">
            <v>SN</v>
          </cell>
          <cell r="E7536" t="str">
            <v>CQUL$C1UKNSTAURTFCSN</v>
          </cell>
          <cell r="F7536">
            <v>8</v>
          </cell>
          <cell r="G7536">
            <v>8</v>
          </cell>
          <cell r="H7536">
            <v>3</v>
          </cell>
          <cell r="I7536">
            <v>3</v>
          </cell>
        </row>
        <row r="7537">
          <cell r="A7537" t="str">
            <v>CQUL$C1UKNSTAURTFC</v>
          </cell>
          <cell r="D7537" t="str">
            <v>SO</v>
          </cell>
          <cell r="E7537" t="str">
            <v>CQUL$C1UKNSTAURTFCSO</v>
          </cell>
          <cell r="F7537">
            <v>0</v>
          </cell>
          <cell r="G7537">
            <v>0</v>
          </cell>
          <cell r="H7537">
            <v>0</v>
          </cell>
          <cell r="I7537">
            <v>0</v>
          </cell>
        </row>
        <row r="7538">
          <cell r="A7538" t="str">
            <v>CQUL$C1UKNSTAURTFC</v>
          </cell>
          <cell r="D7538" t="str">
            <v>SR</v>
          </cell>
          <cell r="E7538" t="str">
            <v>CQUL$C1UKNSTAURTFCSR</v>
          </cell>
          <cell r="F7538">
            <v>2</v>
          </cell>
          <cell r="G7538">
            <v>0</v>
          </cell>
          <cell r="H7538">
            <v>0</v>
          </cell>
          <cell r="I7538">
            <v>2</v>
          </cell>
        </row>
        <row r="7539">
          <cell r="A7539" t="str">
            <v>CQUL$C1UKNSTAURTFC</v>
          </cell>
          <cell r="D7539" t="str">
            <v>ST</v>
          </cell>
          <cell r="E7539" t="str">
            <v>CQUL$C1UKNSTAURTFCST</v>
          </cell>
          <cell r="F7539">
            <v>0</v>
          </cell>
          <cell r="G7539">
            <v>0</v>
          </cell>
          <cell r="H7539">
            <v>0</v>
          </cell>
          <cell r="I7539">
            <v>0</v>
          </cell>
        </row>
        <row r="7540">
          <cell r="A7540" t="str">
            <v>CQUL$C1UKNSTAURTFC</v>
          </cell>
          <cell r="D7540" t="str">
            <v>SV</v>
          </cell>
          <cell r="E7540" t="str">
            <v>CQUL$C1UKNSTAURTFCSV</v>
          </cell>
          <cell r="F7540">
            <v>24</v>
          </cell>
          <cell r="G7540">
            <v>25</v>
          </cell>
          <cell r="H7540">
            <v>25</v>
          </cell>
          <cell r="I7540">
            <v>25</v>
          </cell>
        </row>
        <row r="7541">
          <cell r="A7541" t="str">
            <v>CQUL$C1UKNSTAURTFC</v>
          </cell>
          <cell r="D7541" t="str">
            <v>SY</v>
          </cell>
          <cell r="E7541" t="str">
            <v>CQUL$C1UKNSTAURTFCSY</v>
          </cell>
          <cell r="F7541">
            <v>2</v>
          </cell>
          <cell r="G7541">
            <v>2</v>
          </cell>
          <cell r="H7541">
            <v>1</v>
          </cell>
          <cell r="I7541">
            <v>2</v>
          </cell>
        </row>
        <row r="7542">
          <cell r="A7542" t="str">
            <v>CQUL$C1UKNSTAURTFC</v>
          </cell>
          <cell r="D7542" t="str">
            <v>SZ</v>
          </cell>
          <cell r="E7542" t="str">
            <v>CQUL$C1UKNSTAURTFCSZ</v>
          </cell>
          <cell r="F7542">
            <v>5</v>
          </cell>
          <cell r="G7542">
            <v>3</v>
          </cell>
          <cell r="H7542">
            <v>1</v>
          </cell>
          <cell r="I7542">
            <v>5</v>
          </cell>
        </row>
        <row r="7543">
          <cell r="A7543" t="str">
            <v>CQUL$C1UKNSTAURTFC</v>
          </cell>
          <cell r="D7543" t="str">
            <v>TC</v>
          </cell>
          <cell r="E7543" t="str">
            <v>CQUL$C1UKNSTAURTFCTC</v>
          </cell>
          <cell r="F7543">
            <v>125</v>
          </cell>
          <cell r="G7543">
            <v>139</v>
          </cell>
          <cell r="H7543">
            <v>111</v>
          </cell>
          <cell r="I7543">
            <v>112</v>
          </cell>
        </row>
        <row r="7544">
          <cell r="A7544" t="str">
            <v>CQUL$C1UKNSTAURTFC</v>
          </cell>
          <cell r="D7544" t="str">
            <v>TD</v>
          </cell>
          <cell r="E7544" t="str">
            <v>CQUL$C1UKNSTAURTFCTD</v>
          </cell>
          <cell r="F7544">
            <v>0</v>
          </cell>
          <cell r="G7544">
            <v>0</v>
          </cell>
          <cell r="H7544">
            <v>0</v>
          </cell>
          <cell r="I7544">
            <v>0</v>
          </cell>
        </row>
        <row r="7545">
          <cell r="A7545" t="str">
            <v>CQUL$C1UKNSTAURTFC</v>
          </cell>
          <cell r="D7545" t="str">
            <v>TG</v>
          </cell>
          <cell r="E7545" t="str">
            <v>CQUL$C1UKNSTAURTFCTG</v>
          </cell>
          <cell r="F7545">
            <v>2</v>
          </cell>
          <cell r="G7545">
            <v>2</v>
          </cell>
          <cell r="H7545">
            <v>3</v>
          </cell>
          <cell r="I7545">
            <v>0</v>
          </cell>
        </row>
        <row r="7546">
          <cell r="A7546" t="str">
            <v>CQUL$C1UKNSTAURTFC</v>
          </cell>
          <cell r="D7546" t="str">
            <v>TH</v>
          </cell>
          <cell r="E7546" t="str">
            <v>CQUL$C1UKNSTAURTFCTH</v>
          </cell>
          <cell r="F7546">
            <v>6809</v>
          </cell>
          <cell r="G7546">
            <v>6537</v>
          </cell>
          <cell r="H7546">
            <v>6677</v>
          </cell>
          <cell r="I7546">
            <v>6853</v>
          </cell>
        </row>
        <row r="7547">
          <cell r="A7547" t="str">
            <v>CQUL$C1UKNSTAURTFC</v>
          </cell>
          <cell r="D7547" t="str">
            <v>TJ</v>
          </cell>
          <cell r="E7547" t="str">
            <v>CQUL$C1UKNSTAURTFCTJ</v>
          </cell>
          <cell r="F7547">
            <v>0</v>
          </cell>
          <cell r="G7547">
            <v>0</v>
          </cell>
          <cell r="H7547">
            <v>0</v>
          </cell>
          <cell r="I7547">
            <v>0</v>
          </cell>
        </row>
        <row r="7548">
          <cell r="A7548" t="str">
            <v>CQUL$C1UKNSTAURTFC</v>
          </cell>
          <cell r="D7548" t="str">
            <v>TL</v>
          </cell>
          <cell r="E7548" t="str">
            <v>CQUL$C1UKNSTAURTFCTL</v>
          </cell>
          <cell r="F7548">
            <v>2</v>
          </cell>
          <cell r="G7548">
            <v>2</v>
          </cell>
          <cell r="H7548">
            <v>1</v>
          </cell>
          <cell r="I7548">
            <v>2</v>
          </cell>
        </row>
        <row r="7549">
          <cell r="A7549" t="str">
            <v>CQUL$C1UKNSTAURTFC</v>
          </cell>
          <cell r="D7549" t="str">
            <v>TM</v>
          </cell>
          <cell r="E7549" t="str">
            <v>CQUL$C1UKNSTAURTFCTM</v>
          </cell>
          <cell r="F7549">
            <v>0</v>
          </cell>
          <cell r="G7549">
            <v>0</v>
          </cell>
          <cell r="H7549">
            <v>0</v>
          </cell>
          <cell r="I7549">
            <v>0</v>
          </cell>
        </row>
        <row r="7550">
          <cell r="A7550" t="str">
            <v>CQUL$C1UKNSTAURTFC</v>
          </cell>
          <cell r="D7550" t="str">
            <v>TN</v>
          </cell>
          <cell r="E7550" t="str">
            <v>CQUL$C1UKNSTAURTFCTN</v>
          </cell>
          <cell r="F7550">
            <v>78</v>
          </cell>
          <cell r="G7550">
            <v>52</v>
          </cell>
          <cell r="H7550">
            <v>40</v>
          </cell>
          <cell r="I7550">
            <v>41</v>
          </cell>
        </row>
        <row r="7551">
          <cell r="A7551" t="str">
            <v>CQUL$C1UKNSTAURTFC</v>
          </cell>
          <cell r="D7551" t="str">
            <v>TO</v>
          </cell>
          <cell r="E7551" t="str">
            <v>CQUL$C1UKNSTAURTFCTO</v>
          </cell>
          <cell r="F7551">
            <v>0</v>
          </cell>
          <cell r="G7551">
            <v>0</v>
          </cell>
          <cell r="H7551">
            <v>0</v>
          </cell>
          <cell r="I7551">
            <v>0</v>
          </cell>
        </row>
        <row r="7552">
          <cell r="A7552" t="str">
            <v>CQUL$C1UKNSTAURTFC</v>
          </cell>
          <cell r="D7552" t="str">
            <v>TR</v>
          </cell>
          <cell r="E7552" t="str">
            <v>CQUL$C1UKNSTAURTFCTR</v>
          </cell>
          <cell r="F7552">
            <v>15114</v>
          </cell>
          <cell r="G7552">
            <v>15191</v>
          </cell>
          <cell r="H7552">
            <v>14283</v>
          </cell>
          <cell r="I7552">
            <v>13684</v>
          </cell>
        </row>
        <row r="7553">
          <cell r="A7553" t="str">
            <v>CQUL$C1UKNSTAURTFC</v>
          </cell>
          <cell r="D7553" t="str">
            <v>TT</v>
          </cell>
          <cell r="E7553" t="str">
            <v>CQUL$C1UKNSTAURTFCTT</v>
          </cell>
          <cell r="F7553">
            <v>128</v>
          </cell>
          <cell r="G7553">
            <v>126</v>
          </cell>
          <cell r="H7553">
            <v>137</v>
          </cell>
          <cell r="I7553">
            <v>105</v>
          </cell>
        </row>
        <row r="7554">
          <cell r="A7554" t="str">
            <v>CQUL$C1UKNSTAURTFC</v>
          </cell>
          <cell r="D7554" t="str">
            <v>TV</v>
          </cell>
          <cell r="E7554" t="str">
            <v>CQUL$C1UKNSTAURTFCTV</v>
          </cell>
          <cell r="F7554">
            <v>0</v>
          </cell>
          <cell r="G7554">
            <v>0</v>
          </cell>
          <cell r="H7554">
            <v>0</v>
          </cell>
          <cell r="I7554">
            <v>0</v>
          </cell>
        </row>
        <row r="7555">
          <cell r="A7555" t="str">
            <v>CQUL$C1UKNSTAURTFC</v>
          </cell>
          <cell r="D7555" t="str">
            <v>TW</v>
          </cell>
          <cell r="E7555" t="str">
            <v>CQUL$C1UKNSTAURTFCTW</v>
          </cell>
          <cell r="F7555">
            <v>23780</v>
          </cell>
          <cell r="G7555">
            <v>22555</v>
          </cell>
          <cell r="H7555">
            <v>21971</v>
          </cell>
          <cell r="I7555">
            <v>21741</v>
          </cell>
        </row>
        <row r="7556">
          <cell r="A7556" t="str">
            <v>CQUL$C1UKNSTAURTFC</v>
          </cell>
          <cell r="D7556" t="str">
            <v>TZ</v>
          </cell>
          <cell r="E7556" t="str">
            <v>CQUL$C1UKNSTAURTFCTZ</v>
          </cell>
          <cell r="F7556">
            <v>1354</v>
          </cell>
          <cell r="G7556">
            <v>1308</v>
          </cell>
          <cell r="H7556">
            <v>1311</v>
          </cell>
          <cell r="I7556">
            <v>1217</v>
          </cell>
        </row>
        <row r="7557">
          <cell r="A7557" t="str">
            <v>CQUL$C1UKNSTAURTFC</v>
          </cell>
          <cell r="D7557" t="str">
            <v>UA</v>
          </cell>
          <cell r="E7557" t="str">
            <v>CQUL$C1UKNSTAURTFCUA</v>
          </cell>
          <cell r="F7557">
            <v>76</v>
          </cell>
          <cell r="G7557">
            <v>76</v>
          </cell>
          <cell r="H7557">
            <v>31</v>
          </cell>
          <cell r="I7557">
            <v>31</v>
          </cell>
        </row>
        <row r="7558">
          <cell r="A7558" t="str">
            <v>CQUL$C1UKNSTAURTFC</v>
          </cell>
          <cell r="D7558" t="str">
            <v>UG</v>
          </cell>
          <cell r="E7558" t="str">
            <v>CQUL$C1UKNSTAURTFCUG</v>
          </cell>
          <cell r="F7558">
            <v>733</v>
          </cell>
          <cell r="G7558">
            <v>794</v>
          </cell>
          <cell r="H7558">
            <v>548</v>
          </cell>
          <cell r="I7558">
            <v>478</v>
          </cell>
        </row>
        <row r="7559">
          <cell r="A7559" t="str">
            <v>CQUL$C1UKNSTAURTFC</v>
          </cell>
          <cell r="D7559" t="str">
            <v>UK</v>
          </cell>
          <cell r="E7559" t="str">
            <v>CQUL$C1UKNSTAURTFCUK</v>
          </cell>
          <cell r="F7559">
            <v>2348260</v>
          </cell>
          <cell r="G7559">
            <v>2194361</v>
          </cell>
          <cell r="H7559">
            <v>2084419</v>
          </cell>
          <cell r="I7559">
            <v>2179393</v>
          </cell>
        </row>
        <row r="7560">
          <cell r="A7560" t="str">
            <v>CQUL$C1UKNSTAURTFC</v>
          </cell>
          <cell r="D7560" t="str">
            <v>UY</v>
          </cell>
          <cell r="E7560" t="str">
            <v>CQUL$C1UKNSTAURTFCUY</v>
          </cell>
          <cell r="F7560">
            <v>931</v>
          </cell>
          <cell r="G7560">
            <v>991</v>
          </cell>
          <cell r="H7560">
            <v>940</v>
          </cell>
          <cell r="I7560">
            <v>933</v>
          </cell>
        </row>
        <row r="7561">
          <cell r="A7561" t="str">
            <v>CQUL$C1UKNSTAURTFC</v>
          </cell>
          <cell r="D7561" t="str">
            <v>UZ</v>
          </cell>
          <cell r="E7561" t="str">
            <v>CQUL$C1UKNSTAURTFCUZ</v>
          </cell>
          <cell r="F7561">
            <v>16</v>
          </cell>
          <cell r="G7561">
            <v>5</v>
          </cell>
          <cell r="H7561">
            <v>4</v>
          </cell>
          <cell r="I7561">
            <v>5</v>
          </cell>
        </row>
        <row r="7562">
          <cell r="A7562" t="str">
            <v>CQUL$C1UKNSTAURTFC</v>
          </cell>
          <cell r="D7562" t="str">
            <v>VA</v>
          </cell>
          <cell r="E7562" t="str">
            <v>CQUL$C1UKNSTAURTFCVA</v>
          </cell>
          <cell r="F7562">
            <v>0</v>
          </cell>
          <cell r="G7562">
            <v>0</v>
          </cell>
          <cell r="H7562">
            <v>1</v>
          </cell>
          <cell r="I7562">
            <v>0</v>
          </cell>
        </row>
        <row r="7563">
          <cell r="A7563" t="str">
            <v>CQUL$C1UKNSTAURTFC</v>
          </cell>
          <cell r="D7563" t="str">
            <v>VC</v>
          </cell>
          <cell r="E7563" t="str">
            <v>CQUL$C1UKNSTAURTFCVC</v>
          </cell>
          <cell r="F7563">
            <v>15</v>
          </cell>
          <cell r="G7563">
            <v>14</v>
          </cell>
          <cell r="H7563">
            <v>16</v>
          </cell>
          <cell r="I7563">
            <v>13</v>
          </cell>
        </row>
        <row r="7564">
          <cell r="A7564" t="str">
            <v>CQUL$C1UKNSTAURTFC</v>
          </cell>
          <cell r="D7564" t="str">
            <v>VE</v>
          </cell>
          <cell r="E7564" t="str">
            <v>CQUL$C1UKNSTAURTFCVE</v>
          </cell>
          <cell r="F7564">
            <v>511</v>
          </cell>
          <cell r="G7564">
            <v>317</v>
          </cell>
          <cell r="H7564">
            <v>151</v>
          </cell>
          <cell r="I7564">
            <v>149</v>
          </cell>
        </row>
        <row r="7565">
          <cell r="A7565" t="str">
            <v>CQUL$C1UKNSTAURTFC</v>
          </cell>
          <cell r="D7565" t="str">
            <v>VN</v>
          </cell>
          <cell r="E7565" t="str">
            <v>CQUL$C1UKNSTAURTFCVN</v>
          </cell>
          <cell r="F7565">
            <v>3996</v>
          </cell>
          <cell r="G7565">
            <v>3960</v>
          </cell>
          <cell r="H7565">
            <v>3765</v>
          </cell>
          <cell r="I7565">
            <v>3330</v>
          </cell>
        </row>
        <row r="7566">
          <cell r="A7566" t="str">
            <v>CQUL$C1UKNSTAURTFC</v>
          </cell>
          <cell r="D7566" t="str">
            <v>VU</v>
          </cell>
          <cell r="E7566" t="str">
            <v>CQUL$C1UKNSTAURTFCVU</v>
          </cell>
          <cell r="F7566">
            <v>0</v>
          </cell>
          <cell r="G7566">
            <v>0</v>
          </cell>
          <cell r="H7566">
            <v>1</v>
          </cell>
          <cell r="I7566">
            <v>2</v>
          </cell>
        </row>
        <row r="7567">
          <cell r="A7567" t="str">
            <v>CQUL$C1UKNSTAURTFC</v>
          </cell>
          <cell r="D7567" t="str">
            <v>WF</v>
          </cell>
          <cell r="E7567" t="str">
            <v>CQUL$C1UKNSTAURTFCWF</v>
          </cell>
          <cell r="F7567">
            <v>0</v>
          </cell>
          <cell r="G7567">
            <v>0</v>
          </cell>
          <cell r="H7567">
            <v>0</v>
          </cell>
          <cell r="I7567">
            <v>0</v>
          </cell>
        </row>
        <row r="7568">
          <cell r="A7568" t="str">
            <v>CQUL$C1UKNSTAURTFC</v>
          </cell>
          <cell r="D7568" t="str">
            <v>WH</v>
          </cell>
          <cell r="E7568" t="str">
            <v>CQUL$C1UKNSTAURTFCWH</v>
          </cell>
          <cell r="F7568">
            <v>0</v>
          </cell>
          <cell r="G7568">
            <v>0</v>
          </cell>
          <cell r="H7568">
            <v>0</v>
          </cell>
          <cell r="I7568">
            <v>0</v>
          </cell>
        </row>
        <row r="7569">
          <cell r="A7569" t="str">
            <v>CQUL$C1UKNSTAURTFC</v>
          </cell>
          <cell r="D7569" t="str">
            <v>WS</v>
          </cell>
          <cell r="E7569" t="str">
            <v>CQUL$C1UKNSTAURTFCWS</v>
          </cell>
          <cell r="F7569">
            <v>125</v>
          </cell>
          <cell r="G7569">
            <v>117</v>
          </cell>
          <cell r="H7569">
            <v>111</v>
          </cell>
          <cell r="I7569">
            <v>186</v>
          </cell>
        </row>
        <row r="7570">
          <cell r="A7570" t="str">
            <v>CQUL$C1UKNSTAURTFC</v>
          </cell>
          <cell r="D7570" t="str">
            <v>YE</v>
          </cell>
          <cell r="E7570" t="str">
            <v>CQUL$C1UKNSTAURTFCYE</v>
          </cell>
          <cell r="F7570">
            <v>79</v>
          </cell>
          <cell r="G7570">
            <v>81</v>
          </cell>
          <cell r="H7570">
            <v>104</v>
          </cell>
          <cell r="I7570">
            <v>91</v>
          </cell>
        </row>
        <row r="7571">
          <cell r="A7571" t="str">
            <v>CQUL$C1UKNSTAURTFC</v>
          </cell>
          <cell r="D7571" t="str">
            <v>ZA</v>
          </cell>
          <cell r="E7571" t="str">
            <v>CQUL$C1UKNSTAURTFCZA</v>
          </cell>
          <cell r="F7571">
            <v>52011</v>
          </cell>
          <cell r="G7571">
            <v>52421</v>
          </cell>
          <cell r="H7571">
            <v>52842</v>
          </cell>
          <cell r="I7571">
            <v>55769</v>
          </cell>
        </row>
        <row r="7572">
          <cell r="A7572" t="str">
            <v>CQUL$C1UKNSTAURTFC</v>
          </cell>
          <cell r="D7572" t="str">
            <v>ZM</v>
          </cell>
          <cell r="E7572" t="str">
            <v>CQUL$C1UKNSTAURTFCZM</v>
          </cell>
          <cell r="F7572">
            <v>1637</v>
          </cell>
          <cell r="G7572">
            <v>1428</v>
          </cell>
          <cell r="H7572">
            <v>1357</v>
          </cell>
          <cell r="I7572">
            <v>1277</v>
          </cell>
        </row>
        <row r="7573">
          <cell r="A7573" t="str">
            <v>CQUL$C1UKNSTAURTFC</v>
          </cell>
          <cell r="D7573" t="str">
            <v>ZW</v>
          </cell>
          <cell r="E7573" t="str">
            <v>CQUL$C1UKNSTAURTFCZW</v>
          </cell>
          <cell r="F7573">
            <v>512</v>
          </cell>
          <cell r="G7573">
            <v>510</v>
          </cell>
          <cell r="H7573">
            <v>518</v>
          </cell>
          <cell r="I7573">
            <v>436</v>
          </cell>
        </row>
        <row r="7574">
          <cell r="A7574" t="str">
            <v>CQUL$C1UKNSTAURTFC1C</v>
          </cell>
          <cell r="E7574" t="str">
            <v>CQUL$C1UKNSTAURTFC1C</v>
          </cell>
          <cell r="F7574">
            <v>0</v>
          </cell>
          <cell r="G7574">
            <v>0</v>
          </cell>
          <cell r="H7574">
            <v>0</v>
          </cell>
          <cell r="I7574">
            <v>0</v>
          </cell>
        </row>
        <row r="7575">
          <cell r="A7575" t="str">
            <v>CQUL$C1UKNSTAURTFC1N</v>
          </cell>
          <cell r="E7575" t="str">
            <v>CQUL$C1UKNSTAURTFC1N</v>
          </cell>
          <cell r="F7575">
            <v>438835</v>
          </cell>
          <cell r="G7575">
            <v>447705</v>
          </cell>
          <cell r="H7575">
            <v>447325</v>
          </cell>
          <cell r="I7575">
            <v>446586</v>
          </cell>
        </row>
        <row r="7576">
          <cell r="A7576" t="str">
            <v>CQUL$C1UKNSTAURTFC1W</v>
          </cell>
          <cell r="E7576" t="str">
            <v>CQUL$C1UKNSTAURTFC1W</v>
          </cell>
          <cell r="F7576">
            <v>2</v>
          </cell>
          <cell r="G7576">
            <v>2</v>
          </cell>
          <cell r="H7576">
            <v>1</v>
          </cell>
          <cell r="I7576">
            <v>0</v>
          </cell>
        </row>
        <row r="7577">
          <cell r="A7577" t="str">
            <v>CQUL$C1UKNSTAURTFC1Z</v>
          </cell>
          <cell r="E7577" t="str">
            <v>CQUL$C1UKNSTAURTFC1Z</v>
          </cell>
          <cell r="F7577">
            <v>18897</v>
          </cell>
          <cell r="G7577">
            <v>18664</v>
          </cell>
          <cell r="H7577">
            <v>17620</v>
          </cell>
          <cell r="I7577">
            <v>16578</v>
          </cell>
        </row>
        <row r="7578">
          <cell r="A7578" t="str">
            <v>CQUL$C1UKNSTAURTFC3C</v>
          </cell>
          <cell r="E7578" t="str">
            <v>CQUL$C1UKNSTAURTFC3C</v>
          </cell>
          <cell r="F7578">
            <v>27505</v>
          </cell>
          <cell r="G7578">
            <v>25419</v>
          </cell>
          <cell r="H7578">
            <v>23604</v>
          </cell>
          <cell r="I7578">
            <v>22972</v>
          </cell>
        </row>
        <row r="7579">
          <cell r="A7579" t="str">
            <v>CQUL$C1UKNSTAURTFC3P</v>
          </cell>
          <cell r="E7579" t="str">
            <v>CQUL$C1UKNSTAURTFC3P</v>
          </cell>
          <cell r="F7579">
            <v>2120556</v>
          </cell>
          <cell r="G7579">
            <v>2071253</v>
          </cell>
          <cell r="H7579">
            <v>2014998</v>
          </cell>
          <cell r="I7579">
            <v>1949836</v>
          </cell>
        </row>
        <row r="7580">
          <cell r="A7580" t="str">
            <v>CQUL$C1UKNSTAURTFC4T</v>
          </cell>
          <cell r="E7580" t="str">
            <v>CQUL$C1UKNSTAURTFC4T</v>
          </cell>
          <cell r="F7580">
            <v>515253</v>
          </cell>
          <cell r="G7580">
            <v>506648</v>
          </cell>
          <cell r="H7580">
            <v>493336</v>
          </cell>
          <cell r="I7580">
            <v>489115</v>
          </cell>
        </row>
        <row r="7581">
          <cell r="A7581" t="str">
            <v>CQUL$C1UKNSTAURTFC4U</v>
          </cell>
          <cell r="E7581" t="str">
            <v>CQUL$C1UKNSTAURTFC4U</v>
          </cell>
          <cell r="F7581">
            <v>67753</v>
          </cell>
          <cell r="G7581">
            <v>65298</v>
          </cell>
          <cell r="H7581">
            <v>59951</v>
          </cell>
          <cell r="I7581">
            <v>60288</v>
          </cell>
        </row>
        <row r="7582">
          <cell r="A7582" t="str">
            <v>CQUL$C1UKNSTAURTFC4W</v>
          </cell>
          <cell r="E7582" t="str">
            <v>CQUL$C1UKNSTAURTFC4W</v>
          </cell>
          <cell r="F7582">
            <v>145498</v>
          </cell>
          <cell r="G7582">
            <v>143650</v>
          </cell>
          <cell r="H7582">
            <v>142381</v>
          </cell>
          <cell r="I7582">
            <v>141531</v>
          </cell>
        </row>
        <row r="7583">
          <cell r="A7583" t="str">
            <v>CQUL$C1UKNSTAURTFC4Y</v>
          </cell>
          <cell r="E7583" t="str">
            <v>CQUL$C1UKNSTAURTFC4Y</v>
          </cell>
          <cell r="F7583">
            <v>274497</v>
          </cell>
          <cell r="G7583">
            <v>272282</v>
          </cell>
          <cell r="H7583">
            <v>267400</v>
          </cell>
          <cell r="I7583">
            <v>264324</v>
          </cell>
        </row>
        <row r="7584">
          <cell r="A7584" t="str">
            <v>CQUL$C1UKNSTAURTFC5J</v>
          </cell>
          <cell r="E7584" t="str">
            <v>CQUL$C1UKNSTAURTFC5J</v>
          </cell>
          <cell r="F7584">
            <v>4468815</v>
          </cell>
          <cell r="G7584">
            <v>4265615</v>
          </cell>
          <cell r="H7584">
            <v>4099417</v>
          </cell>
          <cell r="I7584">
            <v>4129229</v>
          </cell>
        </row>
        <row r="7585">
          <cell r="A7585" t="str">
            <v>CQUL$C1UKNSTAURTFC5K</v>
          </cell>
          <cell r="E7585" t="str">
            <v>CQUL$C1UKNSTAURTFC5K</v>
          </cell>
          <cell r="F7585">
            <v>446436</v>
          </cell>
          <cell r="G7585">
            <v>411641</v>
          </cell>
          <cell r="H7585">
            <v>360565</v>
          </cell>
          <cell r="I7585">
            <v>351900</v>
          </cell>
        </row>
        <row r="7586">
          <cell r="A7586" t="str">
            <v>CQUL$C1UKNSTAURTFC5M</v>
          </cell>
          <cell r="E7586" t="str">
            <v>CQUL$C1UKNSTAURTFC5M</v>
          </cell>
          <cell r="F7586">
            <v>135</v>
          </cell>
          <cell r="G7586">
            <v>123</v>
          </cell>
          <cell r="H7586">
            <v>123</v>
          </cell>
          <cell r="I7586">
            <v>98</v>
          </cell>
        </row>
        <row r="7587">
          <cell r="A7587" t="str">
            <v>CQUL$C1UKNSTAURTFC5R</v>
          </cell>
          <cell r="E7587" t="str">
            <v>CQUL$C1UKNSTAURTFC5R</v>
          </cell>
          <cell r="F7587">
            <v>1166333</v>
          </cell>
          <cell r="G7587">
            <v>1116777</v>
          </cell>
          <cell r="H7587">
            <v>1074213</v>
          </cell>
          <cell r="I7587">
            <v>1014038</v>
          </cell>
        </row>
        <row r="7588">
          <cell r="A7588" t="str">
            <v>CQUL$C1UKNSTAURTFCAE</v>
          </cell>
          <cell r="E7588" t="str">
            <v>CQUL$C1UKNSTAURTFCAE</v>
          </cell>
          <cell r="F7588">
            <v>44221</v>
          </cell>
          <cell r="G7588">
            <v>41639</v>
          </cell>
          <cell r="H7588">
            <v>40990</v>
          </cell>
          <cell r="I7588">
            <v>39741</v>
          </cell>
        </row>
        <row r="7589">
          <cell r="A7589" t="str">
            <v>CQUL$C1UKNSTAURTFCFR</v>
          </cell>
          <cell r="E7589" t="str">
            <v>CQUL$C1UKNSTAURTFCFR</v>
          </cell>
          <cell r="F7589">
            <v>93425</v>
          </cell>
          <cell r="G7589">
            <v>86656</v>
          </cell>
          <cell r="H7589">
            <v>81109</v>
          </cell>
          <cell r="I7589">
            <v>85891</v>
          </cell>
        </row>
        <row r="7590">
          <cell r="A7590" t="str">
            <v>CQUL$C1UKNSTAURTFCKI</v>
          </cell>
          <cell r="E7590" t="str">
            <v>CQUL$C1UKNSTAURTFCKI</v>
          </cell>
          <cell r="F7590">
            <v>0</v>
          </cell>
          <cell r="G7590">
            <v>0</v>
          </cell>
          <cell r="H7590">
            <v>0</v>
          </cell>
          <cell r="I7590">
            <v>0</v>
          </cell>
        </row>
        <row r="7591">
          <cell r="A7591" t="str">
            <v>CQUL$C1UKNSTAURTFCRC1N</v>
          </cell>
          <cell r="E7591" t="str">
            <v>CQUL$C1UKNSTAURTFCRC1N</v>
          </cell>
          <cell r="F7591">
            <v>352</v>
          </cell>
          <cell r="G7591">
            <v>317</v>
          </cell>
          <cell r="H7591">
            <v>306</v>
          </cell>
          <cell r="I7591">
            <v>282</v>
          </cell>
        </row>
        <row r="7592">
          <cell r="A7592" t="str">
            <v>CQUL$C1UKNSTAURTFCRC3C</v>
          </cell>
          <cell r="E7592" t="str">
            <v>CQUL$C1UKNSTAURTFCRC3C</v>
          </cell>
          <cell r="F7592">
            <v>16</v>
          </cell>
          <cell r="G7592">
            <v>6</v>
          </cell>
          <cell r="H7592">
            <v>3</v>
          </cell>
          <cell r="I7592">
            <v>5</v>
          </cell>
        </row>
        <row r="7593">
          <cell r="A7593" t="str">
            <v>CQUL$C1UKNSTAURTFCRC4U</v>
          </cell>
          <cell r="E7593" t="str">
            <v>CQUL$C1UKNSTAURTFCRC4U</v>
          </cell>
          <cell r="F7593">
            <v>130</v>
          </cell>
          <cell r="G7593">
            <v>108</v>
          </cell>
          <cell r="H7593">
            <v>120</v>
          </cell>
          <cell r="I7593">
            <v>109</v>
          </cell>
        </row>
        <row r="7594">
          <cell r="A7594" t="str">
            <v>CQUL$C1UKNSTAURTFCRC4W</v>
          </cell>
          <cell r="E7594" t="str">
            <v>CQUL$C1UKNSTAURTFCRC4W</v>
          </cell>
          <cell r="F7594">
            <v>391</v>
          </cell>
          <cell r="G7594">
            <v>434</v>
          </cell>
          <cell r="H7594">
            <v>469</v>
          </cell>
          <cell r="I7594">
            <v>374</v>
          </cell>
        </row>
        <row r="7595">
          <cell r="A7595" t="str">
            <v>CQUL$C1UKNSTAURTFCRC4Y</v>
          </cell>
          <cell r="E7595" t="str">
            <v>CQUL$C1UKNSTAURTFCRC4Y</v>
          </cell>
          <cell r="F7595">
            <v>3310</v>
          </cell>
          <cell r="G7595">
            <v>3153</v>
          </cell>
          <cell r="H7595">
            <v>3121</v>
          </cell>
          <cell r="I7595">
            <v>3725</v>
          </cell>
        </row>
        <row r="7596">
          <cell r="A7596" t="str">
            <v>CQUL$C1UKNSTAURTFCRC5K</v>
          </cell>
          <cell r="E7596" t="str">
            <v>CQUL$C1UKNSTAURTFCRC5K</v>
          </cell>
          <cell r="F7596">
            <v>3</v>
          </cell>
          <cell r="G7596">
            <v>16</v>
          </cell>
          <cell r="H7596">
            <v>1</v>
          </cell>
          <cell r="I7596">
            <v>2</v>
          </cell>
        </row>
        <row r="7597">
          <cell r="A7597" t="str">
            <v>CQUL$C1UKNSTAURTFCUS</v>
          </cell>
          <cell r="E7597" t="str">
            <v>CQUL$C1UKNSTAURTFCUS</v>
          </cell>
          <cell r="F7597">
            <v>577562</v>
          </cell>
          <cell r="G7597">
            <v>570071</v>
          </cell>
          <cell r="H7597">
            <v>581325</v>
          </cell>
          <cell r="I7597">
            <v>535709</v>
          </cell>
        </row>
        <row r="7598">
          <cell r="A7598" t="str">
            <v>CQUL$C1UKNUTAIBTFC</v>
          </cell>
          <cell r="D7598" t="str">
            <v>AD</v>
          </cell>
          <cell r="E7598" t="str">
            <v>CQUL$C1UKNUTAIBTFCAD</v>
          </cell>
          <cell r="F7598">
            <v>0</v>
          </cell>
          <cell r="G7598">
            <v>0</v>
          </cell>
          <cell r="H7598">
            <v>0</v>
          </cell>
          <cell r="I7598">
            <v>0</v>
          </cell>
        </row>
        <row r="7599">
          <cell r="A7599" t="str">
            <v>CQUL$C1UKNUTAIBTFC</v>
          </cell>
          <cell r="D7599" t="str">
            <v>AF</v>
          </cell>
          <cell r="E7599" t="str">
            <v>CQUL$C1UKNUTAIBTFCAF</v>
          </cell>
          <cell r="F7599">
            <v>0</v>
          </cell>
          <cell r="G7599">
            <v>0</v>
          </cell>
          <cell r="H7599">
            <v>0</v>
          </cell>
          <cell r="I7599">
            <v>0</v>
          </cell>
        </row>
        <row r="7600">
          <cell r="A7600" t="str">
            <v>CQUL$C1UKNUTAIBTFC</v>
          </cell>
          <cell r="D7600" t="str">
            <v>AL</v>
          </cell>
          <cell r="E7600" t="str">
            <v>CQUL$C1UKNUTAIBTFCAL</v>
          </cell>
          <cell r="F7600">
            <v>3</v>
          </cell>
          <cell r="G7600">
            <v>3</v>
          </cell>
          <cell r="H7600">
            <v>3</v>
          </cell>
          <cell r="I7600">
            <v>3</v>
          </cell>
        </row>
        <row r="7601">
          <cell r="A7601" t="str">
            <v>CQUL$C1UKNUTAIBTFC</v>
          </cell>
          <cell r="D7601" t="str">
            <v>AM</v>
          </cell>
          <cell r="E7601" t="str">
            <v>CQUL$C1UKNUTAIBTFCAM</v>
          </cell>
          <cell r="F7601">
            <v>115</v>
          </cell>
          <cell r="G7601">
            <v>155</v>
          </cell>
          <cell r="H7601">
            <v>156</v>
          </cell>
          <cell r="I7601">
            <v>131</v>
          </cell>
        </row>
        <row r="7602">
          <cell r="A7602" t="str">
            <v>CQUL$C1UKNUTAIBTFC</v>
          </cell>
          <cell r="D7602" t="str">
            <v>AO</v>
          </cell>
          <cell r="E7602" t="str">
            <v>CQUL$C1UKNUTAIBTFCAO</v>
          </cell>
          <cell r="F7602">
            <v>198</v>
          </cell>
          <cell r="G7602">
            <v>240</v>
          </cell>
          <cell r="H7602">
            <v>209</v>
          </cell>
          <cell r="I7602">
            <v>153</v>
          </cell>
        </row>
        <row r="7603">
          <cell r="A7603" t="str">
            <v>CQUL$C1UKNUTAIBTFC</v>
          </cell>
          <cell r="D7603" t="str">
            <v>AR</v>
          </cell>
          <cell r="E7603" t="str">
            <v>CQUL$C1UKNUTAIBTFCAR</v>
          </cell>
          <cell r="F7603">
            <v>2070</v>
          </cell>
          <cell r="G7603">
            <v>1939</v>
          </cell>
          <cell r="H7603">
            <v>2098</v>
          </cell>
          <cell r="I7603">
            <v>1708</v>
          </cell>
        </row>
        <row r="7604">
          <cell r="A7604" t="str">
            <v>CQUL$C1UKNUTAIBTFC</v>
          </cell>
          <cell r="D7604" t="str">
            <v>AT</v>
          </cell>
          <cell r="E7604" t="str">
            <v>CQUL$C1UKNUTAIBTFCAT</v>
          </cell>
          <cell r="F7604">
            <v>2884</v>
          </cell>
          <cell r="G7604">
            <v>2797</v>
          </cell>
          <cell r="H7604">
            <v>2321</v>
          </cell>
          <cell r="I7604">
            <v>2960</v>
          </cell>
        </row>
        <row r="7605">
          <cell r="A7605" t="str">
            <v>CQUL$C1UKNUTAIBTFC</v>
          </cell>
          <cell r="D7605" t="str">
            <v>AU</v>
          </cell>
          <cell r="E7605" t="str">
            <v>CQUL$C1UKNUTAIBTFCAU</v>
          </cell>
          <cell r="F7605">
            <v>4650</v>
          </cell>
          <cell r="G7605">
            <v>4628</v>
          </cell>
          <cell r="H7605">
            <v>5294</v>
          </cell>
          <cell r="I7605">
            <v>6177</v>
          </cell>
        </row>
        <row r="7606">
          <cell r="A7606" t="str">
            <v>CQUL$C1UKNUTAIBTFC</v>
          </cell>
          <cell r="D7606" t="str">
            <v>AW</v>
          </cell>
          <cell r="E7606" t="str">
            <v>CQUL$C1UKNUTAIBTFCAW</v>
          </cell>
        </row>
        <row r="7607">
          <cell r="A7607" t="str">
            <v>CQUL$C1UKNUTAIBTFC</v>
          </cell>
          <cell r="D7607" t="str">
            <v>AZ</v>
          </cell>
          <cell r="E7607" t="str">
            <v>CQUL$C1UKNUTAIBTFCAZ</v>
          </cell>
          <cell r="F7607">
            <v>2</v>
          </cell>
          <cell r="G7607">
            <v>3</v>
          </cell>
          <cell r="H7607">
            <v>1</v>
          </cell>
          <cell r="I7607">
            <v>-3</v>
          </cell>
        </row>
        <row r="7608">
          <cell r="A7608" t="str">
            <v>CQUL$C1UKNUTAIBTFC</v>
          </cell>
          <cell r="D7608" t="str">
            <v>BA</v>
          </cell>
          <cell r="E7608" t="str">
            <v>CQUL$C1UKNUTAIBTFCBA</v>
          </cell>
          <cell r="F7608">
            <v>0</v>
          </cell>
          <cell r="G7608">
            <v>0</v>
          </cell>
          <cell r="H7608">
            <v>0</v>
          </cell>
          <cell r="I7608">
            <v>0</v>
          </cell>
        </row>
        <row r="7609">
          <cell r="A7609" t="str">
            <v>CQUL$C1UKNUTAIBTFC</v>
          </cell>
          <cell r="D7609" t="str">
            <v>BB</v>
          </cell>
          <cell r="E7609" t="str">
            <v>CQUL$C1UKNUTAIBTFCBB</v>
          </cell>
          <cell r="F7609">
            <v>0</v>
          </cell>
          <cell r="G7609">
            <v>0</v>
          </cell>
          <cell r="H7609">
            <v>0</v>
          </cell>
          <cell r="I7609">
            <v>0</v>
          </cell>
        </row>
        <row r="7610">
          <cell r="A7610" t="str">
            <v>CQUL$C1UKNUTAIBTFC</v>
          </cell>
          <cell r="D7610" t="str">
            <v>BD</v>
          </cell>
          <cell r="E7610" t="str">
            <v>CQUL$C1UKNUTAIBTFCBD</v>
          </cell>
          <cell r="F7610">
            <v>1787</v>
          </cell>
          <cell r="G7610">
            <v>1751</v>
          </cell>
          <cell r="H7610">
            <v>1679</v>
          </cell>
          <cell r="I7610">
            <v>1692</v>
          </cell>
        </row>
        <row r="7611">
          <cell r="A7611" t="str">
            <v>CQUL$C1UKNUTAIBTFC</v>
          </cell>
          <cell r="D7611" t="str">
            <v>BE</v>
          </cell>
          <cell r="E7611" t="str">
            <v>CQUL$C1UKNUTAIBTFCBE</v>
          </cell>
          <cell r="F7611">
            <v>7248</v>
          </cell>
          <cell r="G7611">
            <v>5341</v>
          </cell>
          <cell r="H7611">
            <v>5905</v>
          </cell>
          <cell r="I7611">
            <v>6361</v>
          </cell>
        </row>
        <row r="7612">
          <cell r="A7612" t="str">
            <v>CQUL$C1UKNUTAIBTFC</v>
          </cell>
          <cell r="D7612" t="str">
            <v>BF</v>
          </cell>
          <cell r="E7612" t="str">
            <v>CQUL$C1UKNUTAIBTFCBF</v>
          </cell>
        </row>
        <row r="7613">
          <cell r="A7613" t="str">
            <v>CQUL$C1UKNUTAIBTFC</v>
          </cell>
          <cell r="D7613" t="str">
            <v>BG</v>
          </cell>
          <cell r="E7613" t="str">
            <v>CQUL$C1UKNUTAIBTFCBG</v>
          </cell>
          <cell r="F7613">
            <v>21</v>
          </cell>
          <cell r="G7613">
            <v>400</v>
          </cell>
          <cell r="H7613">
            <v>-9</v>
          </cell>
          <cell r="I7613">
            <v>-19</v>
          </cell>
        </row>
        <row r="7614">
          <cell r="A7614" t="str">
            <v>CQUL$C1UKNUTAIBTFC</v>
          </cell>
          <cell r="D7614" t="str">
            <v>BH</v>
          </cell>
          <cell r="E7614" t="str">
            <v>CQUL$C1UKNUTAIBTFCBH</v>
          </cell>
          <cell r="F7614">
            <v>994</v>
          </cell>
          <cell r="G7614">
            <v>1041</v>
          </cell>
          <cell r="H7614">
            <v>1087</v>
          </cell>
          <cell r="I7614">
            <v>1030</v>
          </cell>
        </row>
        <row r="7615">
          <cell r="A7615" t="str">
            <v>CQUL$C1UKNUTAIBTFC</v>
          </cell>
          <cell r="D7615" t="str">
            <v>BI</v>
          </cell>
          <cell r="E7615" t="str">
            <v>CQUL$C1UKNUTAIBTFCBI</v>
          </cell>
        </row>
        <row r="7616">
          <cell r="A7616" t="str">
            <v>CQUL$C1UKNUTAIBTFC</v>
          </cell>
          <cell r="D7616" t="str">
            <v>BM</v>
          </cell>
          <cell r="E7616" t="str">
            <v>CQUL$C1UKNUTAIBTFCBM</v>
          </cell>
          <cell r="F7616">
            <v>28</v>
          </cell>
          <cell r="G7616">
            <v>83</v>
          </cell>
          <cell r="H7616">
            <v>70</v>
          </cell>
          <cell r="I7616">
            <v>53</v>
          </cell>
        </row>
        <row r="7617">
          <cell r="A7617" t="str">
            <v>CQUL$C1UKNUTAIBTFC</v>
          </cell>
          <cell r="D7617" t="str">
            <v>BN</v>
          </cell>
          <cell r="E7617" t="str">
            <v>CQUL$C1UKNUTAIBTFCBN</v>
          </cell>
          <cell r="F7617">
            <v>741</v>
          </cell>
          <cell r="G7617">
            <v>763</v>
          </cell>
          <cell r="H7617">
            <v>815</v>
          </cell>
          <cell r="I7617">
            <v>785</v>
          </cell>
        </row>
        <row r="7618">
          <cell r="A7618" t="str">
            <v>CQUL$C1UKNUTAIBTFC</v>
          </cell>
          <cell r="D7618" t="str">
            <v>BO</v>
          </cell>
          <cell r="E7618" t="str">
            <v>CQUL$C1UKNUTAIBTFCBO</v>
          </cell>
          <cell r="F7618">
            <v>133</v>
          </cell>
          <cell r="G7618">
            <v>130</v>
          </cell>
          <cell r="H7618">
            <v>358</v>
          </cell>
          <cell r="I7618">
            <v>354</v>
          </cell>
        </row>
        <row r="7619">
          <cell r="A7619" t="str">
            <v>CQUL$C1UKNUTAIBTFC</v>
          </cell>
          <cell r="D7619" t="str">
            <v>BR</v>
          </cell>
          <cell r="E7619" t="str">
            <v>CQUL$C1UKNUTAIBTFCBR</v>
          </cell>
          <cell r="F7619">
            <v>15755</v>
          </cell>
          <cell r="G7619">
            <v>13485</v>
          </cell>
          <cell r="H7619">
            <v>15484</v>
          </cell>
          <cell r="I7619">
            <v>14785</v>
          </cell>
        </row>
        <row r="7620">
          <cell r="A7620" t="str">
            <v>CQUL$C1UKNUTAIBTFC</v>
          </cell>
          <cell r="D7620" t="str">
            <v>BS</v>
          </cell>
          <cell r="E7620" t="str">
            <v>CQUL$C1UKNUTAIBTFCBS</v>
          </cell>
          <cell r="F7620">
            <v>2</v>
          </cell>
          <cell r="G7620">
            <v>2</v>
          </cell>
          <cell r="H7620">
            <v>1</v>
          </cell>
          <cell r="I7620">
            <v>2</v>
          </cell>
        </row>
        <row r="7621">
          <cell r="A7621" t="str">
            <v>CQUL$C1UKNUTAIBTFC</v>
          </cell>
          <cell r="D7621" t="str">
            <v>BW</v>
          </cell>
          <cell r="E7621" t="str">
            <v>CQUL$C1UKNUTAIBTFCBW</v>
          </cell>
          <cell r="F7621">
            <v>37</v>
          </cell>
          <cell r="G7621">
            <v>47</v>
          </cell>
          <cell r="H7621">
            <v>27</v>
          </cell>
          <cell r="I7621">
            <v>0</v>
          </cell>
        </row>
        <row r="7622">
          <cell r="A7622" t="str">
            <v>CQUL$C1UKNUTAIBTFC</v>
          </cell>
          <cell r="D7622" t="str">
            <v>BY</v>
          </cell>
          <cell r="E7622" t="str">
            <v>CQUL$C1UKNUTAIBTFCBY</v>
          </cell>
        </row>
        <row r="7623">
          <cell r="A7623" t="str">
            <v>CQUL$C1UKNUTAIBTFC</v>
          </cell>
          <cell r="D7623" t="str">
            <v>BZ</v>
          </cell>
          <cell r="E7623" t="str">
            <v>CQUL$C1UKNUTAIBTFCBZ</v>
          </cell>
          <cell r="F7623">
            <v>0</v>
          </cell>
          <cell r="G7623">
            <v>0</v>
          </cell>
          <cell r="H7623">
            <v>0</v>
          </cell>
          <cell r="I7623">
            <v>0</v>
          </cell>
        </row>
        <row r="7624">
          <cell r="A7624" t="str">
            <v>CQUL$C1UKNUTAIBTFC</v>
          </cell>
          <cell r="D7624" t="str">
            <v>CA</v>
          </cell>
          <cell r="E7624" t="str">
            <v>CQUL$C1UKNUTAIBTFCCA</v>
          </cell>
          <cell r="F7624">
            <v>18665</v>
          </cell>
          <cell r="G7624">
            <v>19535</v>
          </cell>
          <cell r="H7624">
            <v>13536</v>
          </cell>
          <cell r="I7624">
            <v>15106</v>
          </cell>
        </row>
        <row r="7625">
          <cell r="A7625" t="str">
            <v>CQUL$C1UKNUTAIBTFC</v>
          </cell>
          <cell r="D7625" t="str">
            <v>CD</v>
          </cell>
          <cell r="E7625" t="str">
            <v>CQUL$C1UKNUTAIBTFCCD</v>
          </cell>
        </row>
        <row r="7626">
          <cell r="A7626" t="str">
            <v>CQUL$C1UKNUTAIBTFC</v>
          </cell>
          <cell r="D7626" t="str">
            <v>CG</v>
          </cell>
          <cell r="E7626" t="str">
            <v>CQUL$C1UKNUTAIBTFCCG</v>
          </cell>
        </row>
        <row r="7627">
          <cell r="A7627" t="str">
            <v>CQUL$C1UKNUTAIBTFC</v>
          </cell>
          <cell r="D7627" t="str">
            <v>CH</v>
          </cell>
          <cell r="E7627" t="str">
            <v>CQUL$C1UKNUTAIBTFCCH</v>
          </cell>
          <cell r="F7627">
            <v>47790</v>
          </cell>
          <cell r="G7627">
            <v>36072</v>
          </cell>
          <cell r="H7627">
            <v>33916</v>
          </cell>
          <cell r="I7627">
            <v>36298</v>
          </cell>
        </row>
        <row r="7628">
          <cell r="A7628" t="str">
            <v>CQUL$C1UKNUTAIBTFC</v>
          </cell>
          <cell r="D7628" t="str">
            <v>CI</v>
          </cell>
          <cell r="E7628" t="str">
            <v>CQUL$C1UKNUTAIBTFCCI</v>
          </cell>
          <cell r="F7628">
            <v>180</v>
          </cell>
          <cell r="G7628">
            <v>8</v>
          </cell>
          <cell r="H7628">
            <v>6</v>
          </cell>
          <cell r="I7628">
            <v>17</v>
          </cell>
        </row>
        <row r="7629">
          <cell r="A7629" t="str">
            <v>CQUL$C1UKNUTAIBTFC</v>
          </cell>
          <cell r="D7629" t="str">
            <v>CL</v>
          </cell>
          <cell r="E7629" t="str">
            <v>CQUL$C1UKNUTAIBTFCCL</v>
          </cell>
          <cell r="F7629">
            <v>969</v>
          </cell>
          <cell r="G7629">
            <v>1079</v>
          </cell>
          <cell r="H7629">
            <v>1128</v>
          </cell>
          <cell r="I7629">
            <v>1029</v>
          </cell>
        </row>
        <row r="7630">
          <cell r="A7630" t="str">
            <v>CQUL$C1UKNUTAIBTFC</v>
          </cell>
          <cell r="D7630" t="str">
            <v>CM</v>
          </cell>
          <cell r="E7630" t="str">
            <v>CQUL$C1UKNUTAIBTFCCM</v>
          </cell>
          <cell r="F7630">
            <v>0</v>
          </cell>
          <cell r="G7630">
            <v>0</v>
          </cell>
          <cell r="H7630">
            <v>0</v>
          </cell>
          <cell r="I7630">
            <v>0</v>
          </cell>
        </row>
        <row r="7631">
          <cell r="A7631" t="str">
            <v>CQUL$C1UKNUTAIBTFC</v>
          </cell>
          <cell r="D7631" t="str">
            <v>CN</v>
          </cell>
          <cell r="E7631" t="str">
            <v>CQUL$C1UKNUTAIBTFCCN</v>
          </cell>
          <cell r="F7631">
            <v>41506</v>
          </cell>
          <cell r="G7631">
            <v>44158</v>
          </cell>
          <cell r="H7631">
            <v>37365</v>
          </cell>
          <cell r="I7631">
            <v>40324</v>
          </cell>
        </row>
        <row r="7632">
          <cell r="A7632" t="str">
            <v>CQUL$C1UKNUTAIBTFC</v>
          </cell>
          <cell r="D7632" t="str">
            <v>CO</v>
          </cell>
          <cell r="E7632" t="str">
            <v>CQUL$C1UKNUTAIBTFCCO</v>
          </cell>
          <cell r="F7632">
            <v>47</v>
          </cell>
          <cell r="G7632">
            <v>16</v>
          </cell>
          <cell r="H7632">
            <v>6</v>
          </cell>
          <cell r="I7632">
            <v>142</v>
          </cell>
        </row>
        <row r="7633">
          <cell r="A7633" t="str">
            <v>CQUL$C1UKNUTAIBTFC</v>
          </cell>
          <cell r="D7633" t="str">
            <v>CR</v>
          </cell>
          <cell r="E7633" t="str">
            <v>CQUL$C1UKNUTAIBTFCCR</v>
          </cell>
          <cell r="F7633">
            <v>2</v>
          </cell>
          <cell r="G7633">
            <v>0</v>
          </cell>
          <cell r="H7633">
            <v>0</v>
          </cell>
          <cell r="I7633">
            <v>3</v>
          </cell>
        </row>
        <row r="7634">
          <cell r="A7634" t="str">
            <v>CQUL$C1UKNUTAIBTFC</v>
          </cell>
          <cell r="D7634" t="str">
            <v>CU</v>
          </cell>
          <cell r="E7634" t="str">
            <v>CQUL$C1UKNUTAIBTFCCU</v>
          </cell>
          <cell r="F7634">
            <v>0</v>
          </cell>
          <cell r="G7634">
            <v>0</v>
          </cell>
          <cell r="H7634">
            <v>0</v>
          </cell>
          <cell r="I7634">
            <v>0</v>
          </cell>
        </row>
        <row r="7635">
          <cell r="A7635" t="str">
            <v>CQUL$C1UKNUTAIBTFC</v>
          </cell>
          <cell r="D7635" t="str">
            <v>CV</v>
          </cell>
          <cell r="E7635" t="str">
            <v>CQUL$C1UKNUTAIBTFCCV</v>
          </cell>
        </row>
        <row r="7636">
          <cell r="A7636" t="str">
            <v>CQUL$C1UKNUTAIBTFC</v>
          </cell>
          <cell r="D7636" t="str">
            <v>CW</v>
          </cell>
          <cell r="E7636" t="str">
            <v>CQUL$C1UKNUTAIBTFCCW</v>
          </cell>
          <cell r="F7636">
            <v>0</v>
          </cell>
          <cell r="G7636">
            <v>0</v>
          </cell>
          <cell r="H7636">
            <v>0</v>
          </cell>
          <cell r="I7636">
            <v>0</v>
          </cell>
        </row>
        <row r="7637">
          <cell r="A7637" t="str">
            <v>CQUL$C1UKNUTAIBTFC</v>
          </cell>
          <cell r="D7637" t="str">
            <v>CY</v>
          </cell>
          <cell r="E7637" t="str">
            <v>CQUL$C1UKNUTAIBTFCCY</v>
          </cell>
          <cell r="F7637">
            <v>62</v>
          </cell>
          <cell r="G7637">
            <v>59</v>
          </cell>
          <cell r="H7637">
            <v>50</v>
          </cell>
          <cell r="I7637">
            <v>53</v>
          </cell>
        </row>
        <row r="7638">
          <cell r="A7638" t="str">
            <v>CQUL$C1UKNUTAIBTFC</v>
          </cell>
          <cell r="D7638" t="str">
            <v>CZ</v>
          </cell>
          <cell r="E7638" t="str">
            <v>CQUL$C1UKNUTAIBTFCCZ</v>
          </cell>
          <cell r="F7638">
            <v>3006</v>
          </cell>
          <cell r="G7638">
            <v>3328</v>
          </cell>
          <cell r="H7638">
            <v>2854</v>
          </cell>
          <cell r="I7638">
            <v>4252</v>
          </cell>
        </row>
        <row r="7639">
          <cell r="A7639" t="str">
            <v>CQUL$C1UKNUTAIBTFC</v>
          </cell>
          <cell r="D7639" t="str">
            <v>DE</v>
          </cell>
          <cell r="E7639" t="str">
            <v>CQUL$C1UKNUTAIBTFCDE</v>
          </cell>
          <cell r="F7639">
            <v>54693</v>
          </cell>
          <cell r="G7639">
            <v>62451</v>
          </cell>
          <cell r="H7639">
            <v>55384</v>
          </cell>
          <cell r="I7639">
            <v>56071</v>
          </cell>
        </row>
        <row r="7640">
          <cell r="A7640" t="str">
            <v>CQUL$C1UKNUTAIBTFC</v>
          </cell>
          <cell r="D7640" t="str">
            <v>DJ</v>
          </cell>
          <cell r="E7640" t="str">
            <v>CQUL$C1UKNUTAIBTFCDJ</v>
          </cell>
        </row>
        <row r="7641">
          <cell r="A7641" t="str">
            <v>CQUL$C1UKNUTAIBTFC</v>
          </cell>
          <cell r="D7641" t="str">
            <v>DK</v>
          </cell>
          <cell r="E7641" t="str">
            <v>CQUL$C1UKNUTAIBTFCDK</v>
          </cell>
          <cell r="F7641">
            <v>597</v>
          </cell>
          <cell r="G7641">
            <v>652</v>
          </cell>
          <cell r="H7641">
            <v>2107</v>
          </cell>
          <cell r="I7641">
            <v>2410</v>
          </cell>
        </row>
        <row r="7642">
          <cell r="A7642" t="str">
            <v>CQUL$C1UKNUTAIBTFC</v>
          </cell>
          <cell r="D7642" t="str">
            <v>DM</v>
          </cell>
          <cell r="E7642" t="str">
            <v>CQUL$C1UKNUTAIBTFCDM</v>
          </cell>
        </row>
        <row r="7643">
          <cell r="A7643" t="str">
            <v>CQUL$C1UKNUTAIBTFC</v>
          </cell>
          <cell r="D7643" t="str">
            <v>DO</v>
          </cell>
          <cell r="E7643" t="str">
            <v>CQUL$C1UKNUTAIBTFCDO</v>
          </cell>
          <cell r="F7643">
            <v>13</v>
          </cell>
          <cell r="G7643">
            <v>16</v>
          </cell>
          <cell r="H7643">
            <v>12</v>
          </cell>
          <cell r="I7643">
            <v>6</v>
          </cell>
        </row>
        <row r="7644">
          <cell r="A7644" t="str">
            <v>CQUL$C1UKNUTAIBTFC</v>
          </cell>
          <cell r="D7644" t="str">
            <v>DZ</v>
          </cell>
          <cell r="E7644" t="str">
            <v>CQUL$C1UKNUTAIBTFCDZ</v>
          </cell>
          <cell r="F7644">
            <v>762</v>
          </cell>
          <cell r="G7644">
            <v>763</v>
          </cell>
          <cell r="H7644">
            <v>292</v>
          </cell>
          <cell r="I7644">
            <v>315</v>
          </cell>
        </row>
        <row r="7645">
          <cell r="A7645" t="str">
            <v>CQUL$C1UKNUTAIBTFC</v>
          </cell>
          <cell r="D7645" t="str">
            <v>EC</v>
          </cell>
          <cell r="E7645" t="str">
            <v>CQUL$C1UKNUTAIBTFCEC</v>
          </cell>
          <cell r="F7645">
            <v>6</v>
          </cell>
          <cell r="G7645">
            <v>5</v>
          </cell>
          <cell r="H7645">
            <v>9</v>
          </cell>
          <cell r="I7645">
            <v>3</v>
          </cell>
        </row>
        <row r="7646">
          <cell r="A7646" t="str">
            <v>CQUL$C1UKNUTAIBTFC</v>
          </cell>
          <cell r="D7646" t="str">
            <v>EE</v>
          </cell>
          <cell r="E7646" t="str">
            <v>CQUL$C1UKNUTAIBTFCEE</v>
          </cell>
          <cell r="F7646">
            <v>0</v>
          </cell>
          <cell r="G7646">
            <v>0</v>
          </cell>
          <cell r="H7646">
            <v>12</v>
          </cell>
          <cell r="I7646">
            <v>0</v>
          </cell>
        </row>
        <row r="7647">
          <cell r="A7647" t="str">
            <v>CQUL$C1UKNUTAIBTFC</v>
          </cell>
          <cell r="D7647" t="str">
            <v>EG</v>
          </cell>
          <cell r="E7647" t="str">
            <v>CQUL$C1UKNUTAIBTFCEG</v>
          </cell>
          <cell r="F7647">
            <v>4825</v>
          </cell>
          <cell r="G7647">
            <v>5898</v>
          </cell>
          <cell r="H7647">
            <v>5597</v>
          </cell>
          <cell r="I7647">
            <v>5203</v>
          </cell>
        </row>
        <row r="7648">
          <cell r="A7648" t="str">
            <v>CQUL$C1UKNUTAIBTFC</v>
          </cell>
          <cell r="D7648" t="str">
            <v>ES</v>
          </cell>
          <cell r="E7648" t="str">
            <v>CQUL$C1UKNUTAIBTFCES</v>
          </cell>
          <cell r="F7648">
            <v>841</v>
          </cell>
          <cell r="G7648">
            <v>2639</v>
          </cell>
          <cell r="H7648">
            <v>3097</v>
          </cell>
          <cell r="I7648">
            <v>1851</v>
          </cell>
        </row>
        <row r="7649">
          <cell r="A7649" t="str">
            <v>CQUL$C1UKNUTAIBTFC</v>
          </cell>
          <cell r="D7649" t="str">
            <v>ET</v>
          </cell>
          <cell r="E7649" t="str">
            <v>CQUL$C1UKNUTAIBTFCET</v>
          </cell>
          <cell r="F7649">
            <v>0</v>
          </cell>
          <cell r="G7649">
            <v>0</v>
          </cell>
          <cell r="H7649">
            <v>0</v>
          </cell>
          <cell r="I7649">
            <v>-13</v>
          </cell>
        </row>
        <row r="7650">
          <cell r="A7650" t="str">
            <v>CQUL$C1UKNUTAIBTFC</v>
          </cell>
          <cell r="D7650" t="str">
            <v>FI</v>
          </cell>
          <cell r="E7650" t="str">
            <v>CQUL$C1UKNUTAIBTFCFI</v>
          </cell>
          <cell r="F7650">
            <v>6368</v>
          </cell>
          <cell r="G7650">
            <v>6457</v>
          </cell>
          <cell r="H7650">
            <v>6735</v>
          </cell>
          <cell r="I7650">
            <v>5505</v>
          </cell>
        </row>
        <row r="7651">
          <cell r="A7651" t="str">
            <v>CQUL$C1UKNUTAIBTFC</v>
          </cell>
          <cell r="D7651" t="str">
            <v>FJ</v>
          </cell>
          <cell r="E7651" t="str">
            <v>CQUL$C1UKNUTAIBTFCFJ</v>
          </cell>
        </row>
        <row r="7652">
          <cell r="A7652" t="str">
            <v>CQUL$C1UKNUTAIBTFC</v>
          </cell>
          <cell r="D7652" t="str">
            <v>FK</v>
          </cell>
          <cell r="E7652" t="str">
            <v>CQUL$C1UKNUTAIBTFCFK</v>
          </cell>
        </row>
        <row r="7653">
          <cell r="A7653" t="str">
            <v>CQUL$C1UKNUTAIBTFC</v>
          </cell>
          <cell r="D7653" t="str">
            <v>GA</v>
          </cell>
          <cell r="E7653" t="str">
            <v>CQUL$C1UKNUTAIBTFCGA</v>
          </cell>
        </row>
        <row r="7654">
          <cell r="A7654" t="str">
            <v>CQUL$C1UKNUTAIBTFC</v>
          </cell>
          <cell r="D7654" t="str">
            <v>GD</v>
          </cell>
          <cell r="E7654" t="str">
            <v>CQUL$C1UKNUTAIBTFCGD</v>
          </cell>
        </row>
        <row r="7655">
          <cell r="A7655" t="str">
            <v>CQUL$C1UKNUTAIBTFC</v>
          </cell>
          <cell r="D7655" t="str">
            <v>GE</v>
          </cell>
          <cell r="E7655" t="str">
            <v>CQUL$C1UKNUTAIBTFCGE</v>
          </cell>
        </row>
        <row r="7656">
          <cell r="A7656" t="str">
            <v>CQUL$C1UKNUTAIBTFC</v>
          </cell>
          <cell r="D7656" t="str">
            <v>GG</v>
          </cell>
          <cell r="E7656" t="str">
            <v>CQUL$C1UKNUTAIBTFCGG</v>
          </cell>
          <cell r="F7656">
            <v>362</v>
          </cell>
          <cell r="G7656">
            <v>392</v>
          </cell>
          <cell r="H7656">
            <v>319</v>
          </cell>
          <cell r="I7656">
            <v>338</v>
          </cell>
        </row>
        <row r="7657">
          <cell r="A7657" t="str">
            <v>CQUL$C1UKNUTAIBTFC</v>
          </cell>
          <cell r="D7657" t="str">
            <v>GH</v>
          </cell>
          <cell r="E7657" t="str">
            <v>CQUL$C1UKNUTAIBTFCGH</v>
          </cell>
          <cell r="F7657">
            <v>882</v>
          </cell>
          <cell r="G7657">
            <v>440</v>
          </cell>
          <cell r="H7657">
            <v>451</v>
          </cell>
          <cell r="I7657">
            <v>428</v>
          </cell>
        </row>
        <row r="7658">
          <cell r="A7658" t="str">
            <v>CQUL$C1UKNUTAIBTFC</v>
          </cell>
          <cell r="D7658" t="str">
            <v>GI</v>
          </cell>
          <cell r="E7658" t="str">
            <v>CQUL$C1UKNUTAIBTFCGI</v>
          </cell>
          <cell r="F7658">
            <v>327</v>
          </cell>
          <cell r="G7658">
            <v>392</v>
          </cell>
          <cell r="H7658">
            <v>300</v>
          </cell>
          <cell r="I7658">
            <v>318</v>
          </cell>
        </row>
        <row r="7659">
          <cell r="A7659" t="str">
            <v>CQUL$C1UKNUTAIBTFC</v>
          </cell>
          <cell r="D7659" t="str">
            <v>GL</v>
          </cell>
          <cell r="E7659" t="str">
            <v>CQUL$C1UKNUTAIBTFCGL</v>
          </cell>
        </row>
        <row r="7660">
          <cell r="A7660" t="str">
            <v>CQUL$C1UKNUTAIBTFC</v>
          </cell>
          <cell r="D7660" t="str">
            <v>GM</v>
          </cell>
          <cell r="E7660" t="str">
            <v>CQUL$C1UKNUTAIBTFCGM</v>
          </cell>
        </row>
        <row r="7661">
          <cell r="A7661" t="str">
            <v>CQUL$C1UKNUTAIBTFC</v>
          </cell>
          <cell r="D7661" t="str">
            <v>GN</v>
          </cell>
          <cell r="E7661" t="str">
            <v>CQUL$C1UKNUTAIBTFCGN</v>
          </cell>
        </row>
        <row r="7662">
          <cell r="A7662" t="str">
            <v>CQUL$C1UKNUTAIBTFC</v>
          </cell>
          <cell r="D7662" t="str">
            <v>GQ</v>
          </cell>
          <cell r="E7662" t="str">
            <v>CQUL$C1UKNUTAIBTFCGQ</v>
          </cell>
        </row>
        <row r="7663">
          <cell r="A7663" t="str">
            <v>CQUL$C1UKNUTAIBTFC</v>
          </cell>
          <cell r="D7663" t="str">
            <v>GR</v>
          </cell>
          <cell r="E7663" t="str">
            <v>CQUL$C1UKNUTAIBTFCGR</v>
          </cell>
          <cell r="F7663">
            <v>593</v>
          </cell>
          <cell r="G7663">
            <v>295</v>
          </cell>
          <cell r="H7663">
            <v>159</v>
          </cell>
          <cell r="I7663">
            <v>98</v>
          </cell>
        </row>
        <row r="7664">
          <cell r="A7664" t="str">
            <v>CQUL$C1UKNUTAIBTFC</v>
          </cell>
          <cell r="D7664" t="str">
            <v>GT</v>
          </cell>
          <cell r="E7664" t="str">
            <v>CQUL$C1UKNUTAIBTFCGT</v>
          </cell>
          <cell r="F7664">
            <v>0</v>
          </cell>
          <cell r="G7664">
            <v>0</v>
          </cell>
          <cell r="H7664">
            <v>0</v>
          </cell>
          <cell r="I7664">
            <v>0</v>
          </cell>
        </row>
        <row r="7665">
          <cell r="A7665" t="str">
            <v>CQUL$C1UKNUTAIBTFC</v>
          </cell>
          <cell r="D7665" t="str">
            <v>GY</v>
          </cell>
          <cell r="E7665" t="str">
            <v>CQUL$C1UKNUTAIBTFCGY</v>
          </cell>
        </row>
        <row r="7666">
          <cell r="A7666" t="str">
            <v>CQUL$C1UKNUTAIBTFC</v>
          </cell>
          <cell r="D7666" t="str">
            <v>HK</v>
          </cell>
          <cell r="E7666" t="str">
            <v>CQUL$C1UKNUTAIBTFCHK</v>
          </cell>
          <cell r="F7666">
            <v>104543</v>
          </cell>
          <cell r="G7666">
            <v>91663</v>
          </cell>
          <cell r="H7666">
            <v>96802</v>
          </cell>
          <cell r="I7666">
            <v>106646</v>
          </cell>
        </row>
        <row r="7667">
          <cell r="A7667" t="str">
            <v>CQUL$C1UKNUTAIBTFC</v>
          </cell>
          <cell r="D7667" t="str">
            <v>HN</v>
          </cell>
          <cell r="E7667" t="str">
            <v>CQUL$C1UKNUTAIBTFCHN</v>
          </cell>
          <cell r="F7667">
            <v>32</v>
          </cell>
          <cell r="G7667">
            <v>0</v>
          </cell>
          <cell r="H7667">
            <v>0</v>
          </cell>
          <cell r="I7667">
            <v>0</v>
          </cell>
        </row>
        <row r="7668">
          <cell r="A7668" t="str">
            <v>CQUL$C1UKNUTAIBTFC</v>
          </cell>
          <cell r="D7668" t="str">
            <v>HR</v>
          </cell>
          <cell r="E7668" t="str">
            <v>CQUL$C1UKNUTAIBTFCHR</v>
          </cell>
          <cell r="F7668">
            <v>50</v>
          </cell>
          <cell r="G7668">
            <v>37</v>
          </cell>
          <cell r="H7668">
            <v>73</v>
          </cell>
          <cell r="I7668">
            <v>30</v>
          </cell>
        </row>
        <row r="7669">
          <cell r="A7669" t="str">
            <v>CQUL$C1UKNUTAIBTFC</v>
          </cell>
          <cell r="D7669" t="str">
            <v>HU</v>
          </cell>
          <cell r="E7669" t="str">
            <v>CQUL$C1UKNUTAIBTFCHU</v>
          </cell>
          <cell r="F7669">
            <v>739</v>
          </cell>
          <cell r="G7669">
            <v>638</v>
          </cell>
          <cell r="H7669">
            <v>1170</v>
          </cell>
          <cell r="I7669">
            <v>1093</v>
          </cell>
        </row>
        <row r="7670">
          <cell r="A7670" t="str">
            <v>CQUL$C1UKNUTAIBTFC</v>
          </cell>
          <cell r="D7670" t="str">
            <v>ID</v>
          </cell>
          <cell r="E7670" t="str">
            <v>CQUL$C1UKNUTAIBTFCID</v>
          </cell>
          <cell r="F7670">
            <v>3127</v>
          </cell>
          <cell r="G7670">
            <v>3203</v>
          </cell>
          <cell r="H7670">
            <v>3142</v>
          </cell>
          <cell r="I7670">
            <v>2979</v>
          </cell>
        </row>
        <row r="7671">
          <cell r="A7671" t="str">
            <v>CQUL$C1UKNUTAIBTFC</v>
          </cell>
          <cell r="D7671" t="str">
            <v>IE</v>
          </cell>
          <cell r="E7671" t="str">
            <v>CQUL$C1UKNUTAIBTFCIE</v>
          </cell>
          <cell r="F7671">
            <v>1258</v>
          </cell>
          <cell r="G7671">
            <v>1673</v>
          </cell>
          <cell r="H7671">
            <v>2831</v>
          </cell>
          <cell r="I7671">
            <v>3180</v>
          </cell>
        </row>
        <row r="7672">
          <cell r="A7672" t="str">
            <v>CQUL$C1UKNUTAIBTFC</v>
          </cell>
          <cell r="D7672" t="str">
            <v>IL</v>
          </cell>
          <cell r="E7672" t="str">
            <v>CQUL$C1UKNUTAIBTFCIL</v>
          </cell>
          <cell r="F7672">
            <v>1989</v>
          </cell>
          <cell r="G7672">
            <v>1700</v>
          </cell>
          <cell r="H7672">
            <v>1396</v>
          </cell>
          <cell r="I7672">
            <v>1604</v>
          </cell>
        </row>
        <row r="7673">
          <cell r="A7673" t="str">
            <v>CQUL$C1UKNUTAIBTFC</v>
          </cell>
          <cell r="D7673" t="str">
            <v>IM</v>
          </cell>
          <cell r="E7673" t="str">
            <v>CQUL$C1UKNUTAIBTFCIM</v>
          </cell>
          <cell r="F7673">
            <v>768</v>
          </cell>
          <cell r="G7673">
            <v>339</v>
          </cell>
          <cell r="H7673">
            <v>330</v>
          </cell>
          <cell r="I7673">
            <v>348</v>
          </cell>
        </row>
        <row r="7674">
          <cell r="A7674" t="str">
            <v>CQUL$C1UKNUTAIBTFC</v>
          </cell>
          <cell r="D7674" t="str">
            <v>IN</v>
          </cell>
          <cell r="E7674" t="str">
            <v>CQUL$C1UKNUTAIBTFCIN</v>
          </cell>
          <cell r="F7674">
            <v>12772</v>
          </cell>
          <cell r="G7674">
            <v>13039</v>
          </cell>
          <cell r="H7674">
            <v>12825</v>
          </cell>
          <cell r="I7674">
            <v>10644</v>
          </cell>
        </row>
        <row r="7675">
          <cell r="A7675" t="str">
            <v>CQUL$C1UKNUTAIBTFC</v>
          </cell>
          <cell r="D7675" t="str">
            <v>IQ</v>
          </cell>
          <cell r="E7675" t="str">
            <v>CQUL$C1UKNUTAIBTFCIQ</v>
          </cell>
          <cell r="F7675">
            <v>2</v>
          </cell>
          <cell r="G7675">
            <v>0</v>
          </cell>
          <cell r="H7675">
            <v>0</v>
          </cell>
          <cell r="I7675">
            <v>2</v>
          </cell>
        </row>
        <row r="7676">
          <cell r="A7676" t="str">
            <v>CQUL$C1UKNUTAIBTFC</v>
          </cell>
          <cell r="D7676" t="str">
            <v>IR</v>
          </cell>
          <cell r="E7676" t="str">
            <v>CQUL$C1UKNUTAIBTFCIR</v>
          </cell>
          <cell r="F7676">
            <v>5</v>
          </cell>
          <cell r="G7676">
            <v>5</v>
          </cell>
          <cell r="H7676">
            <v>4</v>
          </cell>
          <cell r="I7676">
            <v>3</v>
          </cell>
        </row>
        <row r="7677">
          <cell r="A7677" t="str">
            <v>CQUL$C1UKNUTAIBTFC</v>
          </cell>
          <cell r="D7677" t="str">
            <v>IS</v>
          </cell>
          <cell r="E7677" t="str">
            <v>CQUL$C1UKNUTAIBTFCIS</v>
          </cell>
          <cell r="F7677">
            <v>18</v>
          </cell>
          <cell r="G7677">
            <v>34</v>
          </cell>
          <cell r="H7677">
            <v>24</v>
          </cell>
          <cell r="I7677">
            <v>2</v>
          </cell>
        </row>
        <row r="7678">
          <cell r="A7678" t="str">
            <v>CQUL$C1UKNUTAIBTFC</v>
          </cell>
          <cell r="D7678" t="str">
            <v>IT</v>
          </cell>
          <cell r="E7678" t="str">
            <v>CQUL$C1UKNUTAIBTFCIT</v>
          </cell>
          <cell r="F7678">
            <v>5245</v>
          </cell>
          <cell r="G7678">
            <v>2249</v>
          </cell>
          <cell r="H7678">
            <v>5719</v>
          </cell>
          <cell r="I7678">
            <v>-629</v>
          </cell>
        </row>
        <row r="7679">
          <cell r="A7679" t="str">
            <v>CQUL$C1UKNUTAIBTFC</v>
          </cell>
          <cell r="D7679" t="str">
            <v>JE</v>
          </cell>
          <cell r="E7679" t="str">
            <v>CQUL$C1UKNUTAIBTFCJE</v>
          </cell>
          <cell r="F7679">
            <v>447</v>
          </cell>
          <cell r="G7679">
            <v>428</v>
          </cell>
          <cell r="H7679">
            <v>405</v>
          </cell>
          <cell r="I7679">
            <v>448</v>
          </cell>
        </row>
        <row r="7680">
          <cell r="A7680" t="str">
            <v>CQUL$C1UKNUTAIBTFC</v>
          </cell>
          <cell r="D7680" t="str">
            <v>JM</v>
          </cell>
          <cell r="E7680" t="str">
            <v>CQUL$C1UKNUTAIBTFCJM</v>
          </cell>
          <cell r="F7680">
            <v>28</v>
          </cell>
          <cell r="G7680">
            <v>27</v>
          </cell>
          <cell r="H7680">
            <v>25</v>
          </cell>
          <cell r="I7680">
            <v>27</v>
          </cell>
        </row>
        <row r="7681">
          <cell r="A7681" t="str">
            <v>CQUL$C1UKNUTAIBTFC</v>
          </cell>
          <cell r="D7681" t="str">
            <v>JO</v>
          </cell>
          <cell r="E7681" t="str">
            <v>CQUL$C1UKNUTAIBTFCJO</v>
          </cell>
          <cell r="F7681">
            <v>73</v>
          </cell>
          <cell r="G7681">
            <v>75</v>
          </cell>
          <cell r="H7681">
            <v>86</v>
          </cell>
          <cell r="I7681">
            <v>90</v>
          </cell>
        </row>
        <row r="7682">
          <cell r="A7682" t="str">
            <v>CQUL$C1UKNUTAIBTFC</v>
          </cell>
          <cell r="D7682" t="str">
            <v>JP</v>
          </cell>
          <cell r="E7682" t="str">
            <v>CQUL$C1UKNUTAIBTFCJP</v>
          </cell>
          <cell r="F7682">
            <v>35632</v>
          </cell>
          <cell r="G7682">
            <v>37554</v>
          </cell>
          <cell r="H7682">
            <v>47115</v>
          </cell>
          <cell r="I7682">
            <v>49595</v>
          </cell>
        </row>
        <row r="7683">
          <cell r="A7683" t="str">
            <v>CQUL$C1UKNUTAIBTFC</v>
          </cell>
          <cell r="D7683" t="str">
            <v>KE</v>
          </cell>
          <cell r="E7683" t="str">
            <v>CQUL$C1UKNUTAIBTFCKE</v>
          </cell>
          <cell r="F7683">
            <v>251</v>
          </cell>
          <cell r="G7683">
            <v>165</v>
          </cell>
          <cell r="H7683">
            <v>200</v>
          </cell>
          <cell r="I7683">
            <v>178</v>
          </cell>
        </row>
        <row r="7684">
          <cell r="A7684" t="str">
            <v>CQUL$C1UKNUTAIBTFC</v>
          </cell>
          <cell r="D7684" t="str">
            <v>KG</v>
          </cell>
          <cell r="E7684" t="str">
            <v>CQUL$C1UKNUTAIBTFCKG</v>
          </cell>
        </row>
        <row r="7685">
          <cell r="A7685" t="str">
            <v>CQUL$C1UKNUTAIBTFC</v>
          </cell>
          <cell r="D7685" t="str">
            <v>KH</v>
          </cell>
          <cell r="E7685" t="str">
            <v>CQUL$C1UKNUTAIBTFCKH</v>
          </cell>
          <cell r="F7685">
            <v>0</v>
          </cell>
          <cell r="G7685">
            <v>0</v>
          </cell>
          <cell r="H7685">
            <v>0</v>
          </cell>
          <cell r="I7685">
            <v>0</v>
          </cell>
        </row>
        <row r="7686">
          <cell r="A7686" t="str">
            <v>CQUL$C1UKNUTAIBTFC</v>
          </cell>
          <cell r="D7686" t="str">
            <v>KR</v>
          </cell>
          <cell r="E7686" t="str">
            <v>CQUL$C1UKNUTAIBTFCKR</v>
          </cell>
          <cell r="F7686">
            <v>16875</v>
          </cell>
          <cell r="G7686">
            <v>15463</v>
          </cell>
          <cell r="H7686">
            <v>14557</v>
          </cell>
          <cell r="I7686">
            <v>14081</v>
          </cell>
        </row>
        <row r="7687">
          <cell r="A7687" t="str">
            <v>CQUL$C1UKNUTAIBTFC</v>
          </cell>
          <cell r="D7687" t="str">
            <v>KW</v>
          </cell>
          <cell r="E7687" t="str">
            <v>CQUL$C1UKNUTAIBTFCKW</v>
          </cell>
          <cell r="F7687">
            <v>318</v>
          </cell>
          <cell r="G7687">
            <v>465</v>
          </cell>
          <cell r="H7687">
            <v>450</v>
          </cell>
          <cell r="I7687">
            <v>626</v>
          </cell>
        </row>
        <row r="7688">
          <cell r="A7688" t="str">
            <v>CQUL$C1UKNUTAIBTFC</v>
          </cell>
          <cell r="D7688" t="str">
            <v>KY</v>
          </cell>
          <cell r="E7688" t="str">
            <v>CQUL$C1UKNUTAIBTFCKY</v>
          </cell>
          <cell r="F7688">
            <v>66</v>
          </cell>
          <cell r="G7688">
            <v>42</v>
          </cell>
          <cell r="H7688">
            <v>46</v>
          </cell>
          <cell r="I7688">
            <v>0</v>
          </cell>
        </row>
        <row r="7689">
          <cell r="A7689" t="str">
            <v>CQUL$C1UKNUTAIBTFC</v>
          </cell>
          <cell r="D7689" t="str">
            <v>KZ</v>
          </cell>
          <cell r="E7689" t="str">
            <v>CQUL$C1UKNUTAIBTFCKZ</v>
          </cell>
          <cell r="F7689">
            <v>653</v>
          </cell>
          <cell r="G7689">
            <v>36</v>
          </cell>
          <cell r="H7689">
            <v>12</v>
          </cell>
          <cell r="I7689">
            <v>11</v>
          </cell>
        </row>
        <row r="7690">
          <cell r="A7690" t="str">
            <v>CQUL$C1UKNUTAIBTFC</v>
          </cell>
          <cell r="D7690" t="str">
            <v>LA</v>
          </cell>
          <cell r="E7690" t="str">
            <v>CQUL$C1UKNUTAIBTFCLA</v>
          </cell>
        </row>
        <row r="7691">
          <cell r="A7691" t="str">
            <v>CQUL$C1UKNUTAIBTFC</v>
          </cell>
          <cell r="D7691" t="str">
            <v>LB</v>
          </cell>
          <cell r="E7691" t="str">
            <v>CQUL$C1UKNUTAIBTFCLB</v>
          </cell>
          <cell r="F7691">
            <v>509</v>
          </cell>
          <cell r="G7691">
            <v>534</v>
          </cell>
          <cell r="H7691">
            <v>462</v>
          </cell>
          <cell r="I7691">
            <v>434</v>
          </cell>
        </row>
        <row r="7692">
          <cell r="A7692" t="str">
            <v>CQUL$C1UKNUTAIBTFC</v>
          </cell>
          <cell r="D7692" t="str">
            <v>LC</v>
          </cell>
          <cell r="E7692" t="str">
            <v>CQUL$C1UKNUTAIBTFCLC</v>
          </cell>
        </row>
        <row r="7693">
          <cell r="A7693" t="str">
            <v>CQUL$C1UKNUTAIBTFC</v>
          </cell>
          <cell r="D7693" t="str">
            <v>LI</v>
          </cell>
          <cell r="E7693" t="str">
            <v>CQUL$C1UKNUTAIBTFCLI</v>
          </cell>
          <cell r="F7693">
            <v>0</v>
          </cell>
          <cell r="G7693">
            <v>0</v>
          </cell>
          <cell r="H7693">
            <v>0</v>
          </cell>
          <cell r="I7693">
            <v>0</v>
          </cell>
        </row>
        <row r="7694">
          <cell r="A7694" t="str">
            <v>CQUL$C1UKNUTAIBTFC</v>
          </cell>
          <cell r="D7694" t="str">
            <v>LK</v>
          </cell>
          <cell r="E7694" t="str">
            <v>CQUL$C1UKNUTAIBTFCLK</v>
          </cell>
          <cell r="F7694">
            <v>1916</v>
          </cell>
          <cell r="G7694">
            <v>1898</v>
          </cell>
          <cell r="H7694">
            <v>1776</v>
          </cell>
          <cell r="I7694">
            <v>1889</v>
          </cell>
        </row>
        <row r="7695">
          <cell r="A7695" t="str">
            <v>CQUL$C1UKNUTAIBTFC</v>
          </cell>
          <cell r="D7695" t="str">
            <v>LR</v>
          </cell>
          <cell r="E7695" t="str">
            <v>CQUL$C1UKNUTAIBTFCLR</v>
          </cell>
          <cell r="F7695">
            <v>0</v>
          </cell>
          <cell r="G7695">
            <v>0</v>
          </cell>
          <cell r="H7695">
            <v>0</v>
          </cell>
          <cell r="I7695">
            <v>0</v>
          </cell>
        </row>
        <row r="7696">
          <cell r="A7696" t="str">
            <v>CQUL$C1UKNUTAIBTFC</v>
          </cell>
          <cell r="D7696" t="str">
            <v>LS</v>
          </cell>
          <cell r="E7696" t="str">
            <v>CQUL$C1UKNUTAIBTFCLS</v>
          </cell>
        </row>
        <row r="7697">
          <cell r="A7697" t="str">
            <v>CQUL$C1UKNUTAIBTFC</v>
          </cell>
          <cell r="D7697" t="str">
            <v>LT</v>
          </cell>
          <cell r="E7697" t="str">
            <v>CQUL$C1UKNUTAIBTFCLT</v>
          </cell>
          <cell r="F7697">
            <v>169</v>
          </cell>
          <cell r="G7697">
            <v>119</v>
          </cell>
          <cell r="H7697">
            <v>55</v>
          </cell>
          <cell r="I7697">
            <v>50</v>
          </cell>
        </row>
        <row r="7698">
          <cell r="A7698" t="str">
            <v>CQUL$C1UKNUTAIBTFC</v>
          </cell>
          <cell r="D7698" t="str">
            <v>LU</v>
          </cell>
          <cell r="E7698" t="str">
            <v>CQUL$C1UKNUTAIBTFCLU</v>
          </cell>
          <cell r="F7698">
            <v>32</v>
          </cell>
          <cell r="G7698">
            <v>918</v>
          </cell>
          <cell r="H7698">
            <v>594</v>
          </cell>
          <cell r="I7698">
            <v>933</v>
          </cell>
        </row>
        <row r="7699">
          <cell r="A7699" t="str">
            <v>CQUL$C1UKNUTAIBTFC</v>
          </cell>
          <cell r="D7699" t="str">
            <v>LV</v>
          </cell>
          <cell r="E7699" t="str">
            <v>CQUL$C1UKNUTAIBTFCLV</v>
          </cell>
          <cell r="F7699">
            <v>113</v>
          </cell>
          <cell r="G7699">
            <v>83</v>
          </cell>
          <cell r="H7699">
            <v>34</v>
          </cell>
          <cell r="I7699">
            <v>46</v>
          </cell>
        </row>
        <row r="7700">
          <cell r="A7700" t="str">
            <v>CQUL$C1UKNUTAIBTFC</v>
          </cell>
          <cell r="D7700" t="str">
            <v>LY</v>
          </cell>
          <cell r="E7700" t="str">
            <v>CQUL$C1UKNUTAIBTFCLY</v>
          </cell>
          <cell r="F7700">
            <v>0</v>
          </cell>
          <cell r="G7700">
            <v>0</v>
          </cell>
          <cell r="H7700">
            <v>0</v>
          </cell>
          <cell r="I7700">
            <v>0</v>
          </cell>
        </row>
        <row r="7701">
          <cell r="A7701" t="str">
            <v>CQUL$C1UKNUTAIBTFC</v>
          </cell>
          <cell r="D7701" t="str">
            <v>MA</v>
          </cell>
          <cell r="E7701" t="str">
            <v>CQUL$C1UKNUTAIBTFCMA</v>
          </cell>
          <cell r="F7701">
            <v>-3</v>
          </cell>
          <cell r="G7701">
            <v>3</v>
          </cell>
          <cell r="H7701">
            <v>-1</v>
          </cell>
          <cell r="I7701">
            <v>-19</v>
          </cell>
        </row>
        <row r="7702">
          <cell r="A7702" t="str">
            <v>CQUL$C1UKNUTAIBTFC</v>
          </cell>
          <cell r="D7702" t="str">
            <v>MD</v>
          </cell>
          <cell r="E7702" t="str">
            <v>CQUL$C1UKNUTAIBTFCMD</v>
          </cell>
        </row>
        <row r="7703">
          <cell r="A7703" t="str">
            <v>CQUL$C1UKNUTAIBTFC</v>
          </cell>
          <cell r="D7703" t="str">
            <v>ME</v>
          </cell>
          <cell r="E7703" t="str">
            <v>CQUL$C1UKNUTAIBTFCME</v>
          </cell>
        </row>
        <row r="7704">
          <cell r="A7704" t="str">
            <v>CQUL$C1UKNUTAIBTFC</v>
          </cell>
          <cell r="D7704" t="str">
            <v>MG</v>
          </cell>
          <cell r="E7704" t="str">
            <v>CQUL$C1UKNUTAIBTFCMG</v>
          </cell>
        </row>
        <row r="7705">
          <cell r="A7705" t="str">
            <v>CQUL$C1UKNUTAIBTFC</v>
          </cell>
          <cell r="D7705" t="str">
            <v>MH</v>
          </cell>
          <cell r="E7705" t="str">
            <v>CQUL$C1UKNUTAIBTFCMH</v>
          </cell>
        </row>
        <row r="7706">
          <cell r="A7706" t="str">
            <v>CQUL$C1UKNUTAIBTFC</v>
          </cell>
          <cell r="D7706" t="str">
            <v>MK</v>
          </cell>
          <cell r="E7706" t="str">
            <v>CQUL$C1UKNUTAIBTFCMK</v>
          </cell>
        </row>
        <row r="7707">
          <cell r="A7707" t="str">
            <v>CQUL$C1UKNUTAIBTFC</v>
          </cell>
          <cell r="D7707" t="str">
            <v>ML</v>
          </cell>
          <cell r="E7707" t="str">
            <v>CQUL$C1UKNUTAIBTFCML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</row>
        <row r="7708">
          <cell r="A7708" t="str">
            <v>CQUL$C1UKNUTAIBTFC</v>
          </cell>
          <cell r="D7708" t="str">
            <v>MN</v>
          </cell>
          <cell r="E7708" t="str">
            <v>CQUL$C1UKNUTAIBTFCMN</v>
          </cell>
        </row>
        <row r="7709">
          <cell r="A7709" t="str">
            <v>CQUL$C1UKNUTAIBTFC</v>
          </cell>
          <cell r="D7709" t="str">
            <v>MO</v>
          </cell>
          <cell r="E7709" t="str">
            <v>CQUL$C1UKNUTAIBTFCMO</v>
          </cell>
          <cell r="F7709">
            <v>370</v>
          </cell>
          <cell r="G7709">
            <v>315</v>
          </cell>
          <cell r="H7709">
            <v>373</v>
          </cell>
          <cell r="I7709">
            <v>341</v>
          </cell>
        </row>
        <row r="7710">
          <cell r="A7710" t="str">
            <v>CQUL$C1UKNUTAIBTFC</v>
          </cell>
          <cell r="D7710" t="str">
            <v>MR</v>
          </cell>
          <cell r="E7710" t="str">
            <v>CQUL$C1UKNUTAIBTFCMR</v>
          </cell>
        </row>
        <row r="7711">
          <cell r="A7711" t="str">
            <v>CQUL$C1UKNUTAIBTFC</v>
          </cell>
          <cell r="D7711" t="str">
            <v>MT</v>
          </cell>
          <cell r="E7711" t="str">
            <v>CQUL$C1UKNUTAIBTFCMT</v>
          </cell>
          <cell r="F7711">
            <v>809</v>
          </cell>
          <cell r="G7711">
            <v>726</v>
          </cell>
          <cell r="H7711">
            <v>680</v>
          </cell>
          <cell r="I7711">
            <v>736</v>
          </cell>
        </row>
        <row r="7712">
          <cell r="A7712" t="str">
            <v>CQUL$C1UKNUTAIBTFC</v>
          </cell>
          <cell r="D7712" t="str">
            <v>MU</v>
          </cell>
          <cell r="E7712" t="str">
            <v>CQUL$C1UKNUTAIBTFCMU</v>
          </cell>
          <cell r="F7712">
            <v>567</v>
          </cell>
          <cell r="G7712">
            <v>512</v>
          </cell>
          <cell r="H7712">
            <v>445</v>
          </cell>
          <cell r="I7712">
            <v>517</v>
          </cell>
        </row>
        <row r="7713">
          <cell r="A7713" t="str">
            <v>CQUL$C1UKNUTAIBTFC</v>
          </cell>
          <cell r="D7713" t="str">
            <v>MV</v>
          </cell>
          <cell r="E7713" t="str">
            <v>CQUL$C1UKNUTAIBTFCMV</v>
          </cell>
        </row>
        <row r="7714">
          <cell r="A7714" t="str">
            <v>CQUL$C1UKNUTAIBTFC</v>
          </cell>
          <cell r="D7714" t="str">
            <v>MW</v>
          </cell>
          <cell r="E7714" t="str">
            <v>CQUL$C1UKNUTAIBTFCMW</v>
          </cell>
          <cell r="F7714">
            <v>2</v>
          </cell>
          <cell r="G7714">
            <v>2</v>
          </cell>
          <cell r="H7714">
            <v>1</v>
          </cell>
          <cell r="I7714">
            <v>2</v>
          </cell>
        </row>
        <row r="7715">
          <cell r="A7715" t="str">
            <v>CQUL$C1UKNUTAIBTFC</v>
          </cell>
          <cell r="D7715" t="str">
            <v>MX</v>
          </cell>
          <cell r="E7715" t="str">
            <v>CQUL$C1UKNUTAIBTFCMX</v>
          </cell>
          <cell r="F7715">
            <v>20797</v>
          </cell>
          <cell r="G7715">
            <v>21110</v>
          </cell>
          <cell r="H7715">
            <v>19387</v>
          </cell>
          <cell r="I7715">
            <v>15084</v>
          </cell>
        </row>
        <row r="7716">
          <cell r="A7716" t="str">
            <v>CQUL$C1UKNUTAIBTFC</v>
          </cell>
          <cell r="D7716" t="str">
            <v>MY</v>
          </cell>
          <cell r="E7716" t="str">
            <v>CQUL$C1UKNUTAIBTFCMY</v>
          </cell>
          <cell r="F7716">
            <v>20897</v>
          </cell>
          <cell r="G7716">
            <v>16889</v>
          </cell>
          <cell r="H7716">
            <v>15249</v>
          </cell>
          <cell r="I7716">
            <v>11393</v>
          </cell>
        </row>
        <row r="7717">
          <cell r="A7717" t="str">
            <v>CQUL$C1UKNUTAIBTFC</v>
          </cell>
          <cell r="D7717" t="str">
            <v>MZ</v>
          </cell>
          <cell r="E7717" t="str">
            <v>CQUL$C1UKNUTAIBTFCMZ</v>
          </cell>
          <cell r="F7717">
            <v>159</v>
          </cell>
          <cell r="G7717">
            <v>186</v>
          </cell>
          <cell r="H7717">
            <v>172</v>
          </cell>
          <cell r="I7717">
            <v>164</v>
          </cell>
        </row>
        <row r="7718">
          <cell r="A7718" t="str">
            <v>CQUL$C1UKNUTAIBTFC</v>
          </cell>
          <cell r="D7718" t="str">
            <v>NA</v>
          </cell>
          <cell r="E7718" t="str">
            <v>CQUL$C1UKNUTAIBTFCNA</v>
          </cell>
        </row>
        <row r="7719">
          <cell r="A7719" t="str">
            <v>CQUL$C1UKNUTAIBTFC</v>
          </cell>
          <cell r="D7719" t="str">
            <v>NG</v>
          </cell>
          <cell r="E7719" t="str">
            <v>CQUL$C1UKNUTAIBTFCNG</v>
          </cell>
          <cell r="F7719">
            <v>553</v>
          </cell>
          <cell r="G7719">
            <v>190</v>
          </cell>
          <cell r="H7719">
            <v>725</v>
          </cell>
          <cell r="I7719">
            <v>838</v>
          </cell>
        </row>
        <row r="7720">
          <cell r="A7720" t="str">
            <v>CQUL$C1UKNUTAIBTFC</v>
          </cell>
          <cell r="D7720" t="str">
            <v>NL</v>
          </cell>
          <cell r="E7720" t="str">
            <v>CQUL$C1UKNUTAIBTFCNL</v>
          </cell>
          <cell r="F7720">
            <v>15742</v>
          </cell>
          <cell r="G7720">
            <v>29750</v>
          </cell>
          <cell r="H7720">
            <v>19390</v>
          </cell>
          <cell r="I7720">
            <v>29802</v>
          </cell>
        </row>
        <row r="7721">
          <cell r="A7721" t="str">
            <v>CQUL$C1UKNUTAIBTFC</v>
          </cell>
          <cell r="D7721" t="str">
            <v>NO</v>
          </cell>
          <cell r="E7721" t="str">
            <v>CQUL$C1UKNUTAIBTFCNO</v>
          </cell>
          <cell r="F7721">
            <v>1785</v>
          </cell>
          <cell r="G7721">
            <v>1413</v>
          </cell>
          <cell r="H7721">
            <v>3167</v>
          </cell>
          <cell r="I7721">
            <v>3105</v>
          </cell>
        </row>
        <row r="7722">
          <cell r="A7722" t="str">
            <v>CQUL$C1UKNUTAIBTFC</v>
          </cell>
          <cell r="D7722" t="str">
            <v>NP</v>
          </cell>
          <cell r="E7722" t="str">
            <v>CQUL$C1UKNUTAIBTFCNP</v>
          </cell>
          <cell r="F7722">
            <v>0</v>
          </cell>
          <cell r="G7722">
            <v>0</v>
          </cell>
          <cell r="H7722">
            <v>0</v>
          </cell>
          <cell r="I7722">
            <v>0</v>
          </cell>
        </row>
        <row r="7723">
          <cell r="A7723" t="str">
            <v>CQUL$C1UKNUTAIBTFC</v>
          </cell>
          <cell r="D7723" t="str">
            <v>NZ</v>
          </cell>
          <cell r="E7723" t="str">
            <v>CQUL$C1UKNUTAIBTFCNZ</v>
          </cell>
          <cell r="F7723">
            <v>871</v>
          </cell>
          <cell r="G7723">
            <v>698</v>
          </cell>
          <cell r="H7723">
            <v>876</v>
          </cell>
          <cell r="I7723">
            <v>713</v>
          </cell>
        </row>
        <row r="7724">
          <cell r="A7724" t="str">
            <v>CQUL$C1UKNUTAIBTFC</v>
          </cell>
          <cell r="D7724" t="str">
            <v>OM</v>
          </cell>
          <cell r="E7724" t="str">
            <v>CQUL$C1UKNUTAIBTFCOM</v>
          </cell>
          <cell r="F7724">
            <v>1738</v>
          </cell>
          <cell r="G7724">
            <v>2068</v>
          </cell>
          <cell r="H7724">
            <v>2233</v>
          </cell>
          <cell r="I7724">
            <v>2710</v>
          </cell>
        </row>
        <row r="7725">
          <cell r="A7725" t="str">
            <v>CQUL$C1UKNUTAIBTFC</v>
          </cell>
          <cell r="D7725" t="str">
            <v>PA</v>
          </cell>
          <cell r="E7725" t="str">
            <v>CQUL$C1UKNUTAIBTFCPA</v>
          </cell>
          <cell r="F7725">
            <v>109</v>
          </cell>
          <cell r="G7725">
            <v>97</v>
          </cell>
          <cell r="H7725">
            <v>102</v>
          </cell>
          <cell r="I7725">
            <v>98</v>
          </cell>
        </row>
        <row r="7726">
          <cell r="A7726" t="str">
            <v>CQUL$C1UKNUTAIBTFC</v>
          </cell>
          <cell r="D7726" t="str">
            <v>PE</v>
          </cell>
          <cell r="E7726" t="str">
            <v>CQUL$C1UKNUTAIBTFCPE</v>
          </cell>
          <cell r="F7726">
            <v>26</v>
          </cell>
          <cell r="G7726">
            <v>28</v>
          </cell>
          <cell r="H7726">
            <v>28</v>
          </cell>
          <cell r="I7726">
            <v>35</v>
          </cell>
        </row>
        <row r="7727">
          <cell r="A7727" t="str">
            <v>CQUL$C1UKNUTAIBTFC</v>
          </cell>
          <cell r="D7727" t="str">
            <v>PG</v>
          </cell>
          <cell r="E7727" t="str">
            <v>CQUL$C1UKNUTAIBTFCPG</v>
          </cell>
        </row>
        <row r="7728">
          <cell r="A7728" t="str">
            <v>CQUL$C1UKNUTAIBTFC</v>
          </cell>
          <cell r="D7728" t="str">
            <v>PH</v>
          </cell>
          <cell r="E7728" t="str">
            <v>CQUL$C1UKNUTAIBTFCPH</v>
          </cell>
          <cell r="F7728">
            <v>2704</v>
          </cell>
          <cell r="G7728">
            <v>2894</v>
          </cell>
          <cell r="H7728">
            <v>2462</v>
          </cell>
          <cell r="I7728">
            <v>2510</v>
          </cell>
        </row>
        <row r="7729">
          <cell r="A7729" t="str">
            <v>CQUL$C1UKNUTAIBTFC</v>
          </cell>
          <cell r="D7729" t="str">
            <v>PK</v>
          </cell>
          <cell r="E7729" t="str">
            <v>CQUL$C1UKNUTAIBTFCPK</v>
          </cell>
          <cell r="F7729">
            <v>417</v>
          </cell>
          <cell r="G7729">
            <v>393</v>
          </cell>
          <cell r="H7729">
            <v>371</v>
          </cell>
          <cell r="I7729">
            <v>91</v>
          </cell>
        </row>
        <row r="7730">
          <cell r="A7730" t="str">
            <v>CQUL$C1UKNUTAIBTFC</v>
          </cell>
          <cell r="D7730" t="str">
            <v>PL</v>
          </cell>
          <cell r="E7730" t="str">
            <v>CQUL$C1UKNUTAIBTFCPL</v>
          </cell>
          <cell r="F7730">
            <v>1492</v>
          </cell>
          <cell r="G7730">
            <v>1754</v>
          </cell>
          <cell r="H7730">
            <v>1360</v>
          </cell>
          <cell r="I7730">
            <v>3033</v>
          </cell>
        </row>
        <row r="7731">
          <cell r="A7731" t="str">
            <v>CQUL$C1UKNUTAIBTFC</v>
          </cell>
          <cell r="D7731" t="str">
            <v>PS</v>
          </cell>
          <cell r="E7731" t="str">
            <v>CQUL$C1UKNUTAIBTFCPS</v>
          </cell>
          <cell r="F7731">
            <v>13</v>
          </cell>
          <cell r="G7731">
            <v>16</v>
          </cell>
          <cell r="H7731">
            <v>15</v>
          </cell>
          <cell r="I7731">
            <v>14</v>
          </cell>
        </row>
        <row r="7732">
          <cell r="A7732" t="str">
            <v>CQUL$C1UKNUTAIBTFC</v>
          </cell>
          <cell r="D7732" t="str">
            <v>PT</v>
          </cell>
          <cell r="E7732" t="str">
            <v>CQUL$C1UKNUTAIBTFCPT</v>
          </cell>
          <cell r="F7732">
            <v>783</v>
          </cell>
          <cell r="G7732">
            <v>1244</v>
          </cell>
          <cell r="H7732">
            <v>1312</v>
          </cell>
          <cell r="I7732">
            <v>889</v>
          </cell>
        </row>
        <row r="7733">
          <cell r="A7733" t="str">
            <v>CQUL$C1UKNUTAIBTFC</v>
          </cell>
          <cell r="D7733" t="str">
            <v>PU</v>
          </cell>
          <cell r="E7733" t="str">
            <v>CQUL$C1UKNUTAIBTFCPU</v>
          </cell>
        </row>
        <row r="7734">
          <cell r="A7734" t="str">
            <v>CQUL$C1UKNUTAIBTFC</v>
          </cell>
          <cell r="D7734" t="str">
            <v>PY</v>
          </cell>
          <cell r="E7734" t="str">
            <v>CQUL$C1UKNUTAIBTFCPY</v>
          </cell>
          <cell r="F7734">
            <v>0</v>
          </cell>
          <cell r="G7734">
            <v>0</v>
          </cell>
          <cell r="H7734">
            <v>0</v>
          </cell>
          <cell r="I7734">
            <v>0</v>
          </cell>
        </row>
        <row r="7735">
          <cell r="A7735" t="str">
            <v>CQUL$C1UKNUTAIBTFC</v>
          </cell>
          <cell r="D7735" t="str">
            <v>QA</v>
          </cell>
          <cell r="E7735" t="str">
            <v>CQUL$C1UKNUTAIBTFCQA</v>
          </cell>
          <cell r="F7735">
            <v>2430</v>
          </cell>
          <cell r="G7735">
            <v>2088</v>
          </cell>
          <cell r="H7735">
            <v>2420</v>
          </cell>
          <cell r="I7735">
            <v>1807</v>
          </cell>
        </row>
        <row r="7736">
          <cell r="A7736" t="str">
            <v>CQUL$C1UKNUTAIBTFC</v>
          </cell>
          <cell r="D7736" t="str">
            <v>RO</v>
          </cell>
          <cell r="E7736" t="str">
            <v>CQUL$C1UKNUTAIBTFCRO</v>
          </cell>
          <cell r="F7736">
            <v>173</v>
          </cell>
          <cell r="G7736">
            <v>72</v>
          </cell>
          <cell r="H7736">
            <v>52</v>
          </cell>
          <cell r="I7736">
            <v>13</v>
          </cell>
        </row>
        <row r="7737">
          <cell r="A7737" t="str">
            <v>CQUL$C1UKNUTAIBTFC</v>
          </cell>
          <cell r="D7737" t="str">
            <v>RS</v>
          </cell>
          <cell r="E7737" t="str">
            <v>CQUL$C1UKNUTAIBTFCRS</v>
          </cell>
          <cell r="F7737">
            <v>-2</v>
          </cell>
          <cell r="G7737">
            <v>-20</v>
          </cell>
          <cell r="H7737">
            <v>-10</v>
          </cell>
          <cell r="I7737">
            <v>2</v>
          </cell>
        </row>
        <row r="7738">
          <cell r="A7738" t="str">
            <v>CQUL$C1UKNUTAIBTFC</v>
          </cell>
          <cell r="D7738" t="str">
            <v>RU</v>
          </cell>
          <cell r="E7738" t="str">
            <v>CQUL$C1UKNUTAIBTFCRU</v>
          </cell>
          <cell r="F7738">
            <v>3837</v>
          </cell>
          <cell r="G7738">
            <v>1450</v>
          </cell>
          <cell r="H7738">
            <v>895</v>
          </cell>
          <cell r="I7738">
            <v>480</v>
          </cell>
        </row>
        <row r="7739">
          <cell r="A7739" t="str">
            <v>CQUL$C1UKNUTAIBTFC</v>
          </cell>
          <cell r="D7739" t="str">
            <v>RW</v>
          </cell>
          <cell r="E7739" t="str">
            <v>CQUL$C1UKNUTAIBTFCRW</v>
          </cell>
        </row>
        <row r="7740">
          <cell r="A7740" t="str">
            <v>CQUL$C1UKNUTAIBTFC</v>
          </cell>
          <cell r="D7740" t="str">
            <v>SA</v>
          </cell>
          <cell r="E7740" t="str">
            <v>CQUL$C1UKNUTAIBTFCSA</v>
          </cell>
          <cell r="F7740">
            <v>1853</v>
          </cell>
          <cell r="G7740">
            <v>1356</v>
          </cell>
          <cell r="H7740">
            <v>1220</v>
          </cell>
          <cell r="I7740">
            <v>1675</v>
          </cell>
        </row>
        <row r="7741">
          <cell r="A7741" t="str">
            <v>CQUL$C1UKNUTAIBTFC</v>
          </cell>
          <cell r="D7741" t="str">
            <v>SB</v>
          </cell>
          <cell r="E7741" t="str">
            <v>CQUL$C1UKNUTAIBTFCSB</v>
          </cell>
        </row>
        <row r="7742">
          <cell r="A7742" t="str">
            <v>CQUL$C1UKNUTAIBTFC</v>
          </cell>
          <cell r="D7742" t="str">
            <v>SC</v>
          </cell>
          <cell r="E7742" t="str">
            <v>CQUL$C1UKNUTAIBTFCSC</v>
          </cell>
          <cell r="F7742">
            <v>0</v>
          </cell>
          <cell r="G7742">
            <v>0</v>
          </cell>
          <cell r="H7742">
            <v>0</v>
          </cell>
          <cell r="I7742">
            <v>0</v>
          </cell>
        </row>
        <row r="7743">
          <cell r="A7743" t="str">
            <v>CQUL$C1UKNUTAIBTFC</v>
          </cell>
          <cell r="D7743" t="str">
            <v>SD</v>
          </cell>
          <cell r="E7743" t="str">
            <v>CQUL$C1UKNUTAIBTFCSD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</row>
        <row r="7744">
          <cell r="A7744" t="str">
            <v>CQUL$C1UKNUTAIBTFC</v>
          </cell>
          <cell r="D7744" t="str">
            <v>SE</v>
          </cell>
          <cell r="E7744" t="str">
            <v>CQUL$C1UKNUTAIBTFCSE</v>
          </cell>
          <cell r="F7744">
            <v>1506</v>
          </cell>
          <cell r="G7744">
            <v>2809</v>
          </cell>
          <cell r="H7744">
            <v>3969</v>
          </cell>
          <cell r="I7744">
            <v>3289</v>
          </cell>
        </row>
        <row r="7745">
          <cell r="A7745" t="str">
            <v>CQUL$C1UKNUTAIBTFC</v>
          </cell>
          <cell r="D7745" t="str">
            <v>SG</v>
          </cell>
          <cell r="E7745" t="str">
            <v>CQUL$C1UKNUTAIBTFCSG</v>
          </cell>
          <cell r="F7745">
            <v>22582</v>
          </cell>
          <cell r="G7745">
            <v>19953</v>
          </cell>
          <cell r="H7745">
            <v>18119</v>
          </cell>
          <cell r="I7745">
            <v>21547</v>
          </cell>
        </row>
        <row r="7746">
          <cell r="A7746" t="str">
            <v>CQUL$C1UKNUTAIBTFC</v>
          </cell>
          <cell r="D7746" t="str">
            <v>SH</v>
          </cell>
          <cell r="E7746" t="str">
            <v>CQUL$C1UKNUTAIBTFCSH</v>
          </cell>
        </row>
        <row r="7747">
          <cell r="A7747" t="str">
            <v>CQUL$C1UKNUTAIBTFC</v>
          </cell>
          <cell r="D7747" t="str">
            <v>SI</v>
          </cell>
          <cell r="E7747" t="str">
            <v>CQUL$C1UKNUTAIBTFCSI</v>
          </cell>
          <cell r="F7747">
            <v>295</v>
          </cell>
          <cell r="G7747">
            <v>331</v>
          </cell>
          <cell r="H7747">
            <v>411</v>
          </cell>
          <cell r="I7747">
            <v>355</v>
          </cell>
        </row>
        <row r="7748">
          <cell r="A7748" t="str">
            <v>CQUL$C1UKNUTAIBTFC</v>
          </cell>
          <cell r="D7748" t="str">
            <v>SK</v>
          </cell>
          <cell r="E7748" t="str">
            <v>CQUL$C1UKNUTAIBTFCSK</v>
          </cell>
          <cell r="F7748">
            <v>50</v>
          </cell>
          <cell r="G7748">
            <v>66</v>
          </cell>
          <cell r="H7748">
            <v>160</v>
          </cell>
          <cell r="I7748">
            <v>85</v>
          </cell>
        </row>
        <row r="7749">
          <cell r="A7749" t="str">
            <v>CQUL$C1UKNUTAIBTFC</v>
          </cell>
          <cell r="D7749" t="str">
            <v>SL</v>
          </cell>
          <cell r="E7749" t="str">
            <v>CQUL$C1UKNUTAIBTFCSL</v>
          </cell>
        </row>
        <row r="7750">
          <cell r="A7750" t="str">
            <v>CQUL$C1UKNUTAIBTFC</v>
          </cell>
          <cell r="D7750" t="str">
            <v>SN</v>
          </cell>
          <cell r="E7750" t="str">
            <v>CQUL$C1UKNUTAIBTFCSN</v>
          </cell>
        </row>
        <row r="7751">
          <cell r="A7751" t="str">
            <v>CQUL$C1UKNUTAIBTFC</v>
          </cell>
          <cell r="D7751" t="str">
            <v>SR</v>
          </cell>
          <cell r="E7751" t="str">
            <v>CQUL$C1UKNUTAIBTFCSR</v>
          </cell>
        </row>
        <row r="7752">
          <cell r="A7752" t="str">
            <v>CQUL$C1UKNUTAIBTFC</v>
          </cell>
          <cell r="D7752" t="str">
            <v>ST</v>
          </cell>
          <cell r="E7752" t="str">
            <v>CQUL$C1UKNUTAIBTFCST</v>
          </cell>
        </row>
        <row r="7753">
          <cell r="A7753" t="str">
            <v>CQUL$C1UKNUTAIBTFC</v>
          </cell>
          <cell r="D7753" t="str">
            <v>SV</v>
          </cell>
          <cell r="E7753" t="str">
            <v>CQUL$C1UKNUTAIBTFCSV</v>
          </cell>
          <cell r="F7753">
            <v>19</v>
          </cell>
          <cell r="G7753">
            <v>0</v>
          </cell>
          <cell r="H7753">
            <v>18</v>
          </cell>
          <cell r="I7753">
            <v>-6</v>
          </cell>
        </row>
        <row r="7754">
          <cell r="A7754" t="str">
            <v>CQUL$C1UKNUTAIBTFC</v>
          </cell>
          <cell r="D7754" t="str">
            <v>SX</v>
          </cell>
          <cell r="E7754" t="str">
            <v>CQUL$C1UKNUTAIBTFCSX</v>
          </cell>
        </row>
        <row r="7755">
          <cell r="A7755" t="str">
            <v>CQUL$C1UKNUTAIBTFC</v>
          </cell>
          <cell r="D7755" t="str">
            <v>SY</v>
          </cell>
          <cell r="E7755" t="str">
            <v>CQUL$C1UKNUTAIBTFCSY</v>
          </cell>
          <cell r="F7755">
            <v>0</v>
          </cell>
          <cell r="G7755">
            <v>0</v>
          </cell>
          <cell r="H7755">
            <v>0</v>
          </cell>
          <cell r="I7755">
            <v>0</v>
          </cell>
        </row>
        <row r="7756">
          <cell r="A7756" t="str">
            <v>CQUL$C1UKNUTAIBTFC</v>
          </cell>
          <cell r="D7756" t="str">
            <v>SZ</v>
          </cell>
          <cell r="E7756" t="str">
            <v>CQUL$C1UKNUTAIBTFCSZ</v>
          </cell>
        </row>
        <row r="7757">
          <cell r="A7757" t="str">
            <v>CQUL$C1UKNUTAIBTFC</v>
          </cell>
          <cell r="D7757" t="str">
            <v>TC</v>
          </cell>
          <cell r="E7757" t="str">
            <v>CQUL$C1UKNUTAIBTFCTC</v>
          </cell>
          <cell r="F7757">
            <v>0</v>
          </cell>
          <cell r="G7757">
            <v>0</v>
          </cell>
          <cell r="H7757">
            <v>0</v>
          </cell>
          <cell r="I7757">
            <v>0</v>
          </cell>
        </row>
        <row r="7758">
          <cell r="A7758" t="str">
            <v>CQUL$C1UKNUTAIBTFC</v>
          </cell>
          <cell r="D7758" t="str">
            <v>TD</v>
          </cell>
          <cell r="E7758" t="str">
            <v>CQUL$C1UKNUTAIBTFCTD</v>
          </cell>
        </row>
        <row r="7759">
          <cell r="A7759" t="str">
            <v>CQUL$C1UKNUTAIBTFC</v>
          </cell>
          <cell r="D7759" t="str">
            <v>TG</v>
          </cell>
          <cell r="E7759" t="str">
            <v>CQUL$C1UKNUTAIBTFCTG</v>
          </cell>
        </row>
        <row r="7760">
          <cell r="A7760" t="str">
            <v>CQUL$C1UKNUTAIBTFC</v>
          </cell>
          <cell r="D7760" t="str">
            <v>TH</v>
          </cell>
          <cell r="E7760" t="str">
            <v>CQUL$C1UKNUTAIBTFCTH</v>
          </cell>
          <cell r="F7760">
            <v>3910</v>
          </cell>
          <cell r="G7760">
            <v>2755</v>
          </cell>
          <cell r="H7760">
            <v>3186</v>
          </cell>
          <cell r="I7760">
            <v>2732</v>
          </cell>
        </row>
        <row r="7761">
          <cell r="A7761" t="str">
            <v>CQUL$C1UKNUTAIBTFC</v>
          </cell>
          <cell r="D7761" t="str">
            <v>TL</v>
          </cell>
          <cell r="E7761" t="str">
            <v>CQUL$C1UKNUTAIBTFCTL</v>
          </cell>
        </row>
        <row r="7762">
          <cell r="A7762" t="str">
            <v>CQUL$C1UKNUTAIBTFC</v>
          </cell>
          <cell r="D7762" t="str">
            <v>TM</v>
          </cell>
          <cell r="E7762" t="str">
            <v>CQUL$C1UKNUTAIBTFCTM</v>
          </cell>
          <cell r="F7762">
            <v>0</v>
          </cell>
          <cell r="G7762">
            <v>0</v>
          </cell>
          <cell r="H7762">
            <v>0</v>
          </cell>
          <cell r="I7762">
            <v>0</v>
          </cell>
        </row>
        <row r="7763">
          <cell r="A7763" t="str">
            <v>CQUL$C1UKNUTAIBTFC</v>
          </cell>
          <cell r="D7763" t="str">
            <v>TN</v>
          </cell>
          <cell r="E7763" t="str">
            <v>CQUL$C1UKNUTAIBTFCTN</v>
          </cell>
          <cell r="F7763">
            <v>2</v>
          </cell>
          <cell r="G7763">
            <v>0</v>
          </cell>
          <cell r="H7763">
            <v>0</v>
          </cell>
          <cell r="I7763">
            <v>-2</v>
          </cell>
        </row>
        <row r="7764">
          <cell r="A7764" t="str">
            <v>CQUL$C1UKNUTAIBTFC</v>
          </cell>
          <cell r="D7764" t="str">
            <v>TR</v>
          </cell>
          <cell r="E7764" t="str">
            <v>CQUL$C1UKNUTAIBTFCTR</v>
          </cell>
          <cell r="F7764">
            <v>2779</v>
          </cell>
          <cell r="G7764">
            <v>3771</v>
          </cell>
          <cell r="H7764">
            <v>3007</v>
          </cell>
          <cell r="I7764">
            <v>2290</v>
          </cell>
        </row>
        <row r="7765">
          <cell r="A7765" t="str">
            <v>CQUL$C1UKNUTAIBTFC</v>
          </cell>
          <cell r="D7765" t="str">
            <v>TT</v>
          </cell>
          <cell r="E7765" t="str">
            <v>CQUL$C1UKNUTAIBTFCTT</v>
          </cell>
          <cell r="F7765">
            <v>5</v>
          </cell>
          <cell r="G7765">
            <v>5</v>
          </cell>
          <cell r="H7765">
            <v>3</v>
          </cell>
          <cell r="I7765">
            <v>5</v>
          </cell>
        </row>
        <row r="7766">
          <cell r="A7766" t="str">
            <v>CQUL$C1UKNUTAIBTFC</v>
          </cell>
          <cell r="D7766" t="str">
            <v>TW</v>
          </cell>
          <cell r="E7766" t="str">
            <v>CQUL$C1UKNUTAIBTFCTW</v>
          </cell>
          <cell r="F7766">
            <v>22322</v>
          </cell>
          <cell r="G7766">
            <v>23026</v>
          </cell>
          <cell r="H7766">
            <v>22817</v>
          </cell>
          <cell r="I7766">
            <v>19473</v>
          </cell>
        </row>
        <row r="7767">
          <cell r="A7767" t="str">
            <v>CQUL$C1UKNUTAIBTFC</v>
          </cell>
          <cell r="D7767" t="str">
            <v>TZ</v>
          </cell>
          <cell r="E7767" t="str">
            <v>CQUL$C1UKNUTAIBTFCTZ</v>
          </cell>
          <cell r="F7767">
            <v>540</v>
          </cell>
          <cell r="G7767">
            <v>492</v>
          </cell>
          <cell r="H7767">
            <v>441</v>
          </cell>
          <cell r="I7767">
            <v>503</v>
          </cell>
        </row>
        <row r="7768">
          <cell r="A7768" t="str">
            <v>CQUL$C1UKNUTAIBTFC</v>
          </cell>
          <cell r="D7768" t="str">
            <v>UA</v>
          </cell>
          <cell r="E7768" t="str">
            <v>CQUL$C1UKNUTAIBTFCUA</v>
          </cell>
          <cell r="F7768">
            <v>383</v>
          </cell>
          <cell r="G7768">
            <v>-14</v>
          </cell>
          <cell r="H7768">
            <v>-1</v>
          </cell>
          <cell r="I7768">
            <v>-13</v>
          </cell>
        </row>
        <row r="7769">
          <cell r="A7769" t="str">
            <v>CQUL$C1UKNUTAIBTFC</v>
          </cell>
          <cell r="D7769" t="str">
            <v>UG</v>
          </cell>
          <cell r="E7769" t="str">
            <v>CQUL$C1UKNUTAIBTFCUG</v>
          </cell>
          <cell r="F7769">
            <v>21</v>
          </cell>
          <cell r="G7769">
            <v>19</v>
          </cell>
          <cell r="H7769">
            <v>9</v>
          </cell>
          <cell r="I7769">
            <v>5</v>
          </cell>
        </row>
        <row r="7770">
          <cell r="A7770" t="str">
            <v>CQUL$C1UKNUTAIBTFC</v>
          </cell>
          <cell r="D7770" t="str">
            <v>UK</v>
          </cell>
          <cell r="E7770" t="str">
            <v>CQUL$C1UKNUTAIBTFCUK</v>
          </cell>
          <cell r="F7770">
            <v>418981</v>
          </cell>
          <cell r="G7770">
            <v>414659</v>
          </cell>
          <cell r="H7770">
            <v>385724</v>
          </cell>
          <cell r="I7770">
            <v>418316</v>
          </cell>
        </row>
        <row r="7771">
          <cell r="A7771" t="str">
            <v>CQUL$C1UKNUTAIBTFC</v>
          </cell>
          <cell r="D7771" t="str">
            <v>UY</v>
          </cell>
          <cell r="E7771" t="str">
            <v>CQUL$C1UKNUTAIBTFCUY</v>
          </cell>
          <cell r="F7771">
            <v>391</v>
          </cell>
          <cell r="G7771">
            <v>443</v>
          </cell>
          <cell r="H7771">
            <v>485</v>
          </cell>
          <cell r="I7771">
            <v>475</v>
          </cell>
        </row>
        <row r="7772">
          <cell r="A7772" t="str">
            <v>CQUL$C1UKNUTAIBTFC</v>
          </cell>
          <cell r="D7772" t="str">
            <v>UZ</v>
          </cell>
          <cell r="E7772" t="str">
            <v>CQUL$C1UKNUTAIBTFCUZ</v>
          </cell>
          <cell r="F7772">
            <v>0</v>
          </cell>
          <cell r="G7772">
            <v>0</v>
          </cell>
          <cell r="H7772">
            <v>0</v>
          </cell>
          <cell r="I7772">
            <v>0</v>
          </cell>
        </row>
        <row r="7773">
          <cell r="A7773" t="str">
            <v>CQUL$C1UKNUTAIBTFC</v>
          </cell>
          <cell r="D7773" t="str">
            <v>VA</v>
          </cell>
          <cell r="E7773" t="str">
            <v>CQUL$C1UKNUTAIBTFCVA</v>
          </cell>
          <cell r="F7773">
            <v>0</v>
          </cell>
          <cell r="G7773">
            <v>0</v>
          </cell>
          <cell r="H7773">
            <v>0</v>
          </cell>
          <cell r="I7773">
            <v>0</v>
          </cell>
        </row>
        <row r="7774">
          <cell r="A7774" t="str">
            <v>CQUL$C1UKNUTAIBTFC</v>
          </cell>
          <cell r="D7774" t="str">
            <v>VC</v>
          </cell>
          <cell r="E7774" t="str">
            <v>CQUL$C1UKNUTAIBTFCVC</v>
          </cell>
        </row>
        <row r="7775">
          <cell r="A7775" t="str">
            <v>CQUL$C1UKNUTAIBTFC</v>
          </cell>
          <cell r="D7775" t="str">
            <v>VE</v>
          </cell>
          <cell r="E7775" t="str">
            <v>CQUL$C1UKNUTAIBTFCVE</v>
          </cell>
          <cell r="F7775">
            <v>23</v>
          </cell>
          <cell r="G7775">
            <v>9</v>
          </cell>
          <cell r="H7775">
            <v>16</v>
          </cell>
          <cell r="I7775">
            <v>14</v>
          </cell>
        </row>
        <row r="7776">
          <cell r="A7776" t="str">
            <v>CQUL$C1UKNUTAIBTFC</v>
          </cell>
          <cell r="D7776" t="str">
            <v>VN</v>
          </cell>
          <cell r="E7776" t="str">
            <v>CQUL$C1UKNUTAIBTFCVN</v>
          </cell>
          <cell r="F7776">
            <v>563</v>
          </cell>
          <cell r="G7776">
            <v>448</v>
          </cell>
          <cell r="H7776">
            <v>736</v>
          </cell>
          <cell r="I7776">
            <v>1227</v>
          </cell>
        </row>
        <row r="7777">
          <cell r="A7777" t="str">
            <v>CQUL$C1UKNUTAIBTFC</v>
          </cell>
          <cell r="D7777" t="str">
            <v>VU</v>
          </cell>
          <cell r="E7777" t="str">
            <v>CQUL$C1UKNUTAIBTFCVU</v>
          </cell>
        </row>
        <row r="7778">
          <cell r="A7778" t="str">
            <v>CQUL$C1UKNUTAIBTFC</v>
          </cell>
          <cell r="D7778" t="str">
            <v>WS</v>
          </cell>
          <cell r="E7778" t="str">
            <v>CQUL$C1UKNUTAIBTFCWS</v>
          </cell>
        </row>
        <row r="7779">
          <cell r="A7779" t="str">
            <v>CQUL$C1UKNUTAIBTFC</v>
          </cell>
          <cell r="D7779" t="str">
            <v>YE</v>
          </cell>
          <cell r="E7779" t="str">
            <v>CQUL$C1UKNUTAIBTFCYE</v>
          </cell>
          <cell r="F7779">
            <v>0</v>
          </cell>
          <cell r="G7779">
            <v>0</v>
          </cell>
          <cell r="H7779">
            <v>0</v>
          </cell>
          <cell r="I7779">
            <v>0</v>
          </cell>
        </row>
        <row r="7780">
          <cell r="A7780" t="str">
            <v>CQUL$C1UKNUTAIBTFC</v>
          </cell>
          <cell r="D7780" t="str">
            <v>ZA</v>
          </cell>
          <cell r="E7780" t="str">
            <v>CQUL$C1UKNUTAIBTFCZA</v>
          </cell>
          <cell r="F7780">
            <v>14506</v>
          </cell>
          <cell r="G7780">
            <v>14322</v>
          </cell>
          <cell r="H7780">
            <v>13451</v>
          </cell>
          <cell r="I7780">
            <v>14307</v>
          </cell>
        </row>
        <row r="7781">
          <cell r="A7781" t="str">
            <v>CQUL$C1UKNUTAIBTFC</v>
          </cell>
          <cell r="D7781" t="str">
            <v>ZM</v>
          </cell>
          <cell r="E7781" t="str">
            <v>CQUL$C1UKNUTAIBTFCZM</v>
          </cell>
          <cell r="F7781">
            <v>191</v>
          </cell>
          <cell r="G7781">
            <v>187</v>
          </cell>
          <cell r="H7781">
            <v>187</v>
          </cell>
          <cell r="I7781">
            <v>376</v>
          </cell>
        </row>
        <row r="7782">
          <cell r="A7782" t="str">
            <v>CQUL$C1UKNUTAIBTFC</v>
          </cell>
          <cell r="D7782" t="str">
            <v>ZW</v>
          </cell>
          <cell r="E7782" t="str">
            <v>CQUL$C1UKNUTAIBTFCZW</v>
          </cell>
          <cell r="F7782">
            <v>2</v>
          </cell>
          <cell r="G7782">
            <v>3</v>
          </cell>
          <cell r="H7782">
            <v>3</v>
          </cell>
          <cell r="I7782">
            <v>57</v>
          </cell>
        </row>
        <row r="7783">
          <cell r="A7783" t="str">
            <v>CQUL$C1UKNUTAIBTFC1C</v>
          </cell>
          <cell r="E7783" t="str">
            <v>CQUL$C1UKNUTAIBTFC1C</v>
          </cell>
          <cell r="F7783">
            <v>53905</v>
          </cell>
          <cell r="G7783">
            <v>50698</v>
          </cell>
          <cell r="H7783">
            <v>51712</v>
          </cell>
          <cell r="I7783">
            <v>55284</v>
          </cell>
        </row>
        <row r="7784">
          <cell r="A7784" t="str">
            <v>CQUL$C1UKNUTAIBTFC1N</v>
          </cell>
          <cell r="E7784" t="str">
            <v>CQUL$C1UKNUTAIBTFC1N</v>
          </cell>
          <cell r="F7784">
            <v>131675</v>
          </cell>
          <cell r="G7784">
            <v>115793</v>
          </cell>
          <cell r="H7784">
            <v>118865</v>
          </cell>
          <cell r="I7784">
            <v>132124</v>
          </cell>
        </row>
        <row r="7785">
          <cell r="A7785" t="str">
            <v>CQUL$C1UKNUTAIBTFC1W</v>
          </cell>
          <cell r="E7785" t="str">
            <v>CQUL$C1UKNUTAIBTFC1W</v>
          </cell>
          <cell r="F7785">
            <v>0</v>
          </cell>
          <cell r="G7785">
            <v>0</v>
          </cell>
          <cell r="H7785">
            <v>0</v>
          </cell>
          <cell r="I7785">
            <v>0</v>
          </cell>
        </row>
        <row r="7786">
          <cell r="A7786" t="str">
            <v>CQUL$C1UKNUTAIBTFC1Z</v>
          </cell>
          <cell r="E7786" t="str">
            <v>CQUL$C1UKNUTAIBTFC1Z</v>
          </cell>
          <cell r="F7786">
            <v>2</v>
          </cell>
          <cell r="G7786">
            <v>2</v>
          </cell>
          <cell r="H7786">
            <v>3</v>
          </cell>
          <cell r="I7786">
            <v>3</v>
          </cell>
        </row>
        <row r="7787">
          <cell r="A7787" t="str">
            <v>CQUL$C1UKNUTAIBTFC3C</v>
          </cell>
          <cell r="E7787" t="str">
            <v>CQUL$C1UKNUTAIBTFC3C</v>
          </cell>
          <cell r="F7787">
            <v>12483</v>
          </cell>
          <cell r="G7787">
            <v>11427</v>
          </cell>
          <cell r="H7787">
            <v>9394</v>
          </cell>
          <cell r="I7787">
            <v>11166</v>
          </cell>
        </row>
        <row r="7788">
          <cell r="A7788" t="str">
            <v>CQUL$C1UKNUTAIBTFC3P</v>
          </cell>
          <cell r="E7788" t="str">
            <v>CQUL$C1UKNUTAIBTFC3P</v>
          </cell>
          <cell r="F7788">
            <v>912436</v>
          </cell>
          <cell r="G7788">
            <v>933905</v>
          </cell>
          <cell r="H7788">
            <v>886829</v>
          </cell>
          <cell r="I7788">
            <v>910130</v>
          </cell>
        </row>
        <row r="7789">
          <cell r="A7789" t="str">
            <v>CQUL$C1UKNUTAIBTFC4T</v>
          </cell>
          <cell r="E7789" t="str">
            <v>CQUL$C1UKNUTAIBTFC4T</v>
          </cell>
          <cell r="F7789">
            <v>225480</v>
          </cell>
          <cell r="G7789">
            <v>218548</v>
          </cell>
          <cell r="H7789">
            <v>205708</v>
          </cell>
          <cell r="I7789">
            <v>195689</v>
          </cell>
        </row>
        <row r="7790">
          <cell r="A7790" t="str">
            <v>CQUL$C1UKNUTAIBTFC4U</v>
          </cell>
          <cell r="E7790" t="str">
            <v>CQUL$C1UKNUTAIBTFC4U</v>
          </cell>
          <cell r="F7790">
            <v>40316</v>
          </cell>
          <cell r="G7790">
            <v>38290</v>
          </cell>
          <cell r="H7790">
            <v>39058</v>
          </cell>
          <cell r="I7790">
            <v>33663</v>
          </cell>
        </row>
        <row r="7791">
          <cell r="A7791" t="str">
            <v>CQUL$C1UKNUTAIBTFC4W</v>
          </cell>
          <cell r="E7791" t="str">
            <v>CQUL$C1UKNUTAIBTFC4W</v>
          </cell>
          <cell r="F7791">
            <v>42188</v>
          </cell>
          <cell r="G7791">
            <v>41769</v>
          </cell>
          <cell r="H7791">
            <v>39913</v>
          </cell>
          <cell r="I7791">
            <v>40707</v>
          </cell>
        </row>
        <row r="7792">
          <cell r="A7792" t="str">
            <v>CQUL$C1UKNUTAIBTFC4Y</v>
          </cell>
          <cell r="E7792" t="str">
            <v>CQUL$C1UKNUTAIBTFC4Y</v>
          </cell>
          <cell r="F7792">
            <v>130492</v>
          </cell>
          <cell r="G7792">
            <v>127063</v>
          </cell>
          <cell r="H7792">
            <v>117343</v>
          </cell>
          <cell r="I7792">
            <v>110153</v>
          </cell>
        </row>
        <row r="7793">
          <cell r="A7793" t="str">
            <v>CQUL$C1UKNUTAIBTFC5J</v>
          </cell>
          <cell r="E7793" t="str">
            <v>CQUL$C1UKNUTAIBTFC5J</v>
          </cell>
          <cell r="F7793">
            <v>1331417</v>
          </cell>
          <cell r="G7793">
            <v>1348564</v>
          </cell>
          <cell r="H7793">
            <v>1272553</v>
          </cell>
          <cell r="I7793">
            <v>1328446</v>
          </cell>
        </row>
        <row r="7794">
          <cell r="A7794" t="str">
            <v>CQUL$C1UKNUTAIBTFC5K</v>
          </cell>
          <cell r="E7794" t="str">
            <v>CQUL$C1UKNUTAIBTFC5K</v>
          </cell>
          <cell r="F7794">
            <v>176852</v>
          </cell>
          <cell r="G7794">
            <v>183662</v>
          </cell>
          <cell r="H7794">
            <v>184141</v>
          </cell>
          <cell r="I7794">
            <v>191921</v>
          </cell>
        </row>
        <row r="7795">
          <cell r="A7795" t="str">
            <v>CQUL$C1UKNUTAIBTFC5M</v>
          </cell>
          <cell r="E7795" t="str">
            <v>CQUL$C1UKNUTAIBTFC5M</v>
          </cell>
          <cell r="F7795">
            <v>13</v>
          </cell>
          <cell r="G7795">
            <v>95</v>
          </cell>
          <cell r="H7795">
            <v>92</v>
          </cell>
          <cell r="I7795">
            <v>8</v>
          </cell>
        </row>
        <row r="7796">
          <cell r="A7796" t="str">
            <v>CQUL$C1UKNUTAIBTFC5R</v>
          </cell>
          <cell r="E7796" t="str">
            <v>CQUL$C1UKNUTAIBTFC5R</v>
          </cell>
          <cell r="F7796">
            <v>501363</v>
          </cell>
          <cell r="G7796">
            <v>548771</v>
          </cell>
          <cell r="H7796">
            <v>510452</v>
          </cell>
          <cell r="I7796">
            <v>527025</v>
          </cell>
        </row>
        <row r="7797">
          <cell r="A7797" t="str">
            <v>CQUL$C1UKNUTAIBTFCAE</v>
          </cell>
          <cell r="E7797" t="str">
            <v>CQUL$C1UKNUTAIBTFCAE</v>
          </cell>
          <cell r="F7797">
            <v>10638</v>
          </cell>
          <cell r="G7797">
            <v>11021</v>
          </cell>
          <cell r="H7797">
            <v>10296</v>
          </cell>
          <cell r="I7797">
            <v>9648</v>
          </cell>
        </row>
        <row r="7798">
          <cell r="A7798" t="str">
            <v>CQUL$C1UKNUTAIBTFCFR</v>
          </cell>
          <cell r="E7798" t="str">
            <v>CQUL$C1UKNUTAIBTFCFR</v>
          </cell>
          <cell r="F7798">
            <v>27971</v>
          </cell>
          <cell r="G7798">
            <v>25485</v>
          </cell>
          <cell r="H7798">
            <v>36109</v>
          </cell>
          <cell r="I7798">
            <v>38472</v>
          </cell>
        </row>
        <row r="7799">
          <cell r="A7799" t="str">
            <v>CQUL$C1UKNUTAIBTFCRC1N</v>
          </cell>
          <cell r="E7799" t="str">
            <v>CQUL$C1UKNUTAIBTFCRC1N</v>
          </cell>
          <cell r="F7799">
            <v>0</v>
          </cell>
          <cell r="G7799">
            <v>0</v>
          </cell>
          <cell r="H7799">
            <v>0</v>
          </cell>
          <cell r="I7799">
            <v>0</v>
          </cell>
        </row>
        <row r="7800">
          <cell r="A7800" t="str">
            <v>CQUL$C1UKNUTAIBTFCRC3C</v>
          </cell>
          <cell r="E7800" t="str">
            <v>CQUL$C1UKNUTAIBTFCRC3C</v>
          </cell>
          <cell r="F7800">
            <v>2</v>
          </cell>
          <cell r="G7800">
            <v>8</v>
          </cell>
          <cell r="H7800">
            <v>1</v>
          </cell>
          <cell r="I7800">
            <v>3</v>
          </cell>
        </row>
        <row r="7801">
          <cell r="A7801" t="str">
            <v>CQUL$C1UKNUTAIBTFCRC4U</v>
          </cell>
          <cell r="E7801" t="str">
            <v>CQUL$C1UKNUTAIBTFCRC4U</v>
          </cell>
          <cell r="F7801">
            <v>0</v>
          </cell>
          <cell r="G7801">
            <v>0</v>
          </cell>
          <cell r="H7801">
            <v>0</v>
          </cell>
          <cell r="I7801">
            <v>0</v>
          </cell>
        </row>
        <row r="7802">
          <cell r="A7802" t="str">
            <v>CQUL$C1UKNUTAIBTFCRC4W</v>
          </cell>
          <cell r="E7802" t="str">
            <v>CQUL$C1UKNUTAIBTFCRC4W</v>
          </cell>
          <cell r="F7802">
            <v>23</v>
          </cell>
          <cell r="G7802">
            <v>9</v>
          </cell>
          <cell r="H7802">
            <v>21</v>
          </cell>
          <cell r="I7802">
            <v>16</v>
          </cell>
        </row>
        <row r="7803">
          <cell r="A7803" t="str">
            <v>CQUL$C1UKNUTAIBTFCRC4Y</v>
          </cell>
          <cell r="E7803" t="str">
            <v>CQUL$C1UKNUTAIBTFCRC4Y</v>
          </cell>
          <cell r="F7803">
            <v>185</v>
          </cell>
          <cell r="G7803">
            <v>189</v>
          </cell>
          <cell r="H7803">
            <v>193</v>
          </cell>
          <cell r="I7803">
            <v>195</v>
          </cell>
        </row>
        <row r="7804">
          <cell r="A7804" t="str">
            <v>CQUL$C1UKNUTAIBTFCRC5K</v>
          </cell>
          <cell r="E7804" t="str">
            <v>CQUL$C1UKNUTAIBTFCRC5K</v>
          </cell>
          <cell r="F7804">
            <v>0</v>
          </cell>
          <cell r="G7804">
            <v>0</v>
          </cell>
          <cell r="H7804">
            <v>0</v>
          </cell>
          <cell r="I7804">
            <v>0</v>
          </cell>
        </row>
        <row r="7805">
          <cell r="A7805" t="str">
            <v>CQUL$C1UKNUTAIBTFCUS</v>
          </cell>
          <cell r="E7805" t="str">
            <v>CQUL$C1UKNUTAIBTFCUS</v>
          </cell>
          <cell r="F7805">
            <v>264693</v>
          </cell>
          <cell r="G7805">
            <v>302694</v>
          </cell>
          <cell r="H7805">
            <v>259488</v>
          </cell>
          <cell r="I7805">
            <v>263514</v>
          </cell>
        </row>
        <row r="7806">
          <cell r="A7806" t="str">
            <v>CQUL$C1UKNUTAIRTFC</v>
          </cell>
          <cell r="D7806" t="str">
            <v>AD</v>
          </cell>
          <cell r="E7806" t="str">
            <v>CQUL$C1UKNUTAIRTFCAD</v>
          </cell>
          <cell r="F7806">
            <v>0</v>
          </cell>
          <cell r="G7806">
            <v>0</v>
          </cell>
          <cell r="H7806">
            <v>0</v>
          </cell>
          <cell r="I7806">
            <v>0</v>
          </cell>
        </row>
        <row r="7807">
          <cell r="A7807" t="str">
            <v>CQUL$C1UKNUTAIRTFC</v>
          </cell>
          <cell r="D7807" t="str">
            <v>AF</v>
          </cell>
          <cell r="E7807" t="str">
            <v>CQUL$C1UKNUTAIRTFCAF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</row>
        <row r="7808">
          <cell r="A7808" t="str">
            <v>CQUL$C1UKNUTAIRTFC</v>
          </cell>
          <cell r="D7808" t="str">
            <v>AL</v>
          </cell>
          <cell r="E7808" t="str">
            <v>CQUL$C1UKNUTAIRTFCAL</v>
          </cell>
          <cell r="F7808">
            <v>0</v>
          </cell>
          <cell r="G7808">
            <v>0</v>
          </cell>
          <cell r="H7808">
            <v>0</v>
          </cell>
          <cell r="I7808">
            <v>0</v>
          </cell>
        </row>
        <row r="7809">
          <cell r="A7809" t="str">
            <v>CQUL$C1UKNUTAIRTFC</v>
          </cell>
          <cell r="D7809" t="str">
            <v>AM</v>
          </cell>
          <cell r="E7809" t="str">
            <v>CQUL$C1UKNUTAIRTFCAM</v>
          </cell>
          <cell r="F7809">
            <v>55</v>
          </cell>
          <cell r="G7809">
            <v>12</v>
          </cell>
          <cell r="H7809">
            <v>18</v>
          </cell>
          <cell r="I7809">
            <v>2</v>
          </cell>
        </row>
        <row r="7810">
          <cell r="A7810" t="str">
            <v>CQUL$C1UKNUTAIRTFC</v>
          </cell>
          <cell r="D7810" t="str">
            <v>AO</v>
          </cell>
          <cell r="E7810" t="str">
            <v>CQUL$C1UKNUTAIRTFCAO</v>
          </cell>
          <cell r="F7810">
            <v>0</v>
          </cell>
          <cell r="G7810">
            <v>0</v>
          </cell>
          <cell r="H7810">
            <v>0</v>
          </cell>
          <cell r="I7810">
            <v>0</v>
          </cell>
        </row>
        <row r="7811">
          <cell r="A7811" t="str">
            <v>CQUL$C1UKNUTAIRTFC</v>
          </cell>
          <cell r="D7811" t="str">
            <v>AR</v>
          </cell>
          <cell r="E7811" t="str">
            <v>CQUL$C1UKNUTAIRTFCAR</v>
          </cell>
          <cell r="F7811">
            <v>0</v>
          </cell>
          <cell r="G7811">
            <v>0</v>
          </cell>
          <cell r="H7811">
            <v>0</v>
          </cell>
          <cell r="I7811">
            <v>0</v>
          </cell>
        </row>
        <row r="7812">
          <cell r="A7812" t="str">
            <v>CQUL$C1UKNUTAIRTFC</v>
          </cell>
          <cell r="D7812" t="str">
            <v>AT</v>
          </cell>
          <cell r="E7812" t="str">
            <v>CQUL$C1UKNUTAIRTFCAT</v>
          </cell>
          <cell r="F7812">
            <v>10</v>
          </cell>
          <cell r="G7812">
            <v>6</v>
          </cell>
          <cell r="H7812">
            <v>18</v>
          </cell>
          <cell r="I7812">
            <v>14</v>
          </cell>
        </row>
        <row r="7813">
          <cell r="A7813" t="str">
            <v>CQUL$C1UKNUTAIRTFC</v>
          </cell>
          <cell r="D7813" t="str">
            <v>AU</v>
          </cell>
          <cell r="E7813" t="str">
            <v>CQUL$C1UKNUTAIRTFCAU</v>
          </cell>
          <cell r="F7813">
            <v>148</v>
          </cell>
          <cell r="G7813">
            <v>3</v>
          </cell>
          <cell r="H7813">
            <v>34</v>
          </cell>
          <cell r="I7813">
            <v>13</v>
          </cell>
        </row>
        <row r="7814">
          <cell r="A7814" t="str">
            <v>CQUL$C1UKNUTAIRTFC</v>
          </cell>
          <cell r="D7814" t="str">
            <v>AW</v>
          </cell>
          <cell r="E7814" t="str">
            <v>CQUL$C1UKNUTAIRTFCAW</v>
          </cell>
        </row>
        <row r="7815">
          <cell r="A7815" t="str">
            <v>CQUL$C1UKNUTAIRTFC</v>
          </cell>
          <cell r="D7815" t="str">
            <v>AZ</v>
          </cell>
          <cell r="E7815" t="str">
            <v>CQUL$C1UKNUTAIRTFCAZ</v>
          </cell>
          <cell r="F7815">
            <v>0</v>
          </cell>
          <cell r="G7815">
            <v>0</v>
          </cell>
          <cell r="H7815">
            <v>0</v>
          </cell>
          <cell r="I7815">
            <v>0</v>
          </cell>
        </row>
        <row r="7816">
          <cell r="A7816" t="str">
            <v>CQUL$C1UKNUTAIRTFC</v>
          </cell>
          <cell r="D7816" t="str">
            <v>BA</v>
          </cell>
          <cell r="E7816" t="str">
            <v>CQUL$C1UKNUTAIRTFCBA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</row>
        <row r="7817">
          <cell r="A7817" t="str">
            <v>CQUL$C1UKNUTAIRTFC</v>
          </cell>
          <cell r="D7817" t="str">
            <v>BB</v>
          </cell>
          <cell r="E7817" t="str">
            <v>CQUL$C1UKNUTAIRTFCBB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</row>
        <row r="7818">
          <cell r="A7818" t="str">
            <v>CQUL$C1UKNUTAIRTFC</v>
          </cell>
          <cell r="D7818" t="str">
            <v>BD</v>
          </cell>
          <cell r="E7818" t="str">
            <v>CQUL$C1UKNUTAIRTFCBD</v>
          </cell>
          <cell r="F7818">
            <v>0</v>
          </cell>
          <cell r="G7818">
            <v>0</v>
          </cell>
          <cell r="H7818">
            <v>0</v>
          </cell>
          <cell r="I7818">
            <v>0</v>
          </cell>
        </row>
        <row r="7819">
          <cell r="A7819" t="str">
            <v>CQUL$C1UKNUTAIRTFC</v>
          </cell>
          <cell r="D7819" t="str">
            <v>BE</v>
          </cell>
          <cell r="E7819" t="str">
            <v>CQUL$C1UKNUTAIRTFCBE</v>
          </cell>
          <cell r="F7819">
            <v>966</v>
          </cell>
          <cell r="G7819">
            <v>1063</v>
          </cell>
          <cell r="H7819">
            <v>947</v>
          </cell>
          <cell r="I7819">
            <v>1062</v>
          </cell>
        </row>
        <row r="7820">
          <cell r="A7820" t="str">
            <v>CQUL$C1UKNUTAIRTFC</v>
          </cell>
          <cell r="D7820" t="str">
            <v>BF</v>
          </cell>
          <cell r="E7820" t="str">
            <v>CQUL$C1UKNUTAIRTFCBF</v>
          </cell>
        </row>
        <row r="7821">
          <cell r="A7821" t="str">
            <v>CQUL$C1UKNUTAIRTFC</v>
          </cell>
          <cell r="D7821" t="str">
            <v>BG</v>
          </cell>
          <cell r="E7821" t="str">
            <v>CQUL$C1UKNUTAIRTFCBG</v>
          </cell>
          <cell r="F7821">
            <v>0</v>
          </cell>
          <cell r="G7821">
            <v>0</v>
          </cell>
          <cell r="H7821">
            <v>0</v>
          </cell>
          <cell r="I7821">
            <v>0</v>
          </cell>
        </row>
        <row r="7822">
          <cell r="A7822" t="str">
            <v>CQUL$C1UKNUTAIRTFC</v>
          </cell>
          <cell r="D7822" t="str">
            <v>BH</v>
          </cell>
          <cell r="E7822" t="str">
            <v>CQUL$C1UKNUTAIRTFCBH</v>
          </cell>
          <cell r="F7822">
            <v>0</v>
          </cell>
          <cell r="G7822">
            <v>0</v>
          </cell>
          <cell r="H7822">
            <v>0</v>
          </cell>
          <cell r="I7822">
            <v>0</v>
          </cell>
        </row>
        <row r="7823">
          <cell r="A7823" t="str">
            <v>CQUL$C1UKNUTAIRTFC</v>
          </cell>
          <cell r="D7823" t="str">
            <v>BI</v>
          </cell>
          <cell r="E7823" t="str">
            <v>CQUL$C1UKNUTAIRTFCBI</v>
          </cell>
        </row>
        <row r="7824">
          <cell r="A7824" t="str">
            <v>CQUL$C1UKNUTAIRTFC</v>
          </cell>
          <cell r="D7824" t="str">
            <v>BM</v>
          </cell>
          <cell r="E7824" t="str">
            <v>CQUL$C1UKNUTAIRTFCBM</v>
          </cell>
          <cell r="F7824">
            <v>0</v>
          </cell>
          <cell r="G7824">
            <v>0</v>
          </cell>
          <cell r="H7824">
            <v>0</v>
          </cell>
          <cell r="I7824">
            <v>0</v>
          </cell>
        </row>
        <row r="7825">
          <cell r="A7825" t="str">
            <v>CQUL$C1UKNUTAIRTFC</v>
          </cell>
          <cell r="D7825" t="str">
            <v>BN</v>
          </cell>
          <cell r="E7825" t="str">
            <v>CQUL$C1UKNUTAIRTFCBN</v>
          </cell>
          <cell r="F7825">
            <v>16</v>
          </cell>
          <cell r="G7825">
            <v>12</v>
          </cell>
          <cell r="H7825">
            <v>10</v>
          </cell>
          <cell r="I7825">
            <v>9</v>
          </cell>
        </row>
        <row r="7826">
          <cell r="A7826" t="str">
            <v>CQUL$C1UKNUTAIRTFC</v>
          </cell>
          <cell r="D7826" t="str">
            <v>BO</v>
          </cell>
          <cell r="E7826" t="str">
            <v>CQUL$C1UKNUTAIRTFCBO</v>
          </cell>
          <cell r="F7826">
            <v>0</v>
          </cell>
          <cell r="G7826">
            <v>0</v>
          </cell>
          <cell r="H7826">
            <v>0</v>
          </cell>
          <cell r="I7826">
            <v>0</v>
          </cell>
        </row>
        <row r="7827">
          <cell r="A7827" t="str">
            <v>CQUL$C1UKNUTAIRTFC</v>
          </cell>
          <cell r="D7827" t="str">
            <v>BR</v>
          </cell>
          <cell r="E7827" t="str">
            <v>CQUL$C1UKNUTAIRTFCBR</v>
          </cell>
          <cell r="F7827">
            <v>39</v>
          </cell>
          <cell r="G7827">
            <v>37</v>
          </cell>
          <cell r="H7827">
            <v>37</v>
          </cell>
          <cell r="I7827">
            <v>-5</v>
          </cell>
        </row>
        <row r="7828">
          <cell r="A7828" t="str">
            <v>CQUL$C1UKNUTAIRTFC</v>
          </cell>
          <cell r="D7828" t="str">
            <v>BS</v>
          </cell>
          <cell r="E7828" t="str">
            <v>CQUL$C1UKNUTAIRTFCBS</v>
          </cell>
          <cell r="F7828">
            <v>0</v>
          </cell>
          <cell r="G7828">
            <v>0</v>
          </cell>
          <cell r="H7828">
            <v>0</v>
          </cell>
          <cell r="I7828">
            <v>0</v>
          </cell>
        </row>
        <row r="7829">
          <cell r="A7829" t="str">
            <v>CQUL$C1UKNUTAIRTFC</v>
          </cell>
          <cell r="D7829" t="str">
            <v>BW</v>
          </cell>
          <cell r="E7829" t="str">
            <v>CQUL$C1UKNUTAIRTFCBW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</row>
        <row r="7830">
          <cell r="A7830" t="str">
            <v>CQUL$C1UKNUTAIRTFC</v>
          </cell>
          <cell r="D7830" t="str">
            <v>BY</v>
          </cell>
          <cell r="E7830" t="str">
            <v>CQUL$C1UKNUTAIRTFCBY</v>
          </cell>
        </row>
        <row r="7831">
          <cell r="A7831" t="str">
            <v>CQUL$C1UKNUTAIRTFC</v>
          </cell>
          <cell r="D7831" t="str">
            <v>BZ</v>
          </cell>
          <cell r="E7831" t="str">
            <v>CQUL$C1UKNUTAIRTFCBZ</v>
          </cell>
          <cell r="F7831">
            <v>0</v>
          </cell>
          <cell r="G7831">
            <v>0</v>
          </cell>
          <cell r="H7831">
            <v>0</v>
          </cell>
          <cell r="I7831">
            <v>0</v>
          </cell>
        </row>
        <row r="7832">
          <cell r="A7832" t="str">
            <v>CQUL$C1UKNUTAIRTFC</v>
          </cell>
          <cell r="D7832" t="str">
            <v>CA</v>
          </cell>
          <cell r="E7832" t="str">
            <v>CQUL$C1UKNUTAIRTFCCA</v>
          </cell>
          <cell r="F7832">
            <v>572</v>
          </cell>
          <cell r="G7832">
            <v>1302</v>
          </cell>
          <cell r="H7832">
            <v>1154</v>
          </cell>
          <cell r="I7832">
            <v>1158</v>
          </cell>
        </row>
        <row r="7833">
          <cell r="A7833" t="str">
            <v>CQUL$C1UKNUTAIRTFC</v>
          </cell>
          <cell r="D7833" t="str">
            <v>CD</v>
          </cell>
          <cell r="E7833" t="str">
            <v>CQUL$C1UKNUTAIRTFCCD</v>
          </cell>
        </row>
        <row r="7834">
          <cell r="A7834" t="str">
            <v>CQUL$C1UKNUTAIRTFC</v>
          </cell>
          <cell r="D7834" t="str">
            <v>CG</v>
          </cell>
          <cell r="E7834" t="str">
            <v>CQUL$C1UKNUTAIRTFCCG</v>
          </cell>
        </row>
        <row r="7835">
          <cell r="A7835" t="str">
            <v>CQUL$C1UKNUTAIRTFC</v>
          </cell>
          <cell r="D7835" t="str">
            <v>CH</v>
          </cell>
          <cell r="E7835" t="str">
            <v>CQUL$C1UKNUTAIRTFCCH</v>
          </cell>
          <cell r="F7835">
            <v>24</v>
          </cell>
          <cell r="G7835">
            <v>55</v>
          </cell>
          <cell r="H7835">
            <v>-10</v>
          </cell>
          <cell r="I7835">
            <v>215</v>
          </cell>
        </row>
        <row r="7836">
          <cell r="A7836" t="str">
            <v>CQUL$C1UKNUTAIRTFC</v>
          </cell>
          <cell r="D7836" t="str">
            <v>CI</v>
          </cell>
          <cell r="E7836" t="str">
            <v>CQUL$C1UKNUTAIRTFCCI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</row>
        <row r="7837">
          <cell r="A7837" t="str">
            <v>CQUL$C1UKNUTAIRTFC</v>
          </cell>
          <cell r="D7837" t="str">
            <v>CL</v>
          </cell>
          <cell r="E7837" t="str">
            <v>CQUL$C1UKNUTAIRTFCCL</v>
          </cell>
          <cell r="F7837">
            <v>0</v>
          </cell>
          <cell r="G7837">
            <v>0</v>
          </cell>
          <cell r="H7837">
            <v>0</v>
          </cell>
          <cell r="I7837">
            <v>0</v>
          </cell>
        </row>
        <row r="7838">
          <cell r="A7838" t="str">
            <v>CQUL$C1UKNUTAIRTFC</v>
          </cell>
          <cell r="D7838" t="str">
            <v>CM</v>
          </cell>
          <cell r="E7838" t="str">
            <v>CQUL$C1UKNUTAIRTFCCM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</row>
        <row r="7839">
          <cell r="A7839" t="str">
            <v>CQUL$C1UKNUTAIRTFC</v>
          </cell>
          <cell r="D7839" t="str">
            <v>CN</v>
          </cell>
          <cell r="E7839" t="str">
            <v>CQUL$C1UKNUTAIRTFCCN</v>
          </cell>
          <cell r="F7839">
            <v>92</v>
          </cell>
          <cell r="G7839">
            <v>73</v>
          </cell>
          <cell r="H7839">
            <v>76</v>
          </cell>
          <cell r="I7839">
            <v>173</v>
          </cell>
        </row>
        <row r="7840">
          <cell r="A7840" t="str">
            <v>CQUL$C1UKNUTAIRTFC</v>
          </cell>
          <cell r="D7840" t="str">
            <v>CO</v>
          </cell>
          <cell r="E7840" t="str">
            <v>CQUL$C1UKNUTAIRTFCCO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</row>
        <row r="7841">
          <cell r="A7841" t="str">
            <v>CQUL$C1UKNUTAIRTFC</v>
          </cell>
          <cell r="D7841" t="str">
            <v>CR</v>
          </cell>
          <cell r="E7841" t="str">
            <v>CQUL$C1UKNUTAIRTFCCR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</row>
        <row r="7842">
          <cell r="A7842" t="str">
            <v>CQUL$C1UKNUTAIRTFC</v>
          </cell>
          <cell r="D7842" t="str">
            <v>CU</v>
          </cell>
          <cell r="E7842" t="str">
            <v>CQUL$C1UKNUTAIRTFCCU</v>
          </cell>
          <cell r="F7842">
            <v>0</v>
          </cell>
          <cell r="G7842">
            <v>0</v>
          </cell>
          <cell r="H7842">
            <v>0</v>
          </cell>
          <cell r="I7842">
            <v>0</v>
          </cell>
        </row>
        <row r="7843">
          <cell r="A7843" t="str">
            <v>CQUL$C1UKNUTAIRTFC</v>
          </cell>
          <cell r="D7843" t="str">
            <v>CV</v>
          </cell>
          <cell r="E7843" t="str">
            <v>CQUL$C1UKNUTAIRTFCCV</v>
          </cell>
        </row>
        <row r="7844">
          <cell r="A7844" t="str">
            <v>CQUL$C1UKNUTAIRTFC</v>
          </cell>
          <cell r="D7844" t="str">
            <v>CW</v>
          </cell>
          <cell r="E7844" t="str">
            <v>CQUL$C1UKNUTAIRTFCCW</v>
          </cell>
          <cell r="F7844">
            <v>0</v>
          </cell>
          <cell r="G7844">
            <v>0</v>
          </cell>
          <cell r="H7844">
            <v>0</v>
          </cell>
          <cell r="I7844">
            <v>0</v>
          </cell>
        </row>
        <row r="7845">
          <cell r="A7845" t="str">
            <v>CQUL$C1UKNUTAIRTFC</v>
          </cell>
          <cell r="D7845" t="str">
            <v>CY</v>
          </cell>
          <cell r="E7845" t="str">
            <v>CQUL$C1UKNUTAIRTFCCY</v>
          </cell>
          <cell r="F7845">
            <v>0</v>
          </cell>
          <cell r="G7845">
            <v>0</v>
          </cell>
          <cell r="H7845">
            <v>0</v>
          </cell>
          <cell r="I7845">
            <v>0</v>
          </cell>
        </row>
        <row r="7846">
          <cell r="A7846" t="str">
            <v>CQUL$C1UKNUTAIRTFC</v>
          </cell>
          <cell r="D7846" t="str">
            <v>CZ</v>
          </cell>
          <cell r="E7846" t="str">
            <v>CQUL$C1UKNUTAIRTFCCZ</v>
          </cell>
          <cell r="F7846">
            <v>11</v>
          </cell>
          <cell r="G7846">
            <v>0</v>
          </cell>
          <cell r="H7846">
            <v>0</v>
          </cell>
          <cell r="I7846">
            <v>0</v>
          </cell>
        </row>
        <row r="7847">
          <cell r="A7847" t="str">
            <v>CQUL$C1UKNUTAIRTFC</v>
          </cell>
          <cell r="D7847" t="str">
            <v>DE</v>
          </cell>
          <cell r="E7847" t="str">
            <v>CQUL$C1UKNUTAIRTFCDE</v>
          </cell>
          <cell r="F7847">
            <v>6866</v>
          </cell>
          <cell r="G7847">
            <v>7763</v>
          </cell>
          <cell r="H7847">
            <v>8013</v>
          </cell>
          <cell r="I7847">
            <v>8866</v>
          </cell>
        </row>
        <row r="7848">
          <cell r="A7848" t="str">
            <v>CQUL$C1UKNUTAIRTFC</v>
          </cell>
          <cell r="D7848" t="str">
            <v>DJ</v>
          </cell>
          <cell r="E7848" t="str">
            <v>CQUL$C1UKNUTAIRTFCDJ</v>
          </cell>
        </row>
        <row r="7849">
          <cell r="A7849" t="str">
            <v>CQUL$C1UKNUTAIRTFC</v>
          </cell>
          <cell r="D7849" t="str">
            <v>DK</v>
          </cell>
          <cell r="E7849" t="str">
            <v>CQUL$C1UKNUTAIRTFCDK</v>
          </cell>
          <cell r="F7849">
            <v>92</v>
          </cell>
          <cell r="G7849">
            <v>89</v>
          </cell>
          <cell r="H7849">
            <v>86</v>
          </cell>
          <cell r="I7849">
            <v>195</v>
          </cell>
        </row>
        <row r="7850">
          <cell r="A7850" t="str">
            <v>CQUL$C1UKNUTAIRTFC</v>
          </cell>
          <cell r="D7850" t="str">
            <v>DM</v>
          </cell>
          <cell r="E7850" t="str">
            <v>CQUL$C1UKNUTAIRTFCDM</v>
          </cell>
        </row>
        <row r="7851">
          <cell r="A7851" t="str">
            <v>CQUL$C1UKNUTAIRTFC</v>
          </cell>
          <cell r="D7851" t="str">
            <v>DO</v>
          </cell>
          <cell r="E7851" t="str">
            <v>CQUL$C1UKNUTAIRTFCDO</v>
          </cell>
          <cell r="F7851">
            <v>0</v>
          </cell>
          <cell r="G7851">
            <v>3</v>
          </cell>
          <cell r="H7851">
            <v>0</v>
          </cell>
          <cell r="I7851">
            <v>0</v>
          </cell>
        </row>
        <row r="7852">
          <cell r="A7852" t="str">
            <v>CQUL$C1UKNUTAIRTFC</v>
          </cell>
          <cell r="D7852" t="str">
            <v>DZ</v>
          </cell>
          <cell r="E7852" t="str">
            <v>CQUL$C1UKNUTAIRTFCDZ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</row>
        <row r="7853">
          <cell r="A7853" t="str">
            <v>CQUL$C1UKNUTAIRTFC</v>
          </cell>
          <cell r="D7853" t="str">
            <v>EC</v>
          </cell>
          <cell r="E7853" t="str">
            <v>CQUL$C1UKNUTAIRTFCEC</v>
          </cell>
          <cell r="F7853">
            <v>5</v>
          </cell>
          <cell r="G7853">
            <v>5</v>
          </cell>
          <cell r="H7853">
            <v>0</v>
          </cell>
          <cell r="I7853">
            <v>0</v>
          </cell>
        </row>
        <row r="7854">
          <cell r="A7854" t="str">
            <v>CQUL$C1UKNUTAIRTFC</v>
          </cell>
          <cell r="D7854" t="str">
            <v>EE</v>
          </cell>
          <cell r="E7854" t="str">
            <v>CQUL$C1UKNUTAIRTFCEE</v>
          </cell>
          <cell r="F7854">
            <v>0</v>
          </cell>
          <cell r="G7854">
            <v>0</v>
          </cell>
          <cell r="H7854">
            <v>0</v>
          </cell>
          <cell r="I7854">
            <v>0</v>
          </cell>
        </row>
        <row r="7855">
          <cell r="A7855" t="str">
            <v>CQUL$C1UKNUTAIRTFC</v>
          </cell>
          <cell r="D7855" t="str">
            <v>EG</v>
          </cell>
          <cell r="E7855" t="str">
            <v>CQUL$C1UKNUTAIRTFCEG</v>
          </cell>
          <cell r="F7855">
            <v>0</v>
          </cell>
          <cell r="G7855">
            <v>0</v>
          </cell>
          <cell r="H7855">
            <v>0</v>
          </cell>
          <cell r="I7855">
            <v>0</v>
          </cell>
        </row>
        <row r="7856">
          <cell r="A7856" t="str">
            <v>CQUL$C1UKNUTAIRTFC</v>
          </cell>
          <cell r="D7856" t="str">
            <v>ES</v>
          </cell>
          <cell r="E7856" t="str">
            <v>CQUL$C1UKNUTAIRTFCES</v>
          </cell>
          <cell r="F7856">
            <v>220</v>
          </cell>
          <cell r="G7856">
            <v>178</v>
          </cell>
          <cell r="H7856">
            <v>147</v>
          </cell>
          <cell r="I7856">
            <v>171</v>
          </cell>
        </row>
        <row r="7857">
          <cell r="A7857" t="str">
            <v>CQUL$C1UKNUTAIRTFC</v>
          </cell>
          <cell r="D7857" t="str">
            <v>ET</v>
          </cell>
          <cell r="E7857" t="str">
            <v>CQUL$C1UKNUTAIRTFCET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</row>
        <row r="7858">
          <cell r="A7858" t="str">
            <v>CQUL$C1UKNUTAIRTFC</v>
          </cell>
          <cell r="D7858" t="str">
            <v>FI</v>
          </cell>
          <cell r="E7858" t="str">
            <v>CQUL$C1UKNUTAIRTFCFI</v>
          </cell>
          <cell r="F7858">
            <v>190</v>
          </cell>
          <cell r="G7858">
            <v>190</v>
          </cell>
          <cell r="H7858">
            <v>196</v>
          </cell>
          <cell r="I7858">
            <v>241</v>
          </cell>
        </row>
        <row r="7859">
          <cell r="A7859" t="str">
            <v>CQUL$C1UKNUTAIRTFC</v>
          </cell>
          <cell r="D7859" t="str">
            <v>FJ</v>
          </cell>
          <cell r="E7859" t="str">
            <v>CQUL$C1UKNUTAIRTFCFJ</v>
          </cell>
        </row>
        <row r="7860">
          <cell r="A7860" t="str">
            <v>CQUL$C1UKNUTAIRTFC</v>
          </cell>
          <cell r="D7860" t="str">
            <v>FK</v>
          </cell>
          <cell r="E7860" t="str">
            <v>CQUL$C1UKNUTAIRTFCFK</v>
          </cell>
        </row>
        <row r="7861">
          <cell r="A7861" t="str">
            <v>CQUL$C1UKNUTAIRTFC</v>
          </cell>
          <cell r="D7861" t="str">
            <v>GA</v>
          </cell>
          <cell r="E7861" t="str">
            <v>CQUL$C1UKNUTAIRTFCGA</v>
          </cell>
        </row>
        <row r="7862">
          <cell r="A7862" t="str">
            <v>CQUL$C1UKNUTAIRTFC</v>
          </cell>
          <cell r="D7862" t="str">
            <v>GD</v>
          </cell>
          <cell r="E7862" t="str">
            <v>CQUL$C1UKNUTAIRTFCGD</v>
          </cell>
        </row>
        <row r="7863">
          <cell r="A7863" t="str">
            <v>CQUL$C1UKNUTAIRTFC</v>
          </cell>
          <cell r="D7863" t="str">
            <v>GE</v>
          </cell>
          <cell r="E7863" t="str">
            <v>CQUL$C1UKNUTAIRTFCGE</v>
          </cell>
        </row>
        <row r="7864">
          <cell r="A7864" t="str">
            <v>CQUL$C1UKNUTAIRTFC</v>
          </cell>
          <cell r="D7864" t="str">
            <v>GG</v>
          </cell>
          <cell r="E7864" t="str">
            <v>CQUL$C1UKNUTAIRTFCGG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</row>
        <row r="7865">
          <cell r="A7865" t="str">
            <v>CQUL$C1UKNUTAIRTFC</v>
          </cell>
          <cell r="D7865" t="str">
            <v>GH</v>
          </cell>
          <cell r="E7865" t="str">
            <v>CQUL$C1UKNUTAIRTFCGH</v>
          </cell>
          <cell r="F7865">
            <v>0</v>
          </cell>
          <cell r="G7865">
            <v>0</v>
          </cell>
          <cell r="H7865">
            <v>0</v>
          </cell>
          <cell r="I7865">
            <v>0</v>
          </cell>
        </row>
        <row r="7866">
          <cell r="A7866" t="str">
            <v>CQUL$C1UKNUTAIRTFC</v>
          </cell>
          <cell r="D7866" t="str">
            <v>GI</v>
          </cell>
          <cell r="E7866" t="str">
            <v>CQUL$C1UKNUTAIRTFCGI</v>
          </cell>
          <cell r="F7866">
            <v>0</v>
          </cell>
          <cell r="G7866">
            <v>0</v>
          </cell>
          <cell r="H7866">
            <v>0</v>
          </cell>
          <cell r="I7866">
            <v>0</v>
          </cell>
        </row>
        <row r="7867">
          <cell r="A7867" t="str">
            <v>CQUL$C1UKNUTAIRTFC</v>
          </cell>
          <cell r="D7867" t="str">
            <v>GL</v>
          </cell>
          <cell r="E7867" t="str">
            <v>CQUL$C1UKNUTAIRTFCGL</v>
          </cell>
        </row>
        <row r="7868">
          <cell r="A7868" t="str">
            <v>CQUL$C1UKNUTAIRTFC</v>
          </cell>
          <cell r="D7868" t="str">
            <v>GM</v>
          </cell>
          <cell r="E7868" t="str">
            <v>CQUL$C1UKNUTAIRTFCGM</v>
          </cell>
        </row>
        <row r="7869">
          <cell r="A7869" t="str">
            <v>CQUL$C1UKNUTAIRTFC</v>
          </cell>
          <cell r="D7869" t="str">
            <v>GN</v>
          </cell>
          <cell r="E7869" t="str">
            <v>CQUL$C1UKNUTAIRTFCGN</v>
          </cell>
        </row>
        <row r="7870">
          <cell r="A7870" t="str">
            <v>CQUL$C1UKNUTAIRTFC</v>
          </cell>
          <cell r="D7870" t="str">
            <v>GQ</v>
          </cell>
          <cell r="E7870" t="str">
            <v>CQUL$C1UKNUTAIRTFCGQ</v>
          </cell>
        </row>
        <row r="7871">
          <cell r="A7871" t="str">
            <v>CQUL$C1UKNUTAIRTFC</v>
          </cell>
          <cell r="D7871" t="str">
            <v>GR</v>
          </cell>
          <cell r="E7871" t="str">
            <v>CQUL$C1UKNUTAIRTFCGR</v>
          </cell>
          <cell r="F7871">
            <v>2</v>
          </cell>
          <cell r="G7871">
            <v>2</v>
          </cell>
          <cell r="H7871">
            <v>0</v>
          </cell>
          <cell r="I7871">
            <v>0</v>
          </cell>
        </row>
        <row r="7872">
          <cell r="A7872" t="str">
            <v>CQUL$C1UKNUTAIRTFC</v>
          </cell>
          <cell r="D7872" t="str">
            <v>GT</v>
          </cell>
          <cell r="E7872" t="str">
            <v>CQUL$C1UKNUTAIRTFCGT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</row>
        <row r="7873">
          <cell r="A7873" t="str">
            <v>CQUL$C1UKNUTAIRTFC</v>
          </cell>
          <cell r="D7873" t="str">
            <v>GY</v>
          </cell>
          <cell r="E7873" t="str">
            <v>CQUL$C1UKNUTAIRTFCGY</v>
          </cell>
        </row>
        <row r="7874">
          <cell r="A7874" t="str">
            <v>CQUL$C1UKNUTAIRTFC</v>
          </cell>
          <cell r="D7874" t="str">
            <v>HK</v>
          </cell>
          <cell r="E7874" t="str">
            <v>CQUL$C1UKNUTAIRTFCHK</v>
          </cell>
          <cell r="F7874">
            <v>3398</v>
          </cell>
          <cell r="G7874">
            <v>3449</v>
          </cell>
          <cell r="H7874">
            <v>3511</v>
          </cell>
          <cell r="I7874">
            <v>3084</v>
          </cell>
        </row>
        <row r="7875">
          <cell r="A7875" t="str">
            <v>CQUL$C1UKNUTAIRTFC</v>
          </cell>
          <cell r="D7875" t="str">
            <v>HN</v>
          </cell>
          <cell r="E7875" t="str">
            <v>CQUL$C1UKNUTAIRTFCHN</v>
          </cell>
          <cell r="F7875">
            <v>0</v>
          </cell>
          <cell r="G7875">
            <v>0</v>
          </cell>
          <cell r="H7875">
            <v>0</v>
          </cell>
          <cell r="I7875">
            <v>0</v>
          </cell>
        </row>
        <row r="7876">
          <cell r="A7876" t="str">
            <v>CQUL$C1UKNUTAIRTFC</v>
          </cell>
          <cell r="D7876" t="str">
            <v>HR</v>
          </cell>
          <cell r="E7876" t="str">
            <v>CQUL$C1UKNUTAIRTFCHR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</row>
        <row r="7877">
          <cell r="A7877" t="str">
            <v>CQUL$C1UKNUTAIRTFC</v>
          </cell>
          <cell r="D7877" t="str">
            <v>HU</v>
          </cell>
          <cell r="E7877" t="str">
            <v>CQUL$C1UKNUTAIRTFCHU</v>
          </cell>
          <cell r="F7877">
            <v>0</v>
          </cell>
          <cell r="G7877">
            <v>0</v>
          </cell>
          <cell r="H7877">
            <v>0</v>
          </cell>
          <cell r="I7877">
            <v>0</v>
          </cell>
        </row>
        <row r="7878">
          <cell r="A7878" t="str">
            <v>CQUL$C1UKNUTAIRTFC</v>
          </cell>
          <cell r="D7878" t="str">
            <v>ID</v>
          </cell>
          <cell r="E7878" t="str">
            <v>CQUL$C1UKNUTAIRTFCID</v>
          </cell>
          <cell r="F7878">
            <v>2</v>
          </cell>
          <cell r="G7878">
            <v>9</v>
          </cell>
          <cell r="H7878">
            <v>1</v>
          </cell>
          <cell r="I7878">
            <v>3</v>
          </cell>
        </row>
        <row r="7879">
          <cell r="A7879" t="str">
            <v>CQUL$C1UKNUTAIRTFC</v>
          </cell>
          <cell r="D7879" t="str">
            <v>IE</v>
          </cell>
          <cell r="E7879" t="str">
            <v>CQUL$C1UKNUTAIRTFCIE</v>
          </cell>
          <cell r="F7879">
            <v>39</v>
          </cell>
          <cell r="G7879">
            <v>41</v>
          </cell>
          <cell r="H7879">
            <v>36</v>
          </cell>
          <cell r="I7879">
            <v>77</v>
          </cell>
        </row>
        <row r="7880">
          <cell r="A7880" t="str">
            <v>CQUL$C1UKNUTAIRTFC</v>
          </cell>
          <cell r="D7880" t="str">
            <v>IL</v>
          </cell>
          <cell r="E7880" t="str">
            <v>CQUL$C1UKNUTAIRTFCIL</v>
          </cell>
          <cell r="F7880">
            <v>13</v>
          </cell>
          <cell r="G7880">
            <v>48</v>
          </cell>
          <cell r="H7880">
            <v>99</v>
          </cell>
          <cell r="I7880">
            <v>0</v>
          </cell>
        </row>
        <row r="7881">
          <cell r="A7881" t="str">
            <v>CQUL$C1UKNUTAIRTFC</v>
          </cell>
          <cell r="D7881" t="str">
            <v>IM</v>
          </cell>
          <cell r="E7881" t="str">
            <v>CQUL$C1UKNUTAIRTFCIM</v>
          </cell>
          <cell r="F7881">
            <v>2</v>
          </cell>
          <cell r="G7881">
            <v>2</v>
          </cell>
          <cell r="H7881">
            <v>1</v>
          </cell>
          <cell r="I7881">
            <v>2</v>
          </cell>
        </row>
        <row r="7882">
          <cell r="A7882" t="str">
            <v>CQUL$C1UKNUTAIRTFC</v>
          </cell>
          <cell r="D7882" t="str">
            <v>IN</v>
          </cell>
          <cell r="E7882" t="str">
            <v>CQUL$C1UKNUTAIRTFCIN</v>
          </cell>
          <cell r="F7882">
            <v>110</v>
          </cell>
          <cell r="G7882">
            <v>105</v>
          </cell>
          <cell r="H7882">
            <v>9</v>
          </cell>
          <cell r="I7882">
            <v>69</v>
          </cell>
        </row>
        <row r="7883">
          <cell r="A7883" t="str">
            <v>CQUL$C1UKNUTAIRTFC</v>
          </cell>
          <cell r="D7883" t="str">
            <v>IQ</v>
          </cell>
          <cell r="E7883" t="str">
            <v>CQUL$C1UKNUTAIRTFCIQ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</row>
        <row r="7884">
          <cell r="A7884" t="str">
            <v>CQUL$C1UKNUTAIRTFC</v>
          </cell>
          <cell r="D7884" t="str">
            <v>IR</v>
          </cell>
          <cell r="E7884" t="str">
            <v>CQUL$C1UKNUTAIRTFCIR</v>
          </cell>
          <cell r="F7884">
            <v>0</v>
          </cell>
          <cell r="G7884">
            <v>0</v>
          </cell>
          <cell r="H7884">
            <v>0</v>
          </cell>
          <cell r="I7884">
            <v>0</v>
          </cell>
        </row>
        <row r="7885">
          <cell r="A7885" t="str">
            <v>CQUL$C1UKNUTAIRTFC</v>
          </cell>
          <cell r="D7885" t="str">
            <v>IS</v>
          </cell>
          <cell r="E7885" t="str">
            <v>CQUL$C1UKNUTAIRTFCIS</v>
          </cell>
          <cell r="F7885">
            <v>0</v>
          </cell>
          <cell r="G7885">
            <v>0</v>
          </cell>
          <cell r="H7885">
            <v>0</v>
          </cell>
          <cell r="I7885">
            <v>0</v>
          </cell>
        </row>
        <row r="7886">
          <cell r="A7886" t="str">
            <v>CQUL$C1UKNUTAIRTFC</v>
          </cell>
          <cell r="D7886" t="str">
            <v>IT</v>
          </cell>
          <cell r="E7886" t="str">
            <v>CQUL$C1UKNUTAIRTFCIT</v>
          </cell>
          <cell r="F7886">
            <v>704</v>
          </cell>
          <cell r="G7886">
            <v>432</v>
          </cell>
          <cell r="H7886">
            <v>420</v>
          </cell>
          <cell r="I7886">
            <v>865</v>
          </cell>
        </row>
        <row r="7887">
          <cell r="A7887" t="str">
            <v>CQUL$C1UKNUTAIRTFC</v>
          </cell>
          <cell r="D7887" t="str">
            <v>JE</v>
          </cell>
          <cell r="E7887" t="str">
            <v>CQUL$C1UKNUTAIRTFCJE</v>
          </cell>
          <cell r="F7887">
            <v>0</v>
          </cell>
          <cell r="G7887">
            <v>0</v>
          </cell>
          <cell r="H7887">
            <v>0</v>
          </cell>
          <cell r="I7887">
            <v>0</v>
          </cell>
        </row>
        <row r="7888">
          <cell r="A7888" t="str">
            <v>CQUL$C1UKNUTAIRTFC</v>
          </cell>
          <cell r="D7888" t="str">
            <v>JM</v>
          </cell>
          <cell r="E7888" t="str">
            <v>CQUL$C1UKNUTAIRTFCJM</v>
          </cell>
          <cell r="F7888">
            <v>0</v>
          </cell>
          <cell r="G7888">
            <v>0</v>
          </cell>
          <cell r="H7888">
            <v>0</v>
          </cell>
          <cell r="I7888">
            <v>0</v>
          </cell>
        </row>
        <row r="7889">
          <cell r="A7889" t="str">
            <v>CQUL$C1UKNUTAIRTFC</v>
          </cell>
          <cell r="D7889" t="str">
            <v>JO</v>
          </cell>
          <cell r="E7889" t="str">
            <v>CQUL$C1UKNUTAIRTFCJO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</row>
        <row r="7890">
          <cell r="A7890" t="str">
            <v>CQUL$C1UKNUTAIRTFC</v>
          </cell>
          <cell r="D7890" t="str">
            <v>JP</v>
          </cell>
          <cell r="E7890" t="str">
            <v>CQUL$C1UKNUTAIRTFCJP</v>
          </cell>
          <cell r="F7890">
            <v>1041</v>
          </cell>
          <cell r="G7890">
            <v>952</v>
          </cell>
          <cell r="H7890">
            <v>974</v>
          </cell>
          <cell r="I7890">
            <v>1068</v>
          </cell>
        </row>
        <row r="7891">
          <cell r="A7891" t="str">
            <v>CQUL$C1UKNUTAIRTFC</v>
          </cell>
          <cell r="D7891" t="str">
            <v>KE</v>
          </cell>
          <cell r="E7891" t="str">
            <v>CQUL$C1UKNUTAIRTFCKE</v>
          </cell>
          <cell r="F7891">
            <v>0</v>
          </cell>
          <cell r="G7891">
            <v>0</v>
          </cell>
          <cell r="H7891">
            <v>0</v>
          </cell>
          <cell r="I7891">
            <v>0</v>
          </cell>
        </row>
        <row r="7892">
          <cell r="A7892" t="str">
            <v>CQUL$C1UKNUTAIRTFC</v>
          </cell>
          <cell r="D7892" t="str">
            <v>KG</v>
          </cell>
          <cell r="E7892" t="str">
            <v>CQUL$C1UKNUTAIRTFCKG</v>
          </cell>
        </row>
        <row r="7893">
          <cell r="A7893" t="str">
            <v>CQUL$C1UKNUTAIRTFC</v>
          </cell>
          <cell r="D7893" t="str">
            <v>KH</v>
          </cell>
          <cell r="E7893" t="str">
            <v>CQUL$C1UKNUTAIRTFCKH</v>
          </cell>
          <cell r="F7893">
            <v>0</v>
          </cell>
          <cell r="G7893">
            <v>0</v>
          </cell>
          <cell r="H7893">
            <v>0</v>
          </cell>
          <cell r="I7893">
            <v>0</v>
          </cell>
        </row>
        <row r="7894">
          <cell r="A7894" t="str">
            <v>CQUL$C1UKNUTAIRTFC</v>
          </cell>
          <cell r="D7894" t="str">
            <v>KR</v>
          </cell>
          <cell r="E7894" t="str">
            <v>CQUL$C1UKNUTAIRTFCKR</v>
          </cell>
          <cell r="F7894">
            <v>340</v>
          </cell>
          <cell r="G7894">
            <v>437</v>
          </cell>
          <cell r="H7894">
            <v>448</v>
          </cell>
          <cell r="I7894">
            <v>1294</v>
          </cell>
        </row>
        <row r="7895">
          <cell r="A7895" t="str">
            <v>CQUL$C1UKNUTAIRTFC</v>
          </cell>
          <cell r="D7895" t="str">
            <v>KW</v>
          </cell>
          <cell r="E7895" t="str">
            <v>CQUL$C1UKNUTAIRTFCKW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</row>
        <row r="7896">
          <cell r="A7896" t="str">
            <v>CQUL$C1UKNUTAIRTFC</v>
          </cell>
          <cell r="D7896" t="str">
            <v>KY</v>
          </cell>
          <cell r="E7896" t="str">
            <v>CQUL$C1UKNUTAIRTFCKY</v>
          </cell>
          <cell r="F7896">
            <v>0</v>
          </cell>
          <cell r="G7896">
            <v>0</v>
          </cell>
          <cell r="H7896">
            <v>0</v>
          </cell>
          <cell r="I7896">
            <v>0</v>
          </cell>
        </row>
        <row r="7897">
          <cell r="A7897" t="str">
            <v>CQUL$C1UKNUTAIRTFC</v>
          </cell>
          <cell r="D7897" t="str">
            <v>KZ</v>
          </cell>
          <cell r="E7897" t="str">
            <v>CQUL$C1UKNUTAIRTFCKZ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</row>
        <row r="7898">
          <cell r="A7898" t="str">
            <v>CQUL$C1UKNUTAIRTFC</v>
          </cell>
          <cell r="D7898" t="str">
            <v>LA</v>
          </cell>
          <cell r="E7898" t="str">
            <v>CQUL$C1UKNUTAIRTFCLA</v>
          </cell>
        </row>
        <row r="7899">
          <cell r="A7899" t="str">
            <v>CQUL$C1UKNUTAIRTFC</v>
          </cell>
          <cell r="D7899" t="str">
            <v>LB</v>
          </cell>
          <cell r="E7899" t="str">
            <v>CQUL$C1UKNUTAIRTFCLB</v>
          </cell>
          <cell r="F7899">
            <v>13</v>
          </cell>
          <cell r="G7899">
            <v>12</v>
          </cell>
          <cell r="H7899">
            <v>0</v>
          </cell>
          <cell r="I7899">
            <v>0</v>
          </cell>
        </row>
        <row r="7900">
          <cell r="A7900" t="str">
            <v>CQUL$C1UKNUTAIRTFC</v>
          </cell>
          <cell r="D7900" t="str">
            <v>LC</v>
          </cell>
          <cell r="E7900" t="str">
            <v>CQUL$C1UKNUTAIRTFCLC</v>
          </cell>
        </row>
        <row r="7901">
          <cell r="A7901" t="str">
            <v>CQUL$C1UKNUTAIRTFC</v>
          </cell>
          <cell r="D7901" t="str">
            <v>LI</v>
          </cell>
          <cell r="E7901" t="str">
            <v>CQUL$C1UKNUTAIRTFCLI</v>
          </cell>
          <cell r="F7901">
            <v>0</v>
          </cell>
          <cell r="G7901">
            <v>0</v>
          </cell>
          <cell r="H7901">
            <v>0</v>
          </cell>
          <cell r="I7901">
            <v>0</v>
          </cell>
        </row>
        <row r="7902">
          <cell r="A7902" t="str">
            <v>CQUL$C1UKNUTAIRTFC</v>
          </cell>
          <cell r="D7902" t="str">
            <v>LK</v>
          </cell>
          <cell r="E7902" t="str">
            <v>CQUL$C1UKNUTAIRTFCLK</v>
          </cell>
          <cell r="F7902">
            <v>29</v>
          </cell>
          <cell r="G7902">
            <v>27</v>
          </cell>
          <cell r="H7902">
            <v>18</v>
          </cell>
          <cell r="I7902">
            <v>24</v>
          </cell>
        </row>
        <row r="7903">
          <cell r="A7903" t="str">
            <v>CQUL$C1UKNUTAIRTFC</v>
          </cell>
          <cell r="D7903" t="str">
            <v>LR</v>
          </cell>
          <cell r="E7903" t="str">
            <v>CQUL$C1UKNUTAIRTFCLR</v>
          </cell>
          <cell r="F7903">
            <v>0</v>
          </cell>
          <cell r="G7903">
            <v>0</v>
          </cell>
          <cell r="H7903">
            <v>0</v>
          </cell>
          <cell r="I7903">
            <v>0</v>
          </cell>
        </row>
        <row r="7904">
          <cell r="A7904" t="str">
            <v>CQUL$C1UKNUTAIRTFC</v>
          </cell>
          <cell r="D7904" t="str">
            <v>LS</v>
          </cell>
          <cell r="E7904" t="str">
            <v>CQUL$C1UKNUTAIRTFCLS</v>
          </cell>
        </row>
        <row r="7905">
          <cell r="A7905" t="str">
            <v>CQUL$C1UKNUTAIRTFC</v>
          </cell>
          <cell r="D7905" t="str">
            <v>LT</v>
          </cell>
          <cell r="E7905" t="str">
            <v>CQUL$C1UKNUTAIRTFCLT</v>
          </cell>
          <cell r="F7905">
            <v>0</v>
          </cell>
          <cell r="G7905">
            <v>0</v>
          </cell>
          <cell r="H7905">
            <v>0</v>
          </cell>
          <cell r="I7905">
            <v>0</v>
          </cell>
        </row>
        <row r="7906">
          <cell r="A7906" t="str">
            <v>CQUL$C1UKNUTAIRTFC</v>
          </cell>
          <cell r="D7906" t="str">
            <v>LU</v>
          </cell>
          <cell r="E7906" t="str">
            <v>CQUL$C1UKNUTAIRTFCLU</v>
          </cell>
          <cell r="F7906">
            <v>66</v>
          </cell>
          <cell r="G7906">
            <v>31</v>
          </cell>
          <cell r="H7906">
            <v>24</v>
          </cell>
          <cell r="I7906">
            <v>19</v>
          </cell>
        </row>
        <row r="7907">
          <cell r="A7907" t="str">
            <v>CQUL$C1UKNUTAIRTFC</v>
          </cell>
          <cell r="D7907" t="str">
            <v>LV</v>
          </cell>
          <cell r="E7907" t="str">
            <v>CQUL$C1UKNUTAIRTFCLV</v>
          </cell>
          <cell r="F7907">
            <v>0</v>
          </cell>
          <cell r="G7907">
            <v>0</v>
          </cell>
          <cell r="H7907">
            <v>0</v>
          </cell>
          <cell r="I7907">
            <v>0</v>
          </cell>
        </row>
        <row r="7908">
          <cell r="A7908" t="str">
            <v>CQUL$C1UKNUTAIRTFC</v>
          </cell>
          <cell r="D7908" t="str">
            <v>LY</v>
          </cell>
          <cell r="E7908" t="str">
            <v>CQUL$C1UKNUTAIRTFCLY</v>
          </cell>
          <cell r="F7908">
            <v>0</v>
          </cell>
          <cell r="G7908">
            <v>0</v>
          </cell>
          <cell r="H7908">
            <v>0</v>
          </cell>
          <cell r="I7908">
            <v>0</v>
          </cell>
        </row>
        <row r="7909">
          <cell r="A7909" t="str">
            <v>CQUL$C1UKNUTAIRTFC</v>
          </cell>
          <cell r="D7909" t="str">
            <v>MA</v>
          </cell>
          <cell r="E7909" t="str">
            <v>CQUL$C1UKNUTAIRTFCMA</v>
          </cell>
          <cell r="F7909">
            <v>0</v>
          </cell>
          <cell r="G7909">
            <v>0</v>
          </cell>
          <cell r="H7909">
            <v>0</v>
          </cell>
          <cell r="I7909">
            <v>0</v>
          </cell>
        </row>
        <row r="7910">
          <cell r="A7910" t="str">
            <v>CQUL$C1UKNUTAIRTFC</v>
          </cell>
          <cell r="D7910" t="str">
            <v>MD</v>
          </cell>
          <cell r="E7910" t="str">
            <v>CQUL$C1UKNUTAIRTFCMD</v>
          </cell>
        </row>
        <row r="7911">
          <cell r="A7911" t="str">
            <v>CQUL$C1UKNUTAIRTFC</v>
          </cell>
          <cell r="D7911" t="str">
            <v>ME</v>
          </cell>
          <cell r="E7911" t="str">
            <v>CQUL$C1UKNUTAIRTFCME</v>
          </cell>
        </row>
        <row r="7912">
          <cell r="A7912" t="str">
            <v>CQUL$C1UKNUTAIRTFC</v>
          </cell>
          <cell r="D7912" t="str">
            <v>MG</v>
          </cell>
          <cell r="E7912" t="str">
            <v>CQUL$C1UKNUTAIRTFCMG</v>
          </cell>
        </row>
        <row r="7913">
          <cell r="A7913" t="str">
            <v>CQUL$C1UKNUTAIRTFC</v>
          </cell>
          <cell r="D7913" t="str">
            <v>MH</v>
          </cell>
          <cell r="E7913" t="str">
            <v>CQUL$C1UKNUTAIRTFCMH</v>
          </cell>
        </row>
        <row r="7914">
          <cell r="A7914" t="str">
            <v>CQUL$C1UKNUTAIRTFC</v>
          </cell>
          <cell r="D7914" t="str">
            <v>MK</v>
          </cell>
          <cell r="E7914" t="str">
            <v>CQUL$C1UKNUTAIRTFCMK</v>
          </cell>
        </row>
        <row r="7915">
          <cell r="A7915" t="str">
            <v>CQUL$C1UKNUTAIRTFC</v>
          </cell>
          <cell r="D7915" t="str">
            <v>ML</v>
          </cell>
          <cell r="E7915" t="str">
            <v>CQUL$C1UKNUTAIRTFCML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</row>
        <row r="7916">
          <cell r="A7916" t="str">
            <v>CQUL$C1UKNUTAIRTFC</v>
          </cell>
          <cell r="D7916" t="str">
            <v>MN</v>
          </cell>
          <cell r="E7916" t="str">
            <v>CQUL$C1UKNUTAIRTFCMN</v>
          </cell>
        </row>
        <row r="7917">
          <cell r="A7917" t="str">
            <v>CQUL$C1UKNUTAIRTFC</v>
          </cell>
          <cell r="D7917" t="str">
            <v>MO</v>
          </cell>
          <cell r="E7917" t="str">
            <v>CQUL$C1UKNUTAIRTFCMO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</row>
        <row r="7918">
          <cell r="A7918" t="str">
            <v>CQUL$C1UKNUTAIRTFC</v>
          </cell>
          <cell r="D7918" t="str">
            <v>MR</v>
          </cell>
          <cell r="E7918" t="str">
            <v>CQUL$C1UKNUTAIRTFCMR</v>
          </cell>
        </row>
        <row r="7919">
          <cell r="A7919" t="str">
            <v>CQUL$C1UKNUTAIRTFC</v>
          </cell>
          <cell r="D7919" t="str">
            <v>MT</v>
          </cell>
          <cell r="E7919" t="str">
            <v>CQUL$C1UKNUTAIRTFCMT</v>
          </cell>
          <cell r="F7919">
            <v>0</v>
          </cell>
          <cell r="G7919">
            <v>0</v>
          </cell>
          <cell r="H7919">
            <v>0</v>
          </cell>
          <cell r="I7919">
            <v>0</v>
          </cell>
        </row>
        <row r="7920">
          <cell r="A7920" t="str">
            <v>CQUL$C1UKNUTAIRTFC</v>
          </cell>
          <cell r="D7920" t="str">
            <v>MU</v>
          </cell>
          <cell r="E7920" t="str">
            <v>CQUL$C1UKNUTAIRTFCMU</v>
          </cell>
          <cell r="F7920">
            <v>0</v>
          </cell>
          <cell r="G7920">
            <v>0</v>
          </cell>
          <cell r="H7920">
            <v>0</v>
          </cell>
          <cell r="I7920">
            <v>0</v>
          </cell>
        </row>
        <row r="7921">
          <cell r="A7921" t="str">
            <v>CQUL$C1UKNUTAIRTFC</v>
          </cell>
          <cell r="D7921" t="str">
            <v>MV</v>
          </cell>
          <cell r="E7921" t="str">
            <v>CQUL$C1UKNUTAIRTFCMV</v>
          </cell>
        </row>
        <row r="7922">
          <cell r="A7922" t="str">
            <v>CQUL$C1UKNUTAIRTFC</v>
          </cell>
          <cell r="D7922" t="str">
            <v>MW</v>
          </cell>
          <cell r="E7922" t="str">
            <v>CQUL$C1UKNUTAIRTFCMW</v>
          </cell>
          <cell r="F7922">
            <v>0</v>
          </cell>
          <cell r="G7922">
            <v>0</v>
          </cell>
          <cell r="H7922">
            <v>0</v>
          </cell>
          <cell r="I7922">
            <v>0</v>
          </cell>
        </row>
        <row r="7923">
          <cell r="A7923" t="str">
            <v>CQUL$C1UKNUTAIRTFC</v>
          </cell>
          <cell r="D7923" t="str">
            <v>MX</v>
          </cell>
          <cell r="E7923" t="str">
            <v>CQUL$C1UKNUTAIRTFCMX</v>
          </cell>
          <cell r="F7923">
            <v>5</v>
          </cell>
          <cell r="G7923">
            <v>3</v>
          </cell>
          <cell r="H7923">
            <v>3</v>
          </cell>
          <cell r="I7923">
            <v>2</v>
          </cell>
        </row>
        <row r="7924">
          <cell r="A7924" t="str">
            <v>CQUL$C1UKNUTAIRTFC</v>
          </cell>
          <cell r="D7924" t="str">
            <v>MY</v>
          </cell>
          <cell r="E7924" t="str">
            <v>CQUL$C1UKNUTAIRTFCMY</v>
          </cell>
          <cell r="F7924">
            <v>0</v>
          </cell>
          <cell r="G7924">
            <v>0</v>
          </cell>
          <cell r="H7924">
            <v>0</v>
          </cell>
          <cell r="I7924">
            <v>0</v>
          </cell>
        </row>
        <row r="7925">
          <cell r="A7925" t="str">
            <v>CQUL$C1UKNUTAIRTFC</v>
          </cell>
          <cell r="D7925" t="str">
            <v>MZ</v>
          </cell>
          <cell r="E7925" t="str">
            <v>CQUL$C1UKNUTAIRTFCMZ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</row>
        <row r="7926">
          <cell r="A7926" t="str">
            <v>CQUL$C1UKNUTAIRTFC</v>
          </cell>
          <cell r="D7926" t="str">
            <v>NA</v>
          </cell>
          <cell r="E7926" t="str">
            <v>CQUL$C1UKNUTAIRTFCNA</v>
          </cell>
        </row>
        <row r="7927">
          <cell r="A7927" t="str">
            <v>CQUL$C1UKNUTAIRTFC</v>
          </cell>
          <cell r="D7927" t="str">
            <v>NG</v>
          </cell>
          <cell r="E7927" t="str">
            <v>CQUL$C1UKNUTAIRTFCNG</v>
          </cell>
          <cell r="F7927">
            <v>0</v>
          </cell>
          <cell r="G7927">
            <v>0</v>
          </cell>
          <cell r="H7927">
            <v>0</v>
          </cell>
          <cell r="I7927">
            <v>0</v>
          </cell>
        </row>
        <row r="7928">
          <cell r="A7928" t="str">
            <v>CQUL$C1UKNUTAIRTFC</v>
          </cell>
          <cell r="D7928" t="str">
            <v>NL</v>
          </cell>
          <cell r="E7928" t="str">
            <v>CQUL$C1UKNUTAIRTFCNL</v>
          </cell>
          <cell r="F7928">
            <v>618</v>
          </cell>
          <cell r="G7928">
            <v>588</v>
          </cell>
          <cell r="H7928">
            <v>560</v>
          </cell>
          <cell r="I7928">
            <v>222</v>
          </cell>
        </row>
        <row r="7929">
          <cell r="A7929" t="str">
            <v>CQUL$C1UKNUTAIRTFC</v>
          </cell>
          <cell r="D7929" t="str">
            <v>NO</v>
          </cell>
          <cell r="E7929" t="str">
            <v>CQUL$C1UKNUTAIRTFCNO</v>
          </cell>
          <cell r="F7929">
            <v>188</v>
          </cell>
          <cell r="G7929">
            <v>172</v>
          </cell>
          <cell r="H7929">
            <v>200</v>
          </cell>
          <cell r="I7929">
            <v>239</v>
          </cell>
        </row>
        <row r="7930">
          <cell r="A7930" t="str">
            <v>CQUL$C1UKNUTAIRTFC</v>
          </cell>
          <cell r="D7930" t="str">
            <v>NP</v>
          </cell>
          <cell r="E7930" t="str">
            <v>CQUL$C1UKNUTAIRTFCNP</v>
          </cell>
          <cell r="F7930">
            <v>0</v>
          </cell>
          <cell r="G7930">
            <v>0</v>
          </cell>
          <cell r="H7930">
            <v>0</v>
          </cell>
          <cell r="I7930">
            <v>0</v>
          </cell>
        </row>
        <row r="7931">
          <cell r="A7931" t="str">
            <v>CQUL$C1UKNUTAIRTFC</v>
          </cell>
          <cell r="D7931" t="str">
            <v>NZ</v>
          </cell>
          <cell r="E7931" t="str">
            <v>CQUL$C1UKNUTAIRTFCNZ</v>
          </cell>
          <cell r="F7931">
            <v>47</v>
          </cell>
          <cell r="G7931">
            <v>22</v>
          </cell>
          <cell r="H7931">
            <v>19</v>
          </cell>
          <cell r="I7931">
            <v>20</v>
          </cell>
        </row>
        <row r="7932">
          <cell r="A7932" t="str">
            <v>CQUL$C1UKNUTAIRTFC</v>
          </cell>
          <cell r="D7932" t="str">
            <v>OM</v>
          </cell>
          <cell r="E7932" t="str">
            <v>CQUL$C1UKNUTAIRTFCOM</v>
          </cell>
          <cell r="F7932">
            <v>0</v>
          </cell>
          <cell r="G7932">
            <v>0</v>
          </cell>
          <cell r="H7932">
            <v>0</v>
          </cell>
          <cell r="I7932">
            <v>0</v>
          </cell>
        </row>
        <row r="7933">
          <cell r="A7933" t="str">
            <v>CQUL$C1UKNUTAIRTFC</v>
          </cell>
          <cell r="D7933" t="str">
            <v>PA</v>
          </cell>
          <cell r="E7933" t="str">
            <v>CQUL$C1UKNUTAIRTFCPA</v>
          </cell>
          <cell r="F7933">
            <v>0</v>
          </cell>
          <cell r="G7933">
            <v>0</v>
          </cell>
          <cell r="H7933">
            <v>0</v>
          </cell>
          <cell r="I7933">
            <v>0</v>
          </cell>
        </row>
        <row r="7934">
          <cell r="A7934" t="str">
            <v>CQUL$C1UKNUTAIRTFC</v>
          </cell>
          <cell r="D7934" t="str">
            <v>PE</v>
          </cell>
          <cell r="E7934" t="str">
            <v>CQUL$C1UKNUTAIRTFCPE</v>
          </cell>
          <cell r="F7934">
            <v>0</v>
          </cell>
          <cell r="G7934">
            <v>0</v>
          </cell>
          <cell r="H7934">
            <v>0</v>
          </cell>
          <cell r="I7934">
            <v>0</v>
          </cell>
        </row>
        <row r="7935">
          <cell r="A7935" t="str">
            <v>CQUL$C1UKNUTAIRTFC</v>
          </cell>
          <cell r="D7935" t="str">
            <v>PG</v>
          </cell>
          <cell r="E7935" t="str">
            <v>CQUL$C1UKNUTAIRTFCPG</v>
          </cell>
        </row>
        <row r="7936">
          <cell r="A7936" t="str">
            <v>CQUL$C1UKNUTAIRTFC</v>
          </cell>
          <cell r="D7936" t="str">
            <v>PH</v>
          </cell>
          <cell r="E7936" t="str">
            <v>CQUL$C1UKNUTAIRTFCPH</v>
          </cell>
          <cell r="F7936">
            <v>11</v>
          </cell>
          <cell r="G7936">
            <v>5</v>
          </cell>
          <cell r="H7936">
            <v>1</v>
          </cell>
          <cell r="I7936">
            <v>0</v>
          </cell>
        </row>
        <row r="7937">
          <cell r="A7937" t="str">
            <v>CQUL$C1UKNUTAIRTFC</v>
          </cell>
          <cell r="D7937" t="str">
            <v>PK</v>
          </cell>
          <cell r="E7937" t="str">
            <v>CQUL$C1UKNUTAIRTFCPK</v>
          </cell>
          <cell r="F7937">
            <v>5</v>
          </cell>
          <cell r="G7937">
            <v>5</v>
          </cell>
          <cell r="H7937">
            <v>4</v>
          </cell>
          <cell r="I7937">
            <v>3</v>
          </cell>
        </row>
        <row r="7938">
          <cell r="A7938" t="str">
            <v>CQUL$C1UKNUTAIRTFC</v>
          </cell>
          <cell r="D7938" t="str">
            <v>PL</v>
          </cell>
          <cell r="E7938" t="str">
            <v>CQUL$C1UKNUTAIRTFCPL</v>
          </cell>
          <cell r="F7938">
            <v>0</v>
          </cell>
          <cell r="G7938">
            <v>0</v>
          </cell>
          <cell r="H7938">
            <v>0</v>
          </cell>
          <cell r="I7938">
            <v>0</v>
          </cell>
        </row>
        <row r="7939">
          <cell r="A7939" t="str">
            <v>CQUL$C1UKNUTAIRTFC</v>
          </cell>
          <cell r="D7939" t="str">
            <v>PS</v>
          </cell>
          <cell r="E7939" t="str">
            <v>CQUL$C1UKNUTAIRTFCPS</v>
          </cell>
          <cell r="F7939">
            <v>0</v>
          </cell>
          <cell r="G7939">
            <v>0</v>
          </cell>
          <cell r="H7939">
            <v>0</v>
          </cell>
          <cell r="I7939">
            <v>0</v>
          </cell>
        </row>
        <row r="7940">
          <cell r="A7940" t="str">
            <v>CQUL$C1UKNUTAIRTFC</v>
          </cell>
          <cell r="D7940" t="str">
            <v>PT</v>
          </cell>
          <cell r="E7940" t="str">
            <v>CQUL$C1UKNUTAIRTFCPT</v>
          </cell>
          <cell r="F7940">
            <v>0</v>
          </cell>
          <cell r="G7940">
            <v>0</v>
          </cell>
          <cell r="H7940">
            <v>0</v>
          </cell>
          <cell r="I7940">
            <v>0</v>
          </cell>
        </row>
        <row r="7941">
          <cell r="A7941" t="str">
            <v>CQUL$C1UKNUTAIRTFC</v>
          </cell>
          <cell r="D7941" t="str">
            <v>PU</v>
          </cell>
          <cell r="E7941" t="str">
            <v>CQUL$C1UKNUTAIRTFCPU</v>
          </cell>
        </row>
        <row r="7942">
          <cell r="A7942" t="str">
            <v>CQUL$C1UKNUTAIRTFC</v>
          </cell>
          <cell r="D7942" t="str">
            <v>PY</v>
          </cell>
          <cell r="E7942" t="str">
            <v>CQUL$C1UKNUTAIRTFCPY</v>
          </cell>
          <cell r="F7942">
            <v>0</v>
          </cell>
          <cell r="G7942">
            <v>0</v>
          </cell>
          <cell r="H7942">
            <v>0</v>
          </cell>
          <cell r="I7942">
            <v>0</v>
          </cell>
        </row>
        <row r="7943">
          <cell r="A7943" t="str">
            <v>CQUL$C1UKNUTAIRTFC</v>
          </cell>
          <cell r="D7943" t="str">
            <v>QA</v>
          </cell>
          <cell r="E7943" t="str">
            <v>CQUL$C1UKNUTAIRTFCQA</v>
          </cell>
          <cell r="F7943">
            <v>201</v>
          </cell>
          <cell r="G7943">
            <v>331</v>
          </cell>
          <cell r="H7943">
            <v>260</v>
          </cell>
          <cell r="I7943">
            <v>315</v>
          </cell>
        </row>
        <row r="7944">
          <cell r="A7944" t="str">
            <v>CQUL$C1UKNUTAIRTFC</v>
          </cell>
          <cell r="D7944" t="str">
            <v>RO</v>
          </cell>
          <cell r="E7944" t="str">
            <v>CQUL$C1UKNUTAIRTFCRO</v>
          </cell>
          <cell r="F7944">
            <v>0</v>
          </cell>
          <cell r="G7944">
            <v>0</v>
          </cell>
          <cell r="H7944">
            <v>0</v>
          </cell>
          <cell r="I7944">
            <v>0</v>
          </cell>
        </row>
        <row r="7945">
          <cell r="A7945" t="str">
            <v>CQUL$C1UKNUTAIRTFC</v>
          </cell>
          <cell r="D7945" t="str">
            <v>RS</v>
          </cell>
          <cell r="E7945" t="str">
            <v>CQUL$C1UKNUTAIRTFCRS</v>
          </cell>
          <cell r="F7945">
            <v>0</v>
          </cell>
          <cell r="G7945">
            <v>0</v>
          </cell>
          <cell r="H7945">
            <v>0</v>
          </cell>
          <cell r="I7945">
            <v>0</v>
          </cell>
        </row>
        <row r="7946">
          <cell r="A7946" t="str">
            <v>CQUL$C1UKNUTAIRTFC</v>
          </cell>
          <cell r="D7946" t="str">
            <v>RU</v>
          </cell>
          <cell r="E7946" t="str">
            <v>CQUL$C1UKNUTAIRTFCRU</v>
          </cell>
          <cell r="F7946">
            <v>253</v>
          </cell>
          <cell r="G7946">
            <v>159</v>
          </cell>
          <cell r="H7946">
            <v>165</v>
          </cell>
          <cell r="I7946">
            <v>162</v>
          </cell>
        </row>
        <row r="7947">
          <cell r="A7947" t="str">
            <v>CQUL$C1UKNUTAIRTFC</v>
          </cell>
          <cell r="D7947" t="str">
            <v>RW</v>
          </cell>
          <cell r="E7947" t="str">
            <v>CQUL$C1UKNUTAIRTFCRW</v>
          </cell>
        </row>
        <row r="7948">
          <cell r="A7948" t="str">
            <v>CQUL$C1UKNUTAIRTFC</v>
          </cell>
          <cell r="D7948" t="str">
            <v>SA</v>
          </cell>
          <cell r="E7948" t="str">
            <v>CQUL$C1UKNUTAIRTFCSA</v>
          </cell>
          <cell r="F7948">
            <v>0</v>
          </cell>
          <cell r="G7948">
            <v>2</v>
          </cell>
          <cell r="H7948">
            <v>0</v>
          </cell>
          <cell r="I7948">
            <v>0</v>
          </cell>
        </row>
        <row r="7949">
          <cell r="A7949" t="str">
            <v>CQUL$C1UKNUTAIRTFC</v>
          </cell>
          <cell r="D7949" t="str">
            <v>SB</v>
          </cell>
          <cell r="E7949" t="str">
            <v>CQUL$C1UKNUTAIRTFCSB</v>
          </cell>
        </row>
        <row r="7950">
          <cell r="A7950" t="str">
            <v>CQUL$C1UKNUTAIRTFC</v>
          </cell>
          <cell r="D7950" t="str">
            <v>SC</v>
          </cell>
          <cell r="E7950" t="str">
            <v>CQUL$C1UKNUTAIRTFCSC</v>
          </cell>
          <cell r="F7950">
            <v>0</v>
          </cell>
          <cell r="G7950">
            <v>0</v>
          </cell>
          <cell r="H7950">
            <v>0</v>
          </cell>
          <cell r="I7950">
            <v>0</v>
          </cell>
        </row>
        <row r="7951">
          <cell r="A7951" t="str">
            <v>CQUL$C1UKNUTAIRTFC</v>
          </cell>
          <cell r="D7951" t="str">
            <v>SD</v>
          </cell>
          <cell r="E7951" t="str">
            <v>CQUL$C1UKNUTAIRTFCSD</v>
          </cell>
          <cell r="F7951">
            <v>0</v>
          </cell>
          <cell r="G7951">
            <v>0</v>
          </cell>
          <cell r="H7951">
            <v>0</v>
          </cell>
          <cell r="I7951">
            <v>0</v>
          </cell>
        </row>
        <row r="7952">
          <cell r="A7952" t="str">
            <v>CQUL$C1UKNUTAIRTFC</v>
          </cell>
          <cell r="D7952" t="str">
            <v>SE</v>
          </cell>
          <cell r="E7952" t="str">
            <v>CQUL$C1UKNUTAIRTFCSE</v>
          </cell>
          <cell r="F7952">
            <v>44</v>
          </cell>
          <cell r="G7952">
            <v>12</v>
          </cell>
          <cell r="H7952">
            <v>9</v>
          </cell>
          <cell r="I7952">
            <v>13</v>
          </cell>
        </row>
        <row r="7953">
          <cell r="A7953" t="str">
            <v>CQUL$C1UKNUTAIRTFC</v>
          </cell>
          <cell r="D7953" t="str">
            <v>SG</v>
          </cell>
          <cell r="E7953" t="str">
            <v>CQUL$C1UKNUTAIRTFCSG</v>
          </cell>
          <cell r="F7953">
            <v>0</v>
          </cell>
          <cell r="G7953">
            <v>8</v>
          </cell>
          <cell r="H7953">
            <v>0</v>
          </cell>
          <cell r="I7953">
            <v>2</v>
          </cell>
        </row>
        <row r="7954">
          <cell r="A7954" t="str">
            <v>CQUL$C1UKNUTAIRTFC</v>
          </cell>
          <cell r="D7954" t="str">
            <v>SH</v>
          </cell>
          <cell r="E7954" t="str">
            <v>CQUL$C1UKNUTAIRTFCSH</v>
          </cell>
        </row>
        <row r="7955">
          <cell r="A7955" t="str">
            <v>CQUL$C1UKNUTAIRTFC</v>
          </cell>
          <cell r="D7955" t="str">
            <v>SI</v>
          </cell>
          <cell r="E7955" t="str">
            <v>CQUL$C1UKNUTAIRTFCSI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</row>
        <row r="7956">
          <cell r="A7956" t="str">
            <v>CQUL$C1UKNUTAIRTFC</v>
          </cell>
          <cell r="D7956" t="str">
            <v>SK</v>
          </cell>
          <cell r="E7956" t="str">
            <v>CQUL$C1UKNUTAIRTFCSK</v>
          </cell>
          <cell r="F7956">
            <v>0</v>
          </cell>
          <cell r="G7956">
            <v>0</v>
          </cell>
          <cell r="H7956">
            <v>0</v>
          </cell>
          <cell r="I7956">
            <v>0</v>
          </cell>
        </row>
        <row r="7957">
          <cell r="A7957" t="str">
            <v>CQUL$C1UKNUTAIRTFC</v>
          </cell>
          <cell r="D7957" t="str">
            <v>SL</v>
          </cell>
          <cell r="E7957" t="str">
            <v>CQUL$C1UKNUTAIRTFCSL</v>
          </cell>
        </row>
        <row r="7958">
          <cell r="A7958" t="str">
            <v>CQUL$C1UKNUTAIRTFC</v>
          </cell>
          <cell r="D7958" t="str">
            <v>SN</v>
          </cell>
          <cell r="E7958" t="str">
            <v>CQUL$C1UKNUTAIRTFCSN</v>
          </cell>
        </row>
        <row r="7959">
          <cell r="A7959" t="str">
            <v>CQUL$C1UKNUTAIRTFC</v>
          </cell>
          <cell r="D7959" t="str">
            <v>SR</v>
          </cell>
          <cell r="E7959" t="str">
            <v>CQUL$C1UKNUTAIRTFCSR</v>
          </cell>
        </row>
        <row r="7960">
          <cell r="A7960" t="str">
            <v>CQUL$C1UKNUTAIRTFC</v>
          </cell>
          <cell r="D7960" t="str">
            <v>ST</v>
          </cell>
          <cell r="E7960" t="str">
            <v>CQUL$C1UKNUTAIRTFCST</v>
          </cell>
        </row>
        <row r="7961">
          <cell r="A7961" t="str">
            <v>CQUL$C1UKNUTAIRTFC</v>
          </cell>
          <cell r="D7961" t="str">
            <v>SV</v>
          </cell>
          <cell r="E7961" t="str">
            <v>CQUL$C1UKNUTAIRTFCSV</v>
          </cell>
          <cell r="F7961">
            <v>0</v>
          </cell>
          <cell r="G7961">
            <v>0</v>
          </cell>
          <cell r="H7961">
            <v>0</v>
          </cell>
          <cell r="I7961">
            <v>0</v>
          </cell>
        </row>
        <row r="7962">
          <cell r="A7962" t="str">
            <v>CQUL$C1UKNUTAIRTFC</v>
          </cell>
          <cell r="D7962" t="str">
            <v>SX</v>
          </cell>
          <cell r="E7962" t="str">
            <v>CQUL$C1UKNUTAIRTFCSX</v>
          </cell>
        </row>
        <row r="7963">
          <cell r="A7963" t="str">
            <v>CQUL$C1UKNUTAIRTFC</v>
          </cell>
          <cell r="D7963" t="str">
            <v>SY</v>
          </cell>
          <cell r="E7963" t="str">
            <v>CQUL$C1UKNUTAIRTFCSY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</row>
        <row r="7964">
          <cell r="A7964" t="str">
            <v>CQUL$C1UKNUTAIRTFC</v>
          </cell>
          <cell r="D7964" t="str">
            <v>SZ</v>
          </cell>
          <cell r="E7964" t="str">
            <v>CQUL$C1UKNUTAIRTFCSZ</v>
          </cell>
        </row>
        <row r="7965">
          <cell r="A7965" t="str">
            <v>CQUL$C1UKNUTAIRTFC</v>
          </cell>
          <cell r="D7965" t="str">
            <v>TC</v>
          </cell>
          <cell r="E7965" t="str">
            <v>CQUL$C1UKNUTAIRTFCTC</v>
          </cell>
          <cell r="F7965">
            <v>0</v>
          </cell>
          <cell r="G7965">
            <v>0</v>
          </cell>
          <cell r="H7965">
            <v>0</v>
          </cell>
          <cell r="I7965">
            <v>0</v>
          </cell>
        </row>
        <row r="7966">
          <cell r="A7966" t="str">
            <v>CQUL$C1UKNUTAIRTFC</v>
          </cell>
          <cell r="D7966" t="str">
            <v>TD</v>
          </cell>
          <cell r="E7966" t="str">
            <v>CQUL$C1UKNUTAIRTFCTD</v>
          </cell>
        </row>
        <row r="7967">
          <cell r="A7967" t="str">
            <v>CQUL$C1UKNUTAIRTFC</v>
          </cell>
          <cell r="D7967" t="str">
            <v>TG</v>
          </cell>
          <cell r="E7967" t="str">
            <v>CQUL$C1UKNUTAIRTFCTG</v>
          </cell>
        </row>
        <row r="7968">
          <cell r="A7968" t="str">
            <v>CQUL$C1UKNUTAIRTFC</v>
          </cell>
          <cell r="D7968" t="str">
            <v>TH</v>
          </cell>
          <cell r="E7968" t="str">
            <v>CQUL$C1UKNUTAIRTFCTH</v>
          </cell>
          <cell r="F7968">
            <v>0</v>
          </cell>
          <cell r="G7968">
            <v>0</v>
          </cell>
          <cell r="H7968">
            <v>0</v>
          </cell>
          <cell r="I7968">
            <v>2</v>
          </cell>
        </row>
        <row r="7969">
          <cell r="A7969" t="str">
            <v>CQUL$C1UKNUTAIRTFC</v>
          </cell>
          <cell r="D7969" t="str">
            <v>TL</v>
          </cell>
          <cell r="E7969" t="str">
            <v>CQUL$C1UKNUTAIRTFCTL</v>
          </cell>
        </row>
        <row r="7970">
          <cell r="A7970" t="str">
            <v>CQUL$C1UKNUTAIRTFC</v>
          </cell>
          <cell r="D7970" t="str">
            <v>TM</v>
          </cell>
          <cell r="E7970" t="str">
            <v>CQUL$C1UKNUTAIRTFCTM</v>
          </cell>
          <cell r="F7970">
            <v>0</v>
          </cell>
          <cell r="G7970">
            <v>0</v>
          </cell>
          <cell r="H7970">
            <v>0</v>
          </cell>
          <cell r="I7970">
            <v>0</v>
          </cell>
        </row>
        <row r="7971">
          <cell r="A7971" t="str">
            <v>CQUL$C1UKNUTAIRTFC</v>
          </cell>
          <cell r="D7971" t="str">
            <v>TN</v>
          </cell>
          <cell r="E7971" t="str">
            <v>CQUL$C1UKNUTAIRTFCTN</v>
          </cell>
          <cell r="F7971">
            <v>3</v>
          </cell>
          <cell r="G7971">
            <v>3</v>
          </cell>
          <cell r="H7971">
            <v>1</v>
          </cell>
          <cell r="I7971">
            <v>2</v>
          </cell>
        </row>
        <row r="7972">
          <cell r="A7972" t="str">
            <v>CQUL$C1UKNUTAIRTFC</v>
          </cell>
          <cell r="D7972" t="str">
            <v>TR</v>
          </cell>
          <cell r="E7972" t="str">
            <v>CQUL$C1UKNUTAIRTFCTR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</row>
        <row r="7973">
          <cell r="A7973" t="str">
            <v>CQUL$C1UKNUTAIRTFC</v>
          </cell>
          <cell r="D7973" t="str">
            <v>TT</v>
          </cell>
          <cell r="E7973" t="str">
            <v>CQUL$C1UKNUTAIRTFCTT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</row>
        <row r="7974">
          <cell r="A7974" t="str">
            <v>CQUL$C1UKNUTAIRTFC</v>
          </cell>
          <cell r="D7974" t="str">
            <v>TW</v>
          </cell>
          <cell r="E7974" t="str">
            <v>CQUL$C1UKNUTAIRTFCTW</v>
          </cell>
          <cell r="F7974">
            <v>0</v>
          </cell>
          <cell r="G7974">
            <v>0</v>
          </cell>
          <cell r="H7974">
            <v>0</v>
          </cell>
          <cell r="I7974">
            <v>0</v>
          </cell>
        </row>
        <row r="7975">
          <cell r="A7975" t="str">
            <v>CQUL$C1UKNUTAIRTFC</v>
          </cell>
          <cell r="D7975" t="str">
            <v>TZ</v>
          </cell>
          <cell r="E7975" t="str">
            <v>CQUL$C1UKNUTAIRTFCTZ</v>
          </cell>
          <cell r="F7975">
            <v>0</v>
          </cell>
          <cell r="G7975">
            <v>0</v>
          </cell>
          <cell r="H7975">
            <v>0</v>
          </cell>
          <cell r="I7975">
            <v>0</v>
          </cell>
        </row>
        <row r="7976">
          <cell r="A7976" t="str">
            <v>CQUL$C1UKNUTAIRTFC</v>
          </cell>
          <cell r="D7976" t="str">
            <v>UA</v>
          </cell>
          <cell r="E7976" t="str">
            <v>CQUL$C1UKNUTAIRTFCUA</v>
          </cell>
          <cell r="F7976">
            <v>0</v>
          </cell>
          <cell r="G7976">
            <v>0</v>
          </cell>
          <cell r="H7976">
            <v>0</v>
          </cell>
          <cell r="I7976">
            <v>0</v>
          </cell>
        </row>
        <row r="7977">
          <cell r="A7977" t="str">
            <v>CQUL$C1UKNUTAIRTFC</v>
          </cell>
          <cell r="D7977" t="str">
            <v>UG</v>
          </cell>
          <cell r="E7977" t="str">
            <v>CQUL$C1UKNUTAIRTFCUG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</row>
        <row r="7978">
          <cell r="A7978" t="str">
            <v>CQUL$C1UKNUTAIRTFC</v>
          </cell>
          <cell r="D7978" t="str">
            <v>UK</v>
          </cell>
          <cell r="E7978" t="str">
            <v>CQUL$C1UKNUTAIRTFCUK</v>
          </cell>
          <cell r="F7978">
            <v>4186</v>
          </cell>
          <cell r="G7978">
            <v>4642</v>
          </cell>
          <cell r="H7978">
            <v>1822</v>
          </cell>
          <cell r="I7978">
            <v>2213</v>
          </cell>
        </row>
        <row r="7979">
          <cell r="A7979" t="str">
            <v>CQUL$C1UKNUTAIRTFC</v>
          </cell>
          <cell r="D7979" t="str">
            <v>UY</v>
          </cell>
          <cell r="E7979" t="str">
            <v>CQUL$C1UKNUTAIRTFCUY</v>
          </cell>
          <cell r="F7979">
            <v>0</v>
          </cell>
          <cell r="G7979">
            <v>0</v>
          </cell>
          <cell r="H7979">
            <v>0</v>
          </cell>
          <cell r="I7979">
            <v>0</v>
          </cell>
        </row>
        <row r="7980">
          <cell r="A7980" t="str">
            <v>CQUL$C1UKNUTAIRTFC</v>
          </cell>
          <cell r="D7980" t="str">
            <v>UZ</v>
          </cell>
          <cell r="E7980" t="str">
            <v>CQUL$C1UKNUTAIRTFCUZ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</row>
        <row r="7981">
          <cell r="A7981" t="str">
            <v>CQUL$C1UKNUTAIRTFC</v>
          </cell>
          <cell r="D7981" t="str">
            <v>VA</v>
          </cell>
          <cell r="E7981" t="str">
            <v>CQUL$C1UKNUTAIRTFCVA</v>
          </cell>
          <cell r="F7981">
            <v>0</v>
          </cell>
          <cell r="G7981">
            <v>0</v>
          </cell>
          <cell r="H7981">
            <v>0</v>
          </cell>
          <cell r="I7981">
            <v>0</v>
          </cell>
        </row>
        <row r="7982">
          <cell r="A7982" t="str">
            <v>CQUL$C1UKNUTAIRTFC</v>
          </cell>
          <cell r="D7982" t="str">
            <v>VC</v>
          </cell>
          <cell r="E7982" t="str">
            <v>CQUL$C1UKNUTAIRTFCVC</v>
          </cell>
        </row>
        <row r="7983">
          <cell r="A7983" t="str">
            <v>CQUL$C1UKNUTAIRTFC</v>
          </cell>
          <cell r="D7983" t="str">
            <v>VE</v>
          </cell>
          <cell r="E7983" t="str">
            <v>CQUL$C1UKNUTAIRTFCVE</v>
          </cell>
          <cell r="F7983">
            <v>0</v>
          </cell>
          <cell r="G7983">
            <v>0</v>
          </cell>
          <cell r="H7983">
            <v>0</v>
          </cell>
          <cell r="I7983">
            <v>0</v>
          </cell>
        </row>
        <row r="7984">
          <cell r="A7984" t="str">
            <v>CQUL$C1UKNUTAIRTFC</v>
          </cell>
          <cell r="D7984" t="str">
            <v>VN</v>
          </cell>
          <cell r="E7984" t="str">
            <v>CQUL$C1UKNUTAIRTFCVN</v>
          </cell>
          <cell r="F7984">
            <v>32</v>
          </cell>
          <cell r="G7984">
            <v>28</v>
          </cell>
          <cell r="H7984">
            <v>28</v>
          </cell>
          <cell r="I7984">
            <v>31</v>
          </cell>
        </row>
        <row r="7985">
          <cell r="A7985" t="str">
            <v>CQUL$C1UKNUTAIRTFC</v>
          </cell>
          <cell r="D7985" t="str">
            <v>VU</v>
          </cell>
          <cell r="E7985" t="str">
            <v>CQUL$C1UKNUTAIRTFCVU</v>
          </cell>
        </row>
        <row r="7986">
          <cell r="A7986" t="str">
            <v>CQUL$C1UKNUTAIRTFC</v>
          </cell>
          <cell r="D7986" t="str">
            <v>WS</v>
          </cell>
          <cell r="E7986" t="str">
            <v>CQUL$C1UKNUTAIRTFCWS</v>
          </cell>
        </row>
        <row r="7987">
          <cell r="A7987" t="str">
            <v>CQUL$C1UKNUTAIRTFC</v>
          </cell>
          <cell r="D7987" t="str">
            <v>YE</v>
          </cell>
          <cell r="E7987" t="str">
            <v>CQUL$C1UKNUTAIRTFCYE</v>
          </cell>
          <cell r="F7987">
            <v>0</v>
          </cell>
          <cell r="G7987">
            <v>0</v>
          </cell>
          <cell r="H7987">
            <v>0</v>
          </cell>
          <cell r="I7987">
            <v>0</v>
          </cell>
        </row>
        <row r="7988">
          <cell r="A7988" t="str">
            <v>CQUL$C1UKNUTAIRTFC</v>
          </cell>
          <cell r="D7988" t="str">
            <v>ZA</v>
          </cell>
          <cell r="E7988" t="str">
            <v>CQUL$C1UKNUTAIRTFCZA</v>
          </cell>
          <cell r="F7988">
            <v>162</v>
          </cell>
          <cell r="G7988">
            <v>159</v>
          </cell>
          <cell r="H7988">
            <v>273</v>
          </cell>
          <cell r="I7988">
            <v>293</v>
          </cell>
        </row>
        <row r="7989">
          <cell r="A7989" t="str">
            <v>CQUL$C1UKNUTAIRTFC</v>
          </cell>
          <cell r="D7989" t="str">
            <v>ZM</v>
          </cell>
          <cell r="E7989" t="str">
            <v>CQUL$C1UKNUTAIRTFCZM</v>
          </cell>
          <cell r="F7989">
            <v>0</v>
          </cell>
          <cell r="G7989">
            <v>0</v>
          </cell>
          <cell r="H7989">
            <v>0</v>
          </cell>
          <cell r="I7989">
            <v>0</v>
          </cell>
        </row>
        <row r="7990">
          <cell r="A7990" t="str">
            <v>CQUL$C1UKNUTAIRTFC</v>
          </cell>
          <cell r="D7990" t="str">
            <v>ZW</v>
          </cell>
          <cell r="E7990" t="str">
            <v>CQUL$C1UKNUTAIRTFCZW</v>
          </cell>
          <cell r="F7990">
            <v>0</v>
          </cell>
          <cell r="G7990">
            <v>0</v>
          </cell>
          <cell r="H7990">
            <v>0</v>
          </cell>
          <cell r="I7990">
            <v>0</v>
          </cell>
        </row>
        <row r="7991">
          <cell r="A7991" t="str">
            <v>CQUL$C1UKNUTAIRTFC1C</v>
          </cell>
          <cell r="E7991" t="str">
            <v>CQUL$C1UKNUTAIRTFC1C</v>
          </cell>
          <cell r="F7991">
            <v>245</v>
          </cell>
          <cell r="G7991">
            <v>70</v>
          </cell>
          <cell r="H7991">
            <v>7</v>
          </cell>
          <cell r="I7991">
            <v>30</v>
          </cell>
        </row>
        <row r="7992">
          <cell r="A7992" t="str">
            <v>CQUL$C1UKNUTAIRTFC1N</v>
          </cell>
          <cell r="E7992" t="str">
            <v>CQUL$C1UKNUTAIRTFC1N</v>
          </cell>
          <cell r="F7992">
            <v>3413</v>
          </cell>
          <cell r="G7992">
            <v>3471</v>
          </cell>
          <cell r="H7992">
            <v>3513</v>
          </cell>
          <cell r="I7992">
            <v>3088</v>
          </cell>
        </row>
        <row r="7993">
          <cell r="A7993" t="str">
            <v>CQUL$C1UKNUTAIRTFC1W</v>
          </cell>
          <cell r="E7993" t="str">
            <v>CQUL$C1UKNUTAIRTFC1W</v>
          </cell>
          <cell r="F7993">
            <v>0</v>
          </cell>
          <cell r="G7993">
            <v>0</v>
          </cell>
          <cell r="H7993">
            <v>0</v>
          </cell>
          <cell r="I7993">
            <v>0</v>
          </cell>
        </row>
        <row r="7994">
          <cell r="A7994" t="str">
            <v>CQUL$C1UKNUTAIRTFC1Z</v>
          </cell>
          <cell r="E7994" t="str">
            <v>CQUL$C1UKNUTAIRTFC1Z</v>
          </cell>
          <cell r="F7994">
            <v>0</v>
          </cell>
          <cell r="G7994">
            <v>0</v>
          </cell>
          <cell r="H7994">
            <v>0</v>
          </cell>
          <cell r="I7994">
            <v>0</v>
          </cell>
        </row>
        <row r="7995">
          <cell r="A7995" t="str">
            <v>CQUL$C1UKNUTAIRTFC3C</v>
          </cell>
          <cell r="E7995" t="str">
            <v>CQUL$C1UKNUTAIRTFC3C</v>
          </cell>
          <cell r="F7995">
            <v>264</v>
          </cell>
          <cell r="G7995">
            <v>159</v>
          </cell>
          <cell r="H7995">
            <v>165</v>
          </cell>
          <cell r="I7995">
            <v>162</v>
          </cell>
        </row>
        <row r="7996">
          <cell r="A7996" t="str">
            <v>CQUL$C1UKNUTAIRTFC3P</v>
          </cell>
          <cell r="E7996" t="str">
            <v>CQUL$C1UKNUTAIRTFC3P</v>
          </cell>
          <cell r="F7996">
            <v>19816</v>
          </cell>
          <cell r="G7996">
            <v>20450</v>
          </cell>
          <cell r="H7996">
            <v>40656</v>
          </cell>
          <cell r="I7996">
            <v>43426</v>
          </cell>
        </row>
        <row r="7997">
          <cell r="A7997" t="str">
            <v>CQUL$C1UKNUTAIRTFC4T</v>
          </cell>
          <cell r="E7997" t="str">
            <v>CQUL$C1UKNUTAIRTFC4T</v>
          </cell>
          <cell r="F7997">
            <v>1564</v>
          </cell>
          <cell r="G7997">
            <v>1487</v>
          </cell>
          <cell r="H7997">
            <v>1467</v>
          </cell>
          <cell r="I7997">
            <v>2429</v>
          </cell>
        </row>
        <row r="7998">
          <cell r="A7998" t="str">
            <v>CQUL$C1UKNUTAIRTFC4U</v>
          </cell>
          <cell r="E7998" t="str">
            <v>CQUL$C1UKNUTAIRTFC4U</v>
          </cell>
          <cell r="F7998">
            <v>55</v>
          </cell>
          <cell r="G7998">
            <v>48</v>
          </cell>
          <cell r="H7998">
            <v>40</v>
          </cell>
          <cell r="I7998">
            <v>-3</v>
          </cell>
        </row>
        <row r="7999">
          <cell r="A7999" t="str">
            <v>CQUL$C1UKNUTAIRTFC4W</v>
          </cell>
          <cell r="E7999" t="str">
            <v>CQUL$C1UKNUTAIRTFC4W</v>
          </cell>
          <cell r="F7999">
            <v>551</v>
          </cell>
          <cell r="G7999">
            <v>567</v>
          </cell>
          <cell r="H7999">
            <v>647</v>
          </cell>
          <cell r="I7999">
            <v>659</v>
          </cell>
        </row>
        <row r="8000">
          <cell r="A8000" t="str">
            <v>CQUL$C1UKNUTAIRTFC4Y</v>
          </cell>
          <cell r="E8000" t="str">
            <v>CQUL$C1UKNUTAIRTFC4Y</v>
          </cell>
          <cell r="F8000">
            <v>694</v>
          </cell>
          <cell r="G8000">
            <v>713</v>
          </cell>
          <cell r="H8000">
            <v>615</v>
          </cell>
          <cell r="I8000">
            <v>1611</v>
          </cell>
        </row>
        <row r="8001">
          <cell r="A8001" t="str">
            <v>CQUL$C1UKNUTAIRTFC5J</v>
          </cell>
          <cell r="E8001" t="str">
            <v>CQUL$C1UKNUTAIRTFC5J</v>
          </cell>
          <cell r="F8001">
            <v>24002</v>
          </cell>
          <cell r="G8001">
            <v>25091</v>
          </cell>
          <cell r="H8001">
            <v>42477</v>
          </cell>
          <cell r="I8001">
            <v>45639</v>
          </cell>
        </row>
        <row r="8002">
          <cell r="A8002" t="str">
            <v>CQUL$C1UKNUTAIRTFC5K</v>
          </cell>
          <cell r="E8002" t="str">
            <v>CQUL$C1UKNUTAIRTFC5K</v>
          </cell>
          <cell r="F8002">
            <v>12170</v>
          </cell>
          <cell r="G8002">
            <v>12602</v>
          </cell>
          <cell r="H8002">
            <v>12418</v>
          </cell>
          <cell r="I8002">
            <v>13922</v>
          </cell>
        </row>
        <row r="8003">
          <cell r="A8003" t="str">
            <v>CQUL$C1UKNUTAIRTFC5M</v>
          </cell>
          <cell r="E8003" t="str">
            <v>CQUL$C1UKNUTAIRTFC5M</v>
          </cell>
          <cell r="F8003">
            <v>5</v>
          </cell>
          <cell r="G8003">
            <v>0</v>
          </cell>
          <cell r="H8003">
            <v>0</v>
          </cell>
          <cell r="I8003">
            <v>0</v>
          </cell>
        </row>
        <row r="8004">
          <cell r="A8004" t="str">
            <v>CQUL$C1UKNUTAIRTFC5R</v>
          </cell>
          <cell r="E8004" t="str">
            <v>CQUL$C1UKNUTAIRTFC5R</v>
          </cell>
          <cell r="F8004">
            <v>14589</v>
          </cell>
          <cell r="G8004">
            <v>15421</v>
          </cell>
          <cell r="H8004">
            <v>35668</v>
          </cell>
          <cell r="I8004">
            <v>37880</v>
          </cell>
        </row>
        <row r="8005">
          <cell r="A8005" t="str">
            <v>CQUL$C1UKNUTAIRTFCAE</v>
          </cell>
          <cell r="E8005" t="str">
            <v>CQUL$C1UKNUTAIRTFCAE</v>
          </cell>
          <cell r="F8005">
            <v>172</v>
          </cell>
          <cell r="G8005">
            <v>23</v>
          </cell>
          <cell r="H8005">
            <v>13</v>
          </cell>
          <cell r="I8005">
            <v>50</v>
          </cell>
        </row>
        <row r="8006">
          <cell r="A8006" t="str">
            <v>CQUL$C1UKNUTAIRTFCFR</v>
          </cell>
          <cell r="E8006" t="str">
            <v>CQUL$C1UKNUTAIRTFCFR</v>
          </cell>
          <cell r="F8006">
            <v>2142</v>
          </cell>
          <cell r="G8006">
            <v>1979</v>
          </cell>
          <cell r="H8006">
            <v>1773</v>
          </cell>
          <cell r="I8006">
            <v>1722</v>
          </cell>
        </row>
        <row r="8007">
          <cell r="A8007" t="str">
            <v>CQUL$C1UKNUTAIRTFCRC1N</v>
          </cell>
          <cell r="E8007" t="str">
            <v>CQUL$C1UKNUTAIRTFCRC1N</v>
          </cell>
          <cell r="F8007">
            <v>0</v>
          </cell>
          <cell r="G8007">
            <v>0</v>
          </cell>
          <cell r="H8007">
            <v>0</v>
          </cell>
          <cell r="I8007">
            <v>0</v>
          </cell>
        </row>
        <row r="8008">
          <cell r="A8008" t="str">
            <v>CQUL$C1UKNUTAIRTFCRC3C</v>
          </cell>
          <cell r="E8008" t="str">
            <v>CQUL$C1UKNUTAIRTFCRC3C</v>
          </cell>
          <cell r="F8008">
            <v>0</v>
          </cell>
          <cell r="G8008">
            <v>0</v>
          </cell>
          <cell r="H8008">
            <v>0</v>
          </cell>
          <cell r="I8008">
            <v>0</v>
          </cell>
        </row>
        <row r="8009">
          <cell r="A8009" t="str">
            <v>CQUL$C1UKNUTAIRTFCRC4U</v>
          </cell>
          <cell r="E8009" t="str">
            <v>CQUL$C1UKNUTAIRTFCRC4U</v>
          </cell>
          <cell r="F8009">
            <v>6</v>
          </cell>
          <cell r="G8009">
            <v>0</v>
          </cell>
          <cell r="H8009">
            <v>0</v>
          </cell>
          <cell r="I8009">
            <v>0</v>
          </cell>
        </row>
        <row r="8010">
          <cell r="A8010" t="str">
            <v>CQUL$C1UKNUTAIRTFCRC4W</v>
          </cell>
          <cell r="E8010" t="str">
            <v>CQUL$C1UKNUTAIRTFCRC4W</v>
          </cell>
          <cell r="F8010">
            <v>0</v>
          </cell>
          <cell r="G8010">
            <v>0</v>
          </cell>
          <cell r="H8010">
            <v>0</v>
          </cell>
          <cell r="I8010">
            <v>0</v>
          </cell>
        </row>
        <row r="8011">
          <cell r="A8011" t="str">
            <v>CQUL$C1UKNUTAIRTFCRC4Y</v>
          </cell>
          <cell r="E8011" t="str">
            <v>CQUL$C1UKNUTAIRTFCRC4Y</v>
          </cell>
          <cell r="F8011">
            <v>0</v>
          </cell>
          <cell r="G8011">
            <v>0</v>
          </cell>
          <cell r="H8011">
            <v>0</v>
          </cell>
          <cell r="I8011">
            <v>0</v>
          </cell>
        </row>
        <row r="8012">
          <cell r="A8012" t="str">
            <v>CQUL$C1UKNUTAIRTFCRC5K</v>
          </cell>
          <cell r="E8012" t="str">
            <v>CQUL$C1UKNUTAIRTFCRC5K</v>
          </cell>
          <cell r="F8012">
            <v>0</v>
          </cell>
          <cell r="G8012">
            <v>0</v>
          </cell>
          <cell r="H8012">
            <v>0</v>
          </cell>
          <cell r="I8012">
            <v>0</v>
          </cell>
        </row>
        <row r="8013">
          <cell r="A8013" t="str">
            <v>CQUL$C1UKNUTAIRTFCUS</v>
          </cell>
          <cell r="E8013" t="str">
            <v>CQUL$C1UKNUTAIRTFCUS</v>
          </cell>
          <cell r="F8013">
            <v>611</v>
          </cell>
          <cell r="G8013">
            <v>540</v>
          </cell>
          <cell r="H8013">
            <v>21069</v>
          </cell>
          <cell r="I8013">
            <v>21700</v>
          </cell>
        </row>
        <row r="8014">
          <cell r="A8014" t="str">
            <v>CQUL$C1UKNUTAORTFC</v>
          </cell>
          <cell r="D8014" t="str">
            <v>AD</v>
          </cell>
          <cell r="E8014" t="str">
            <v>CQUL$C1UKNUTAORTFCAD</v>
          </cell>
          <cell r="F8014">
            <v>0</v>
          </cell>
          <cell r="G8014">
            <v>0</v>
          </cell>
          <cell r="H8014">
            <v>0</v>
          </cell>
          <cell r="I8014">
            <v>0</v>
          </cell>
        </row>
        <row r="8015">
          <cell r="A8015" t="str">
            <v>CQUL$C1UKNUTAORTFC</v>
          </cell>
          <cell r="D8015" t="str">
            <v>AF</v>
          </cell>
          <cell r="E8015" t="str">
            <v>CQUL$C1UKNUTAORTFCAF</v>
          </cell>
          <cell r="F8015">
            <v>0</v>
          </cell>
          <cell r="G8015">
            <v>0</v>
          </cell>
          <cell r="H8015">
            <v>0</v>
          </cell>
          <cell r="I8015">
            <v>0</v>
          </cell>
        </row>
        <row r="8016">
          <cell r="A8016" t="str">
            <v>CQUL$C1UKNUTAORTFC</v>
          </cell>
          <cell r="D8016" t="str">
            <v>AL</v>
          </cell>
          <cell r="E8016" t="str">
            <v>CQUL$C1UKNUTAORTFCAL</v>
          </cell>
          <cell r="F8016">
            <v>0</v>
          </cell>
          <cell r="G8016">
            <v>0</v>
          </cell>
          <cell r="H8016">
            <v>0</v>
          </cell>
          <cell r="I8016">
            <v>0</v>
          </cell>
        </row>
        <row r="8017">
          <cell r="A8017" t="str">
            <v>CQUL$C1UKNUTAORTFC</v>
          </cell>
          <cell r="D8017" t="str">
            <v>AM</v>
          </cell>
          <cell r="E8017" t="str">
            <v>CQUL$C1UKNUTAORTFCAM</v>
          </cell>
          <cell r="F8017">
            <v>5</v>
          </cell>
          <cell r="G8017">
            <v>5</v>
          </cell>
          <cell r="H8017">
            <v>4</v>
          </cell>
          <cell r="I8017">
            <v>5</v>
          </cell>
        </row>
        <row r="8018">
          <cell r="A8018" t="str">
            <v>CQUL$C1UKNUTAORTFC</v>
          </cell>
          <cell r="D8018" t="str">
            <v>AO</v>
          </cell>
          <cell r="E8018" t="str">
            <v>CQUL$C1UKNUTAORTFCAO</v>
          </cell>
          <cell r="F8018">
            <v>15</v>
          </cell>
          <cell r="G8018">
            <v>16</v>
          </cell>
          <cell r="H8018">
            <v>13</v>
          </cell>
          <cell r="I8018">
            <v>127</v>
          </cell>
        </row>
        <row r="8019">
          <cell r="A8019" t="str">
            <v>CQUL$C1UKNUTAORTFC</v>
          </cell>
          <cell r="D8019" t="str">
            <v>AR</v>
          </cell>
          <cell r="E8019" t="str">
            <v>CQUL$C1UKNUTAORTFCAR</v>
          </cell>
          <cell r="F8019">
            <v>0</v>
          </cell>
          <cell r="G8019">
            <v>0</v>
          </cell>
          <cell r="H8019">
            <v>0</v>
          </cell>
          <cell r="I8019">
            <v>0</v>
          </cell>
        </row>
        <row r="8020">
          <cell r="A8020" t="str">
            <v>CQUL$C1UKNUTAORTFC</v>
          </cell>
          <cell r="D8020" t="str">
            <v>AT</v>
          </cell>
          <cell r="E8020" t="str">
            <v>CQUL$C1UKNUTAORTFCAT</v>
          </cell>
          <cell r="F8020">
            <v>50</v>
          </cell>
          <cell r="G8020">
            <v>94</v>
          </cell>
          <cell r="H8020">
            <v>202</v>
          </cell>
          <cell r="I8020">
            <v>187</v>
          </cell>
        </row>
        <row r="8021">
          <cell r="A8021" t="str">
            <v>CQUL$C1UKNUTAORTFC</v>
          </cell>
          <cell r="D8021" t="str">
            <v>AU</v>
          </cell>
          <cell r="E8021" t="str">
            <v>CQUL$C1UKNUTAORTFCAU</v>
          </cell>
          <cell r="F8021">
            <v>15</v>
          </cell>
          <cell r="G8021">
            <v>14</v>
          </cell>
          <cell r="H8021">
            <v>13</v>
          </cell>
          <cell r="I8021">
            <v>13</v>
          </cell>
        </row>
        <row r="8022">
          <cell r="A8022" t="str">
            <v>CQUL$C1UKNUTAORTFC</v>
          </cell>
          <cell r="D8022" t="str">
            <v>AW</v>
          </cell>
          <cell r="E8022" t="str">
            <v>CQUL$C1UKNUTAORTFCAW</v>
          </cell>
        </row>
        <row r="8023">
          <cell r="A8023" t="str">
            <v>CQUL$C1UKNUTAORTFC</v>
          </cell>
          <cell r="D8023" t="str">
            <v>AZ</v>
          </cell>
          <cell r="E8023" t="str">
            <v>CQUL$C1UKNUTAORTFCAZ</v>
          </cell>
          <cell r="F8023">
            <v>0</v>
          </cell>
          <cell r="G8023">
            <v>0</v>
          </cell>
          <cell r="H8023">
            <v>0</v>
          </cell>
          <cell r="I8023">
            <v>0</v>
          </cell>
        </row>
        <row r="8024">
          <cell r="A8024" t="str">
            <v>CQUL$C1UKNUTAORTFC</v>
          </cell>
          <cell r="D8024" t="str">
            <v>BA</v>
          </cell>
          <cell r="E8024" t="str">
            <v>CQUL$C1UKNUTAORTFCBA</v>
          </cell>
          <cell r="F8024">
            <v>0</v>
          </cell>
          <cell r="G8024">
            <v>0</v>
          </cell>
          <cell r="H8024">
            <v>0</v>
          </cell>
          <cell r="I8024">
            <v>0</v>
          </cell>
        </row>
        <row r="8025">
          <cell r="A8025" t="str">
            <v>CQUL$C1UKNUTAORTFC</v>
          </cell>
          <cell r="D8025" t="str">
            <v>BB</v>
          </cell>
          <cell r="E8025" t="str">
            <v>CQUL$C1UKNUTAORTFCBB</v>
          </cell>
          <cell r="F8025">
            <v>0</v>
          </cell>
          <cell r="G8025">
            <v>0</v>
          </cell>
          <cell r="H8025">
            <v>0</v>
          </cell>
          <cell r="I8025">
            <v>0</v>
          </cell>
        </row>
        <row r="8026">
          <cell r="A8026" t="str">
            <v>CQUL$C1UKNUTAORTFC</v>
          </cell>
          <cell r="D8026" t="str">
            <v>BD</v>
          </cell>
          <cell r="E8026" t="str">
            <v>CQUL$C1UKNUTAORTFCBD</v>
          </cell>
          <cell r="F8026">
            <v>0</v>
          </cell>
          <cell r="G8026">
            <v>0</v>
          </cell>
          <cell r="H8026">
            <v>0</v>
          </cell>
          <cell r="I8026">
            <v>0</v>
          </cell>
        </row>
        <row r="8027">
          <cell r="A8027" t="str">
            <v>CQUL$C1UKNUTAORTFC</v>
          </cell>
          <cell r="D8027" t="str">
            <v>BE</v>
          </cell>
          <cell r="E8027" t="str">
            <v>CQUL$C1UKNUTAORTFCBE</v>
          </cell>
          <cell r="F8027">
            <v>57</v>
          </cell>
          <cell r="G8027">
            <v>22</v>
          </cell>
          <cell r="H8027">
            <v>3</v>
          </cell>
          <cell r="I8027">
            <v>3</v>
          </cell>
        </row>
        <row r="8028">
          <cell r="A8028" t="str">
            <v>CQUL$C1UKNUTAORTFC</v>
          </cell>
          <cell r="D8028" t="str">
            <v>BF</v>
          </cell>
          <cell r="E8028" t="str">
            <v>CQUL$C1UKNUTAORTFCBF</v>
          </cell>
        </row>
        <row r="8029">
          <cell r="A8029" t="str">
            <v>CQUL$C1UKNUTAORTFC</v>
          </cell>
          <cell r="D8029" t="str">
            <v>BG</v>
          </cell>
          <cell r="E8029" t="str">
            <v>CQUL$C1UKNUTAORTFCBG</v>
          </cell>
          <cell r="F8029">
            <v>0</v>
          </cell>
          <cell r="G8029">
            <v>393</v>
          </cell>
          <cell r="H8029">
            <v>6</v>
          </cell>
          <cell r="I8029">
            <v>0</v>
          </cell>
        </row>
        <row r="8030">
          <cell r="A8030" t="str">
            <v>CQUL$C1UKNUTAORTFC</v>
          </cell>
          <cell r="D8030" t="str">
            <v>BH</v>
          </cell>
          <cell r="E8030" t="str">
            <v>CQUL$C1UKNUTAORTFCBH</v>
          </cell>
          <cell r="F8030">
            <v>3</v>
          </cell>
          <cell r="G8030">
            <v>3</v>
          </cell>
          <cell r="H8030">
            <v>3</v>
          </cell>
          <cell r="I8030">
            <v>9</v>
          </cell>
        </row>
        <row r="8031">
          <cell r="A8031" t="str">
            <v>CQUL$C1UKNUTAORTFC</v>
          </cell>
          <cell r="D8031" t="str">
            <v>BI</v>
          </cell>
          <cell r="E8031" t="str">
            <v>CQUL$C1UKNUTAORTFCBI</v>
          </cell>
        </row>
        <row r="8032">
          <cell r="A8032" t="str">
            <v>CQUL$C1UKNUTAORTFC</v>
          </cell>
          <cell r="D8032" t="str">
            <v>BM</v>
          </cell>
          <cell r="E8032" t="str">
            <v>CQUL$C1UKNUTAORTFCBM</v>
          </cell>
          <cell r="F8032">
            <v>0</v>
          </cell>
          <cell r="G8032">
            <v>52</v>
          </cell>
          <cell r="H8032">
            <v>53</v>
          </cell>
          <cell r="I8032">
            <v>57</v>
          </cell>
        </row>
        <row r="8033">
          <cell r="A8033" t="str">
            <v>CQUL$C1UKNUTAORTFC</v>
          </cell>
          <cell r="D8033" t="str">
            <v>BN</v>
          </cell>
          <cell r="E8033" t="str">
            <v>CQUL$C1UKNUTAORTFCBN</v>
          </cell>
          <cell r="F8033">
            <v>16</v>
          </cell>
          <cell r="G8033">
            <v>12</v>
          </cell>
          <cell r="H8033">
            <v>10</v>
          </cell>
          <cell r="I8033">
            <v>9</v>
          </cell>
        </row>
        <row r="8034">
          <cell r="A8034" t="str">
            <v>CQUL$C1UKNUTAORTFC</v>
          </cell>
          <cell r="D8034" t="str">
            <v>BO</v>
          </cell>
          <cell r="E8034" t="str">
            <v>CQUL$C1UKNUTAORTFCBO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</row>
        <row r="8035">
          <cell r="A8035" t="str">
            <v>CQUL$C1UKNUTAORTFC</v>
          </cell>
          <cell r="D8035" t="str">
            <v>BR</v>
          </cell>
          <cell r="E8035" t="str">
            <v>CQUL$C1UKNUTAORTFCBR</v>
          </cell>
          <cell r="F8035">
            <v>37</v>
          </cell>
          <cell r="G8035">
            <v>34</v>
          </cell>
          <cell r="H8035">
            <v>34</v>
          </cell>
          <cell r="I8035">
            <v>31</v>
          </cell>
        </row>
        <row r="8036">
          <cell r="A8036" t="str">
            <v>CQUL$C1UKNUTAORTFC</v>
          </cell>
          <cell r="D8036" t="str">
            <v>BS</v>
          </cell>
          <cell r="E8036" t="str">
            <v>CQUL$C1UKNUTAORTFCBS</v>
          </cell>
          <cell r="F8036">
            <v>2</v>
          </cell>
          <cell r="G8036">
            <v>2</v>
          </cell>
          <cell r="H8036">
            <v>1</v>
          </cell>
          <cell r="I8036">
            <v>2</v>
          </cell>
        </row>
        <row r="8037">
          <cell r="A8037" t="str">
            <v>CQUL$C1UKNUTAORTFC</v>
          </cell>
          <cell r="D8037" t="str">
            <v>BW</v>
          </cell>
          <cell r="E8037" t="str">
            <v>CQUL$C1UKNUTAORTFCBW</v>
          </cell>
          <cell r="F8037">
            <v>0</v>
          </cell>
          <cell r="G8037">
            <v>0</v>
          </cell>
          <cell r="H8037">
            <v>0</v>
          </cell>
          <cell r="I8037">
            <v>0</v>
          </cell>
        </row>
        <row r="8038">
          <cell r="A8038" t="str">
            <v>CQUL$C1UKNUTAORTFC</v>
          </cell>
          <cell r="D8038" t="str">
            <v>BY</v>
          </cell>
          <cell r="E8038" t="str">
            <v>CQUL$C1UKNUTAORTFCBY</v>
          </cell>
        </row>
        <row r="8039">
          <cell r="A8039" t="str">
            <v>CQUL$C1UKNUTAORTFC</v>
          </cell>
          <cell r="D8039" t="str">
            <v>BZ</v>
          </cell>
          <cell r="E8039" t="str">
            <v>CQUL$C1UKNUTAORTFCBZ</v>
          </cell>
          <cell r="F8039">
            <v>0</v>
          </cell>
          <cell r="G8039">
            <v>0</v>
          </cell>
          <cell r="H8039">
            <v>0</v>
          </cell>
          <cell r="I8039">
            <v>0</v>
          </cell>
        </row>
        <row r="8040">
          <cell r="A8040" t="str">
            <v>CQUL$C1UKNUTAORTFC</v>
          </cell>
          <cell r="D8040" t="str">
            <v>CA</v>
          </cell>
          <cell r="E8040" t="str">
            <v>CQUL$C1UKNUTAORTFCCA</v>
          </cell>
          <cell r="F8040">
            <v>126</v>
          </cell>
          <cell r="G8040">
            <v>6</v>
          </cell>
          <cell r="H8040">
            <v>6</v>
          </cell>
          <cell r="I8040">
            <v>6</v>
          </cell>
        </row>
        <row r="8041">
          <cell r="A8041" t="str">
            <v>CQUL$C1UKNUTAORTFC</v>
          </cell>
          <cell r="D8041" t="str">
            <v>CD</v>
          </cell>
          <cell r="E8041" t="str">
            <v>CQUL$C1UKNUTAORTFCCD</v>
          </cell>
        </row>
        <row r="8042">
          <cell r="A8042" t="str">
            <v>CQUL$C1UKNUTAORTFC</v>
          </cell>
          <cell r="D8042" t="str">
            <v>CG</v>
          </cell>
          <cell r="E8042" t="str">
            <v>CQUL$C1UKNUTAORTFCCG</v>
          </cell>
        </row>
        <row r="8043">
          <cell r="A8043" t="str">
            <v>CQUL$C1UKNUTAORTFC</v>
          </cell>
          <cell r="D8043" t="str">
            <v>CH</v>
          </cell>
          <cell r="E8043" t="str">
            <v>CQUL$C1UKNUTAORTFCCH</v>
          </cell>
          <cell r="F8043">
            <v>26</v>
          </cell>
          <cell r="G8043">
            <v>25</v>
          </cell>
          <cell r="H8043">
            <v>21</v>
          </cell>
          <cell r="I8043">
            <v>20</v>
          </cell>
        </row>
        <row r="8044">
          <cell r="A8044" t="str">
            <v>CQUL$C1UKNUTAORTFC</v>
          </cell>
          <cell r="D8044" t="str">
            <v>CI</v>
          </cell>
          <cell r="E8044" t="str">
            <v>CQUL$C1UKNUTAORTFCCI</v>
          </cell>
          <cell r="F8044">
            <v>160</v>
          </cell>
          <cell r="G8044">
            <v>0</v>
          </cell>
          <cell r="H8044">
            <v>0</v>
          </cell>
          <cell r="I8044">
            <v>0</v>
          </cell>
        </row>
        <row r="8045">
          <cell r="A8045" t="str">
            <v>CQUL$C1UKNUTAORTFC</v>
          </cell>
          <cell r="D8045" t="str">
            <v>CL</v>
          </cell>
          <cell r="E8045" t="str">
            <v>CQUL$C1UKNUTAORTFCCL</v>
          </cell>
          <cell r="F8045">
            <v>0</v>
          </cell>
          <cell r="G8045">
            <v>0</v>
          </cell>
          <cell r="H8045">
            <v>0</v>
          </cell>
          <cell r="I8045">
            <v>0</v>
          </cell>
        </row>
        <row r="8046">
          <cell r="A8046" t="str">
            <v>CQUL$C1UKNUTAORTFC</v>
          </cell>
          <cell r="D8046" t="str">
            <v>CM</v>
          </cell>
          <cell r="E8046" t="str">
            <v>CQUL$C1UKNUTAORTFCCM</v>
          </cell>
          <cell r="F8046">
            <v>0</v>
          </cell>
          <cell r="G8046">
            <v>0</v>
          </cell>
          <cell r="H8046">
            <v>0</v>
          </cell>
          <cell r="I8046">
            <v>0</v>
          </cell>
        </row>
        <row r="8047">
          <cell r="A8047" t="str">
            <v>CQUL$C1UKNUTAORTFC</v>
          </cell>
          <cell r="D8047" t="str">
            <v>CN</v>
          </cell>
          <cell r="E8047" t="str">
            <v>CQUL$C1UKNUTAORTFCCN</v>
          </cell>
          <cell r="F8047">
            <v>5</v>
          </cell>
          <cell r="G8047">
            <v>3</v>
          </cell>
          <cell r="H8047">
            <v>12</v>
          </cell>
          <cell r="I8047">
            <v>329</v>
          </cell>
        </row>
        <row r="8048">
          <cell r="A8048" t="str">
            <v>CQUL$C1UKNUTAORTFC</v>
          </cell>
          <cell r="D8048" t="str">
            <v>CO</v>
          </cell>
          <cell r="E8048" t="str">
            <v>CQUL$C1UKNUTAORTFCCO</v>
          </cell>
          <cell r="F8048">
            <v>0</v>
          </cell>
          <cell r="G8048">
            <v>0</v>
          </cell>
          <cell r="H8048">
            <v>0</v>
          </cell>
          <cell r="I8048">
            <v>110</v>
          </cell>
        </row>
        <row r="8049">
          <cell r="A8049" t="str">
            <v>CQUL$C1UKNUTAORTFC</v>
          </cell>
          <cell r="D8049" t="str">
            <v>CR</v>
          </cell>
          <cell r="E8049" t="str">
            <v>CQUL$C1UKNUTAORTFCCR</v>
          </cell>
          <cell r="F8049">
            <v>0</v>
          </cell>
          <cell r="G8049">
            <v>0</v>
          </cell>
          <cell r="H8049">
            <v>0</v>
          </cell>
          <cell r="I8049">
            <v>0</v>
          </cell>
        </row>
        <row r="8050">
          <cell r="A8050" t="str">
            <v>CQUL$C1UKNUTAORTFC</v>
          </cell>
          <cell r="D8050" t="str">
            <v>CU</v>
          </cell>
          <cell r="E8050" t="str">
            <v>CQUL$C1UKNUTAORTFCCU</v>
          </cell>
          <cell r="F8050">
            <v>0</v>
          </cell>
          <cell r="G8050">
            <v>0</v>
          </cell>
          <cell r="H8050">
            <v>0</v>
          </cell>
          <cell r="I8050">
            <v>0</v>
          </cell>
        </row>
        <row r="8051">
          <cell r="A8051" t="str">
            <v>CQUL$C1UKNUTAORTFC</v>
          </cell>
          <cell r="D8051" t="str">
            <v>CV</v>
          </cell>
          <cell r="E8051" t="str">
            <v>CQUL$C1UKNUTAORTFCCV</v>
          </cell>
        </row>
        <row r="8052">
          <cell r="A8052" t="str">
            <v>CQUL$C1UKNUTAORTFC</v>
          </cell>
          <cell r="D8052" t="str">
            <v>CW</v>
          </cell>
          <cell r="E8052" t="str">
            <v>CQUL$C1UKNUTAORTFCCW</v>
          </cell>
          <cell r="F8052">
            <v>0</v>
          </cell>
          <cell r="G8052">
            <v>0</v>
          </cell>
          <cell r="H8052">
            <v>0</v>
          </cell>
          <cell r="I8052">
            <v>0</v>
          </cell>
        </row>
        <row r="8053">
          <cell r="A8053" t="str">
            <v>CQUL$C1UKNUTAORTFC</v>
          </cell>
          <cell r="D8053" t="str">
            <v>CY</v>
          </cell>
          <cell r="E8053" t="str">
            <v>CQUL$C1UKNUTAORTFCCY</v>
          </cell>
          <cell r="F8053">
            <v>13</v>
          </cell>
          <cell r="G8053">
            <v>12</v>
          </cell>
          <cell r="H8053">
            <v>12</v>
          </cell>
          <cell r="I8053">
            <v>13</v>
          </cell>
        </row>
        <row r="8054">
          <cell r="A8054" t="str">
            <v>CQUL$C1UKNUTAORTFC</v>
          </cell>
          <cell r="D8054" t="str">
            <v>CZ</v>
          </cell>
          <cell r="E8054" t="str">
            <v>CQUL$C1UKNUTAORTFCCZ</v>
          </cell>
          <cell r="F8054">
            <v>0</v>
          </cell>
          <cell r="G8054">
            <v>0</v>
          </cell>
          <cell r="H8054">
            <v>0</v>
          </cell>
          <cell r="I8054">
            <v>0</v>
          </cell>
        </row>
        <row r="8055">
          <cell r="A8055" t="str">
            <v>CQUL$C1UKNUTAORTFC</v>
          </cell>
          <cell r="D8055" t="str">
            <v>DE</v>
          </cell>
          <cell r="E8055" t="str">
            <v>CQUL$C1UKNUTAORTFCDE</v>
          </cell>
          <cell r="F8055">
            <v>538</v>
          </cell>
          <cell r="G8055">
            <v>499</v>
          </cell>
          <cell r="H8055">
            <v>343</v>
          </cell>
          <cell r="I8055">
            <v>392</v>
          </cell>
        </row>
        <row r="8056">
          <cell r="A8056" t="str">
            <v>CQUL$C1UKNUTAORTFC</v>
          </cell>
          <cell r="D8056" t="str">
            <v>DJ</v>
          </cell>
          <cell r="E8056" t="str">
            <v>CQUL$C1UKNUTAORTFCDJ</v>
          </cell>
        </row>
        <row r="8057">
          <cell r="A8057" t="str">
            <v>CQUL$C1UKNUTAORTFC</v>
          </cell>
          <cell r="D8057" t="str">
            <v>DK</v>
          </cell>
          <cell r="E8057" t="str">
            <v>CQUL$C1UKNUTAORTFCDK</v>
          </cell>
          <cell r="F8057">
            <v>0</v>
          </cell>
          <cell r="G8057">
            <v>0</v>
          </cell>
          <cell r="H8057">
            <v>0</v>
          </cell>
          <cell r="I8057">
            <v>0</v>
          </cell>
        </row>
        <row r="8058">
          <cell r="A8058" t="str">
            <v>CQUL$C1UKNUTAORTFC</v>
          </cell>
          <cell r="D8058" t="str">
            <v>DM</v>
          </cell>
          <cell r="E8058" t="str">
            <v>CQUL$C1UKNUTAORTFCDM</v>
          </cell>
        </row>
        <row r="8059">
          <cell r="A8059" t="str">
            <v>CQUL$C1UKNUTAORTFC</v>
          </cell>
          <cell r="D8059" t="str">
            <v>DO</v>
          </cell>
          <cell r="E8059" t="str">
            <v>CQUL$C1UKNUTAORTFCDO</v>
          </cell>
          <cell r="F8059">
            <v>0</v>
          </cell>
          <cell r="G8059">
            <v>3</v>
          </cell>
          <cell r="H8059">
            <v>0</v>
          </cell>
          <cell r="I8059">
            <v>0</v>
          </cell>
        </row>
        <row r="8060">
          <cell r="A8060" t="str">
            <v>CQUL$C1UKNUTAORTFC</v>
          </cell>
          <cell r="D8060" t="str">
            <v>DZ</v>
          </cell>
          <cell r="E8060" t="str">
            <v>CQUL$C1UKNUTAORTFCDZ</v>
          </cell>
          <cell r="F8060">
            <v>15</v>
          </cell>
          <cell r="G8060">
            <v>14</v>
          </cell>
          <cell r="H8060">
            <v>9</v>
          </cell>
          <cell r="I8060">
            <v>11</v>
          </cell>
        </row>
        <row r="8061">
          <cell r="A8061" t="str">
            <v>CQUL$C1UKNUTAORTFC</v>
          </cell>
          <cell r="D8061" t="str">
            <v>EC</v>
          </cell>
          <cell r="E8061" t="str">
            <v>CQUL$C1UKNUTAORTFCEC</v>
          </cell>
          <cell r="F8061">
            <v>5</v>
          </cell>
          <cell r="G8061">
            <v>5</v>
          </cell>
          <cell r="H8061">
            <v>0</v>
          </cell>
          <cell r="I8061">
            <v>0</v>
          </cell>
        </row>
        <row r="8062">
          <cell r="A8062" t="str">
            <v>CQUL$C1UKNUTAORTFC</v>
          </cell>
          <cell r="D8062" t="str">
            <v>EE</v>
          </cell>
          <cell r="E8062" t="str">
            <v>CQUL$C1UKNUTAORTFCEE</v>
          </cell>
          <cell r="F8062">
            <v>0</v>
          </cell>
          <cell r="G8062">
            <v>0</v>
          </cell>
          <cell r="H8062">
            <v>0</v>
          </cell>
          <cell r="I8062">
            <v>0</v>
          </cell>
        </row>
        <row r="8063">
          <cell r="A8063" t="str">
            <v>CQUL$C1UKNUTAORTFC</v>
          </cell>
          <cell r="D8063" t="str">
            <v>EG</v>
          </cell>
          <cell r="E8063" t="str">
            <v>CQUL$C1UKNUTAORTFCEG</v>
          </cell>
          <cell r="F8063">
            <v>28</v>
          </cell>
          <cell r="G8063">
            <v>2</v>
          </cell>
          <cell r="H8063">
            <v>0</v>
          </cell>
          <cell r="I8063">
            <v>0</v>
          </cell>
        </row>
        <row r="8064">
          <cell r="A8064" t="str">
            <v>CQUL$C1UKNUTAORTFC</v>
          </cell>
          <cell r="D8064" t="str">
            <v>ES</v>
          </cell>
          <cell r="E8064" t="str">
            <v>CQUL$C1UKNUTAORTFCES</v>
          </cell>
          <cell r="F8064">
            <v>96</v>
          </cell>
          <cell r="G8064">
            <v>9</v>
          </cell>
          <cell r="H8064">
            <v>7</v>
          </cell>
          <cell r="I8064">
            <v>16</v>
          </cell>
        </row>
        <row r="8065">
          <cell r="A8065" t="str">
            <v>CQUL$C1UKNUTAORTFC</v>
          </cell>
          <cell r="D8065" t="str">
            <v>ET</v>
          </cell>
          <cell r="E8065" t="str">
            <v>CQUL$C1UKNUTAORTFCET</v>
          </cell>
          <cell r="F8065">
            <v>0</v>
          </cell>
          <cell r="G8065">
            <v>0</v>
          </cell>
          <cell r="H8065">
            <v>0</v>
          </cell>
          <cell r="I8065">
            <v>0</v>
          </cell>
        </row>
        <row r="8066">
          <cell r="A8066" t="str">
            <v>CQUL$C1UKNUTAORTFC</v>
          </cell>
          <cell r="D8066" t="str">
            <v>FI</v>
          </cell>
          <cell r="E8066" t="str">
            <v>CQUL$C1UKNUTAORTFCFI</v>
          </cell>
          <cell r="F8066">
            <v>1363</v>
          </cell>
          <cell r="G8066">
            <v>1472</v>
          </cell>
          <cell r="H8066">
            <v>1727</v>
          </cell>
          <cell r="I8066">
            <v>1219</v>
          </cell>
        </row>
        <row r="8067">
          <cell r="A8067" t="str">
            <v>CQUL$C1UKNUTAORTFC</v>
          </cell>
          <cell r="D8067" t="str">
            <v>FJ</v>
          </cell>
          <cell r="E8067" t="str">
            <v>CQUL$C1UKNUTAORTFCFJ</v>
          </cell>
        </row>
        <row r="8068">
          <cell r="A8068" t="str">
            <v>CQUL$C1UKNUTAORTFC</v>
          </cell>
          <cell r="D8068" t="str">
            <v>FK</v>
          </cell>
          <cell r="E8068" t="str">
            <v>CQUL$C1UKNUTAORTFCFK</v>
          </cell>
        </row>
        <row r="8069">
          <cell r="A8069" t="str">
            <v>CQUL$C1UKNUTAORTFC</v>
          </cell>
          <cell r="D8069" t="str">
            <v>GA</v>
          </cell>
          <cell r="E8069" t="str">
            <v>CQUL$C1UKNUTAORTFCGA</v>
          </cell>
        </row>
        <row r="8070">
          <cell r="A8070" t="str">
            <v>CQUL$C1UKNUTAORTFC</v>
          </cell>
          <cell r="D8070" t="str">
            <v>GD</v>
          </cell>
          <cell r="E8070" t="str">
            <v>CQUL$C1UKNUTAORTFCGD</v>
          </cell>
        </row>
        <row r="8071">
          <cell r="A8071" t="str">
            <v>CQUL$C1UKNUTAORTFC</v>
          </cell>
          <cell r="D8071" t="str">
            <v>GE</v>
          </cell>
          <cell r="E8071" t="str">
            <v>CQUL$C1UKNUTAORTFCGE</v>
          </cell>
        </row>
        <row r="8072">
          <cell r="A8072" t="str">
            <v>CQUL$C1UKNUTAORTFC</v>
          </cell>
          <cell r="D8072" t="str">
            <v>GG</v>
          </cell>
          <cell r="E8072" t="str">
            <v>CQUL$C1UKNUTAORTFCGG</v>
          </cell>
          <cell r="F8072">
            <v>2</v>
          </cell>
          <cell r="G8072">
            <v>2</v>
          </cell>
          <cell r="H8072">
            <v>1</v>
          </cell>
          <cell r="I8072">
            <v>2</v>
          </cell>
        </row>
        <row r="8073">
          <cell r="A8073" t="str">
            <v>CQUL$C1UKNUTAORTFC</v>
          </cell>
          <cell r="D8073" t="str">
            <v>GH</v>
          </cell>
          <cell r="E8073" t="str">
            <v>CQUL$C1UKNUTAORTFCGH</v>
          </cell>
          <cell r="F8073">
            <v>3</v>
          </cell>
          <cell r="G8073">
            <v>2</v>
          </cell>
          <cell r="H8073">
            <v>1</v>
          </cell>
          <cell r="I8073">
            <v>69</v>
          </cell>
        </row>
        <row r="8074">
          <cell r="A8074" t="str">
            <v>CQUL$C1UKNUTAORTFC</v>
          </cell>
          <cell r="D8074" t="str">
            <v>GI</v>
          </cell>
          <cell r="E8074" t="str">
            <v>CQUL$C1UKNUTAORTFCGI</v>
          </cell>
          <cell r="F8074">
            <v>0</v>
          </cell>
          <cell r="G8074">
            <v>0</v>
          </cell>
          <cell r="H8074">
            <v>0</v>
          </cell>
          <cell r="I8074">
            <v>0</v>
          </cell>
        </row>
        <row r="8075">
          <cell r="A8075" t="str">
            <v>CQUL$C1UKNUTAORTFC</v>
          </cell>
          <cell r="D8075" t="str">
            <v>GL</v>
          </cell>
          <cell r="E8075" t="str">
            <v>CQUL$C1UKNUTAORTFCGL</v>
          </cell>
        </row>
        <row r="8076">
          <cell r="A8076" t="str">
            <v>CQUL$C1UKNUTAORTFC</v>
          </cell>
          <cell r="D8076" t="str">
            <v>GM</v>
          </cell>
          <cell r="E8076" t="str">
            <v>CQUL$C1UKNUTAORTFCGM</v>
          </cell>
        </row>
        <row r="8077">
          <cell r="A8077" t="str">
            <v>CQUL$C1UKNUTAORTFC</v>
          </cell>
          <cell r="D8077" t="str">
            <v>GN</v>
          </cell>
          <cell r="E8077" t="str">
            <v>CQUL$C1UKNUTAORTFCGN</v>
          </cell>
        </row>
        <row r="8078">
          <cell r="A8078" t="str">
            <v>CQUL$C1UKNUTAORTFC</v>
          </cell>
          <cell r="D8078" t="str">
            <v>GQ</v>
          </cell>
          <cell r="E8078" t="str">
            <v>CQUL$C1UKNUTAORTFCGQ</v>
          </cell>
        </row>
        <row r="8079">
          <cell r="A8079" t="str">
            <v>CQUL$C1UKNUTAORTFC</v>
          </cell>
          <cell r="D8079" t="str">
            <v>GR</v>
          </cell>
          <cell r="E8079" t="str">
            <v>CQUL$C1UKNUTAORTFCGR</v>
          </cell>
          <cell r="F8079">
            <v>6</v>
          </cell>
          <cell r="G8079">
            <v>6</v>
          </cell>
          <cell r="H8079">
            <v>4</v>
          </cell>
          <cell r="I8079">
            <v>5</v>
          </cell>
        </row>
        <row r="8080">
          <cell r="A8080" t="str">
            <v>CQUL$C1UKNUTAORTFC</v>
          </cell>
          <cell r="D8080" t="str">
            <v>GT</v>
          </cell>
          <cell r="E8080" t="str">
            <v>CQUL$C1UKNUTAORTFCGT</v>
          </cell>
          <cell r="F8080">
            <v>0</v>
          </cell>
          <cell r="G8080">
            <v>0</v>
          </cell>
          <cell r="H8080">
            <v>0</v>
          </cell>
          <cell r="I8080">
            <v>0</v>
          </cell>
        </row>
        <row r="8081">
          <cell r="A8081" t="str">
            <v>CQUL$C1UKNUTAORTFC</v>
          </cell>
          <cell r="D8081" t="str">
            <v>GY</v>
          </cell>
          <cell r="E8081" t="str">
            <v>CQUL$C1UKNUTAORTFCGY</v>
          </cell>
        </row>
        <row r="8082">
          <cell r="A8082" t="str">
            <v>CQUL$C1UKNUTAORTFC</v>
          </cell>
          <cell r="D8082" t="str">
            <v>HK</v>
          </cell>
          <cell r="E8082" t="str">
            <v>CQUL$C1UKNUTAORTFCHK</v>
          </cell>
          <cell r="F8082">
            <v>94</v>
          </cell>
          <cell r="G8082">
            <v>80</v>
          </cell>
          <cell r="H8082">
            <v>62</v>
          </cell>
          <cell r="I8082">
            <v>60</v>
          </cell>
        </row>
        <row r="8083">
          <cell r="A8083" t="str">
            <v>CQUL$C1UKNUTAORTFC</v>
          </cell>
          <cell r="D8083" t="str">
            <v>HN</v>
          </cell>
          <cell r="E8083" t="str">
            <v>CQUL$C1UKNUTAORTFCHN</v>
          </cell>
          <cell r="F8083">
            <v>32</v>
          </cell>
          <cell r="G8083">
            <v>0</v>
          </cell>
          <cell r="H8083">
            <v>0</v>
          </cell>
          <cell r="I8083">
            <v>0</v>
          </cell>
        </row>
        <row r="8084">
          <cell r="A8084" t="str">
            <v>CQUL$C1UKNUTAORTFC</v>
          </cell>
          <cell r="D8084" t="str">
            <v>HR</v>
          </cell>
          <cell r="E8084" t="str">
            <v>CQUL$C1UKNUTAORTFCHR</v>
          </cell>
          <cell r="F8084">
            <v>0</v>
          </cell>
          <cell r="G8084">
            <v>0</v>
          </cell>
          <cell r="H8084">
            <v>0</v>
          </cell>
          <cell r="I8084">
            <v>0</v>
          </cell>
        </row>
        <row r="8085">
          <cell r="A8085" t="str">
            <v>CQUL$C1UKNUTAORTFC</v>
          </cell>
          <cell r="D8085" t="str">
            <v>HU</v>
          </cell>
          <cell r="E8085" t="str">
            <v>CQUL$C1UKNUTAORTFCHU</v>
          </cell>
          <cell r="F8085">
            <v>28</v>
          </cell>
          <cell r="G8085">
            <v>55</v>
          </cell>
          <cell r="H8085">
            <v>85</v>
          </cell>
          <cell r="I8085">
            <v>105</v>
          </cell>
        </row>
        <row r="8086">
          <cell r="A8086" t="str">
            <v>CQUL$C1UKNUTAORTFC</v>
          </cell>
          <cell r="D8086" t="str">
            <v>ID</v>
          </cell>
          <cell r="E8086" t="str">
            <v>CQUL$C1UKNUTAORTFCID</v>
          </cell>
          <cell r="F8086">
            <v>5</v>
          </cell>
          <cell r="G8086">
            <v>5</v>
          </cell>
          <cell r="H8086">
            <v>3</v>
          </cell>
          <cell r="I8086">
            <v>20</v>
          </cell>
        </row>
        <row r="8087">
          <cell r="A8087" t="str">
            <v>CQUL$C1UKNUTAORTFC</v>
          </cell>
          <cell r="D8087" t="str">
            <v>IE</v>
          </cell>
          <cell r="E8087" t="str">
            <v>CQUL$C1UKNUTAORTFCIE</v>
          </cell>
          <cell r="F8087">
            <v>26</v>
          </cell>
          <cell r="G8087">
            <v>23</v>
          </cell>
          <cell r="H8087">
            <v>31</v>
          </cell>
          <cell r="I8087">
            <v>22</v>
          </cell>
        </row>
        <row r="8088">
          <cell r="A8088" t="str">
            <v>CQUL$C1UKNUTAORTFC</v>
          </cell>
          <cell r="D8088" t="str">
            <v>IL</v>
          </cell>
          <cell r="E8088" t="str">
            <v>CQUL$C1UKNUTAORTFCIL</v>
          </cell>
          <cell r="F8088">
            <v>15</v>
          </cell>
          <cell r="G8088">
            <v>14</v>
          </cell>
          <cell r="H8088">
            <v>10</v>
          </cell>
          <cell r="I8088">
            <v>14</v>
          </cell>
        </row>
        <row r="8089">
          <cell r="A8089" t="str">
            <v>CQUL$C1UKNUTAORTFC</v>
          </cell>
          <cell r="D8089" t="str">
            <v>IM</v>
          </cell>
          <cell r="E8089" t="str">
            <v>CQUL$C1UKNUTAORTFCIM</v>
          </cell>
          <cell r="F8089">
            <v>2</v>
          </cell>
          <cell r="G8089">
            <v>2</v>
          </cell>
          <cell r="H8089">
            <v>1</v>
          </cell>
          <cell r="I8089">
            <v>2</v>
          </cell>
        </row>
        <row r="8090">
          <cell r="A8090" t="str">
            <v>CQUL$C1UKNUTAORTFC</v>
          </cell>
          <cell r="D8090" t="str">
            <v>IN</v>
          </cell>
          <cell r="E8090" t="str">
            <v>CQUL$C1UKNUTAORTFCIN</v>
          </cell>
          <cell r="F8090">
            <v>58</v>
          </cell>
          <cell r="G8090">
            <v>58</v>
          </cell>
          <cell r="H8090">
            <v>52</v>
          </cell>
          <cell r="I8090">
            <v>72</v>
          </cell>
        </row>
        <row r="8091">
          <cell r="A8091" t="str">
            <v>CQUL$C1UKNUTAORTFC</v>
          </cell>
          <cell r="D8091" t="str">
            <v>IQ</v>
          </cell>
          <cell r="E8091" t="str">
            <v>CQUL$C1UKNUTAORTFCIQ</v>
          </cell>
          <cell r="F8091">
            <v>0</v>
          </cell>
          <cell r="G8091">
            <v>0</v>
          </cell>
          <cell r="H8091">
            <v>0</v>
          </cell>
          <cell r="I8091">
            <v>0</v>
          </cell>
        </row>
        <row r="8092">
          <cell r="A8092" t="str">
            <v>CQUL$C1UKNUTAORTFC</v>
          </cell>
          <cell r="D8092" t="str">
            <v>IR</v>
          </cell>
          <cell r="E8092" t="str">
            <v>CQUL$C1UKNUTAORTFCIR</v>
          </cell>
          <cell r="F8092">
            <v>5</v>
          </cell>
          <cell r="G8092">
            <v>5</v>
          </cell>
          <cell r="H8092">
            <v>4</v>
          </cell>
          <cell r="I8092">
            <v>3</v>
          </cell>
        </row>
        <row r="8093">
          <cell r="A8093" t="str">
            <v>CQUL$C1UKNUTAORTFC</v>
          </cell>
          <cell r="D8093" t="str">
            <v>IS</v>
          </cell>
          <cell r="E8093" t="str">
            <v>CQUL$C1UKNUTAORTFCIS</v>
          </cell>
          <cell r="F8093">
            <v>0</v>
          </cell>
          <cell r="G8093">
            <v>0</v>
          </cell>
          <cell r="H8093">
            <v>0</v>
          </cell>
          <cell r="I8093">
            <v>0</v>
          </cell>
        </row>
        <row r="8094">
          <cell r="A8094" t="str">
            <v>CQUL$C1UKNUTAORTFC</v>
          </cell>
          <cell r="D8094" t="str">
            <v>IT</v>
          </cell>
          <cell r="E8094" t="str">
            <v>CQUL$C1UKNUTAORTFCIT</v>
          </cell>
          <cell r="F8094">
            <v>8</v>
          </cell>
          <cell r="G8094">
            <v>8</v>
          </cell>
          <cell r="H8094">
            <v>7</v>
          </cell>
          <cell r="I8094">
            <v>8</v>
          </cell>
        </row>
        <row r="8095">
          <cell r="A8095" t="str">
            <v>CQUL$C1UKNUTAORTFC</v>
          </cell>
          <cell r="D8095" t="str">
            <v>JE</v>
          </cell>
          <cell r="E8095" t="str">
            <v>CQUL$C1UKNUTAORTFCJE</v>
          </cell>
          <cell r="F8095">
            <v>2</v>
          </cell>
          <cell r="G8095">
            <v>2</v>
          </cell>
          <cell r="H8095">
            <v>1</v>
          </cell>
          <cell r="I8095">
            <v>2</v>
          </cell>
        </row>
        <row r="8096">
          <cell r="A8096" t="str">
            <v>CQUL$C1UKNUTAORTFC</v>
          </cell>
          <cell r="D8096" t="str">
            <v>JM</v>
          </cell>
          <cell r="E8096" t="str">
            <v>CQUL$C1UKNUTAORTFCJM</v>
          </cell>
          <cell r="F8096">
            <v>0</v>
          </cell>
          <cell r="G8096">
            <v>0</v>
          </cell>
          <cell r="H8096">
            <v>0</v>
          </cell>
          <cell r="I8096">
            <v>27</v>
          </cell>
        </row>
        <row r="8097">
          <cell r="A8097" t="str">
            <v>CQUL$C1UKNUTAORTFC</v>
          </cell>
          <cell r="D8097" t="str">
            <v>JO</v>
          </cell>
          <cell r="E8097" t="str">
            <v>CQUL$C1UKNUTAORTFCJO</v>
          </cell>
          <cell r="F8097">
            <v>0</v>
          </cell>
          <cell r="G8097">
            <v>0</v>
          </cell>
          <cell r="H8097">
            <v>0</v>
          </cell>
          <cell r="I8097">
            <v>0</v>
          </cell>
        </row>
        <row r="8098">
          <cell r="A8098" t="str">
            <v>CQUL$C1UKNUTAORTFC</v>
          </cell>
          <cell r="D8098" t="str">
            <v>JP</v>
          </cell>
          <cell r="E8098" t="str">
            <v>CQUL$C1UKNUTAORTFCJP</v>
          </cell>
          <cell r="F8098">
            <v>2</v>
          </cell>
          <cell r="G8098">
            <v>2</v>
          </cell>
          <cell r="H8098">
            <v>1</v>
          </cell>
          <cell r="I8098">
            <v>2</v>
          </cell>
        </row>
        <row r="8099">
          <cell r="A8099" t="str">
            <v>CQUL$C1UKNUTAORTFC</v>
          </cell>
          <cell r="D8099" t="str">
            <v>KE</v>
          </cell>
          <cell r="E8099" t="str">
            <v>CQUL$C1UKNUTAORTFCKE</v>
          </cell>
          <cell r="F8099">
            <v>5</v>
          </cell>
          <cell r="G8099">
            <v>5</v>
          </cell>
          <cell r="H8099">
            <v>4</v>
          </cell>
          <cell r="I8099">
            <v>5</v>
          </cell>
        </row>
        <row r="8100">
          <cell r="A8100" t="str">
            <v>CQUL$C1UKNUTAORTFC</v>
          </cell>
          <cell r="D8100" t="str">
            <v>KG</v>
          </cell>
          <cell r="E8100" t="str">
            <v>CQUL$C1UKNUTAORTFCKG</v>
          </cell>
        </row>
        <row r="8101">
          <cell r="A8101" t="str">
            <v>CQUL$C1UKNUTAORTFC</v>
          </cell>
          <cell r="D8101" t="str">
            <v>KH</v>
          </cell>
          <cell r="E8101" t="str">
            <v>CQUL$C1UKNUTAORTFCKH</v>
          </cell>
          <cell r="F8101">
            <v>0</v>
          </cell>
          <cell r="G8101">
            <v>0</v>
          </cell>
          <cell r="H8101">
            <v>0</v>
          </cell>
          <cell r="I8101">
            <v>0</v>
          </cell>
        </row>
        <row r="8102">
          <cell r="A8102" t="str">
            <v>CQUL$C1UKNUTAORTFC</v>
          </cell>
          <cell r="D8102" t="str">
            <v>KR</v>
          </cell>
          <cell r="E8102" t="str">
            <v>CQUL$C1UKNUTAORTFCKR</v>
          </cell>
          <cell r="F8102">
            <v>3</v>
          </cell>
          <cell r="G8102">
            <v>3</v>
          </cell>
          <cell r="H8102">
            <v>3</v>
          </cell>
          <cell r="I8102">
            <v>3</v>
          </cell>
        </row>
        <row r="8103">
          <cell r="A8103" t="str">
            <v>CQUL$C1UKNUTAORTFC</v>
          </cell>
          <cell r="D8103" t="str">
            <v>KW</v>
          </cell>
          <cell r="E8103" t="str">
            <v>CQUL$C1UKNUTAORTFCKW</v>
          </cell>
          <cell r="F8103">
            <v>2</v>
          </cell>
          <cell r="G8103">
            <v>2</v>
          </cell>
          <cell r="H8103">
            <v>1</v>
          </cell>
          <cell r="I8103">
            <v>2</v>
          </cell>
        </row>
        <row r="8104">
          <cell r="A8104" t="str">
            <v>CQUL$C1UKNUTAORTFC</v>
          </cell>
          <cell r="D8104" t="str">
            <v>KY</v>
          </cell>
          <cell r="E8104" t="str">
            <v>CQUL$C1UKNUTAORTFCKY</v>
          </cell>
          <cell r="F8104">
            <v>41</v>
          </cell>
          <cell r="G8104">
            <v>39</v>
          </cell>
          <cell r="H8104">
            <v>40</v>
          </cell>
          <cell r="I8104">
            <v>2</v>
          </cell>
        </row>
        <row r="8105">
          <cell r="A8105" t="str">
            <v>CQUL$C1UKNUTAORTFC</v>
          </cell>
          <cell r="D8105" t="str">
            <v>KZ</v>
          </cell>
          <cell r="E8105" t="str">
            <v>CQUL$C1UKNUTAORTFCKZ</v>
          </cell>
          <cell r="F8105">
            <v>0</v>
          </cell>
          <cell r="G8105">
            <v>0</v>
          </cell>
          <cell r="H8105">
            <v>0</v>
          </cell>
          <cell r="I8105">
            <v>0</v>
          </cell>
        </row>
        <row r="8106">
          <cell r="A8106" t="str">
            <v>CQUL$C1UKNUTAORTFC</v>
          </cell>
          <cell r="D8106" t="str">
            <v>LA</v>
          </cell>
          <cell r="E8106" t="str">
            <v>CQUL$C1UKNUTAORTFCLA</v>
          </cell>
        </row>
        <row r="8107">
          <cell r="A8107" t="str">
            <v>CQUL$C1UKNUTAORTFC</v>
          </cell>
          <cell r="D8107" t="str">
            <v>LB</v>
          </cell>
          <cell r="E8107" t="str">
            <v>CQUL$C1UKNUTAORTFCLB</v>
          </cell>
          <cell r="F8107">
            <v>13</v>
          </cell>
          <cell r="G8107">
            <v>12</v>
          </cell>
          <cell r="H8107">
            <v>0</v>
          </cell>
          <cell r="I8107">
            <v>0</v>
          </cell>
        </row>
        <row r="8108">
          <cell r="A8108" t="str">
            <v>CQUL$C1UKNUTAORTFC</v>
          </cell>
          <cell r="D8108" t="str">
            <v>LC</v>
          </cell>
          <cell r="E8108" t="str">
            <v>CQUL$C1UKNUTAORTFCLC</v>
          </cell>
        </row>
        <row r="8109">
          <cell r="A8109" t="str">
            <v>CQUL$C1UKNUTAORTFC</v>
          </cell>
          <cell r="D8109" t="str">
            <v>LI</v>
          </cell>
          <cell r="E8109" t="str">
            <v>CQUL$C1UKNUTAORTFCLI</v>
          </cell>
          <cell r="F8109">
            <v>0</v>
          </cell>
          <cell r="G8109">
            <v>0</v>
          </cell>
          <cell r="H8109">
            <v>0</v>
          </cell>
          <cell r="I8109">
            <v>0</v>
          </cell>
        </row>
        <row r="8110">
          <cell r="A8110" t="str">
            <v>CQUL$C1UKNUTAORTFC</v>
          </cell>
          <cell r="D8110" t="str">
            <v>LK</v>
          </cell>
          <cell r="E8110" t="str">
            <v>CQUL$C1UKNUTAORTFCLK</v>
          </cell>
          <cell r="F8110">
            <v>2</v>
          </cell>
          <cell r="G8110">
            <v>2</v>
          </cell>
          <cell r="H8110">
            <v>1</v>
          </cell>
          <cell r="I8110">
            <v>149</v>
          </cell>
        </row>
        <row r="8111">
          <cell r="A8111" t="str">
            <v>CQUL$C1UKNUTAORTFC</v>
          </cell>
          <cell r="D8111" t="str">
            <v>LR</v>
          </cell>
          <cell r="E8111" t="str">
            <v>CQUL$C1UKNUTAORTFCLR</v>
          </cell>
          <cell r="F8111">
            <v>0</v>
          </cell>
          <cell r="G8111">
            <v>0</v>
          </cell>
          <cell r="H8111">
            <v>0</v>
          </cell>
          <cell r="I8111">
            <v>0</v>
          </cell>
        </row>
        <row r="8112">
          <cell r="A8112" t="str">
            <v>CQUL$C1UKNUTAORTFC</v>
          </cell>
          <cell r="D8112" t="str">
            <v>LS</v>
          </cell>
          <cell r="E8112" t="str">
            <v>CQUL$C1UKNUTAORTFCLS</v>
          </cell>
        </row>
        <row r="8113">
          <cell r="A8113" t="str">
            <v>CQUL$C1UKNUTAORTFC</v>
          </cell>
          <cell r="D8113" t="str">
            <v>LT</v>
          </cell>
          <cell r="E8113" t="str">
            <v>CQUL$C1UKNUTAORTFCLT</v>
          </cell>
          <cell r="F8113">
            <v>0</v>
          </cell>
          <cell r="G8113">
            <v>0</v>
          </cell>
          <cell r="H8113">
            <v>0</v>
          </cell>
          <cell r="I8113">
            <v>0</v>
          </cell>
        </row>
        <row r="8114">
          <cell r="A8114" t="str">
            <v>CQUL$C1UKNUTAORTFC</v>
          </cell>
          <cell r="D8114" t="str">
            <v>LU</v>
          </cell>
          <cell r="E8114" t="str">
            <v>CQUL$C1UKNUTAORTFCLU</v>
          </cell>
          <cell r="F8114">
            <v>2</v>
          </cell>
          <cell r="G8114">
            <v>2</v>
          </cell>
          <cell r="H8114">
            <v>1</v>
          </cell>
          <cell r="I8114">
            <v>2</v>
          </cell>
        </row>
        <row r="8115">
          <cell r="A8115" t="str">
            <v>CQUL$C1UKNUTAORTFC</v>
          </cell>
          <cell r="D8115" t="str">
            <v>LV</v>
          </cell>
          <cell r="E8115" t="str">
            <v>CQUL$C1UKNUTAORTFCLV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</row>
        <row r="8116">
          <cell r="A8116" t="str">
            <v>CQUL$C1UKNUTAORTFC</v>
          </cell>
          <cell r="D8116" t="str">
            <v>LY</v>
          </cell>
          <cell r="E8116" t="str">
            <v>CQUL$C1UKNUTAORTFCLY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</row>
        <row r="8117">
          <cell r="A8117" t="str">
            <v>CQUL$C1UKNUTAORTFC</v>
          </cell>
          <cell r="D8117" t="str">
            <v>MA</v>
          </cell>
          <cell r="E8117" t="str">
            <v>CQUL$C1UKNUTAORTFCMA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</row>
        <row r="8118">
          <cell r="A8118" t="str">
            <v>CQUL$C1UKNUTAORTFC</v>
          </cell>
          <cell r="D8118" t="str">
            <v>MD</v>
          </cell>
          <cell r="E8118" t="str">
            <v>CQUL$C1UKNUTAORTFCMD</v>
          </cell>
        </row>
        <row r="8119">
          <cell r="A8119" t="str">
            <v>CQUL$C1UKNUTAORTFC</v>
          </cell>
          <cell r="D8119" t="str">
            <v>ME</v>
          </cell>
          <cell r="E8119" t="str">
            <v>CQUL$C1UKNUTAORTFCME</v>
          </cell>
        </row>
        <row r="8120">
          <cell r="A8120" t="str">
            <v>CQUL$C1UKNUTAORTFC</v>
          </cell>
          <cell r="D8120" t="str">
            <v>MG</v>
          </cell>
          <cell r="E8120" t="str">
            <v>CQUL$C1UKNUTAORTFCMG</v>
          </cell>
        </row>
        <row r="8121">
          <cell r="A8121" t="str">
            <v>CQUL$C1UKNUTAORTFC</v>
          </cell>
          <cell r="D8121" t="str">
            <v>MH</v>
          </cell>
          <cell r="E8121" t="str">
            <v>CQUL$C1UKNUTAORTFCMH</v>
          </cell>
        </row>
        <row r="8122">
          <cell r="A8122" t="str">
            <v>CQUL$C1UKNUTAORTFC</v>
          </cell>
          <cell r="D8122" t="str">
            <v>MK</v>
          </cell>
          <cell r="E8122" t="str">
            <v>CQUL$C1UKNUTAORTFCMK</v>
          </cell>
        </row>
        <row r="8123">
          <cell r="A8123" t="str">
            <v>CQUL$C1UKNUTAORTFC</v>
          </cell>
          <cell r="D8123" t="str">
            <v>ML</v>
          </cell>
          <cell r="E8123" t="str">
            <v>CQUL$C1UKNUTAORTFCML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</row>
        <row r="8124">
          <cell r="A8124" t="str">
            <v>CQUL$C1UKNUTAORTFC</v>
          </cell>
          <cell r="D8124" t="str">
            <v>MN</v>
          </cell>
          <cell r="E8124" t="str">
            <v>CQUL$C1UKNUTAORTFCMN</v>
          </cell>
        </row>
        <row r="8125">
          <cell r="A8125" t="str">
            <v>CQUL$C1UKNUTAORTFC</v>
          </cell>
          <cell r="D8125" t="str">
            <v>MO</v>
          </cell>
          <cell r="E8125" t="str">
            <v>CQUL$C1UKNUTAORTFCMO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</row>
        <row r="8126">
          <cell r="A8126" t="str">
            <v>CQUL$C1UKNUTAORTFC</v>
          </cell>
          <cell r="D8126" t="str">
            <v>MR</v>
          </cell>
          <cell r="E8126" t="str">
            <v>CQUL$C1UKNUTAORTFCMR</v>
          </cell>
        </row>
        <row r="8127">
          <cell r="A8127" t="str">
            <v>CQUL$C1UKNUTAORTFC</v>
          </cell>
          <cell r="D8127" t="str">
            <v>MT</v>
          </cell>
          <cell r="E8127" t="str">
            <v>CQUL$C1UKNUTAORTFCMT</v>
          </cell>
          <cell r="F8127">
            <v>0</v>
          </cell>
          <cell r="G8127">
            <v>0</v>
          </cell>
          <cell r="H8127">
            <v>0</v>
          </cell>
          <cell r="I8127">
            <v>0</v>
          </cell>
        </row>
        <row r="8128">
          <cell r="A8128" t="str">
            <v>CQUL$C1UKNUTAORTFC</v>
          </cell>
          <cell r="D8128" t="str">
            <v>MU</v>
          </cell>
          <cell r="E8128" t="str">
            <v>CQUL$C1UKNUTAORTFCMU</v>
          </cell>
          <cell r="F8128">
            <v>0</v>
          </cell>
          <cell r="G8128">
            <v>0</v>
          </cell>
          <cell r="H8128">
            <v>0</v>
          </cell>
          <cell r="I8128">
            <v>11</v>
          </cell>
        </row>
        <row r="8129">
          <cell r="A8129" t="str">
            <v>CQUL$C1UKNUTAORTFC</v>
          </cell>
          <cell r="D8129" t="str">
            <v>MV</v>
          </cell>
          <cell r="E8129" t="str">
            <v>CQUL$C1UKNUTAORTFCMV</v>
          </cell>
        </row>
        <row r="8130">
          <cell r="A8130" t="str">
            <v>CQUL$C1UKNUTAORTFC</v>
          </cell>
          <cell r="D8130" t="str">
            <v>MW</v>
          </cell>
          <cell r="E8130" t="str">
            <v>CQUL$C1UKNUTAORTFCMW</v>
          </cell>
          <cell r="F8130">
            <v>2</v>
          </cell>
          <cell r="G8130">
            <v>2</v>
          </cell>
          <cell r="H8130">
            <v>1</v>
          </cell>
          <cell r="I8130">
            <v>2</v>
          </cell>
        </row>
        <row r="8131">
          <cell r="A8131" t="str">
            <v>CQUL$C1UKNUTAORTFC</v>
          </cell>
          <cell r="D8131" t="str">
            <v>MX</v>
          </cell>
          <cell r="E8131" t="str">
            <v>CQUL$C1UKNUTAORTFCMX</v>
          </cell>
          <cell r="F8131">
            <v>6</v>
          </cell>
          <cell r="G8131">
            <v>6</v>
          </cell>
          <cell r="H8131">
            <v>4</v>
          </cell>
          <cell r="I8131">
            <v>9</v>
          </cell>
        </row>
        <row r="8132">
          <cell r="A8132" t="str">
            <v>CQUL$C1UKNUTAORTFC</v>
          </cell>
          <cell r="D8132" t="str">
            <v>MY</v>
          </cell>
          <cell r="E8132" t="str">
            <v>CQUL$C1UKNUTAORTFCMY</v>
          </cell>
          <cell r="F8132">
            <v>3</v>
          </cell>
          <cell r="G8132">
            <v>11</v>
          </cell>
          <cell r="H8132">
            <v>3</v>
          </cell>
          <cell r="I8132">
            <v>3</v>
          </cell>
        </row>
        <row r="8133">
          <cell r="A8133" t="str">
            <v>CQUL$C1UKNUTAORTFC</v>
          </cell>
          <cell r="D8133" t="str">
            <v>MZ</v>
          </cell>
          <cell r="E8133" t="str">
            <v>CQUL$C1UKNUTAORTFCMZ</v>
          </cell>
          <cell r="F8133">
            <v>2</v>
          </cell>
          <cell r="G8133">
            <v>2</v>
          </cell>
          <cell r="H8133">
            <v>0</v>
          </cell>
          <cell r="I8133">
            <v>2</v>
          </cell>
        </row>
        <row r="8134">
          <cell r="A8134" t="str">
            <v>CQUL$C1UKNUTAORTFC</v>
          </cell>
          <cell r="D8134" t="str">
            <v>NA</v>
          </cell>
          <cell r="E8134" t="str">
            <v>CQUL$C1UKNUTAORTFCNA</v>
          </cell>
        </row>
        <row r="8135">
          <cell r="A8135" t="str">
            <v>CQUL$C1UKNUTAORTFC</v>
          </cell>
          <cell r="D8135" t="str">
            <v>NG</v>
          </cell>
          <cell r="E8135" t="str">
            <v>CQUL$C1UKNUTAORTFCNG</v>
          </cell>
          <cell r="F8135">
            <v>3</v>
          </cell>
          <cell r="G8135">
            <v>3</v>
          </cell>
          <cell r="H8135">
            <v>3</v>
          </cell>
          <cell r="I8135">
            <v>3</v>
          </cell>
        </row>
        <row r="8136">
          <cell r="A8136" t="str">
            <v>CQUL$C1UKNUTAORTFC</v>
          </cell>
          <cell r="D8136" t="str">
            <v>NL</v>
          </cell>
          <cell r="E8136" t="str">
            <v>CQUL$C1UKNUTAORTFCNL</v>
          </cell>
          <cell r="F8136">
            <v>86</v>
          </cell>
          <cell r="G8136">
            <v>80</v>
          </cell>
          <cell r="H8136">
            <v>64</v>
          </cell>
          <cell r="I8136">
            <v>87</v>
          </cell>
        </row>
        <row r="8137">
          <cell r="A8137" t="str">
            <v>CQUL$C1UKNUTAORTFC</v>
          </cell>
          <cell r="D8137" t="str">
            <v>NO</v>
          </cell>
          <cell r="E8137" t="str">
            <v>CQUL$C1UKNUTAORTFCNO</v>
          </cell>
          <cell r="F8137">
            <v>2</v>
          </cell>
          <cell r="G8137">
            <v>2</v>
          </cell>
          <cell r="H8137">
            <v>1</v>
          </cell>
          <cell r="I8137">
            <v>2</v>
          </cell>
        </row>
        <row r="8138">
          <cell r="A8138" t="str">
            <v>CQUL$C1UKNUTAORTFC</v>
          </cell>
          <cell r="D8138" t="str">
            <v>NP</v>
          </cell>
          <cell r="E8138" t="str">
            <v>CQUL$C1UKNUTAORTFCNP</v>
          </cell>
          <cell r="F8138">
            <v>0</v>
          </cell>
          <cell r="G8138">
            <v>0</v>
          </cell>
          <cell r="H8138">
            <v>0</v>
          </cell>
          <cell r="I8138">
            <v>0</v>
          </cell>
        </row>
        <row r="8139">
          <cell r="A8139" t="str">
            <v>CQUL$C1UKNUTAORTFC</v>
          </cell>
          <cell r="D8139" t="str">
            <v>NZ</v>
          </cell>
          <cell r="E8139" t="str">
            <v>CQUL$C1UKNUTAORTFCNZ</v>
          </cell>
          <cell r="F8139">
            <v>2</v>
          </cell>
          <cell r="G8139">
            <v>2</v>
          </cell>
          <cell r="H8139">
            <v>1</v>
          </cell>
          <cell r="I8139">
            <v>2</v>
          </cell>
        </row>
        <row r="8140">
          <cell r="A8140" t="str">
            <v>CQUL$C1UKNUTAORTFC</v>
          </cell>
          <cell r="D8140" t="str">
            <v>OM</v>
          </cell>
          <cell r="E8140" t="str">
            <v>CQUL$C1UKNUTAORTFCOM</v>
          </cell>
          <cell r="F8140">
            <v>2</v>
          </cell>
          <cell r="G8140">
            <v>0</v>
          </cell>
          <cell r="H8140">
            <v>0</v>
          </cell>
          <cell r="I8140">
            <v>5</v>
          </cell>
        </row>
        <row r="8141">
          <cell r="A8141" t="str">
            <v>CQUL$C1UKNUTAORTFC</v>
          </cell>
          <cell r="D8141" t="str">
            <v>PA</v>
          </cell>
          <cell r="E8141" t="str">
            <v>CQUL$C1UKNUTAORTFCPA</v>
          </cell>
          <cell r="F8141">
            <v>0</v>
          </cell>
          <cell r="G8141">
            <v>0</v>
          </cell>
          <cell r="H8141">
            <v>0</v>
          </cell>
          <cell r="I8141">
            <v>0</v>
          </cell>
        </row>
        <row r="8142">
          <cell r="A8142" t="str">
            <v>CQUL$C1UKNUTAORTFC</v>
          </cell>
          <cell r="D8142" t="str">
            <v>PE</v>
          </cell>
          <cell r="E8142" t="str">
            <v>CQUL$C1UKNUTAORTFCPE</v>
          </cell>
          <cell r="F8142">
            <v>0</v>
          </cell>
          <cell r="G8142">
            <v>0</v>
          </cell>
          <cell r="H8142">
            <v>0</v>
          </cell>
          <cell r="I8142">
            <v>0</v>
          </cell>
        </row>
        <row r="8143">
          <cell r="A8143" t="str">
            <v>CQUL$C1UKNUTAORTFC</v>
          </cell>
          <cell r="D8143" t="str">
            <v>PG</v>
          </cell>
          <cell r="E8143" t="str">
            <v>CQUL$C1UKNUTAORTFCPG</v>
          </cell>
        </row>
        <row r="8144">
          <cell r="A8144" t="str">
            <v>CQUL$C1UKNUTAORTFC</v>
          </cell>
          <cell r="D8144" t="str">
            <v>PH</v>
          </cell>
          <cell r="E8144" t="str">
            <v>CQUL$C1UKNUTAORTFCPH</v>
          </cell>
          <cell r="F8144">
            <v>6</v>
          </cell>
          <cell r="G8144">
            <v>6</v>
          </cell>
          <cell r="H8144">
            <v>0</v>
          </cell>
          <cell r="I8144">
            <v>0</v>
          </cell>
        </row>
        <row r="8145">
          <cell r="A8145" t="str">
            <v>CQUL$C1UKNUTAORTFC</v>
          </cell>
          <cell r="D8145" t="str">
            <v>PK</v>
          </cell>
          <cell r="E8145" t="str">
            <v>CQUL$C1UKNUTAORTFCPK</v>
          </cell>
          <cell r="F8145">
            <v>11</v>
          </cell>
          <cell r="G8145">
            <v>11</v>
          </cell>
          <cell r="H8145">
            <v>10</v>
          </cell>
          <cell r="I8145">
            <v>11</v>
          </cell>
        </row>
        <row r="8146">
          <cell r="A8146" t="str">
            <v>CQUL$C1UKNUTAORTFC</v>
          </cell>
          <cell r="D8146" t="str">
            <v>PL</v>
          </cell>
          <cell r="E8146" t="str">
            <v>CQUL$C1UKNUTAORTFCPL</v>
          </cell>
          <cell r="F8146">
            <v>2</v>
          </cell>
          <cell r="G8146">
            <v>2</v>
          </cell>
          <cell r="H8146">
            <v>1</v>
          </cell>
          <cell r="I8146">
            <v>2</v>
          </cell>
        </row>
        <row r="8147">
          <cell r="A8147" t="str">
            <v>CQUL$C1UKNUTAORTFC</v>
          </cell>
          <cell r="D8147" t="str">
            <v>PS</v>
          </cell>
          <cell r="E8147" t="str">
            <v>CQUL$C1UKNUTAORTFCPS</v>
          </cell>
          <cell r="F8147">
            <v>0</v>
          </cell>
          <cell r="G8147">
            <v>0</v>
          </cell>
          <cell r="H8147">
            <v>0</v>
          </cell>
          <cell r="I8147">
            <v>0</v>
          </cell>
        </row>
        <row r="8148">
          <cell r="A8148" t="str">
            <v>CQUL$C1UKNUTAORTFC</v>
          </cell>
          <cell r="D8148" t="str">
            <v>PT</v>
          </cell>
          <cell r="E8148" t="str">
            <v>CQUL$C1UKNUTAORTFCPT</v>
          </cell>
          <cell r="F8148">
            <v>99</v>
          </cell>
          <cell r="G8148">
            <v>197</v>
          </cell>
          <cell r="H8148">
            <v>450</v>
          </cell>
          <cell r="I8148">
            <v>371</v>
          </cell>
        </row>
        <row r="8149">
          <cell r="A8149" t="str">
            <v>CQUL$C1UKNUTAORTFC</v>
          </cell>
          <cell r="D8149" t="str">
            <v>PU</v>
          </cell>
          <cell r="E8149" t="str">
            <v>CQUL$C1UKNUTAORTFCPU</v>
          </cell>
        </row>
        <row r="8150">
          <cell r="A8150" t="str">
            <v>CQUL$C1UKNUTAORTFC</v>
          </cell>
          <cell r="D8150" t="str">
            <v>PY</v>
          </cell>
          <cell r="E8150" t="str">
            <v>CQUL$C1UKNUTAORTFCPY</v>
          </cell>
          <cell r="F8150">
            <v>0</v>
          </cell>
          <cell r="G8150">
            <v>0</v>
          </cell>
          <cell r="H8150">
            <v>0</v>
          </cell>
          <cell r="I8150">
            <v>0</v>
          </cell>
        </row>
        <row r="8151">
          <cell r="A8151" t="str">
            <v>CQUL$C1UKNUTAORTFC</v>
          </cell>
          <cell r="D8151" t="str">
            <v>QA</v>
          </cell>
          <cell r="E8151" t="str">
            <v>CQUL$C1UKNUTAORTFCQA</v>
          </cell>
          <cell r="F8151">
            <v>5</v>
          </cell>
          <cell r="G8151">
            <v>5</v>
          </cell>
          <cell r="H8151">
            <v>4</v>
          </cell>
          <cell r="I8151">
            <v>5</v>
          </cell>
        </row>
        <row r="8152">
          <cell r="A8152" t="str">
            <v>CQUL$C1UKNUTAORTFC</v>
          </cell>
          <cell r="D8152" t="str">
            <v>RO</v>
          </cell>
          <cell r="E8152" t="str">
            <v>CQUL$C1UKNUTAORTFCRO</v>
          </cell>
          <cell r="F8152">
            <v>0</v>
          </cell>
          <cell r="G8152">
            <v>0</v>
          </cell>
          <cell r="H8152">
            <v>0</v>
          </cell>
          <cell r="I8152">
            <v>0</v>
          </cell>
        </row>
        <row r="8153">
          <cell r="A8153" t="str">
            <v>CQUL$C1UKNUTAORTFC</v>
          </cell>
          <cell r="D8153" t="str">
            <v>RS</v>
          </cell>
          <cell r="E8153" t="str">
            <v>CQUL$C1UKNUTAORTFCRS</v>
          </cell>
          <cell r="F8153">
            <v>0</v>
          </cell>
          <cell r="G8153">
            <v>0</v>
          </cell>
          <cell r="H8153">
            <v>0</v>
          </cell>
          <cell r="I8153">
            <v>0</v>
          </cell>
        </row>
        <row r="8154">
          <cell r="A8154" t="str">
            <v>CQUL$C1UKNUTAORTFC</v>
          </cell>
          <cell r="D8154" t="str">
            <v>RU</v>
          </cell>
          <cell r="E8154" t="str">
            <v>CQUL$C1UKNUTAORTFCRU</v>
          </cell>
          <cell r="F8154">
            <v>18</v>
          </cell>
          <cell r="G8154">
            <v>17</v>
          </cell>
          <cell r="H8154">
            <v>16</v>
          </cell>
          <cell r="I8154">
            <v>17</v>
          </cell>
        </row>
        <row r="8155">
          <cell r="A8155" t="str">
            <v>CQUL$C1UKNUTAORTFC</v>
          </cell>
          <cell r="D8155" t="str">
            <v>RW</v>
          </cell>
          <cell r="E8155" t="str">
            <v>CQUL$C1UKNUTAORTFCRW</v>
          </cell>
        </row>
        <row r="8156">
          <cell r="A8156" t="str">
            <v>CQUL$C1UKNUTAORTFC</v>
          </cell>
          <cell r="D8156" t="str">
            <v>SA</v>
          </cell>
          <cell r="E8156" t="str">
            <v>CQUL$C1UKNUTAORTFCSA</v>
          </cell>
          <cell r="F8156">
            <v>352</v>
          </cell>
          <cell r="G8156">
            <v>353</v>
          </cell>
          <cell r="H8156">
            <v>334</v>
          </cell>
          <cell r="I8156">
            <v>333</v>
          </cell>
        </row>
        <row r="8157">
          <cell r="A8157" t="str">
            <v>CQUL$C1UKNUTAORTFC</v>
          </cell>
          <cell r="D8157" t="str">
            <v>SB</v>
          </cell>
          <cell r="E8157" t="str">
            <v>CQUL$C1UKNUTAORTFCSB</v>
          </cell>
        </row>
        <row r="8158">
          <cell r="A8158" t="str">
            <v>CQUL$C1UKNUTAORTFC</v>
          </cell>
          <cell r="D8158" t="str">
            <v>SC</v>
          </cell>
          <cell r="E8158" t="str">
            <v>CQUL$C1UKNUTAORTFCSC</v>
          </cell>
          <cell r="F8158">
            <v>0</v>
          </cell>
          <cell r="G8158">
            <v>0</v>
          </cell>
          <cell r="H8158">
            <v>0</v>
          </cell>
          <cell r="I8158">
            <v>0</v>
          </cell>
        </row>
        <row r="8159">
          <cell r="A8159" t="str">
            <v>CQUL$C1UKNUTAORTFC</v>
          </cell>
          <cell r="D8159" t="str">
            <v>SD</v>
          </cell>
          <cell r="E8159" t="str">
            <v>CQUL$C1UKNUTAORTFCSD</v>
          </cell>
          <cell r="F8159">
            <v>0</v>
          </cell>
          <cell r="G8159">
            <v>0</v>
          </cell>
          <cell r="H8159">
            <v>0</v>
          </cell>
          <cell r="I8159">
            <v>0</v>
          </cell>
        </row>
        <row r="8160">
          <cell r="A8160" t="str">
            <v>CQUL$C1UKNUTAORTFC</v>
          </cell>
          <cell r="D8160" t="str">
            <v>SE</v>
          </cell>
          <cell r="E8160" t="str">
            <v>CQUL$C1UKNUTAORTFCSE</v>
          </cell>
          <cell r="F8160">
            <v>2</v>
          </cell>
          <cell r="G8160">
            <v>2</v>
          </cell>
          <cell r="H8160">
            <v>1</v>
          </cell>
          <cell r="I8160">
            <v>2</v>
          </cell>
        </row>
        <row r="8161">
          <cell r="A8161" t="str">
            <v>CQUL$C1UKNUTAORTFC</v>
          </cell>
          <cell r="D8161" t="str">
            <v>SG</v>
          </cell>
          <cell r="E8161" t="str">
            <v>CQUL$C1UKNUTAORTFCSG</v>
          </cell>
          <cell r="F8161">
            <v>13</v>
          </cell>
          <cell r="G8161">
            <v>11</v>
          </cell>
          <cell r="H8161">
            <v>10</v>
          </cell>
          <cell r="I8161">
            <v>11</v>
          </cell>
        </row>
        <row r="8162">
          <cell r="A8162" t="str">
            <v>CQUL$C1UKNUTAORTFC</v>
          </cell>
          <cell r="D8162" t="str">
            <v>SH</v>
          </cell>
          <cell r="E8162" t="str">
            <v>CQUL$C1UKNUTAORTFCSH</v>
          </cell>
        </row>
        <row r="8163">
          <cell r="A8163" t="str">
            <v>CQUL$C1UKNUTAORTFC</v>
          </cell>
          <cell r="D8163" t="str">
            <v>SI</v>
          </cell>
          <cell r="E8163" t="str">
            <v>CQUL$C1UKNUTAORTFCSI</v>
          </cell>
          <cell r="F8163">
            <v>0</v>
          </cell>
          <cell r="G8163">
            <v>0</v>
          </cell>
          <cell r="H8163">
            <v>0</v>
          </cell>
          <cell r="I8163">
            <v>0</v>
          </cell>
        </row>
        <row r="8164">
          <cell r="A8164" t="str">
            <v>CQUL$C1UKNUTAORTFC</v>
          </cell>
          <cell r="D8164" t="str">
            <v>SK</v>
          </cell>
          <cell r="E8164" t="str">
            <v>CQUL$C1UKNUTAORTFCSK</v>
          </cell>
          <cell r="F8164">
            <v>0</v>
          </cell>
          <cell r="G8164">
            <v>0</v>
          </cell>
          <cell r="H8164">
            <v>0</v>
          </cell>
          <cell r="I8164">
            <v>0</v>
          </cell>
        </row>
        <row r="8165">
          <cell r="A8165" t="str">
            <v>CQUL$C1UKNUTAORTFC</v>
          </cell>
          <cell r="D8165" t="str">
            <v>SL</v>
          </cell>
          <cell r="E8165" t="str">
            <v>CQUL$C1UKNUTAORTFCSL</v>
          </cell>
        </row>
        <row r="8166">
          <cell r="A8166" t="str">
            <v>CQUL$C1UKNUTAORTFC</v>
          </cell>
          <cell r="D8166" t="str">
            <v>SN</v>
          </cell>
          <cell r="E8166" t="str">
            <v>CQUL$C1UKNUTAORTFCSN</v>
          </cell>
        </row>
        <row r="8167">
          <cell r="A8167" t="str">
            <v>CQUL$C1UKNUTAORTFC</v>
          </cell>
          <cell r="D8167" t="str">
            <v>SR</v>
          </cell>
          <cell r="E8167" t="str">
            <v>CQUL$C1UKNUTAORTFCSR</v>
          </cell>
        </row>
        <row r="8168">
          <cell r="A8168" t="str">
            <v>CQUL$C1UKNUTAORTFC</v>
          </cell>
          <cell r="D8168" t="str">
            <v>ST</v>
          </cell>
          <cell r="E8168" t="str">
            <v>CQUL$C1UKNUTAORTFCST</v>
          </cell>
        </row>
        <row r="8169">
          <cell r="A8169" t="str">
            <v>CQUL$C1UKNUTAORTFC</v>
          </cell>
          <cell r="D8169" t="str">
            <v>SV</v>
          </cell>
          <cell r="E8169" t="str">
            <v>CQUL$C1UKNUTAORTFCSV</v>
          </cell>
          <cell r="F8169">
            <v>0</v>
          </cell>
          <cell r="G8169">
            <v>0</v>
          </cell>
          <cell r="H8169">
            <v>0</v>
          </cell>
          <cell r="I8169">
            <v>0</v>
          </cell>
        </row>
        <row r="8170">
          <cell r="A8170" t="str">
            <v>CQUL$C1UKNUTAORTFC</v>
          </cell>
          <cell r="D8170" t="str">
            <v>SX</v>
          </cell>
          <cell r="E8170" t="str">
            <v>CQUL$C1UKNUTAORTFCSX</v>
          </cell>
        </row>
        <row r="8171">
          <cell r="A8171" t="str">
            <v>CQUL$C1UKNUTAORTFC</v>
          </cell>
          <cell r="D8171" t="str">
            <v>SY</v>
          </cell>
          <cell r="E8171" t="str">
            <v>CQUL$C1UKNUTAORTFCSY</v>
          </cell>
          <cell r="F8171">
            <v>0</v>
          </cell>
          <cell r="G8171">
            <v>0</v>
          </cell>
          <cell r="H8171">
            <v>0</v>
          </cell>
          <cell r="I8171">
            <v>0</v>
          </cell>
        </row>
        <row r="8172">
          <cell r="A8172" t="str">
            <v>CQUL$C1UKNUTAORTFC</v>
          </cell>
          <cell r="D8172" t="str">
            <v>SZ</v>
          </cell>
          <cell r="E8172" t="str">
            <v>CQUL$C1UKNUTAORTFCSZ</v>
          </cell>
        </row>
        <row r="8173">
          <cell r="A8173" t="str">
            <v>CQUL$C1UKNUTAORTFC</v>
          </cell>
          <cell r="D8173" t="str">
            <v>TC</v>
          </cell>
          <cell r="E8173" t="str">
            <v>CQUL$C1UKNUTAORTFCTC</v>
          </cell>
          <cell r="F8173">
            <v>0</v>
          </cell>
          <cell r="G8173">
            <v>0</v>
          </cell>
          <cell r="H8173">
            <v>0</v>
          </cell>
          <cell r="I8173">
            <v>0</v>
          </cell>
        </row>
        <row r="8174">
          <cell r="A8174" t="str">
            <v>CQUL$C1UKNUTAORTFC</v>
          </cell>
          <cell r="D8174" t="str">
            <v>TD</v>
          </cell>
          <cell r="E8174" t="str">
            <v>CQUL$C1UKNUTAORTFCTD</v>
          </cell>
        </row>
        <row r="8175">
          <cell r="A8175" t="str">
            <v>CQUL$C1UKNUTAORTFC</v>
          </cell>
          <cell r="D8175" t="str">
            <v>TG</v>
          </cell>
          <cell r="E8175" t="str">
            <v>CQUL$C1UKNUTAORTFCTG</v>
          </cell>
        </row>
        <row r="8176">
          <cell r="A8176" t="str">
            <v>CQUL$C1UKNUTAORTFC</v>
          </cell>
          <cell r="D8176" t="str">
            <v>TH</v>
          </cell>
          <cell r="E8176" t="str">
            <v>CQUL$C1UKNUTAORTFCTH</v>
          </cell>
          <cell r="F8176">
            <v>6</v>
          </cell>
          <cell r="G8176">
            <v>6</v>
          </cell>
          <cell r="H8176">
            <v>6</v>
          </cell>
          <cell r="I8176">
            <v>6</v>
          </cell>
        </row>
        <row r="8177">
          <cell r="A8177" t="str">
            <v>CQUL$C1UKNUTAORTFC</v>
          </cell>
          <cell r="D8177" t="str">
            <v>TL</v>
          </cell>
          <cell r="E8177" t="str">
            <v>CQUL$C1UKNUTAORTFCTL</v>
          </cell>
        </row>
        <row r="8178">
          <cell r="A8178" t="str">
            <v>CQUL$C1UKNUTAORTFC</v>
          </cell>
          <cell r="D8178" t="str">
            <v>TM</v>
          </cell>
          <cell r="E8178" t="str">
            <v>CQUL$C1UKNUTAORTFCTM</v>
          </cell>
          <cell r="F8178">
            <v>0</v>
          </cell>
          <cell r="G8178">
            <v>0</v>
          </cell>
          <cell r="H8178">
            <v>0</v>
          </cell>
          <cell r="I8178">
            <v>0</v>
          </cell>
        </row>
        <row r="8179">
          <cell r="A8179" t="str">
            <v>CQUL$C1UKNUTAORTFC</v>
          </cell>
          <cell r="D8179" t="str">
            <v>TN</v>
          </cell>
          <cell r="E8179" t="str">
            <v>CQUL$C1UKNUTAORTFCTN</v>
          </cell>
          <cell r="F8179">
            <v>2</v>
          </cell>
          <cell r="G8179">
            <v>0</v>
          </cell>
          <cell r="H8179">
            <v>0</v>
          </cell>
          <cell r="I8179">
            <v>0</v>
          </cell>
        </row>
        <row r="8180">
          <cell r="A8180" t="str">
            <v>CQUL$C1UKNUTAORTFC</v>
          </cell>
          <cell r="D8180" t="str">
            <v>TR</v>
          </cell>
          <cell r="E8180" t="str">
            <v>CQUL$C1UKNUTAORTFCTR</v>
          </cell>
          <cell r="F8180">
            <v>3</v>
          </cell>
          <cell r="G8180">
            <v>3</v>
          </cell>
          <cell r="H8180">
            <v>1</v>
          </cell>
          <cell r="I8180">
            <v>2</v>
          </cell>
        </row>
        <row r="8181">
          <cell r="A8181" t="str">
            <v>CQUL$C1UKNUTAORTFC</v>
          </cell>
          <cell r="D8181" t="str">
            <v>TT</v>
          </cell>
          <cell r="E8181" t="str">
            <v>CQUL$C1UKNUTAORTFCTT</v>
          </cell>
          <cell r="F8181">
            <v>3</v>
          </cell>
          <cell r="G8181">
            <v>3</v>
          </cell>
          <cell r="H8181">
            <v>3</v>
          </cell>
          <cell r="I8181">
            <v>3</v>
          </cell>
        </row>
        <row r="8182">
          <cell r="A8182" t="str">
            <v>CQUL$C1UKNUTAORTFC</v>
          </cell>
          <cell r="D8182" t="str">
            <v>TW</v>
          </cell>
          <cell r="E8182" t="str">
            <v>CQUL$C1UKNUTAORTFCTW</v>
          </cell>
          <cell r="F8182">
            <v>0</v>
          </cell>
          <cell r="G8182">
            <v>0</v>
          </cell>
          <cell r="H8182">
            <v>0</v>
          </cell>
          <cell r="I8182">
            <v>0</v>
          </cell>
        </row>
        <row r="8183">
          <cell r="A8183" t="str">
            <v>CQUL$C1UKNUTAORTFC</v>
          </cell>
          <cell r="D8183" t="str">
            <v>TZ</v>
          </cell>
          <cell r="E8183" t="str">
            <v>CQUL$C1UKNUTAORTFCTZ</v>
          </cell>
          <cell r="F8183">
            <v>2</v>
          </cell>
          <cell r="G8183">
            <v>2</v>
          </cell>
          <cell r="H8183">
            <v>1</v>
          </cell>
          <cell r="I8183">
            <v>33</v>
          </cell>
        </row>
        <row r="8184">
          <cell r="A8184" t="str">
            <v>CQUL$C1UKNUTAORTFC</v>
          </cell>
          <cell r="D8184" t="str">
            <v>UA</v>
          </cell>
          <cell r="E8184" t="str">
            <v>CQUL$C1UKNUTAORTFCUA</v>
          </cell>
          <cell r="F8184">
            <v>0</v>
          </cell>
          <cell r="G8184">
            <v>0</v>
          </cell>
          <cell r="H8184">
            <v>0</v>
          </cell>
          <cell r="I8184">
            <v>0</v>
          </cell>
        </row>
        <row r="8185">
          <cell r="A8185" t="str">
            <v>CQUL$C1UKNUTAORTFC</v>
          </cell>
          <cell r="D8185" t="str">
            <v>UG</v>
          </cell>
          <cell r="E8185" t="str">
            <v>CQUL$C1UKNUTAORTFCUG</v>
          </cell>
          <cell r="F8185">
            <v>2</v>
          </cell>
          <cell r="G8185">
            <v>2</v>
          </cell>
          <cell r="H8185">
            <v>1</v>
          </cell>
          <cell r="I8185">
            <v>2</v>
          </cell>
        </row>
        <row r="8186">
          <cell r="A8186" t="str">
            <v>CQUL$C1UKNUTAORTFC</v>
          </cell>
          <cell r="D8186" t="str">
            <v>UK</v>
          </cell>
          <cell r="E8186" t="str">
            <v>CQUL$C1UKNUTAORTFCUK</v>
          </cell>
          <cell r="F8186">
            <v>1749</v>
          </cell>
          <cell r="G8186">
            <v>1656</v>
          </cell>
          <cell r="H8186">
            <v>1599</v>
          </cell>
          <cell r="I8186">
            <v>1199</v>
          </cell>
        </row>
        <row r="8187">
          <cell r="A8187" t="str">
            <v>CQUL$C1UKNUTAORTFC</v>
          </cell>
          <cell r="D8187" t="str">
            <v>UY</v>
          </cell>
          <cell r="E8187" t="str">
            <v>CQUL$C1UKNUTAORTFCUY</v>
          </cell>
          <cell r="F8187">
            <v>0</v>
          </cell>
          <cell r="G8187">
            <v>0</v>
          </cell>
          <cell r="H8187">
            <v>0</v>
          </cell>
          <cell r="I8187">
            <v>0</v>
          </cell>
        </row>
        <row r="8188">
          <cell r="A8188" t="str">
            <v>CQUL$C1UKNUTAORTFC</v>
          </cell>
          <cell r="D8188" t="str">
            <v>UZ</v>
          </cell>
          <cell r="E8188" t="str">
            <v>CQUL$C1UKNUTAORTFCUZ</v>
          </cell>
          <cell r="F8188">
            <v>0</v>
          </cell>
          <cell r="G8188">
            <v>0</v>
          </cell>
          <cell r="H8188">
            <v>0</v>
          </cell>
          <cell r="I8188">
            <v>0</v>
          </cell>
        </row>
        <row r="8189">
          <cell r="A8189" t="str">
            <v>CQUL$C1UKNUTAORTFC</v>
          </cell>
          <cell r="D8189" t="str">
            <v>VA</v>
          </cell>
          <cell r="E8189" t="str">
            <v>CQUL$C1UKNUTAORTFCVA</v>
          </cell>
          <cell r="F8189">
            <v>0</v>
          </cell>
          <cell r="G8189">
            <v>0</v>
          </cell>
          <cell r="H8189">
            <v>0</v>
          </cell>
          <cell r="I8189">
            <v>0</v>
          </cell>
        </row>
        <row r="8190">
          <cell r="A8190" t="str">
            <v>CQUL$C1UKNUTAORTFC</v>
          </cell>
          <cell r="D8190" t="str">
            <v>VC</v>
          </cell>
          <cell r="E8190" t="str">
            <v>CQUL$C1UKNUTAORTFCVC</v>
          </cell>
        </row>
        <row r="8191">
          <cell r="A8191" t="str">
            <v>CQUL$C1UKNUTAORTFC</v>
          </cell>
          <cell r="D8191" t="str">
            <v>VE</v>
          </cell>
          <cell r="E8191" t="str">
            <v>CQUL$C1UKNUTAORTFCVE</v>
          </cell>
          <cell r="F8191">
            <v>11</v>
          </cell>
          <cell r="G8191">
            <v>8</v>
          </cell>
          <cell r="H8191">
            <v>7</v>
          </cell>
          <cell r="I8191">
            <v>3</v>
          </cell>
        </row>
        <row r="8192">
          <cell r="A8192" t="str">
            <v>CQUL$C1UKNUTAORTFC</v>
          </cell>
          <cell r="D8192" t="str">
            <v>VN</v>
          </cell>
          <cell r="E8192" t="str">
            <v>CQUL$C1UKNUTAORTFCVN</v>
          </cell>
          <cell r="F8192">
            <v>2</v>
          </cell>
          <cell r="G8192">
            <v>2</v>
          </cell>
          <cell r="H8192">
            <v>1</v>
          </cell>
          <cell r="I8192">
            <v>2</v>
          </cell>
        </row>
        <row r="8193">
          <cell r="A8193" t="str">
            <v>CQUL$C1UKNUTAORTFC</v>
          </cell>
          <cell r="D8193" t="str">
            <v>VU</v>
          </cell>
          <cell r="E8193" t="str">
            <v>CQUL$C1UKNUTAORTFCVU</v>
          </cell>
        </row>
        <row r="8194">
          <cell r="A8194" t="str">
            <v>CQUL$C1UKNUTAORTFC</v>
          </cell>
          <cell r="D8194" t="str">
            <v>WS</v>
          </cell>
          <cell r="E8194" t="str">
            <v>CQUL$C1UKNUTAORTFCWS</v>
          </cell>
        </row>
        <row r="8195">
          <cell r="A8195" t="str">
            <v>CQUL$C1UKNUTAORTFC</v>
          </cell>
          <cell r="D8195" t="str">
            <v>YE</v>
          </cell>
          <cell r="E8195" t="str">
            <v>CQUL$C1UKNUTAORTFCYE</v>
          </cell>
          <cell r="F8195">
            <v>0</v>
          </cell>
          <cell r="G8195">
            <v>0</v>
          </cell>
          <cell r="H8195">
            <v>0</v>
          </cell>
          <cell r="I8195">
            <v>0</v>
          </cell>
        </row>
        <row r="8196">
          <cell r="A8196" t="str">
            <v>CQUL$C1UKNUTAORTFC</v>
          </cell>
          <cell r="D8196" t="str">
            <v>ZA</v>
          </cell>
          <cell r="E8196" t="str">
            <v>CQUL$C1UKNUTAORTFCZA</v>
          </cell>
          <cell r="F8196">
            <v>1046</v>
          </cell>
          <cell r="G8196">
            <v>888</v>
          </cell>
          <cell r="H8196">
            <v>888</v>
          </cell>
          <cell r="I8196">
            <v>812</v>
          </cell>
        </row>
        <row r="8197">
          <cell r="A8197" t="str">
            <v>CQUL$C1UKNUTAORTFC</v>
          </cell>
          <cell r="D8197" t="str">
            <v>ZM</v>
          </cell>
          <cell r="E8197" t="str">
            <v>CQUL$C1UKNUTAORTFCZM</v>
          </cell>
          <cell r="F8197">
            <v>0</v>
          </cell>
          <cell r="G8197">
            <v>0</v>
          </cell>
          <cell r="H8197">
            <v>0</v>
          </cell>
          <cell r="I8197">
            <v>0</v>
          </cell>
        </row>
        <row r="8198">
          <cell r="A8198" t="str">
            <v>CQUL$C1UKNUTAORTFC</v>
          </cell>
          <cell r="D8198" t="str">
            <v>ZW</v>
          </cell>
          <cell r="E8198" t="str">
            <v>CQUL$C1UKNUTAORTFCZW</v>
          </cell>
          <cell r="F8198">
            <v>2</v>
          </cell>
          <cell r="G8198">
            <v>2</v>
          </cell>
          <cell r="H8198">
            <v>1</v>
          </cell>
          <cell r="I8198">
            <v>2</v>
          </cell>
        </row>
        <row r="8199">
          <cell r="A8199" t="str">
            <v>CQUL$C1UKNUTAORTFC1C</v>
          </cell>
          <cell r="E8199" t="str">
            <v>CQUL$C1UKNUTAORTFC1C</v>
          </cell>
          <cell r="F8199">
            <v>0</v>
          </cell>
          <cell r="G8199">
            <v>0</v>
          </cell>
          <cell r="H8199">
            <v>0</v>
          </cell>
          <cell r="I8199">
            <v>0</v>
          </cell>
        </row>
        <row r="8200">
          <cell r="A8200" t="str">
            <v>CQUL$C1UKNUTAORTFC1N</v>
          </cell>
          <cell r="E8200" t="str">
            <v>CQUL$C1UKNUTAORTFC1N</v>
          </cell>
          <cell r="F8200">
            <v>170</v>
          </cell>
          <cell r="G8200">
            <v>203</v>
          </cell>
          <cell r="H8200">
            <v>175</v>
          </cell>
          <cell r="I8200">
            <v>156</v>
          </cell>
        </row>
        <row r="8201">
          <cell r="A8201" t="str">
            <v>CQUL$C1UKNUTAORTFC1W</v>
          </cell>
          <cell r="E8201" t="str">
            <v>CQUL$C1UKNUTAORTFC1W</v>
          </cell>
          <cell r="F8201">
            <v>0</v>
          </cell>
          <cell r="G8201">
            <v>0</v>
          </cell>
          <cell r="H8201">
            <v>0</v>
          </cell>
          <cell r="I8201">
            <v>0</v>
          </cell>
        </row>
        <row r="8202">
          <cell r="A8202" t="str">
            <v>CQUL$C1UKNUTAORTFC1Z</v>
          </cell>
          <cell r="E8202" t="str">
            <v>CQUL$C1UKNUTAORTFC1Z</v>
          </cell>
          <cell r="F8202">
            <v>0</v>
          </cell>
          <cell r="G8202">
            <v>0</v>
          </cell>
          <cell r="H8202">
            <v>0</v>
          </cell>
          <cell r="I8202">
            <v>0</v>
          </cell>
        </row>
        <row r="8203">
          <cell r="A8203" t="str">
            <v>CQUL$C1UKNUTAORTFC3C</v>
          </cell>
          <cell r="E8203" t="str">
            <v>CQUL$C1UKNUTAORTFC3C</v>
          </cell>
          <cell r="F8203">
            <v>50</v>
          </cell>
          <cell r="G8203">
            <v>470</v>
          </cell>
          <cell r="H8203">
            <v>110</v>
          </cell>
          <cell r="I8203">
            <v>126</v>
          </cell>
        </row>
        <row r="8204">
          <cell r="A8204" t="str">
            <v>CQUL$C1UKNUTAORTFC3P</v>
          </cell>
          <cell r="E8204" t="str">
            <v>CQUL$C1UKNUTAORTFC3P</v>
          </cell>
          <cell r="F8204">
            <v>5188</v>
          </cell>
          <cell r="G8204">
            <v>5396</v>
          </cell>
          <cell r="H8204">
            <v>5226</v>
          </cell>
          <cell r="I8204">
            <v>5287</v>
          </cell>
        </row>
        <row r="8205">
          <cell r="A8205" t="str">
            <v>CQUL$C1UKNUTAORTFC4T</v>
          </cell>
          <cell r="E8205" t="str">
            <v>CQUL$C1UKNUTAORTFC4T</v>
          </cell>
          <cell r="F8205">
            <v>2121</v>
          </cell>
          <cell r="G8205">
            <v>2313</v>
          </cell>
          <cell r="H8205">
            <v>1823</v>
          </cell>
          <cell r="I8205">
            <v>2499</v>
          </cell>
        </row>
        <row r="8206">
          <cell r="A8206" t="str">
            <v>CQUL$C1UKNUTAORTFC4U</v>
          </cell>
          <cell r="E8206" t="str">
            <v>CQUL$C1UKNUTAORTFC4U</v>
          </cell>
          <cell r="F8206">
            <v>102</v>
          </cell>
          <cell r="G8206">
            <v>59</v>
          </cell>
          <cell r="H8206">
            <v>49</v>
          </cell>
          <cell r="I8206">
            <v>184</v>
          </cell>
        </row>
        <row r="8207">
          <cell r="A8207" t="str">
            <v>CQUL$C1UKNUTAORTFC4W</v>
          </cell>
          <cell r="E8207" t="str">
            <v>CQUL$C1UKNUTAORTFC4W</v>
          </cell>
          <cell r="F8207">
            <v>1845</v>
          </cell>
          <cell r="G8207">
            <v>1661</v>
          </cell>
          <cell r="H8207">
            <v>1557</v>
          </cell>
          <cell r="I8207">
            <v>1579</v>
          </cell>
        </row>
        <row r="8208">
          <cell r="A8208" t="str">
            <v>CQUL$C1UKNUTAORTFC4Y</v>
          </cell>
          <cell r="E8208" t="str">
            <v>CQUL$C1UKNUTAORTFC4Y</v>
          </cell>
          <cell r="F8208">
            <v>123</v>
          </cell>
          <cell r="G8208">
            <v>123</v>
          </cell>
          <cell r="H8208">
            <v>107</v>
          </cell>
          <cell r="I8208">
            <v>610</v>
          </cell>
        </row>
        <row r="8209">
          <cell r="A8209" t="str">
            <v>CQUL$C1UKNUTAORTFC5J</v>
          </cell>
          <cell r="E8209" t="str">
            <v>CQUL$C1UKNUTAORTFC5J</v>
          </cell>
          <cell r="F8209">
            <v>6937</v>
          </cell>
          <cell r="G8209">
            <v>7052</v>
          </cell>
          <cell r="H8209">
            <v>6825</v>
          </cell>
          <cell r="I8209">
            <v>6485</v>
          </cell>
        </row>
        <row r="8210">
          <cell r="A8210" t="str">
            <v>CQUL$C1UKNUTAORTFC5K</v>
          </cell>
          <cell r="E8210" t="str">
            <v>CQUL$C1UKNUTAORTFC5K</v>
          </cell>
          <cell r="F8210">
            <v>2579</v>
          </cell>
          <cell r="G8210">
            <v>2658</v>
          </cell>
          <cell r="H8210">
            <v>3067</v>
          </cell>
          <cell r="I8210">
            <v>2480</v>
          </cell>
        </row>
        <row r="8211">
          <cell r="A8211" t="str">
            <v>CQUL$C1UKNUTAORTFC5M</v>
          </cell>
          <cell r="E8211" t="str">
            <v>CQUL$C1UKNUTAORTFC5M</v>
          </cell>
          <cell r="F8211">
            <v>0</v>
          </cell>
          <cell r="G8211">
            <v>0</v>
          </cell>
          <cell r="H8211">
            <v>0</v>
          </cell>
          <cell r="I8211">
            <v>0</v>
          </cell>
        </row>
        <row r="8212">
          <cell r="A8212" t="str">
            <v>CQUL$C1UKNUTAORTFC5R</v>
          </cell>
          <cell r="E8212" t="str">
            <v>CQUL$C1UKNUTAORTFC5R</v>
          </cell>
          <cell r="F8212">
            <v>2897</v>
          </cell>
          <cell r="G8212">
            <v>2880</v>
          </cell>
          <cell r="H8212">
            <v>3228</v>
          </cell>
          <cell r="I8212">
            <v>2631</v>
          </cell>
        </row>
        <row r="8213">
          <cell r="A8213" t="str">
            <v>CQUL$C1UKNUTAORTFCAE</v>
          </cell>
          <cell r="E8213" t="str">
            <v>CQUL$C1UKNUTAORTFCAE</v>
          </cell>
          <cell r="F8213">
            <v>182</v>
          </cell>
          <cell r="G8213">
            <v>346</v>
          </cell>
          <cell r="H8213">
            <v>278</v>
          </cell>
          <cell r="I8213">
            <v>151</v>
          </cell>
        </row>
        <row r="8214">
          <cell r="A8214" t="str">
            <v>CQUL$C1UKNUTAORTFCFR</v>
          </cell>
          <cell r="E8214" t="str">
            <v>CQUL$C1UKNUTAORTFCFR</v>
          </cell>
          <cell r="F8214">
            <v>206</v>
          </cell>
          <cell r="G8214">
            <v>206</v>
          </cell>
          <cell r="H8214">
            <v>192</v>
          </cell>
          <cell r="I8214">
            <v>134</v>
          </cell>
        </row>
        <row r="8215">
          <cell r="A8215" t="str">
            <v>CQUL$C1UKNUTAORTFCRC1N</v>
          </cell>
          <cell r="E8215" t="str">
            <v>CQUL$C1UKNUTAORTFCRC1N</v>
          </cell>
          <cell r="F8215">
            <v>0</v>
          </cell>
          <cell r="G8215">
            <v>0</v>
          </cell>
          <cell r="H8215">
            <v>0</v>
          </cell>
          <cell r="I8215">
            <v>0</v>
          </cell>
        </row>
        <row r="8216">
          <cell r="A8216" t="str">
            <v>CQUL$C1UKNUTAORTFCRC3C</v>
          </cell>
          <cell r="E8216" t="str">
            <v>CQUL$C1UKNUTAORTFCRC3C</v>
          </cell>
          <cell r="F8216">
            <v>0</v>
          </cell>
          <cell r="G8216">
            <v>0</v>
          </cell>
          <cell r="H8216">
            <v>0</v>
          </cell>
          <cell r="I8216">
            <v>0</v>
          </cell>
        </row>
        <row r="8217">
          <cell r="A8217" t="str">
            <v>CQUL$C1UKNUTAORTFCRC4U</v>
          </cell>
          <cell r="E8217" t="str">
            <v>CQUL$C1UKNUTAORTFCRC4U</v>
          </cell>
          <cell r="F8217">
            <v>6</v>
          </cell>
          <cell r="G8217">
            <v>0</v>
          </cell>
          <cell r="H8217">
            <v>0</v>
          </cell>
          <cell r="I8217">
            <v>0</v>
          </cell>
        </row>
        <row r="8218">
          <cell r="A8218" t="str">
            <v>CQUL$C1UKNUTAORTFCRC4W</v>
          </cell>
          <cell r="E8218" t="str">
            <v>CQUL$C1UKNUTAORTFCRC4W</v>
          </cell>
          <cell r="F8218">
            <v>0</v>
          </cell>
          <cell r="G8218">
            <v>0</v>
          </cell>
          <cell r="H8218">
            <v>0</v>
          </cell>
          <cell r="I8218">
            <v>0</v>
          </cell>
        </row>
        <row r="8219">
          <cell r="A8219" t="str">
            <v>CQUL$C1UKNUTAORTFCRC4Y</v>
          </cell>
          <cell r="E8219" t="str">
            <v>CQUL$C1UKNUTAORTFCRC4Y</v>
          </cell>
          <cell r="F8219">
            <v>0</v>
          </cell>
          <cell r="G8219">
            <v>0</v>
          </cell>
          <cell r="H8219">
            <v>0</v>
          </cell>
          <cell r="I8219">
            <v>0</v>
          </cell>
        </row>
        <row r="8220">
          <cell r="A8220" t="str">
            <v>CQUL$C1UKNUTAORTFCRC5K</v>
          </cell>
          <cell r="E8220" t="str">
            <v>CQUL$C1UKNUTAORTFCRC5K</v>
          </cell>
          <cell r="F8220">
            <v>0</v>
          </cell>
          <cell r="G8220">
            <v>0</v>
          </cell>
          <cell r="H8220">
            <v>0</v>
          </cell>
          <cell r="I8220">
            <v>0</v>
          </cell>
        </row>
        <row r="8221">
          <cell r="A8221" t="str">
            <v>CQUL$C1UKNUTAORTFCUS</v>
          </cell>
          <cell r="E8221" t="str">
            <v>CQUL$C1UKNUTAORTFCUS</v>
          </cell>
          <cell r="F8221">
            <v>173</v>
          </cell>
          <cell r="G8221">
            <v>198</v>
          </cell>
          <cell r="H8221">
            <v>138</v>
          </cell>
          <cell r="I8221">
            <v>129</v>
          </cell>
        </row>
        <row r="8222">
          <cell r="A8222" t="str">
            <v>CQUL$C1UKNUTAURTFC</v>
          </cell>
          <cell r="D8222" t="str">
            <v>AD</v>
          </cell>
          <cell r="E8222" t="str">
            <v>CQUL$C1UKNUTAURTFCAD</v>
          </cell>
          <cell r="F8222">
            <v>0</v>
          </cell>
          <cell r="G8222">
            <v>0</v>
          </cell>
          <cell r="H8222">
            <v>0</v>
          </cell>
          <cell r="I8222">
            <v>0</v>
          </cell>
        </row>
        <row r="8223">
          <cell r="A8223" t="str">
            <v>CQUL$C1UKNUTAURTFC</v>
          </cell>
          <cell r="D8223" t="str">
            <v>AF</v>
          </cell>
          <cell r="E8223" t="str">
            <v>CQUL$C1UKNUTAURTFCAF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</row>
        <row r="8224">
          <cell r="A8224" t="str">
            <v>CQUL$C1UKNUTAURTFC</v>
          </cell>
          <cell r="D8224" t="str">
            <v>AL</v>
          </cell>
          <cell r="E8224" t="str">
            <v>CQUL$C1UKNUTAURTFCAL</v>
          </cell>
          <cell r="F8224">
            <v>3</v>
          </cell>
          <cell r="G8224">
            <v>3</v>
          </cell>
          <cell r="H8224">
            <v>3</v>
          </cell>
          <cell r="I8224">
            <v>3</v>
          </cell>
        </row>
        <row r="8225">
          <cell r="A8225" t="str">
            <v>CQUL$C1UKNUTAURTFC</v>
          </cell>
          <cell r="D8225" t="str">
            <v>AM</v>
          </cell>
          <cell r="E8225" t="str">
            <v>CQUL$C1UKNUTAURTFCAM</v>
          </cell>
          <cell r="F8225">
            <v>165</v>
          </cell>
          <cell r="G8225">
            <v>162</v>
          </cell>
          <cell r="H8225">
            <v>169</v>
          </cell>
          <cell r="I8225">
            <v>127</v>
          </cell>
        </row>
        <row r="8226">
          <cell r="A8226" t="str">
            <v>CQUL$C1UKNUTAURTFC</v>
          </cell>
          <cell r="D8226" t="str">
            <v>AO</v>
          </cell>
          <cell r="E8226" t="str">
            <v>CQUL$C1UKNUTAURTFCAO</v>
          </cell>
          <cell r="F8226">
            <v>183</v>
          </cell>
          <cell r="G8226">
            <v>225</v>
          </cell>
          <cell r="H8226">
            <v>196</v>
          </cell>
          <cell r="I8226">
            <v>25</v>
          </cell>
        </row>
        <row r="8227">
          <cell r="A8227" t="str">
            <v>CQUL$C1UKNUTAURTFC</v>
          </cell>
          <cell r="D8227" t="str">
            <v>AR</v>
          </cell>
          <cell r="E8227" t="str">
            <v>CQUL$C1UKNUTAURTFCAR</v>
          </cell>
          <cell r="F8227">
            <v>2070</v>
          </cell>
          <cell r="G8227">
            <v>1939</v>
          </cell>
          <cell r="H8227">
            <v>2098</v>
          </cell>
          <cell r="I8227">
            <v>1708</v>
          </cell>
        </row>
        <row r="8228">
          <cell r="A8228" t="str">
            <v>CQUL$C1UKNUTAURTFC</v>
          </cell>
          <cell r="D8228" t="str">
            <v>AT</v>
          </cell>
          <cell r="E8228" t="str">
            <v>CQUL$C1UKNUTAURTFCAT</v>
          </cell>
          <cell r="F8228">
            <v>2844</v>
          </cell>
          <cell r="G8228">
            <v>2710</v>
          </cell>
          <cell r="H8228">
            <v>2136</v>
          </cell>
          <cell r="I8228">
            <v>2787</v>
          </cell>
        </row>
        <row r="8229">
          <cell r="A8229" t="str">
            <v>CQUL$C1UKNUTAURTFC</v>
          </cell>
          <cell r="D8229" t="str">
            <v>AU</v>
          </cell>
          <cell r="E8229" t="str">
            <v>CQUL$C1UKNUTAURTFCAU</v>
          </cell>
          <cell r="F8229">
            <v>4783</v>
          </cell>
          <cell r="G8229">
            <v>4617</v>
          </cell>
          <cell r="H8229">
            <v>5315</v>
          </cell>
          <cell r="I8229">
            <v>6177</v>
          </cell>
        </row>
        <row r="8230">
          <cell r="A8230" t="str">
            <v>CQUL$C1UKNUTAURTFC</v>
          </cell>
          <cell r="D8230" t="str">
            <v>AW</v>
          </cell>
          <cell r="E8230" t="str">
            <v>CQUL$C1UKNUTAURTFCAW</v>
          </cell>
          <cell r="F8230">
            <v>0</v>
          </cell>
          <cell r="G8230">
            <v>0</v>
          </cell>
          <cell r="H8230">
            <v>0</v>
          </cell>
          <cell r="I8230">
            <v>0</v>
          </cell>
        </row>
        <row r="8231">
          <cell r="A8231" t="str">
            <v>CQUL$C1UKNUTAURTFC</v>
          </cell>
          <cell r="D8231" t="str">
            <v>AZ</v>
          </cell>
          <cell r="E8231" t="str">
            <v>CQUL$C1UKNUTAURTFCAZ</v>
          </cell>
          <cell r="F8231">
            <v>2</v>
          </cell>
          <cell r="G8231">
            <v>3</v>
          </cell>
          <cell r="H8231">
            <v>1</v>
          </cell>
          <cell r="I8231">
            <v>-3</v>
          </cell>
        </row>
        <row r="8232">
          <cell r="A8232" t="str">
            <v>CQUL$C1UKNUTAURTFC</v>
          </cell>
          <cell r="D8232" t="str">
            <v>BA</v>
          </cell>
          <cell r="E8232" t="str">
            <v>CQUL$C1UKNUTAURTFCBA</v>
          </cell>
          <cell r="F8232">
            <v>0</v>
          </cell>
          <cell r="G8232">
            <v>0</v>
          </cell>
          <cell r="H8232">
            <v>0</v>
          </cell>
          <cell r="I8232">
            <v>0</v>
          </cell>
        </row>
        <row r="8233">
          <cell r="A8233" t="str">
            <v>CQUL$C1UKNUTAURTFC</v>
          </cell>
          <cell r="D8233" t="str">
            <v>BB</v>
          </cell>
          <cell r="E8233" t="str">
            <v>CQUL$C1UKNUTAURTFCBB</v>
          </cell>
          <cell r="F8233">
            <v>0</v>
          </cell>
          <cell r="G8233">
            <v>0</v>
          </cell>
          <cell r="H8233">
            <v>0</v>
          </cell>
          <cell r="I8233">
            <v>0</v>
          </cell>
        </row>
        <row r="8234">
          <cell r="A8234" t="str">
            <v>CQUL$C1UKNUTAURTFC</v>
          </cell>
          <cell r="D8234" t="str">
            <v>BD</v>
          </cell>
          <cell r="E8234" t="str">
            <v>CQUL$C1UKNUTAURTFCBD</v>
          </cell>
          <cell r="F8234">
            <v>1787</v>
          </cell>
          <cell r="G8234">
            <v>1751</v>
          </cell>
          <cell r="H8234">
            <v>1679</v>
          </cell>
          <cell r="I8234">
            <v>1692</v>
          </cell>
        </row>
        <row r="8235">
          <cell r="A8235" t="str">
            <v>CQUL$C1UKNUTAURTFC</v>
          </cell>
          <cell r="D8235" t="str">
            <v>BE</v>
          </cell>
          <cell r="E8235" t="str">
            <v>CQUL$C1UKNUTAURTFCBE</v>
          </cell>
          <cell r="F8235">
            <v>8158</v>
          </cell>
          <cell r="G8235">
            <v>6382</v>
          </cell>
          <cell r="H8235">
            <v>6849</v>
          </cell>
          <cell r="I8235">
            <v>7419</v>
          </cell>
        </row>
        <row r="8236">
          <cell r="A8236" t="str">
            <v>CQUL$C1UKNUTAURTFC</v>
          </cell>
          <cell r="D8236" t="str">
            <v>BF</v>
          </cell>
          <cell r="E8236" t="str">
            <v>CQUL$C1UKNUTAURTFCBF</v>
          </cell>
          <cell r="F8236">
            <v>0</v>
          </cell>
          <cell r="G8236">
            <v>0</v>
          </cell>
          <cell r="H8236">
            <v>0</v>
          </cell>
          <cell r="I8236">
            <v>0</v>
          </cell>
        </row>
        <row r="8237">
          <cell r="A8237" t="str">
            <v>CQUL$C1UKNUTAURTFC</v>
          </cell>
          <cell r="D8237" t="str">
            <v>BG</v>
          </cell>
          <cell r="E8237" t="str">
            <v>CQUL$C1UKNUTAURTFCBG</v>
          </cell>
          <cell r="F8237">
            <v>21</v>
          </cell>
          <cell r="G8237">
            <v>6</v>
          </cell>
          <cell r="H8237">
            <v>-15</v>
          </cell>
          <cell r="I8237">
            <v>-19</v>
          </cell>
        </row>
        <row r="8238">
          <cell r="A8238" t="str">
            <v>CQUL$C1UKNUTAURTFC</v>
          </cell>
          <cell r="D8238" t="str">
            <v>BH</v>
          </cell>
          <cell r="E8238" t="str">
            <v>CQUL$C1UKNUTAURTFCBH</v>
          </cell>
          <cell r="F8238">
            <v>991</v>
          </cell>
          <cell r="G8238">
            <v>1038</v>
          </cell>
          <cell r="H8238">
            <v>1084</v>
          </cell>
          <cell r="I8238">
            <v>1021</v>
          </cell>
        </row>
        <row r="8239">
          <cell r="A8239" t="str">
            <v>CQUL$C1UKNUTAURTFC</v>
          </cell>
          <cell r="D8239" t="str">
            <v>BI</v>
          </cell>
          <cell r="E8239" t="str">
            <v>CQUL$C1UKNUTAURTFCBI</v>
          </cell>
          <cell r="F8239">
            <v>0</v>
          </cell>
          <cell r="G8239">
            <v>0</v>
          </cell>
          <cell r="H8239">
            <v>0</v>
          </cell>
          <cell r="I8239">
            <v>0</v>
          </cell>
        </row>
        <row r="8240">
          <cell r="A8240" t="str">
            <v>CQUL$C1UKNUTAURTFC</v>
          </cell>
          <cell r="D8240" t="str">
            <v>BJ</v>
          </cell>
          <cell r="E8240" t="str">
            <v>CQUL$C1UKNUTAURTFCBJ</v>
          </cell>
          <cell r="F8240">
            <v>0</v>
          </cell>
          <cell r="G8240">
            <v>0</v>
          </cell>
          <cell r="H8240">
            <v>0</v>
          </cell>
          <cell r="I8240">
            <v>0</v>
          </cell>
        </row>
        <row r="8241">
          <cell r="A8241" t="str">
            <v>CQUL$C1UKNUTAURTFC</v>
          </cell>
          <cell r="D8241" t="str">
            <v>BM</v>
          </cell>
          <cell r="E8241" t="str">
            <v>CQUL$C1UKNUTAURTFCBM</v>
          </cell>
          <cell r="F8241">
            <v>28</v>
          </cell>
          <cell r="G8241">
            <v>31</v>
          </cell>
          <cell r="H8241">
            <v>16</v>
          </cell>
          <cell r="I8241">
            <v>-3</v>
          </cell>
        </row>
        <row r="8242">
          <cell r="A8242" t="str">
            <v>CQUL$C1UKNUTAURTFC</v>
          </cell>
          <cell r="D8242" t="str">
            <v>BN</v>
          </cell>
          <cell r="E8242" t="str">
            <v>CQUL$C1UKNUTAURTFCBN</v>
          </cell>
          <cell r="F8242">
            <v>741</v>
          </cell>
          <cell r="G8242">
            <v>763</v>
          </cell>
          <cell r="H8242">
            <v>815</v>
          </cell>
          <cell r="I8242">
            <v>785</v>
          </cell>
        </row>
        <row r="8243">
          <cell r="A8243" t="str">
            <v>CQUL$C1UKNUTAURTFC</v>
          </cell>
          <cell r="D8243" t="str">
            <v>BO</v>
          </cell>
          <cell r="E8243" t="str">
            <v>CQUL$C1UKNUTAURTFCBO</v>
          </cell>
          <cell r="F8243">
            <v>133</v>
          </cell>
          <cell r="G8243">
            <v>130</v>
          </cell>
          <cell r="H8243">
            <v>358</v>
          </cell>
          <cell r="I8243">
            <v>354</v>
          </cell>
        </row>
        <row r="8244">
          <cell r="A8244" t="str">
            <v>CQUL$C1UKNUTAURTFC</v>
          </cell>
          <cell r="D8244" t="str">
            <v>BR</v>
          </cell>
          <cell r="E8244" t="str">
            <v>CQUL$C1UKNUTAURTFCBR</v>
          </cell>
          <cell r="F8244">
            <v>15756</v>
          </cell>
          <cell r="G8244">
            <v>13488</v>
          </cell>
          <cell r="H8244">
            <v>15487</v>
          </cell>
          <cell r="I8244">
            <v>14749</v>
          </cell>
        </row>
        <row r="8245">
          <cell r="A8245" t="str">
            <v>CQUL$C1UKNUTAURTFC</v>
          </cell>
          <cell r="D8245" t="str">
            <v>BS</v>
          </cell>
          <cell r="E8245" t="str">
            <v>CQUL$C1UKNUTAURTFCBS</v>
          </cell>
          <cell r="F8245">
            <v>0</v>
          </cell>
          <cell r="G8245">
            <v>0</v>
          </cell>
          <cell r="H8245">
            <v>0</v>
          </cell>
          <cell r="I8245">
            <v>0</v>
          </cell>
        </row>
        <row r="8246">
          <cell r="A8246" t="str">
            <v>CQUL$C1UKNUTAURTFC</v>
          </cell>
          <cell r="D8246" t="str">
            <v>BT</v>
          </cell>
          <cell r="E8246" t="str">
            <v>CQUL$C1UKNUTAURTFCBT</v>
          </cell>
          <cell r="F8246">
            <v>0</v>
          </cell>
          <cell r="G8246">
            <v>0</v>
          </cell>
          <cell r="H8246">
            <v>0</v>
          </cell>
          <cell r="I8246">
            <v>0</v>
          </cell>
        </row>
        <row r="8247">
          <cell r="A8247" t="str">
            <v>CQUL$C1UKNUTAURTFC</v>
          </cell>
          <cell r="D8247" t="str">
            <v>BW</v>
          </cell>
          <cell r="E8247" t="str">
            <v>CQUL$C1UKNUTAURTFCBW</v>
          </cell>
          <cell r="F8247">
            <v>37</v>
          </cell>
          <cell r="G8247">
            <v>47</v>
          </cell>
          <cell r="H8247">
            <v>27</v>
          </cell>
          <cell r="I8247">
            <v>0</v>
          </cell>
        </row>
        <row r="8248">
          <cell r="A8248" t="str">
            <v>CQUL$C1UKNUTAURTFC</v>
          </cell>
          <cell r="D8248" t="str">
            <v>BY</v>
          </cell>
          <cell r="E8248" t="str">
            <v>CQUL$C1UKNUTAURTFCBY</v>
          </cell>
          <cell r="F8248">
            <v>0</v>
          </cell>
          <cell r="G8248">
            <v>0</v>
          </cell>
          <cell r="H8248">
            <v>0</v>
          </cell>
          <cell r="I8248">
            <v>0</v>
          </cell>
        </row>
        <row r="8249">
          <cell r="A8249" t="str">
            <v>CQUL$C1UKNUTAURTFC</v>
          </cell>
          <cell r="D8249" t="str">
            <v>BZ</v>
          </cell>
          <cell r="E8249" t="str">
            <v>CQUL$C1UKNUTAURTFCBZ</v>
          </cell>
          <cell r="F8249">
            <v>0</v>
          </cell>
          <cell r="G8249">
            <v>0</v>
          </cell>
          <cell r="H8249">
            <v>0</v>
          </cell>
          <cell r="I8249">
            <v>0</v>
          </cell>
        </row>
        <row r="8250">
          <cell r="A8250" t="str">
            <v>CQUL$C1UKNUTAURTFC</v>
          </cell>
          <cell r="D8250" t="str">
            <v>CA</v>
          </cell>
          <cell r="E8250" t="str">
            <v>CQUL$C1UKNUTAURTFCCA</v>
          </cell>
          <cell r="F8250">
            <v>19111</v>
          </cell>
          <cell r="G8250">
            <v>20830</v>
          </cell>
          <cell r="H8250">
            <v>14684</v>
          </cell>
          <cell r="I8250">
            <v>16257</v>
          </cell>
        </row>
        <row r="8251">
          <cell r="A8251" t="str">
            <v>CQUL$C1UKNUTAURTFC</v>
          </cell>
          <cell r="D8251" t="str">
            <v>CD</v>
          </cell>
          <cell r="E8251" t="str">
            <v>CQUL$C1UKNUTAURTFCCD</v>
          </cell>
          <cell r="F8251">
            <v>0</v>
          </cell>
          <cell r="G8251">
            <v>0</v>
          </cell>
          <cell r="H8251">
            <v>0</v>
          </cell>
          <cell r="I8251">
            <v>0</v>
          </cell>
        </row>
        <row r="8252">
          <cell r="A8252" t="str">
            <v>CQUL$C1UKNUTAURTFC</v>
          </cell>
          <cell r="D8252" t="str">
            <v>CF</v>
          </cell>
          <cell r="E8252" t="str">
            <v>CQUL$C1UKNUTAURTFCCF</v>
          </cell>
          <cell r="F8252">
            <v>0</v>
          </cell>
          <cell r="G8252">
            <v>0</v>
          </cell>
          <cell r="H8252">
            <v>0</v>
          </cell>
          <cell r="I8252">
            <v>0</v>
          </cell>
        </row>
        <row r="8253">
          <cell r="A8253" t="str">
            <v>CQUL$C1UKNUTAURTFC</v>
          </cell>
          <cell r="D8253" t="str">
            <v>CG</v>
          </cell>
          <cell r="E8253" t="str">
            <v>CQUL$C1UKNUTAURTFCCG</v>
          </cell>
          <cell r="F8253">
            <v>0</v>
          </cell>
          <cell r="G8253">
            <v>0</v>
          </cell>
          <cell r="H8253">
            <v>0</v>
          </cell>
          <cell r="I8253">
            <v>0</v>
          </cell>
        </row>
        <row r="8254">
          <cell r="A8254" t="str">
            <v>CQUL$C1UKNUTAURTFC</v>
          </cell>
          <cell r="D8254" t="str">
            <v>CH</v>
          </cell>
          <cell r="E8254" t="str">
            <v>CQUL$C1UKNUTAURTFCCH</v>
          </cell>
          <cell r="F8254">
            <v>47788</v>
          </cell>
          <cell r="G8254">
            <v>36101</v>
          </cell>
          <cell r="H8254">
            <v>33885</v>
          </cell>
          <cell r="I8254">
            <v>36493</v>
          </cell>
        </row>
        <row r="8255">
          <cell r="A8255" t="str">
            <v>CQUL$C1UKNUTAURTFC</v>
          </cell>
          <cell r="D8255" t="str">
            <v>CI</v>
          </cell>
          <cell r="E8255" t="str">
            <v>CQUL$C1UKNUTAURTFCCI</v>
          </cell>
          <cell r="F8255">
            <v>19</v>
          </cell>
          <cell r="G8255">
            <v>8</v>
          </cell>
          <cell r="H8255">
            <v>6</v>
          </cell>
          <cell r="I8255">
            <v>17</v>
          </cell>
        </row>
        <row r="8256">
          <cell r="A8256" t="str">
            <v>CQUL$C1UKNUTAURTFC</v>
          </cell>
          <cell r="D8256" t="str">
            <v>CL</v>
          </cell>
          <cell r="E8256" t="str">
            <v>CQUL$C1UKNUTAURTFCCL</v>
          </cell>
          <cell r="F8256">
            <v>969</v>
          </cell>
          <cell r="G8256">
            <v>1079</v>
          </cell>
          <cell r="H8256">
            <v>1128</v>
          </cell>
          <cell r="I8256">
            <v>1029</v>
          </cell>
        </row>
        <row r="8257">
          <cell r="A8257" t="str">
            <v>CQUL$C1UKNUTAURTFC</v>
          </cell>
          <cell r="D8257" t="str">
            <v>CM</v>
          </cell>
          <cell r="E8257" t="str">
            <v>CQUL$C1UKNUTAURTFCCM</v>
          </cell>
          <cell r="F8257">
            <v>0</v>
          </cell>
          <cell r="G8257">
            <v>0</v>
          </cell>
          <cell r="H8257">
            <v>0</v>
          </cell>
          <cell r="I8257">
            <v>0</v>
          </cell>
        </row>
        <row r="8258">
          <cell r="A8258" t="str">
            <v>CQUL$C1UKNUTAURTFC</v>
          </cell>
          <cell r="D8258" t="str">
            <v>CN</v>
          </cell>
          <cell r="E8258" t="str">
            <v>CQUL$C1UKNUTAURTFCCN</v>
          </cell>
          <cell r="F8258">
            <v>41594</v>
          </cell>
          <cell r="G8258">
            <v>44228</v>
          </cell>
          <cell r="H8258">
            <v>37429</v>
          </cell>
          <cell r="I8258">
            <v>40169</v>
          </cell>
        </row>
        <row r="8259">
          <cell r="A8259" t="str">
            <v>CQUL$C1UKNUTAURTFC</v>
          </cell>
          <cell r="D8259" t="str">
            <v>CO</v>
          </cell>
          <cell r="E8259" t="str">
            <v>CQUL$C1UKNUTAURTFCCO</v>
          </cell>
          <cell r="F8259">
            <v>47</v>
          </cell>
          <cell r="G8259">
            <v>16</v>
          </cell>
          <cell r="H8259">
            <v>6</v>
          </cell>
          <cell r="I8259">
            <v>31</v>
          </cell>
        </row>
        <row r="8260">
          <cell r="A8260" t="str">
            <v>CQUL$C1UKNUTAURTFC</v>
          </cell>
          <cell r="D8260" t="str">
            <v>CR</v>
          </cell>
          <cell r="E8260" t="str">
            <v>CQUL$C1UKNUTAURTFCCR</v>
          </cell>
          <cell r="F8260">
            <v>2</v>
          </cell>
          <cell r="G8260">
            <v>0</v>
          </cell>
          <cell r="H8260">
            <v>0</v>
          </cell>
          <cell r="I8260">
            <v>3</v>
          </cell>
        </row>
        <row r="8261">
          <cell r="A8261" t="str">
            <v>CQUL$C1UKNUTAURTFC</v>
          </cell>
          <cell r="D8261" t="str">
            <v>CU</v>
          </cell>
          <cell r="E8261" t="str">
            <v>CQUL$C1UKNUTAURTFCCU</v>
          </cell>
          <cell r="F8261">
            <v>0</v>
          </cell>
          <cell r="G8261">
            <v>0</v>
          </cell>
          <cell r="H8261">
            <v>0</v>
          </cell>
          <cell r="I8261">
            <v>0</v>
          </cell>
        </row>
        <row r="8262">
          <cell r="A8262" t="str">
            <v>CQUL$C1UKNUTAURTFC</v>
          </cell>
          <cell r="D8262" t="str">
            <v>CV</v>
          </cell>
          <cell r="E8262" t="str">
            <v>CQUL$C1UKNUTAURTFCCV</v>
          </cell>
          <cell r="F8262">
            <v>0</v>
          </cell>
          <cell r="G8262">
            <v>0</v>
          </cell>
          <cell r="H8262">
            <v>0</v>
          </cell>
          <cell r="I8262">
            <v>0</v>
          </cell>
        </row>
        <row r="8263">
          <cell r="A8263" t="str">
            <v>CQUL$C1UKNUTAURTFC</v>
          </cell>
          <cell r="D8263" t="str">
            <v>CW</v>
          </cell>
          <cell r="E8263" t="str">
            <v>CQUL$C1UKNUTAURTFCCW</v>
          </cell>
          <cell r="F8263">
            <v>0</v>
          </cell>
          <cell r="G8263">
            <v>0</v>
          </cell>
          <cell r="H8263">
            <v>0</v>
          </cell>
          <cell r="I8263">
            <v>0</v>
          </cell>
        </row>
        <row r="8264">
          <cell r="A8264" t="str">
            <v>CQUL$C1UKNUTAURTFC</v>
          </cell>
          <cell r="D8264" t="str">
            <v>CY</v>
          </cell>
          <cell r="E8264" t="str">
            <v>CQUL$C1UKNUTAURTFCCY</v>
          </cell>
          <cell r="F8264">
            <v>49</v>
          </cell>
          <cell r="G8264">
            <v>47</v>
          </cell>
          <cell r="H8264">
            <v>39</v>
          </cell>
          <cell r="I8264">
            <v>41</v>
          </cell>
        </row>
        <row r="8265">
          <cell r="A8265" t="str">
            <v>CQUL$C1UKNUTAURTFC</v>
          </cell>
          <cell r="D8265" t="str">
            <v>CZ</v>
          </cell>
          <cell r="E8265" t="str">
            <v>CQUL$C1UKNUTAURTFCCZ</v>
          </cell>
          <cell r="F8265">
            <v>3017</v>
          </cell>
          <cell r="G8265">
            <v>3328</v>
          </cell>
          <cell r="H8265">
            <v>2854</v>
          </cell>
          <cell r="I8265">
            <v>4252</v>
          </cell>
        </row>
        <row r="8266">
          <cell r="A8266" t="str">
            <v>CQUL$C1UKNUTAURTFC</v>
          </cell>
          <cell r="D8266" t="str">
            <v>DE</v>
          </cell>
          <cell r="E8266" t="str">
            <v>CQUL$C1UKNUTAURTFCDE</v>
          </cell>
          <cell r="F8266">
            <v>61020</v>
          </cell>
          <cell r="G8266">
            <v>69715</v>
          </cell>
          <cell r="H8266">
            <v>63054</v>
          </cell>
          <cell r="I8266">
            <v>64546</v>
          </cell>
        </row>
        <row r="8267">
          <cell r="A8267" t="str">
            <v>CQUL$C1UKNUTAURTFC</v>
          </cell>
          <cell r="D8267" t="str">
            <v>DJ</v>
          </cell>
          <cell r="E8267" t="str">
            <v>CQUL$C1UKNUTAURTFCDJ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</row>
        <row r="8268">
          <cell r="A8268" t="str">
            <v>CQUL$C1UKNUTAURTFC</v>
          </cell>
          <cell r="D8268" t="str">
            <v>DK</v>
          </cell>
          <cell r="E8268" t="str">
            <v>CQUL$C1UKNUTAURTFCDK</v>
          </cell>
          <cell r="F8268">
            <v>689</v>
          </cell>
          <cell r="G8268">
            <v>741</v>
          </cell>
          <cell r="H8268">
            <v>2193</v>
          </cell>
          <cell r="I8268">
            <v>2605</v>
          </cell>
        </row>
        <row r="8269">
          <cell r="A8269" t="str">
            <v>CQUL$C1UKNUTAURTFC</v>
          </cell>
          <cell r="D8269" t="str">
            <v>DM</v>
          </cell>
          <cell r="E8269" t="str">
            <v>CQUL$C1UKNUTAURTFCDM</v>
          </cell>
          <cell r="F8269">
            <v>0</v>
          </cell>
          <cell r="G8269">
            <v>0</v>
          </cell>
          <cell r="H8269">
            <v>0</v>
          </cell>
          <cell r="I8269">
            <v>0</v>
          </cell>
        </row>
        <row r="8270">
          <cell r="A8270" t="str">
            <v>CQUL$C1UKNUTAURTFC</v>
          </cell>
          <cell r="D8270" t="str">
            <v>DO</v>
          </cell>
          <cell r="E8270" t="str">
            <v>CQUL$C1UKNUTAURTFCDO</v>
          </cell>
          <cell r="F8270">
            <v>13</v>
          </cell>
          <cell r="G8270">
            <v>16</v>
          </cell>
          <cell r="H8270">
            <v>12</v>
          </cell>
          <cell r="I8270">
            <v>6</v>
          </cell>
        </row>
        <row r="8271">
          <cell r="A8271" t="str">
            <v>CQUL$C1UKNUTAURTFC</v>
          </cell>
          <cell r="D8271" t="str">
            <v>DZ</v>
          </cell>
          <cell r="E8271" t="str">
            <v>CQUL$C1UKNUTAURTFCDZ</v>
          </cell>
          <cell r="F8271">
            <v>747</v>
          </cell>
          <cell r="G8271">
            <v>749</v>
          </cell>
          <cell r="H8271">
            <v>284</v>
          </cell>
          <cell r="I8271">
            <v>304</v>
          </cell>
        </row>
        <row r="8272">
          <cell r="A8272" t="str">
            <v>CQUL$C1UKNUTAURTFC</v>
          </cell>
          <cell r="D8272" t="str">
            <v>EA</v>
          </cell>
          <cell r="E8272" t="str">
            <v>CQUL$C1UKNUTAURTFCEA</v>
          </cell>
          <cell r="F8272">
            <v>0</v>
          </cell>
          <cell r="G8272">
            <v>0</v>
          </cell>
          <cell r="H8272">
            <v>0</v>
          </cell>
          <cell r="I8272">
            <v>0</v>
          </cell>
        </row>
        <row r="8273">
          <cell r="A8273" t="str">
            <v>CQUL$C1UKNUTAURTFC</v>
          </cell>
          <cell r="D8273" t="str">
            <v>EC</v>
          </cell>
          <cell r="E8273" t="str">
            <v>CQUL$C1UKNUTAURTFCEC</v>
          </cell>
          <cell r="F8273">
            <v>6</v>
          </cell>
          <cell r="G8273">
            <v>5</v>
          </cell>
          <cell r="H8273">
            <v>9</v>
          </cell>
          <cell r="I8273">
            <v>3</v>
          </cell>
        </row>
        <row r="8274">
          <cell r="A8274" t="str">
            <v>CQUL$C1UKNUTAURTFC</v>
          </cell>
          <cell r="D8274" t="str">
            <v>EE</v>
          </cell>
          <cell r="E8274" t="str">
            <v>CQUL$C1UKNUTAURTFCEE</v>
          </cell>
          <cell r="F8274">
            <v>0</v>
          </cell>
          <cell r="G8274">
            <v>0</v>
          </cell>
          <cell r="H8274">
            <v>12</v>
          </cell>
          <cell r="I8274">
            <v>0</v>
          </cell>
        </row>
        <row r="8275">
          <cell r="A8275" t="str">
            <v>CQUL$C1UKNUTAURTFC</v>
          </cell>
          <cell r="D8275" t="str">
            <v>EG</v>
          </cell>
          <cell r="E8275" t="str">
            <v>CQUL$C1UKNUTAURTFCEG</v>
          </cell>
          <cell r="F8275">
            <v>4797</v>
          </cell>
          <cell r="G8275">
            <v>5897</v>
          </cell>
          <cell r="H8275">
            <v>5597</v>
          </cell>
          <cell r="I8275">
            <v>5203</v>
          </cell>
        </row>
        <row r="8276">
          <cell r="A8276" t="str">
            <v>CQUL$C1UKNUTAURTFC</v>
          </cell>
          <cell r="D8276" t="str">
            <v>ES</v>
          </cell>
          <cell r="E8276" t="str">
            <v>CQUL$C1UKNUTAURTFCES</v>
          </cell>
          <cell r="F8276">
            <v>966</v>
          </cell>
          <cell r="G8276">
            <v>2808</v>
          </cell>
          <cell r="H8276">
            <v>3237</v>
          </cell>
          <cell r="I8276">
            <v>2007</v>
          </cell>
        </row>
        <row r="8277">
          <cell r="A8277" t="str">
            <v>CQUL$C1UKNUTAURTFC</v>
          </cell>
          <cell r="D8277" t="str">
            <v>ET</v>
          </cell>
          <cell r="E8277" t="str">
            <v>CQUL$C1UKNUTAURTFCET</v>
          </cell>
          <cell r="F8277">
            <v>0</v>
          </cell>
          <cell r="G8277">
            <v>0</v>
          </cell>
          <cell r="H8277">
            <v>0</v>
          </cell>
          <cell r="I8277">
            <v>-13</v>
          </cell>
        </row>
        <row r="8278">
          <cell r="A8278" t="str">
            <v>CQUL$C1UKNUTAURTFC</v>
          </cell>
          <cell r="D8278" t="str">
            <v>FA</v>
          </cell>
          <cell r="E8278" t="str">
            <v>CQUL$C1UKNUTAURTFCFA</v>
          </cell>
          <cell r="F8278">
            <v>0</v>
          </cell>
          <cell r="G8278">
            <v>0</v>
          </cell>
          <cell r="H8278">
            <v>0</v>
          </cell>
          <cell r="I8278">
            <v>0</v>
          </cell>
        </row>
        <row r="8279">
          <cell r="A8279" t="str">
            <v>CQUL$C1UKNUTAURTFC</v>
          </cell>
          <cell r="D8279" t="str">
            <v>FI</v>
          </cell>
          <cell r="E8279" t="str">
            <v>CQUL$C1UKNUTAURTFCFI</v>
          </cell>
          <cell r="F8279">
            <v>5194</v>
          </cell>
          <cell r="G8279">
            <v>5176</v>
          </cell>
          <cell r="H8279">
            <v>5204</v>
          </cell>
          <cell r="I8279">
            <v>4527</v>
          </cell>
        </row>
        <row r="8280">
          <cell r="A8280" t="str">
            <v>CQUL$C1UKNUTAURTFC</v>
          </cell>
          <cell r="D8280" t="str">
            <v>FJ</v>
          </cell>
          <cell r="E8280" t="str">
            <v>CQUL$C1UKNUTAURTFCFJ</v>
          </cell>
          <cell r="F8280">
            <v>0</v>
          </cell>
          <cell r="G8280">
            <v>0</v>
          </cell>
          <cell r="H8280">
            <v>0</v>
          </cell>
          <cell r="I8280">
            <v>0</v>
          </cell>
        </row>
        <row r="8281">
          <cell r="A8281" t="str">
            <v>CQUL$C1UKNUTAURTFC</v>
          </cell>
          <cell r="D8281" t="str">
            <v>FK</v>
          </cell>
          <cell r="E8281" t="str">
            <v>CQUL$C1UKNUTAURTFCFK</v>
          </cell>
          <cell r="F8281">
            <v>0</v>
          </cell>
          <cell r="G8281">
            <v>0</v>
          </cell>
          <cell r="H8281">
            <v>0</v>
          </cell>
          <cell r="I8281">
            <v>0</v>
          </cell>
        </row>
        <row r="8282">
          <cell r="A8282" t="str">
            <v>CQUL$C1UKNUTAURTFC</v>
          </cell>
          <cell r="D8282" t="str">
            <v>FM</v>
          </cell>
          <cell r="E8282" t="str">
            <v>CQUL$C1UKNUTAURTFCFM</v>
          </cell>
          <cell r="F8282">
            <v>0</v>
          </cell>
          <cell r="G8282">
            <v>0</v>
          </cell>
          <cell r="H8282">
            <v>0</v>
          </cell>
          <cell r="I8282">
            <v>0</v>
          </cell>
        </row>
        <row r="8283">
          <cell r="A8283" t="str">
            <v>CQUL$C1UKNUTAURTFC</v>
          </cell>
          <cell r="D8283" t="str">
            <v>GA</v>
          </cell>
          <cell r="E8283" t="str">
            <v>CQUL$C1UKNUTAURTFCGA</v>
          </cell>
          <cell r="F8283">
            <v>6</v>
          </cell>
          <cell r="G8283">
            <v>3</v>
          </cell>
          <cell r="H8283">
            <v>-1</v>
          </cell>
          <cell r="I8283">
            <v>3</v>
          </cell>
        </row>
        <row r="8284">
          <cell r="A8284" t="str">
            <v>CQUL$C1UKNUTAURTFC</v>
          </cell>
          <cell r="D8284" t="str">
            <v>GD</v>
          </cell>
          <cell r="E8284" t="str">
            <v>CQUL$C1UKNUTAURTFCGD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</row>
        <row r="8285">
          <cell r="A8285" t="str">
            <v>CQUL$C1UKNUTAURTFC</v>
          </cell>
          <cell r="D8285" t="str">
            <v>GE</v>
          </cell>
          <cell r="E8285" t="str">
            <v>CQUL$C1UKNUTAURTFCGE</v>
          </cell>
          <cell r="F8285">
            <v>0</v>
          </cell>
          <cell r="G8285">
            <v>0</v>
          </cell>
          <cell r="H8285">
            <v>1</v>
          </cell>
          <cell r="I8285">
            <v>2</v>
          </cell>
        </row>
        <row r="8286">
          <cell r="A8286" t="str">
            <v>CQUL$C1UKNUTAURTFC</v>
          </cell>
          <cell r="D8286" t="str">
            <v>GG</v>
          </cell>
          <cell r="E8286" t="str">
            <v>CQUL$C1UKNUTAURTFCGG</v>
          </cell>
          <cell r="F8286">
            <v>360</v>
          </cell>
          <cell r="G8286">
            <v>390</v>
          </cell>
          <cell r="H8286">
            <v>318</v>
          </cell>
          <cell r="I8286">
            <v>337</v>
          </cell>
        </row>
        <row r="8287">
          <cell r="A8287" t="str">
            <v>CQUL$C1UKNUTAURTFC</v>
          </cell>
          <cell r="D8287" t="str">
            <v>GH</v>
          </cell>
          <cell r="E8287" t="str">
            <v>CQUL$C1UKNUTAURTFCGH</v>
          </cell>
          <cell r="F8287">
            <v>879</v>
          </cell>
          <cell r="G8287">
            <v>439</v>
          </cell>
          <cell r="H8287">
            <v>450</v>
          </cell>
          <cell r="I8287">
            <v>359</v>
          </cell>
        </row>
        <row r="8288">
          <cell r="A8288" t="str">
            <v>CQUL$C1UKNUTAURTFC</v>
          </cell>
          <cell r="D8288" t="str">
            <v>GI</v>
          </cell>
          <cell r="E8288" t="str">
            <v>CQUL$C1UKNUTAURTFCGI</v>
          </cell>
          <cell r="F8288">
            <v>327</v>
          </cell>
          <cell r="G8288">
            <v>392</v>
          </cell>
          <cell r="H8288">
            <v>300</v>
          </cell>
          <cell r="I8288">
            <v>318</v>
          </cell>
        </row>
        <row r="8289">
          <cell r="A8289" t="str">
            <v>CQUL$C1UKNUTAURTFC</v>
          </cell>
          <cell r="D8289" t="str">
            <v>GL</v>
          </cell>
          <cell r="E8289" t="str">
            <v>CQUL$C1UKNUTAURTFCGL</v>
          </cell>
          <cell r="F8289">
            <v>0</v>
          </cell>
          <cell r="G8289">
            <v>0</v>
          </cell>
          <cell r="H8289">
            <v>0</v>
          </cell>
          <cell r="I8289">
            <v>0</v>
          </cell>
        </row>
        <row r="8290">
          <cell r="A8290" t="str">
            <v>CQUL$C1UKNUTAURTFC</v>
          </cell>
          <cell r="D8290" t="str">
            <v>GM</v>
          </cell>
          <cell r="E8290" t="str">
            <v>CQUL$C1UKNUTAURTFCGM</v>
          </cell>
          <cell r="F8290">
            <v>11</v>
          </cell>
          <cell r="G8290">
            <v>11</v>
          </cell>
          <cell r="H8290">
            <v>12</v>
          </cell>
          <cell r="I8290">
            <v>13</v>
          </cell>
        </row>
        <row r="8291">
          <cell r="A8291" t="str">
            <v>CQUL$C1UKNUTAURTFC</v>
          </cell>
          <cell r="D8291" t="str">
            <v>GN</v>
          </cell>
          <cell r="E8291" t="str">
            <v>CQUL$C1UKNUTAURTFCGN</v>
          </cell>
          <cell r="F8291">
            <v>0</v>
          </cell>
          <cell r="G8291">
            <v>0</v>
          </cell>
          <cell r="H8291">
            <v>0</v>
          </cell>
          <cell r="I8291">
            <v>0</v>
          </cell>
        </row>
        <row r="8292">
          <cell r="A8292" t="str">
            <v>CQUL$C1UKNUTAURTFC</v>
          </cell>
          <cell r="D8292" t="str">
            <v>GQ</v>
          </cell>
          <cell r="E8292" t="str">
            <v>CQUL$C1UKNUTAURTFCGQ</v>
          </cell>
          <cell r="F8292">
            <v>0</v>
          </cell>
          <cell r="G8292">
            <v>0</v>
          </cell>
          <cell r="H8292">
            <v>0</v>
          </cell>
          <cell r="I8292">
            <v>0</v>
          </cell>
        </row>
        <row r="8293">
          <cell r="A8293" t="str">
            <v>CQUL$C1UKNUTAURTFC</v>
          </cell>
          <cell r="D8293" t="str">
            <v>GR</v>
          </cell>
          <cell r="E8293" t="str">
            <v>CQUL$C1UKNUTAURTFCGR</v>
          </cell>
          <cell r="F8293">
            <v>588</v>
          </cell>
          <cell r="G8293">
            <v>290</v>
          </cell>
          <cell r="H8293">
            <v>154</v>
          </cell>
          <cell r="I8293">
            <v>93</v>
          </cell>
        </row>
        <row r="8294">
          <cell r="A8294" t="str">
            <v>CQUL$C1UKNUTAURTFC</v>
          </cell>
          <cell r="D8294" t="str">
            <v>GT</v>
          </cell>
          <cell r="E8294" t="str">
            <v>CQUL$C1UKNUTAURTFCGT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</row>
        <row r="8295">
          <cell r="A8295" t="str">
            <v>CQUL$C1UKNUTAURTFC</v>
          </cell>
          <cell r="D8295" t="str">
            <v>GW</v>
          </cell>
          <cell r="E8295" t="str">
            <v>CQUL$C1UKNUTAURTFCGW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</row>
        <row r="8296">
          <cell r="A8296" t="str">
            <v>CQUL$C1UKNUTAURTFC</v>
          </cell>
          <cell r="D8296" t="str">
            <v>GY</v>
          </cell>
          <cell r="E8296" t="str">
            <v>CQUL$C1UKNUTAURTFCGY</v>
          </cell>
          <cell r="F8296">
            <v>0</v>
          </cell>
          <cell r="G8296">
            <v>0</v>
          </cell>
          <cell r="H8296">
            <v>0</v>
          </cell>
          <cell r="I8296">
            <v>0</v>
          </cell>
        </row>
        <row r="8297">
          <cell r="A8297" t="str">
            <v>CQUL$C1UKNUTAURTFC</v>
          </cell>
          <cell r="D8297" t="str">
            <v>HK</v>
          </cell>
          <cell r="E8297" t="str">
            <v>CQUL$C1UKNUTAURTFCHK</v>
          </cell>
          <cell r="F8297">
            <v>107847</v>
          </cell>
          <cell r="G8297">
            <v>95032</v>
          </cell>
          <cell r="H8297">
            <v>100251</v>
          </cell>
          <cell r="I8297">
            <v>109670</v>
          </cell>
        </row>
        <row r="8298">
          <cell r="A8298" t="str">
            <v>CQUL$C1UKNUTAURTFC</v>
          </cell>
          <cell r="D8298" t="str">
            <v>HN</v>
          </cell>
          <cell r="E8298" t="str">
            <v>CQUL$C1UKNUTAURTFCHN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</row>
        <row r="8299">
          <cell r="A8299" t="str">
            <v>CQUL$C1UKNUTAURTFC</v>
          </cell>
          <cell r="D8299" t="str">
            <v>HR</v>
          </cell>
          <cell r="E8299" t="str">
            <v>CQUL$C1UKNUTAURTFCHR</v>
          </cell>
          <cell r="F8299">
            <v>50</v>
          </cell>
          <cell r="G8299">
            <v>37</v>
          </cell>
          <cell r="H8299">
            <v>73</v>
          </cell>
          <cell r="I8299">
            <v>30</v>
          </cell>
        </row>
        <row r="8300">
          <cell r="A8300" t="str">
            <v>CQUL$C1UKNUTAURTFC</v>
          </cell>
          <cell r="D8300" t="str">
            <v>HT</v>
          </cell>
          <cell r="E8300" t="str">
            <v>CQUL$C1UKNUTAURTFCHT</v>
          </cell>
          <cell r="F8300">
            <v>0</v>
          </cell>
          <cell r="G8300">
            <v>0</v>
          </cell>
          <cell r="H8300">
            <v>0</v>
          </cell>
          <cell r="I8300">
            <v>0</v>
          </cell>
        </row>
        <row r="8301">
          <cell r="A8301" t="str">
            <v>CQUL$C1UKNUTAURTFC</v>
          </cell>
          <cell r="D8301" t="str">
            <v>HU</v>
          </cell>
          <cell r="E8301" t="str">
            <v>CQUL$C1UKNUTAURTFCHU</v>
          </cell>
          <cell r="F8301">
            <v>712</v>
          </cell>
          <cell r="G8301">
            <v>584</v>
          </cell>
          <cell r="H8301">
            <v>1085</v>
          </cell>
          <cell r="I8301">
            <v>988</v>
          </cell>
        </row>
        <row r="8302">
          <cell r="A8302" t="str">
            <v>CQUL$C1UKNUTAURTFC</v>
          </cell>
          <cell r="D8302" t="str">
            <v>ID</v>
          </cell>
          <cell r="E8302" t="str">
            <v>CQUL$C1UKNUTAURTFCID</v>
          </cell>
          <cell r="F8302">
            <v>3124</v>
          </cell>
          <cell r="G8302">
            <v>3207</v>
          </cell>
          <cell r="H8302">
            <v>3140</v>
          </cell>
          <cell r="I8302">
            <v>2962</v>
          </cell>
        </row>
        <row r="8303">
          <cell r="A8303" t="str">
            <v>CQUL$C1UKNUTAURTFC</v>
          </cell>
          <cell r="D8303" t="str">
            <v>IE</v>
          </cell>
          <cell r="E8303" t="str">
            <v>CQUL$C1UKNUTAURTFCIE</v>
          </cell>
          <cell r="F8303">
            <v>1271</v>
          </cell>
          <cell r="G8303">
            <v>1690</v>
          </cell>
          <cell r="H8303">
            <v>2836</v>
          </cell>
          <cell r="I8303">
            <v>3235</v>
          </cell>
        </row>
        <row r="8304">
          <cell r="A8304" t="str">
            <v>CQUL$C1UKNUTAURTFC</v>
          </cell>
          <cell r="D8304" t="str">
            <v>IL</v>
          </cell>
          <cell r="E8304" t="str">
            <v>CQUL$C1UKNUTAURTFCIL</v>
          </cell>
          <cell r="F8304">
            <v>1988</v>
          </cell>
          <cell r="G8304">
            <v>1734</v>
          </cell>
          <cell r="H8304">
            <v>1485</v>
          </cell>
          <cell r="I8304">
            <v>1590</v>
          </cell>
        </row>
        <row r="8305">
          <cell r="A8305" t="str">
            <v>CQUL$C1UKNUTAURTFC</v>
          </cell>
          <cell r="D8305" t="str">
            <v>IM</v>
          </cell>
          <cell r="E8305" t="str">
            <v>CQUL$C1UKNUTAURTFCIM</v>
          </cell>
          <cell r="F8305">
            <v>768</v>
          </cell>
          <cell r="G8305">
            <v>339</v>
          </cell>
          <cell r="H8305">
            <v>330</v>
          </cell>
          <cell r="I8305">
            <v>348</v>
          </cell>
        </row>
        <row r="8306">
          <cell r="A8306" t="str">
            <v>CQUL$C1UKNUTAURTFC</v>
          </cell>
          <cell r="D8306" t="str">
            <v>IN</v>
          </cell>
          <cell r="E8306" t="str">
            <v>CQUL$C1UKNUTAURTFCIN</v>
          </cell>
          <cell r="F8306">
            <v>12824</v>
          </cell>
          <cell r="G8306">
            <v>13086</v>
          </cell>
          <cell r="H8306">
            <v>12782</v>
          </cell>
          <cell r="I8306">
            <v>10641</v>
          </cell>
        </row>
        <row r="8307">
          <cell r="A8307" t="str">
            <v>CQUL$C1UKNUTAURTFC</v>
          </cell>
          <cell r="D8307" t="str">
            <v>IQ</v>
          </cell>
          <cell r="E8307" t="str">
            <v>CQUL$C1UKNUTAURTFCIQ</v>
          </cell>
          <cell r="F8307">
            <v>2</v>
          </cell>
          <cell r="G8307">
            <v>0</v>
          </cell>
          <cell r="H8307">
            <v>0</v>
          </cell>
          <cell r="I8307">
            <v>2</v>
          </cell>
        </row>
        <row r="8308">
          <cell r="A8308" t="str">
            <v>CQUL$C1UKNUTAURTFC</v>
          </cell>
          <cell r="D8308" t="str">
            <v>IR</v>
          </cell>
          <cell r="E8308" t="str">
            <v>CQUL$C1UKNUTAURTFCIR</v>
          </cell>
          <cell r="F8308">
            <v>0</v>
          </cell>
          <cell r="G8308">
            <v>0</v>
          </cell>
          <cell r="H8308">
            <v>0</v>
          </cell>
          <cell r="I8308">
            <v>0</v>
          </cell>
        </row>
        <row r="8309">
          <cell r="A8309" t="str">
            <v>CQUL$C1UKNUTAURTFC</v>
          </cell>
          <cell r="D8309" t="str">
            <v>IS</v>
          </cell>
          <cell r="E8309" t="str">
            <v>CQUL$C1UKNUTAURTFCIS</v>
          </cell>
          <cell r="F8309">
            <v>18</v>
          </cell>
          <cell r="G8309">
            <v>34</v>
          </cell>
          <cell r="H8309">
            <v>24</v>
          </cell>
          <cell r="I8309">
            <v>2</v>
          </cell>
        </row>
        <row r="8310">
          <cell r="A8310" t="str">
            <v>CQUL$C1UKNUTAURTFC</v>
          </cell>
          <cell r="D8310" t="str">
            <v>IT</v>
          </cell>
          <cell r="E8310" t="str">
            <v>CQUL$C1UKNUTAURTFCIT</v>
          </cell>
          <cell r="F8310">
            <v>5940</v>
          </cell>
          <cell r="G8310">
            <v>2674</v>
          </cell>
          <cell r="H8310">
            <v>6132</v>
          </cell>
          <cell r="I8310">
            <v>228</v>
          </cell>
        </row>
        <row r="8311">
          <cell r="A8311" t="str">
            <v>CQUL$C1UKNUTAURTFC</v>
          </cell>
          <cell r="D8311" t="str">
            <v>JE</v>
          </cell>
          <cell r="E8311" t="str">
            <v>CQUL$C1UKNUTAURTFCJE</v>
          </cell>
          <cell r="F8311">
            <v>446</v>
          </cell>
          <cell r="G8311">
            <v>426</v>
          </cell>
          <cell r="H8311">
            <v>404</v>
          </cell>
          <cell r="I8311">
            <v>447</v>
          </cell>
        </row>
        <row r="8312">
          <cell r="A8312" t="str">
            <v>CQUL$C1UKNUTAURTFC</v>
          </cell>
          <cell r="D8312" t="str">
            <v>JM</v>
          </cell>
          <cell r="E8312" t="str">
            <v>CQUL$C1UKNUTAURTFCJM</v>
          </cell>
          <cell r="F8312">
            <v>28</v>
          </cell>
          <cell r="G8312">
            <v>27</v>
          </cell>
          <cell r="H8312">
            <v>25</v>
          </cell>
          <cell r="I8312">
            <v>0</v>
          </cell>
        </row>
        <row r="8313">
          <cell r="A8313" t="str">
            <v>CQUL$C1UKNUTAURTFC</v>
          </cell>
          <cell r="D8313" t="str">
            <v>JO</v>
          </cell>
          <cell r="E8313" t="str">
            <v>CQUL$C1UKNUTAURTFCJO</v>
          </cell>
          <cell r="F8313">
            <v>73</v>
          </cell>
          <cell r="G8313">
            <v>75</v>
          </cell>
          <cell r="H8313">
            <v>86</v>
          </cell>
          <cell r="I8313">
            <v>90</v>
          </cell>
        </row>
        <row r="8314">
          <cell r="A8314" t="str">
            <v>CQUL$C1UKNUTAURTFC</v>
          </cell>
          <cell r="D8314" t="str">
            <v>JP</v>
          </cell>
          <cell r="E8314" t="str">
            <v>CQUL$C1UKNUTAURTFCJP</v>
          </cell>
          <cell r="F8314">
            <v>36672</v>
          </cell>
          <cell r="G8314">
            <v>38505</v>
          </cell>
          <cell r="H8314">
            <v>48088</v>
          </cell>
          <cell r="I8314">
            <v>50662</v>
          </cell>
        </row>
        <row r="8315">
          <cell r="A8315" t="str">
            <v>CQUL$C1UKNUTAURTFC</v>
          </cell>
          <cell r="D8315" t="str">
            <v>KE</v>
          </cell>
          <cell r="E8315" t="str">
            <v>CQUL$C1UKNUTAURTFCKE</v>
          </cell>
          <cell r="F8315">
            <v>246</v>
          </cell>
          <cell r="G8315">
            <v>161</v>
          </cell>
          <cell r="H8315">
            <v>196</v>
          </cell>
          <cell r="I8315">
            <v>173</v>
          </cell>
        </row>
        <row r="8316">
          <cell r="A8316" t="str">
            <v>CQUL$C1UKNUTAURTFC</v>
          </cell>
          <cell r="D8316" t="str">
            <v>KG</v>
          </cell>
          <cell r="E8316" t="str">
            <v>CQUL$C1UKNUTAURTFCKG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</row>
        <row r="8317">
          <cell r="A8317" t="str">
            <v>CQUL$C1UKNUTAURTFC</v>
          </cell>
          <cell r="D8317" t="str">
            <v>KH</v>
          </cell>
          <cell r="E8317" t="str">
            <v>CQUL$C1UKNUTAURTFCKH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</row>
        <row r="8318">
          <cell r="A8318" t="str">
            <v>CQUL$C1UKNUTAURTFC</v>
          </cell>
          <cell r="D8318" t="str">
            <v>KM</v>
          </cell>
          <cell r="E8318" t="str">
            <v>CQUL$C1UKNUTAURTFCKM</v>
          </cell>
          <cell r="F8318">
            <v>0</v>
          </cell>
          <cell r="G8318">
            <v>0</v>
          </cell>
          <cell r="H8318">
            <v>0</v>
          </cell>
          <cell r="I8318">
            <v>0</v>
          </cell>
        </row>
        <row r="8319">
          <cell r="A8319" t="str">
            <v>CQUL$C1UKNUTAURTFC</v>
          </cell>
          <cell r="D8319" t="str">
            <v>KP</v>
          </cell>
          <cell r="E8319" t="str">
            <v>CQUL$C1UKNUTAURTFCKP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</row>
        <row r="8320">
          <cell r="A8320" t="str">
            <v>CQUL$C1UKNUTAURTFC</v>
          </cell>
          <cell r="D8320" t="str">
            <v>KR</v>
          </cell>
          <cell r="E8320" t="str">
            <v>CQUL$C1UKNUTAURTFCKR</v>
          </cell>
          <cell r="F8320">
            <v>17212</v>
          </cell>
          <cell r="G8320">
            <v>15897</v>
          </cell>
          <cell r="H8320">
            <v>15003</v>
          </cell>
          <cell r="I8320">
            <v>15372</v>
          </cell>
        </row>
        <row r="8321">
          <cell r="A8321" t="str">
            <v>CQUL$C1UKNUTAURTFC</v>
          </cell>
          <cell r="D8321" t="str">
            <v>KW</v>
          </cell>
          <cell r="E8321" t="str">
            <v>CQUL$C1UKNUTAURTFCKW</v>
          </cell>
          <cell r="F8321">
            <v>316</v>
          </cell>
          <cell r="G8321">
            <v>464</v>
          </cell>
          <cell r="H8321">
            <v>448</v>
          </cell>
          <cell r="I8321">
            <v>624</v>
          </cell>
        </row>
        <row r="8322">
          <cell r="A8322" t="str">
            <v>CQUL$C1UKNUTAURTFC</v>
          </cell>
          <cell r="D8322" t="str">
            <v>KY</v>
          </cell>
          <cell r="E8322" t="str">
            <v>CQUL$C1UKNUTAURTFCKY</v>
          </cell>
          <cell r="F8322">
            <v>26</v>
          </cell>
          <cell r="G8322">
            <v>3</v>
          </cell>
          <cell r="H8322">
            <v>6</v>
          </cell>
          <cell r="I8322">
            <v>-2</v>
          </cell>
        </row>
        <row r="8323">
          <cell r="A8323" t="str">
            <v>CQUL$C1UKNUTAURTFC</v>
          </cell>
          <cell r="D8323" t="str">
            <v>KZ</v>
          </cell>
          <cell r="E8323" t="str">
            <v>CQUL$C1UKNUTAURTFCKZ</v>
          </cell>
          <cell r="F8323">
            <v>653</v>
          </cell>
          <cell r="G8323">
            <v>36</v>
          </cell>
          <cell r="H8323">
            <v>12</v>
          </cell>
          <cell r="I8323">
            <v>11</v>
          </cell>
        </row>
        <row r="8324">
          <cell r="A8324" t="str">
            <v>CQUL$C1UKNUTAURTFC</v>
          </cell>
          <cell r="D8324" t="str">
            <v>LA</v>
          </cell>
          <cell r="E8324" t="str">
            <v>CQUL$C1UKNUTAURTFCLA</v>
          </cell>
          <cell r="F8324">
            <v>0</v>
          </cell>
          <cell r="G8324">
            <v>0</v>
          </cell>
          <cell r="H8324">
            <v>0</v>
          </cell>
          <cell r="I8324">
            <v>0</v>
          </cell>
        </row>
        <row r="8325">
          <cell r="A8325" t="str">
            <v>CQUL$C1UKNUTAURTFC</v>
          </cell>
          <cell r="D8325" t="str">
            <v>LB</v>
          </cell>
          <cell r="E8325" t="str">
            <v>CQUL$C1UKNUTAURTFCLB</v>
          </cell>
          <cell r="F8325">
            <v>509</v>
          </cell>
          <cell r="G8325">
            <v>534</v>
          </cell>
          <cell r="H8325">
            <v>462</v>
          </cell>
          <cell r="I8325">
            <v>434</v>
          </cell>
        </row>
        <row r="8326">
          <cell r="A8326" t="str">
            <v>CQUL$C1UKNUTAURTFC</v>
          </cell>
          <cell r="D8326" t="str">
            <v>LC</v>
          </cell>
          <cell r="E8326" t="str">
            <v>CQUL$C1UKNUTAURTFCLC</v>
          </cell>
          <cell r="F8326">
            <v>0</v>
          </cell>
          <cell r="G8326">
            <v>0</v>
          </cell>
          <cell r="H8326">
            <v>0</v>
          </cell>
          <cell r="I8326">
            <v>0</v>
          </cell>
        </row>
        <row r="8327">
          <cell r="A8327" t="str">
            <v>CQUL$C1UKNUTAURTFC</v>
          </cell>
          <cell r="D8327" t="str">
            <v>LI</v>
          </cell>
          <cell r="E8327" t="str">
            <v>CQUL$C1UKNUTAURTFCLI</v>
          </cell>
          <cell r="F8327">
            <v>0</v>
          </cell>
          <cell r="G8327">
            <v>0</v>
          </cell>
          <cell r="H8327">
            <v>0</v>
          </cell>
          <cell r="I8327">
            <v>0</v>
          </cell>
        </row>
        <row r="8328">
          <cell r="A8328" t="str">
            <v>CQUL$C1UKNUTAURTFC</v>
          </cell>
          <cell r="D8328" t="str">
            <v>LK</v>
          </cell>
          <cell r="E8328" t="str">
            <v>CQUL$C1UKNUTAURTFCLK</v>
          </cell>
          <cell r="F8328">
            <v>1944</v>
          </cell>
          <cell r="G8328">
            <v>1923</v>
          </cell>
          <cell r="H8328">
            <v>1792</v>
          </cell>
          <cell r="I8328">
            <v>1763</v>
          </cell>
        </row>
        <row r="8329">
          <cell r="A8329" t="str">
            <v>CQUL$C1UKNUTAURTFC</v>
          </cell>
          <cell r="D8329" t="str">
            <v>LR</v>
          </cell>
          <cell r="E8329" t="str">
            <v>CQUL$C1UKNUTAURTFCLR</v>
          </cell>
          <cell r="F8329">
            <v>0</v>
          </cell>
          <cell r="G8329">
            <v>0</v>
          </cell>
          <cell r="H8329">
            <v>0</v>
          </cell>
          <cell r="I8329">
            <v>0</v>
          </cell>
        </row>
        <row r="8330">
          <cell r="A8330" t="str">
            <v>CQUL$C1UKNUTAURTFC</v>
          </cell>
          <cell r="D8330" t="str">
            <v>LS</v>
          </cell>
          <cell r="E8330" t="str">
            <v>CQUL$C1UKNUTAURTFCLS</v>
          </cell>
          <cell r="F8330">
            <v>0</v>
          </cell>
          <cell r="G8330">
            <v>0</v>
          </cell>
          <cell r="H8330">
            <v>0</v>
          </cell>
          <cell r="I8330">
            <v>0</v>
          </cell>
        </row>
        <row r="8331">
          <cell r="A8331" t="str">
            <v>CQUL$C1UKNUTAURTFC</v>
          </cell>
          <cell r="D8331" t="str">
            <v>LT</v>
          </cell>
          <cell r="E8331" t="str">
            <v>CQUL$C1UKNUTAURTFCLT</v>
          </cell>
          <cell r="F8331">
            <v>169</v>
          </cell>
          <cell r="G8331">
            <v>119</v>
          </cell>
          <cell r="H8331">
            <v>55</v>
          </cell>
          <cell r="I8331">
            <v>50</v>
          </cell>
        </row>
        <row r="8332">
          <cell r="A8332" t="str">
            <v>CQUL$C1UKNUTAURTFC</v>
          </cell>
          <cell r="D8332" t="str">
            <v>LU</v>
          </cell>
          <cell r="E8332" t="str">
            <v>CQUL$C1UKNUTAURTFCLU</v>
          </cell>
          <cell r="F8332">
            <v>97</v>
          </cell>
          <cell r="G8332">
            <v>947</v>
          </cell>
          <cell r="H8332">
            <v>616</v>
          </cell>
          <cell r="I8332">
            <v>950</v>
          </cell>
        </row>
        <row r="8333">
          <cell r="A8333" t="str">
            <v>CQUL$C1UKNUTAURTFC</v>
          </cell>
          <cell r="D8333" t="str">
            <v>LV</v>
          </cell>
          <cell r="E8333" t="str">
            <v>CQUL$C1UKNUTAURTFCLV</v>
          </cell>
          <cell r="F8333">
            <v>113</v>
          </cell>
          <cell r="G8333">
            <v>83</v>
          </cell>
          <cell r="H8333">
            <v>34</v>
          </cell>
          <cell r="I8333">
            <v>46</v>
          </cell>
        </row>
        <row r="8334">
          <cell r="A8334" t="str">
            <v>CQUL$C1UKNUTAURTFC</v>
          </cell>
          <cell r="D8334" t="str">
            <v>LY</v>
          </cell>
          <cell r="E8334" t="str">
            <v>CQUL$C1UKNUTAURTFCLY</v>
          </cell>
          <cell r="F8334">
            <v>0</v>
          </cell>
          <cell r="G8334">
            <v>0</v>
          </cell>
          <cell r="H8334">
            <v>0</v>
          </cell>
          <cell r="I8334">
            <v>0</v>
          </cell>
        </row>
        <row r="8335">
          <cell r="A8335" t="str">
            <v>CQUL$C1UKNUTAURTFC</v>
          </cell>
          <cell r="D8335" t="str">
            <v>MA</v>
          </cell>
          <cell r="E8335" t="str">
            <v>CQUL$C1UKNUTAURTFCMA</v>
          </cell>
          <cell r="F8335">
            <v>-3</v>
          </cell>
          <cell r="G8335">
            <v>3</v>
          </cell>
          <cell r="H8335">
            <v>-1</v>
          </cell>
          <cell r="I8335">
            <v>-19</v>
          </cell>
        </row>
        <row r="8336">
          <cell r="A8336" t="str">
            <v>CQUL$C1UKNUTAURTFC</v>
          </cell>
          <cell r="D8336" t="str">
            <v>MD</v>
          </cell>
          <cell r="E8336" t="str">
            <v>CQUL$C1UKNUTAURTFCMD</v>
          </cell>
          <cell r="F8336">
            <v>0</v>
          </cell>
          <cell r="G8336">
            <v>0</v>
          </cell>
          <cell r="H8336">
            <v>0</v>
          </cell>
          <cell r="I8336">
            <v>0</v>
          </cell>
        </row>
        <row r="8337">
          <cell r="A8337" t="str">
            <v>CQUL$C1UKNUTAURTFC</v>
          </cell>
          <cell r="D8337" t="str">
            <v>ME</v>
          </cell>
          <cell r="E8337" t="str">
            <v>CQUL$C1UKNUTAURTFCME</v>
          </cell>
          <cell r="F8337">
            <v>0</v>
          </cell>
          <cell r="G8337">
            <v>0</v>
          </cell>
          <cell r="H8337">
            <v>0</v>
          </cell>
          <cell r="I8337">
            <v>0</v>
          </cell>
        </row>
        <row r="8338">
          <cell r="A8338" t="str">
            <v>CQUL$C1UKNUTAURTFC</v>
          </cell>
          <cell r="D8338" t="str">
            <v>MG</v>
          </cell>
          <cell r="E8338" t="str">
            <v>CQUL$C1UKNUTAURTFCMG</v>
          </cell>
          <cell r="F8338">
            <v>0</v>
          </cell>
          <cell r="G8338">
            <v>0</v>
          </cell>
          <cell r="H8338">
            <v>0</v>
          </cell>
          <cell r="I8338">
            <v>0</v>
          </cell>
        </row>
        <row r="8339">
          <cell r="A8339" t="str">
            <v>CQUL$C1UKNUTAURTFC</v>
          </cell>
          <cell r="D8339" t="str">
            <v>MH</v>
          </cell>
          <cell r="E8339" t="str">
            <v>CQUL$C1UKNUTAURTFCMH</v>
          </cell>
          <cell r="F8339">
            <v>0</v>
          </cell>
          <cell r="G8339">
            <v>0</v>
          </cell>
          <cell r="H8339">
            <v>0</v>
          </cell>
          <cell r="I8339">
            <v>0</v>
          </cell>
        </row>
        <row r="8340">
          <cell r="A8340" t="str">
            <v>CQUL$C1UKNUTAURTFC</v>
          </cell>
          <cell r="D8340" t="str">
            <v>MK</v>
          </cell>
          <cell r="E8340" t="str">
            <v>CQUL$C1UKNUTAURTFCMK</v>
          </cell>
          <cell r="F8340">
            <v>2</v>
          </cell>
          <cell r="G8340">
            <v>8</v>
          </cell>
          <cell r="H8340">
            <v>1</v>
          </cell>
          <cell r="I8340">
            <v>3</v>
          </cell>
        </row>
        <row r="8341">
          <cell r="A8341" t="str">
            <v>CQUL$C1UKNUTAURTFC</v>
          </cell>
          <cell r="D8341" t="str">
            <v>ML</v>
          </cell>
          <cell r="E8341" t="str">
            <v>CQUL$C1UKNUTAURTFCML</v>
          </cell>
          <cell r="F8341">
            <v>0</v>
          </cell>
          <cell r="G8341">
            <v>0</v>
          </cell>
          <cell r="H8341">
            <v>0</v>
          </cell>
          <cell r="I8341">
            <v>0</v>
          </cell>
        </row>
        <row r="8342">
          <cell r="A8342" t="str">
            <v>CQUL$C1UKNUTAURTFC</v>
          </cell>
          <cell r="D8342" t="str">
            <v>MM</v>
          </cell>
          <cell r="E8342" t="str">
            <v>CQUL$C1UKNUTAURTFCMM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</row>
        <row r="8343">
          <cell r="A8343" t="str">
            <v>CQUL$C1UKNUTAURTFC</v>
          </cell>
          <cell r="D8343" t="str">
            <v>MN</v>
          </cell>
          <cell r="E8343" t="str">
            <v>CQUL$C1UKNUTAURTFCMN</v>
          </cell>
          <cell r="F8343">
            <v>-2</v>
          </cell>
          <cell r="G8343">
            <v>5</v>
          </cell>
          <cell r="H8343">
            <v>-7</v>
          </cell>
          <cell r="I8343">
            <v>-2</v>
          </cell>
        </row>
        <row r="8344">
          <cell r="A8344" t="str">
            <v>CQUL$C1UKNUTAURTFC</v>
          </cell>
          <cell r="D8344" t="str">
            <v>MO</v>
          </cell>
          <cell r="E8344" t="str">
            <v>CQUL$C1UKNUTAURTFCMO</v>
          </cell>
          <cell r="F8344">
            <v>370</v>
          </cell>
          <cell r="G8344">
            <v>315</v>
          </cell>
          <cell r="H8344">
            <v>373</v>
          </cell>
          <cell r="I8344">
            <v>341</v>
          </cell>
        </row>
        <row r="8345">
          <cell r="A8345" t="str">
            <v>CQUL$C1UKNUTAURTFC</v>
          </cell>
          <cell r="D8345" t="str">
            <v>MR</v>
          </cell>
          <cell r="E8345" t="str">
            <v>CQUL$C1UKNUTAURTFCMR</v>
          </cell>
          <cell r="F8345">
            <v>0</v>
          </cell>
          <cell r="G8345">
            <v>0</v>
          </cell>
          <cell r="H8345">
            <v>0</v>
          </cell>
          <cell r="I8345">
            <v>0</v>
          </cell>
        </row>
        <row r="8346">
          <cell r="A8346" t="str">
            <v>CQUL$C1UKNUTAURTFC</v>
          </cell>
          <cell r="D8346" t="str">
            <v>MT</v>
          </cell>
          <cell r="E8346" t="str">
            <v>CQUL$C1UKNUTAURTFCMT</v>
          </cell>
          <cell r="F8346">
            <v>809</v>
          </cell>
          <cell r="G8346">
            <v>726</v>
          </cell>
          <cell r="H8346">
            <v>680</v>
          </cell>
          <cell r="I8346">
            <v>736</v>
          </cell>
        </row>
        <row r="8347">
          <cell r="A8347" t="str">
            <v>CQUL$C1UKNUTAURTFC</v>
          </cell>
          <cell r="D8347" t="str">
            <v>MU</v>
          </cell>
          <cell r="E8347" t="str">
            <v>CQUL$C1UKNUTAURTFCMU</v>
          </cell>
          <cell r="F8347">
            <v>567</v>
          </cell>
          <cell r="G8347">
            <v>512</v>
          </cell>
          <cell r="H8347">
            <v>445</v>
          </cell>
          <cell r="I8347">
            <v>506</v>
          </cell>
        </row>
        <row r="8348">
          <cell r="A8348" t="str">
            <v>CQUL$C1UKNUTAURTFC</v>
          </cell>
          <cell r="D8348" t="str">
            <v>MV</v>
          </cell>
          <cell r="E8348" t="str">
            <v>CQUL$C1UKNUTAURTFCMV</v>
          </cell>
          <cell r="F8348">
            <v>186</v>
          </cell>
          <cell r="G8348">
            <v>184</v>
          </cell>
          <cell r="H8348">
            <v>199</v>
          </cell>
          <cell r="I8348">
            <v>195</v>
          </cell>
        </row>
        <row r="8349">
          <cell r="A8349" t="str">
            <v>CQUL$C1UKNUTAURTFC</v>
          </cell>
          <cell r="D8349" t="str">
            <v>MW</v>
          </cell>
          <cell r="E8349" t="str">
            <v>CQUL$C1UKNUTAURTFCMW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</row>
        <row r="8350">
          <cell r="A8350" t="str">
            <v>CQUL$C1UKNUTAURTFC</v>
          </cell>
          <cell r="D8350" t="str">
            <v>MX</v>
          </cell>
          <cell r="E8350" t="str">
            <v>CQUL$C1UKNUTAURTFCMX</v>
          </cell>
          <cell r="F8350">
            <v>20795</v>
          </cell>
          <cell r="G8350">
            <v>21107</v>
          </cell>
          <cell r="H8350">
            <v>19386</v>
          </cell>
          <cell r="I8350">
            <v>15076</v>
          </cell>
        </row>
        <row r="8351">
          <cell r="A8351" t="str">
            <v>CQUL$C1UKNUTAURTFC</v>
          </cell>
          <cell r="D8351" t="str">
            <v>MY</v>
          </cell>
          <cell r="E8351" t="str">
            <v>CQUL$C1UKNUTAURTFCMY</v>
          </cell>
          <cell r="F8351">
            <v>20894</v>
          </cell>
          <cell r="G8351">
            <v>16878</v>
          </cell>
          <cell r="H8351">
            <v>15246</v>
          </cell>
          <cell r="I8351">
            <v>11389</v>
          </cell>
        </row>
        <row r="8352">
          <cell r="A8352" t="str">
            <v>CQUL$C1UKNUTAURTFC</v>
          </cell>
          <cell r="D8352" t="str">
            <v>MZ</v>
          </cell>
          <cell r="E8352" t="str">
            <v>CQUL$C1UKNUTAURTFCMZ</v>
          </cell>
          <cell r="F8352">
            <v>157</v>
          </cell>
          <cell r="G8352">
            <v>184</v>
          </cell>
          <cell r="H8352">
            <v>172</v>
          </cell>
          <cell r="I8352">
            <v>162</v>
          </cell>
        </row>
        <row r="8353">
          <cell r="A8353" t="str">
            <v>CQUL$C1UKNUTAURTFC</v>
          </cell>
          <cell r="D8353" t="str">
            <v>NA</v>
          </cell>
          <cell r="E8353" t="str">
            <v>CQUL$C1UKNUTAURTFCNA</v>
          </cell>
          <cell r="F8353">
            <v>0</v>
          </cell>
          <cell r="G8353">
            <v>-3</v>
          </cell>
          <cell r="H8353">
            <v>-1</v>
          </cell>
          <cell r="I8353">
            <v>0</v>
          </cell>
        </row>
        <row r="8354">
          <cell r="A8354" t="str">
            <v>CQUL$C1UKNUTAURTFC</v>
          </cell>
          <cell r="D8354" t="str">
            <v>NC</v>
          </cell>
          <cell r="E8354" t="str">
            <v>CQUL$C1UKNUTAURTFCNC</v>
          </cell>
          <cell r="F8354">
            <v>0</v>
          </cell>
          <cell r="G8354">
            <v>0</v>
          </cell>
          <cell r="H8354">
            <v>0</v>
          </cell>
          <cell r="I8354">
            <v>0</v>
          </cell>
        </row>
        <row r="8355">
          <cell r="A8355" t="str">
            <v>CQUL$C1UKNUTAURTFC</v>
          </cell>
          <cell r="D8355" t="str">
            <v>NE</v>
          </cell>
          <cell r="E8355" t="str">
            <v>CQUL$C1UKNUTAURTFCNE</v>
          </cell>
          <cell r="F8355">
            <v>0</v>
          </cell>
          <cell r="G8355">
            <v>0</v>
          </cell>
          <cell r="H8355">
            <v>0</v>
          </cell>
          <cell r="I8355">
            <v>0</v>
          </cell>
        </row>
        <row r="8356">
          <cell r="A8356" t="str">
            <v>CQUL$C1UKNUTAURTFC</v>
          </cell>
          <cell r="D8356" t="str">
            <v>NG</v>
          </cell>
          <cell r="E8356" t="str">
            <v>CQUL$C1UKNUTAURTFCNG</v>
          </cell>
          <cell r="F8356">
            <v>550</v>
          </cell>
          <cell r="G8356">
            <v>187</v>
          </cell>
          <cell r="H8356">
            <v>722</v>
          </cell>
          <cell r="I8356">
            <v>835</v>
          </cell>
        </row>
        <row r="8357">
          <cell r="A8357" t="str">
            <v>CQUL$C1UKNUTAURTFC</v>
          </cell>
          <cell r="D8357" t="str">
            <v>NI</v>
          </cell>
          <cell r="E8357" t="str">
            <v>CQUL$C1UKNUTAURTFCNI</v>
          </cell>
          <cell r="F8357">
            <v>0</v>
          </cell>
          <cell r="G8357">
            <v>0</v>
          </cell>
          <cell r="H8357">
            <v>0</v>
          </cell>
          <cell r="I8357">
            <v>0</v>
          </cell>
        </row>
        <row r="8358">
          <cell r="A8358" t="str">
            <v>CQUL$C1UKNUTAURTFC</v>
          </cell>
          <cell r="D8358" t="str">
            <v>NL</v>
          </cell>
          <cell r="E8358" t="str">
            <v>CQUL$C1UKNUTAURTFCNL</v>
          </cell>
          <cell r="F8358">
            <v>16274</v>
          </cell>
          <cell r="G8358">
            <v>30259</v>
          </cell>
          <cell r="H8358">
            <v>19886</v>
          </cell>
          <cell r="I8358">
            <v>29937</v>
          </cell>
        </row>
        <row r="8359">
          <cell r="A8359" t="str">
            <v>CQUL$C1UKNUTAURTFC</v>
          </cell>
          <cell r="D8359" t="str">
            <v>NO</v>
          </cell>
          <cell r="E8359" t="str">
            <v>CQUL$C1UKNUTAURTFCNO</v>
          </cell>
          <cell r="F8359">
            <v>1971</v>
          </cell>
          <cell r="G8359">
            <v>1583</v>
          </cell>
          <cell r="H8359">
            <v>3366</v>
          </cell>
          <cell r="I8359">
            <v>3342</v>
          </cell>
        </row>
        <row r="8360">
          <cell r="A8360" t="str">
            <v>CQUL$C1UKNUTAURTFC</v>
          </cell>
          <cell r="D8360" t="str">
            <v>NP</v>
          </cell>
          <cell r="E8360" t="str">
            <v>CQUL$C1UKNUTAURTFCNP</v>
          </cell>
          <cell r="F8360">
            <v>0</v>
          </cell>
          <cell r="G8360">
            <v>0</v>
          </cell>
          <cell r="H8360">
            <v>0</v>
          </cell>
          <cell r="I8360">
            <v>0</v>
          </cell>
        </row>
        <row r="8361">
          <cell r="A8361" t="str">
            <v>CQUL$C1UKNUTAURTFC</v>
          </cell>
          <cell r="D8361" t="str">
            <v>NR</v>
          </cell>
          <cell r="E8361" t="str">
            <v>CQUL$C1UKNUTAURTFCNR</v>
          </cell>
          <cell r="F8361">
            <v>0</v>
          </cell>
          <cell r="G8361">
            <v>0</v>
          </cell>
          <cell r="H8361">
            <v>0</v>
          </cell>
          <cell r="I8361">
            <v>0</v>
          </cell>
        </row>
        <row r="8362">
          <cell r="A8362" t="str">
            <v>CQUL$C1UKNUTAURTFC</v>
          </cell>
          <cell r="D8362" t="str">
            <v>NZ</v>
          </cell>
          <cell r="E8362" t="str">
            <v>CQUL$C1UKNUTAURTFCNZ</v>
          </cell>
          <cell r="F8362">
            <v>916</v>
          </cell>
          <cell r="G8362">
            <v>718</v>
          </cell>
          <cell r="H8362">
            <v>894</v>
          </cell>
          <cell r="I8362">
            <v>731</v>
          </cell>
        </row>
        <row r="8363">
          <cell r="A8363" t="str">
            <v>CQUL$C1UKNUTAURTFC</v>
          </cell>
          <cell r="D8363" t="str">
            <v>OM</v>
          </cell>
          <cell r="E8363" t="str">
            <v>CQUL$C1UKNUTAURTFCOM</v>
          </cell>
          <cell r="F8363">
            <v>1736</v>
          </cell>
          <cell r="G8363">
            <v>2068</v>
          </cell>
          <cell r="H8363">
            <v>2233</v>
          </cell>
          <cell r="I8363">
            <v>2705</v>
          </cell>
        </row>
        <row r="8364">
          <cell r="A8364" t="str">
            <v>CQUL$C1UKNUTAURTFC</v>
          </cell>
          <cell r="D8364" t="str">
            <v>PA</v>
          </cell>
          <cell r="E8364" t="str">
            <v>CQUL$C1UKNUTAURTFCPA</v>
          </cell>
          <cell r="F8364">
            <v>109</v>
          </cell>
          <cell r="G8364">
            <v>97</v>
          </cell>
          <cell r="H8364">
            <v>102</v>
          </cell>
          <cell r="I8364">
            <v>98</v>
          </cell>
        </row>
        <row r="8365">
          <cell r="A8365" t="str">
            <v>CQUL$C1UKNUTAURTFC</v>
          </cell>
          <cell r="D8365" t="str">
            <v>PE</v>
          </cell>
          <cell r="E8365" t="str">
            <v>CQUL$C1UKNUTAURTFCPE</v>
          </cell>
          <cell r="F8365">
            <v>26</v>
          </cell>
          <cell r="G8365">
            <v>28</v>
          </cell>
          <cell r="H8365">
            <v>28</v>
          </cell>
          <cell r="I8365">
            <v>35</v>
          </cell>
        </row>
        <row r="8366">
          <cell r="A8366" t="str">
            <v>CQUL$C1UKNUTAURTFC</v>
          </cell>
          <cell r="D8366" t="str">
            <v>PF</v>
          </cell>
          <cell r="E8366" t="str">
            <v>CQUL$C1UKNUTAURTFCPF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</row>
        <row r="8367">
          <cell r="A8367" t="str">
            <v>CQUL$C1UKNUTAURTFC</v>
          </cell>
          <cell r="D8367" t="str">
            <v>PG</v>
          </cell>
          <cell r="E8367" t="str">
            <v>CQUL$C1UKNUTAURTFCPG</v>
          </cell>
          <cell r="F8367">
            <v>0</v>
          </cell>
          <cell r="G8367">
            <v>0</v>
          </cell>
          <cell r="H8367">
            <v>0</v>
          </cell>
          <cell r="I8367">
            <v>0</v>
          </cell>
        </row>
        <row r="8368">
          <cell r="A8368" t="str">
            <v>CQUL$C1UKNUTAURTFC</v>
          </cell>
          <cell r="D8368" t="str">
            <v>PH</v>
          </cell>
          <cell r="E8368" t="str">
            <v>CQUL$C1UKNUTAURTFCPH</v>
          </cell>
          <cell r="F8368">
            <v>2709</v>
          </cell>
          <cell r="G8368">
            <v>2892</v>
          </cell>
          <cell r="H8368">
            <v>2463</v>
          </cell>
          <cell r="I8368">
            <v>2510</v>
          </cell>
        </row>
        <row r="8369">
          <cell r="A8369" t="str">
            <v>CQUL$C1UKNUTAURTFC</v>
          </cell>
          <cell r="D8369" t="str">
            <v>PK</v>
          </cell>
          <cell r="E8369" t="str">
            <v>CQUL$C1UKNUTAURTFCPK</v>
          </cell>
          <cell r="F8369">
            <v>410</v>
          </cell>
          <cell r="G8369">
            <v>387</v>
          </cell>
          <cell r="H8369">
            <v>365</v>
          </cell>
          <cell r="I8369">
            <v>83</v>
          </cell>
        </row>
        <row r="8370">
          <cell r="A8370" t="str">
            <v>CQUL$C1UKNUTAURTFC</v>
          </cell>
          <cell r="D8370" t="str">
            <v>PL</v>
          </cell>
          <cell r="E8370" t="str">
            <v>CQUL$C1UKNUTAURTFCPL</v>
          </cell>
          <cell r="F8370">
            <v>1490</v>
          </cell>
          <cell r="G8370">
            <v>1753</v>
          </cell>
          <cell r="H8370">
            <v>1359</v>
          </cell>
          <cell r="I8370">
            <v>3031</v>
          </cell>
        </row>
        <row r="8371">
          <cell r="A8371" t="str">
            <v>CQUL$C1UKNUTAURTFC</v>
          </cell>
          <cell r="D8371" t="str">
            <v>PS</v>
          </cell>
          <cell r="E8371" t="str">
            <v>CQUL$C1UKNUTAURTFCPS</v>
          </cell>
          <cell r="F8371">
            <v>13</v>
          </cell>
          <cell r="G8371">
            <v>16</v>
          </cell>
          <cell r="H8371">
            <v>15</v>
          </cell>
          <cell r="I8371">
            <v>14</v>
          </cell>
        </row>
        <row r="8372">
          <cell r="A8372" t="str">
            <v>CQUL$C1UKNUTAURTFC</v>
          </cell>
          <cell r="D8372" t="str">
            <v>PT</v>
          </cell>
          <cell r="E8372" t="str">
            <v>CQUL$C1UKNUTAURTFCPT</v>
          </cell>
          <cell r="F8372">
            <v>684</v>
          </cell>
          <cell r="G8372">
            <v>1047</v>
          </cell>
          <cell r="H8372">
            <v>863</v>
          </cell>
          <cell r="I8372">
            <v>517</v>
          </cell>
        </row>
        <row r="8373">
          <cell r="A8373" t="str">
            <v>CQUL$C1UKNUTAURTFC</v>
          </cell>
          <cell r="D8373" t="str">
            <v>PU</v>
          </cell>
          <cell r="E8373" t="str">
            <v>CQUL$C1UKNUTAURTFCPU</v>
          </cell>
          <cell r="F8373">
            <v>0</v>
          </cell>
          <cell r="G8373">
            <v>0</v>
          </cell>
          <cell r="H8373">
            <v>0</v>
          </cell>
          <cell r="I8373">
            <v>0</v>
          </cell>
        </row>
        <row r="8374">
          <cell r="A8374" t="str">
            <v>CQUL$C1UKNUTAURTFC</v>
          </cell>
          <cell r="D8374" t="str">
            <v>PW</v>
          </cell>
          <cell r="E8374" t="str">
            <v>CQUL$C1UKNUTAURTFCPW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</row>
        <row r="8375">
          <cell r="A8375" t="str">
            <v>CQUL$C1UKNUTAURTFC</v>
          </cell>
          <cell r="D8375" t="str">
            <v>PY</v>
          </cell>
          <cell r="E8375" t="str">
            <v>CQUL$C1UKNUTAURTFCPY</v>
          </cell>
          <cell r="F8375">
            <v>0</v>
          </cell>
          <cell r="G8375">
            <v>0</v>
          </cell>
          <cell r="H8375">
            <v>0</v>
          </cell>
          <cell r="I8375">
            <v>0</v>
          </cell>
        </row>
        <row r="8376">
          <cell r="A8376" t="str">
            <v>CQUL$C1UKNUTAURTFC</v>
          </cell>
          <cell r="D8376" t="str">
            <v>QA</v>
          </cell>
          <cell r="E8376" t="str">
            <v>CQUL$C1UKNUTAURTFCQA</v>
          </cell>
          <cell r="F8376">
            <v>2626</v>
          </cell>
          <cell r="G8376">
            <v>2415</v>
          </cell>
          <cell r="H8376">
            <v>2675</v>
          </cell>
          <cell r="I8376">
            <v>2117</v>
          </cell>
        </row>
        <row r="8377">
          <cell r="A8377" t="str">
            <v>CQUL$C1UKNUTAURTFC</v>
          </cell>
          <cell r="D8377" t="str">
            <v>RO</v>
          </cell>
          <cell r="E8377" t="str">
            <v>CQUL$C1UKNUTAURTFCRO</v>
          </cell>
          <cell r="F8377">
            <v>173</v>
          </cell>
          <cell r="G8377">
            <v>72</v>
          </cell>
          <cell r="H8377">
            <v>52</v>
          </cell>
          <cell r="I8377">
            <v>13</v>
          </cell>
        </row>
        <row r="8378">
          <cell r="A8378" t="str">
            <v>CQUL$C1UKNUTAURTFC</v>
          </cell>
          <cell r="D8378" t="str">
            <v>RS</v>
          </cell>
          <cell r="E8378" t="str">
            <v>CQUL$C1UKNUTAURTFCRS</v>
          </cell>
          <cell r="F8378">
            <v>-2</v>
          </cell>
          <cell r="G8378">
            <v>-20</v>
          </cell>
          <cell r="H8378">
            <v>-10</v>
          </cell>
          <cell r="I8378">
            <v>2</v>
          </cell>
        </row>
        <row r="8379">
          <cell r="A8379" t="str">
            <v>CQUL$C1UKNUTAURTFC</v>
          </cell>
          <cell r="D8379" t="str">
            <v>RU</v>
          </cell>
          <cell r="E8379" t="str">
            <v>CQUL$C1UKNUTAURTFCRU</v>
          </cell>
          <cell r="F8379">
            <v>4072</v>
          </cell>
          <cell r="G8379">
            <v>1592</v>
          </cell>
          <cell r="H8379">
            <v>1044</v>
          </cell>
          <cell r="I8379">
            <v>624</v>
          </cell>
        </row>
        <row r="8380">
          <cell r="A8380" t="str">
            <v>CQUL$C1UKNUTAURTFC</v>
          </cell>
          <cell r="D8380" t="str">
            <v>RW</v>
          </cell>
          <cell r="E8380" t="str">
            <v>CQUL$C1UKNUTAURTFCRW</v>
          </cell>
          <cell r="F8380">
            <v>3</v>
          </cell>
          <cell r="G8380">
            <v>0</v>
          </cell>
          <cell r="H8380">
            <v>0</v>
          </cell>
          <cell r="I8380">
            <v>-2</v>
          </cell>
        </row>
        <row r="8381">
          <cell r="A8381" t="str">
            <v>CQUL$C1UKNUTAURTFC</v>
          </cell>
          <cell r="D8381" t="str">
            <v>SA</v>
          </cell>
          <cell r="E8381" t="str">
            <v>CQUL$C1UKNUTAURTFCSA</v>
          </cell>
          <cell r="F8381">
            <v>1501</v>
          </cell>
          <cell r="G8381">
            <v>1005</v>
          </cell>
          <cell r="H8381">
            <v>886</v>
          </cell>
          <cell r="I8381">
            <v>1342</v>
          </cell>
        </row>
        <row r="8382">
          <cell r="A8382" t="str">
            <v>CQUL$C1UKNUTAURTFC</v>
          </cell>
          <cell r="D8382" t="str">
            <v>SB</v>
          </cell>
          <cell r="E8382" t="str">
            <v>CQUL$C1UKNUTAURTFCSB</v>
          </cell>
          <cell r="F8382">
            <v>0</v>
          </cell>
          <cell r="G8382">
            <v>0</v>
          </cell>
          <cell r="H8382">
            <v>0</v>
          </cell>
          <cell r="I8382">
            <v>0</v>
          </cell>
        </row>
        <row r="8383">
          <cell r="A8383" t="str">
            <v>CQUL$C1UKNUTAURTFC</v>
          </cell>
          <cell r="D8383" t="str">
            <v>SC</v>
          </cell>
          <cell r="E8383" t="str">
            <v>CQUL$C1UKNUTAURTFCSC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</row>
        <row r="8384">
          <cell r="A8384" t="str">
            <v>CQUL$C1UKNUTAURTFC</v>
          </cell>
          <cell r="D8384" t="str">
            <v>SD</v>
          </cell>
          <cell r="E8384" t="str">
            <v>CQUL$C1UKNUTAURTFCSD</v>
          </cell>
          <cell r="F8384">
            <v>0</v>
          </cell>
          <cell r="G8384">
            <v>0</v>
          </cell>
          <cell r="H8384">
            <v>0</v>
          </cell>
          <cell r="I8384">
            <v>0</v>
          </cell>
        </row>
        <row r="8385">
          <cell r="A8385" t="str">
            <v>CQUL$C1UKNUTAURTFC</v>
          </cell>
          <cell r="D8385" t="str">
            <v>SE</v>
          </cell>
          <cell r="E8385" t="str">
            <v>CQUL$C1UKNUTAURTFCSE</v>
          </cell>
          <cell r="F8385">
            <v>1548</v>
          </cell>
          <cell r="G8385">
            <v>2820</v>
          </cell>
          <cell r="H8385">
            <v>3976</v>
          </cell>
          <cell r="I8385">
            <v>3300</v>
          </cell>
        </row>
        <row r="8386">
          <cell r="A8386" t="str">
            <v>CQUL$C1UKNUTAURTFC</v>
          </cell>
          <cell r="D8386" t="str">
            <v>SG</v>
          </cell>
          <cell r="E8386" t="str">
            <v>CQUL$C1UKNUTAURTFCSG</v>
          </cell>
          <cell r="F8386">
            <v>22569</v>
          </cell>
          <cell r="G8386">
            <v>19950</v>
          </cell>
          <cell r="H8386">
            <v>18109</v>
          </cell>
          <cell r="I8386">
            <v>21538</v>
          </cell>
        </row>
        <row r="8387">
          <cell r="A8387" t="str">
            <v>CQUL$C1UKNUTAURTFC</v>
          </cell>
          <cell r="D8387" t="str">
            <v>SH</v>
          </cell>
          <cell r="E8387" t="str">
            <v>CQUL$C1UKNUTAURTFCSH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</row>
        <row r="8388">
          <cell r="A8388" t="str">
            <v>CQUL$C1UKNUTAURTFC</v>
          </cell>
          <cell r="D8388" t="str">
            <v>SI</v>
          </cell>
          <cell r="E8388" t="str">
            <v>CQUL$C1UKNUTAURTFCSI</v>
          </cell>
          <cell r="F8388">
            <v>295</v>
          </cell>
          <cell r="G8388">
            <v>331</v>
          </cell>
          <cell r="H8388">
            <v>411</v>
          </cell>
          <cell r="I8388">
            <v>355</v>
          </cell>
        </row>
        <row r="8389">
          <cell r="A8389" t="str">
            <v>CQUL$C1UKNUTAURTFC</v>
          </cell>
          <cell r="D8389" t="str">
            <v>SK</v>
          </cell>
          <cell r="E8389" t="str">
            <v>CQUL$C1UKNUTAURTFCSK</v>
          </cell>
          <cell r="F8389">
            <v>50</v>
          </cell>
          <cell r="G8389">
            <v>66</v>
          </cell>
          <cell r="H8389">
            <v>160</v>
          </cell>
          <cell r="I8389">
            <v>85</v>
          </cell>
        </row>
        <row r="8390">
          <cell r="A8390" t="str">
            <v>CQUL$C1UKNUTAURTFC</v>
          </cell>
          <cell r="D8390" t="str">
            <v>SL</v>
          </cell>
          <cell r="E8390" t="str">
            <v>CQUL$C1UKNUTAURTFCSL</v>
          </cell>
          <cell r="F8390">
            <v>0</v>
          </cell>
          <cell r="G8390">
            <v>0</v>
          </cell>
          <cell r="H8390">
            <v>0</v>
          </cell>
          <cell r="I8390">
            <v>0</v>
          </cell>
        </row>
        <row r="8391">
          <cell r="A8391" t="str">
            <v>CQUL$C1UKNUTAURTFC</v>
          </cell>
          <cell r="D8391" t="str">
            <v>SM</v>
          </cell>
          <cell r="E8391" t="str">
            <v>CQUL$C1UKNUTAURTFCSM</v>
          </cell>
          <cell r="F8391">
            <v>0</v>
          </cell>
          <cell r="G8391">
            <v>0</v>
          </cell>
          <cell r="H8391">
            <v>0</v>
          </cell>
          <cell r="I8391">
            <v>0</v>
          </cell>
        </row>
        <row r="8392">
          <cell r="A8392" t="str">
            <v>CQUL$C1UKNUTAURTFC</v>
          </cell>
          <cell r="D8392" t="str">
            <v>SN</v>
          </cell>
          <cell r="E8392" t="str">
            <v>CQUL$C1UKNUTAURTFCSN</v>
          </cell>
          <cell r="F8392">
            <v>2</v>
          </cell>
          <cell r="G8392">
            <v>-2</v>
          </cell>
          <cell r="H8392">
            <v>12</v>
          </cell>
          <cell r="I8392">
            <v>2</v>
          </cell>
        </row>
        <row r="8393">
          <cell r="A8393" t="str">
            <v>CQUL$C1UKNUTAURTFC</v>
          </cell>
          <cell r="D8393" t="str">
            <v>SO</v>
          </cell>
          <cell r="E8393" t="str">
            <v>CQUL$C1UKNUTAURTFCSO</v>
          </cell>
          <cell r="F8393">
            <v>0</v>
          </cell>
          <cell r="G8393">
            <v>0</v>
          </cell>
          <cell r="H8393">
            <v>0</v>
          </cell>
          <cell r="I8393">
            <v>0</v>
          </cell>
        </row>
        <row r="8394">
          <cell r="A8394" t="str">
            <v>CQUL$C1UKNUTAURTFC</v>
          </cell>
          <cell r="D8394" t="str">
            <v>SR</v>
          </cell>
          <cell r="E8394" t="str">
            <v>CQUL$C1UKNUTAURTFCSR</v>
          </cell>
          <cell r="F8394">
            <v>0</v>
          </cell>
          <cell r="G8394">
            <v>0</v>
          </cell>
          <cell r="H8394">
            <v>0</v>
          </cell>
          <cell r="I8394">
            <v>0</v>
          </cell>
        </row>
        <row r="8395">
          <cell r="A8395" t="str">
            <v>CQUL$C1UKNUTAURTFC</v>
          </cell>
          <cell r="D8395" t="str">
            <v>ST</v>
          </cell>
          <cell r="E8395" t="str">
            <v>CQUL$C1UKNUTAURTFCST</v>
          </cell>
          <cell r="F8395">
            <v>0</v>
          </cell>
          <cell r="G8395">
            <v>0</v>
          </cell>
          <cell r="H8395">
            <v>0</v>
          </cell>
          <cell r="I8395">
            <v>0</v>
          </cell>
        </row>
        <row r="8396">
          <cell r="A8396" t="str">
            <v>CQUL$C1UKNUTAURTFC</v>
          </cell>
          <cell r="D8396" t="str">
            <v>SV</v>
          </cell>
          <cell r="E8396" t="str">
            <v>CQUL$C1UKNUTAURTFCSV</v>
          </cell>
          <cell r="F8396">
            <v>19</v>
          </cell>
          <cell r="G8396">
            <v>0</v>
          </cell>
          <cell r="H8396">
            <v>18</v>
          </cell>
          <cell r="I8396">
            <v>-6</v>
          </cell>
        </row>
        <row r="8397">
          <cell r="A8397" t="str">
            <v>CQUL$C1UKNUTAURTFC</v>
          </cell>
          <cell r="D8397" t="str">
            <v>SY</v>
          </cell>
          <cell r="E8397" t="str">
            <v>CQUL$C1UKNUTAURTFCSY</v>
          </cell>
          <cell r="F8397">
            <v>0</v>
          </cell>
          <cell r="G8397">
            <v>0</v>
          </cell>
          <cell r="H8397">
            <v>0</v>
          </cell>
          <cell r="I8397">
            <v>0</v>
          </cell>
        </row>
        <row r="8398">
          <cell r="A8398" t="str">
            <v>CQUL$C1UKNUTAURTFC</v>
          </cell>
          <cell r="D8398" t="str">
            <v>SZ</v>
          </cell>
          <cell r="E8398" t="str">
            <v>CQUL$C1UKNUTAURTFCSZ</v>
          </cell>
          <cell r="F8398">
            <v>0</v>
          </cell>
          <cell r="G8398">
            <v>0</v>
          </cell>
          <cell r="H8398">
            <v>0</v>
          </cell>
          <cell r="I8398">
            <v>0</v>
          </cell>
        </row>
        <row r="8399">
          <cell r="A8399" t="str">
            <v>CQUL$C1UKNUTAURTFC</v>
          </cell>
          <cell r="D8399" t="str">
            <v>TC</v>
          </cell>
          <cell r="E8399" t="str">
            <v>CQUL$C1UKNUTAURTFCTC</v>
          </cell>
          <cell r="F8399">
            <v>0</v>
          </cell>
          <cell r="G8399">
            <v>0</v>
          </cell>
          <cell r="H8399">
            <v>0</v>
          </cell>
          <cell r="I8399">
            <v>0</v>
          </cell>
        </row>
        <row r="8400">
          <cell r="A8400" t="str">
            <v>CQUL$C1UKNUTAURTFC</v>
          </cell>
          <cell r="D8400" t="str">
            <v>TD</v>
          </cell>
          <cell r="E8400" t="str">
            <v>CQUL$C1UKNUTAURTFCTD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</row>
        <row r="8401">
          <cell r="A8401" t="str">
            <v>CQUL$C1UKNUTAURTFC</v>
          </cell>
          <cell r="D8401" t="str">
            <v>TG</v>
          </cell>
          <cell r="E8401" t="str">
            <v>CQUL$C1UKNUTAURTFCTG</v>
          </cell>
          <cell r="F8401">
            <v>0</v>
          </cell>
          <cell r="G8401">
            <v>0</v>
          </cell>
          <cell r="H8401">
            <v>0</v>
          </cell>
          <cell r="I8401">
            <v>0</v>
          </cell>
        </row>
        <row r="8402">
          <cell r="A8402" t="str">
            <v>CQUL$C1UKNUTAURTFC</v>
          </cell>
          <cell r="D8402" t="str">
            <v>TH</v>
          </cell>
          <cell r="E8402" t="str">
            <v>CQUL$C1UKNUTAURTFCTH</v>
          </cell>
          <cell r="F8402">
            <v>3904</v>
          </cell>
          <cell r="G8402">
            <v>2749</v>
          </cell>
          <cell r="H8402">
            <v>3180</v>
          </cell>
          <cell r="I8402">
            <v>2727</v>
          </cell>
        </row>
        <row r="8403">
          <cell r="A8403" t="str">
            <v>CQUL$C1UKNUTAURTFC</v>
          </cell>
          <cell r="D8403" t="str">
            <v>TJ</v>
          </cell>
          <cell r="E8403" t="str">
            <v>CQUL$C1UKNUTAURTFCTJ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</row>
        <row r="8404">
          <cell r="A8404" t="str">
            <v>CQUL$C1UKNUTAURTFC</v>
          </cell>
          <cell r="D8404" t="str">
            <v>TL</v>
          </cell>
          <cell r="E8404" t="str">
            <v>CQUL$C1UKNUTAURTFCTL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</row>
        <row r="8405">
          <cell r="A8405" t="str">
            <v>CQUL$C1UKNUTAURTFC</v>
          </cell>
          <cell r="D8405" t="str">
            <v>TM</v>
          </cell>
          <cell r="E8405" t="str">
            <v>CQUL$C1UKNUTAURTFCTM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</row>
        <row r="8406">
          <cell r="A8406" t="str">
            <v>CQUL$C1UKNUTAURTFC</v>
          </cell>
          <cell r="D8406" t="str">
            <v>TN</v>
          </cell>
          <cell r="E8406" t="str">
            <v>CQUL$C1UKNUTAURTFCTN</v>
          </cell>
          <cell r="F8406">
            <v>3</v>
          </cell>
          <cell r="G8406">
            <v>3</v>
          </cell>
          <cell r="H8406">
            <v>1</v>
          </cell>
          <cell r="I8406">
            <v>0</v>
          </cell>
        </row>
        <row r="8407">
          <cell r="A8407" t="str">
            <v>CQUL$C1UKNUTAURTFC</v>
          </cell>
          <cell r="D8407" t="str">
            <v>TO</v>
          </cell>
          <cell r="E8407" t="str">
            <v>CQUL$C1UKNUTAURTFCTO</v>
          </cell>
          <cell r="F8407">
            <v>0</v>
          </cell>
          <cell r="G8407">
            <v>0</v>
          </cell>
          <cell r="H8407">
            <v>0</v>
          </cell>
          <cell r="I8407">
            <v>0</v>
          </cell>
        </row>
        <row r="8408">
          <cell r="A8408" t="str">
            <v>CQUL$C1UKNUTAURTFC</v>
          </cell>
          <cell r="D8408" t="str">
            <v>TR</v>
          </cell>
          <cell r="E8408" t="str">
            <v>CQUL$C1UKNUTAURTFCTR</v>
          </cell>
          <cell r="F8408">
            <v>2775</v>
          </cell>
          <cell r="G8408">
            <v>3768</v>
          </cell>
          <cell r="H8408">
            <v>3005</v>
          </cell>
          <cell r="I8408">
            <v>2289</v>
          </cell>
        </row>
        <row r="8409">
          <cell r="A8409" t="str">
            <v>CQUL$C1UKNUTAURTFC</v>
          </cell>
          <cell r="D8409" t="str">
            <v>TT</v>
          </cell>
          <cell r="E8409" t="str">
            <v>CQUL$C1UKNUTAURTFCTT</v>
          </cell>
          <cell r="F8409">
            <v>2</v>
          </cell>
          <cell r="G8409">
            <v>2</v>
          </cell>
          <cell r="H8409">
            <v>0</v>
          </cell>
          <cell r="I8409">
            <v>2</v>
          </cell>
        </row>
        <row r="8410">
          <cell r="A8410" t="str">
            <v>CQUL$C1UKNUTAURTFC</v>
          </cell>
          <cell r="D8410" t="str">
            <v>TV</v>
          </cell>
          <cell r="E8410" t="str">
            <v>CQUL$C1UKNUTAURTFCTV</v>
          </cell>
          <cell r="F8410">
            <v>0</v>
          </cell>
          <cell r="G8410">
            <v>0</v>
          </cell>
          <cell r="H8410">
            <v>0</v>
          </cell>
          <cell r="I8410">
            <v>0</v>
          </cell>
        </row>
        <row r="8411">
          <cell r="A8411" t="str">
            <v>CQUL$C1UKNUTAURTFC</v>
          </cell>
          <cell r="D8411" t="str">
            <v>TW</v>
          </cell>
          <cell r="E8411" t="str">
            <v>CQUL$C1UKNUTAURTFCTW</v>
          </cell>
          <cell r="F8411">
            <v>22322</v>
          </cell>
          <cell r="G8411">
            <v>23026</v>
          </cell>
          <cell r="H8411">
            <v>22817</v>
          </cell>
          <cell r="I8411">
            <v>19473</v>
          </cell>
        </row>
        <row r="8412">
          <cell r="A8412" t="str">
            <v>CQUL$C1UKNUTAURTFC</v>
          </cell>
          <cell r="D8412" t="str">
            <v>TZ</v>
          </cell>
          <cell r="E8412" t="str">
            <v>CQUL$C1UKNUTAURTFCTZ</v>
          </cell>
          <cell r="F8412">
            <v>538</v>
          </cell>
          <cell r="G8412">
            <v>490</v>
          </cell>
          <cell r="H8412">
            <v>439</v>
          </cell>
          <cell r="I8412">
            <v>470</v>
          </cell>
        </row>
        <row r="8413">
          <cell r="A8413" t="str">
            <v>CQUL$C1UKNUTAURTFC</v>
          </cell>
          <cell r="D8413" t="str">
            <v>UA</v>
          </cell>
          <cell r="E8413" t="str">
            <v>CQUL$C1UKNUTAURTFCUA</v>
          </cell>
          <cell r="F8413">
            <v>383</v>
          </cell>
          <cell r="G8413">
            <v>-14</v>
          </cell>
          <cell r="H8413">
            <v>-1</v>
          </cell>
          <cell r="I8413">
            <v>-13</v>
          </cell>
        </row>
        <row r="8414">
          <cell r="A8414" t="str">
            <v>CQUL$C1UKNUTAURTFC</v>
          </cell>
          <cell r="D8414" t="str">
            <v>UG</v>
          </cell>
          <cell r="E8414" t="str">
            <v>CQUL$C1UKNUTAURTFCUG</v>
          </cell>
          <cell r="F8414">
            <v>19</v>
          </cell>
          <cell r="G8414">
            <v>17</v>
          </cell>
          <cell r="H8414">
            <v>7</v>
          </cell>
          <cell r="I8414">
            <v>3</v>
          </cell>
        </row>
        <row r="8415">
          <cell r="A8415" t="str">
            <v>CQUL$C1UKNUTAURTFC</v>
          </cell>
          <cell r="D8415" t="str">
            <v>UY</v>
          </cell>
          <cell r="E8415" t="str">
            <v>CQUL$C1UKNUTAURTFCUY</v>
          </cell>
          <cell r="F8415">
            <v>391</v>
          </cell>
          <cell r="G8415">
            <v>443</v>
          </cell>
          <cell r="H8415">
            <v>485</v>
          </cell>
          <cell r="I8415">
            <v>475</v>
          </cell>
        </row>
        <row r="8416">
          <cell r="A8416" t="str">
            <v>CQUL$C1UKNUTAURTFC</v>
          </cell>
          <cell r="D8416" t="str">
            <v>UZ</v>
          </cell>
          <cell r="E8416" t="str">
            <v>CQUL$C1UKNUTAURTFCUZ</v>
          </cell>
          <cell r="F8416">
            <v>0</v>
          </cell>
          <cell r="G8416">
            <v>0</v>
          </cell>
          <cell r="H8416">
            <v>0</v>
          </cell>
          <cell r="I8416">
            <v>0</v>
          </cell>
        </row>
        <row r="8417">
          <cell r="A8417" t="str">
            <v>CQUL$C1UKNUTAURTFC</v>
          </cell>
          <cell r="D8417" t="str">
            <v>VA</v>
          </cell>
          <cell r="E8417" t="str">
            <v>CQUL$C1UKNUTAURTFCVA</v>
          </cell>
          <cell r="F8417">
            <v>0</v>
          </cell>
          <cell r="G8417">
            <v>0</v>
          </cell>
          <cell r="H8417">
            <v>0</v>
          </cell>
          <cell r="I8417">
            <v>0</v>
          </cell>
        </row>
        <row r="8418">
          <cell r="A8418" t="str">
            <v>CQUL$C1UKNUTAURTFC</v>
          </cell>
          <cell r="D8418" t="str">
            <v>VC</v>
          </cell>
          <cell r="E8418" t="str">
            <v>CQUL$C1UKNUTAURTFCVC</v>
          </cell>
          <cell r="F8418">
            <v>0</v>
          </cell>
          <cell r="G8418">
            <v>0</v>
          </cell>
          <cell r="H8418">
            <v>0</v>
          </cell>
          <cell r="I8418">
            <v>0</v>
          </cell>
        </row>
        <row r="8419">
          <cell r="A8419" t="str">
            <v>CQUL$C1UKNUTAURTFC</v>
          </cell>
          <cell r="D8419" t="str">
            <v>VE</v>
          </cell>
          <cell r="E8419" t="str">
            <v>CQUL$C1UKNUTAURTFCVE</v>
          </cell>
          <cell r="F8419">
            <v>11</v>
          </cell>
          <cell r="G8419">
            <v>2</v>
          </cell>
          <cell r="H8419">
            <v>9</v>
          </cell>
          <cell r="I8419">
            <v>11</v>
          </cell>
        </row>
        <row r="8420">
          <cell r="A8420" t="str">
            <v>CQUL$C1UKNUTAURTFC</v>
          </cell>
          <cell r="D8420" t="str">
            <v>VN</v>
          </cell>
          <cell r="E8420" t="str">
            <v>CQUL$C1UKNUTAURTFCVN</v>
          </cell>
          <cell r="F8420">
            <v>593</v>
          </cell>
          <cell r="G8420">
            <v>474</v>
          </cell>
          <cell r="H8420">
            <v>763</v>
          </cell>
          <cell r="I8420">
            <v>1257</v>
          </cell>
        </row>
        <row r="8421">
          <cell r="A8421" t="str">
            <v>CQUL$C1UKNUTAURTFC</v>
          </cell>
          <cell r="D8421" t="str">
            <v>VU</v>
          </cell>
          <cell r="E8421" t="str">
            <v>CQUL$C1UKNUTAURTFCVU</v>
          </cell>
          <cell r="F8421">
            <v>0</v>
          </cell>
          <cell r="G8421">
            <v>0</v>
          </cell>
          <cell r="H8421">
            <v>0</v>
          </cell>
          <cell r="I8421">
            <v>0</v>
          </cell>
        </row>
        <row r="8422">
          <cell r="A8422" t="str">
            <v>CQUL$C1UKNUTAURTFC</v>
          </cell>
          <cell r="D8422" t="str">
            <v>WF</v>
          </cell>
          <cell r="E8422" t="str">
            <v>CQUL$C1UKNUTAURTFCWF</v>
          </cell>
          <cell r="F8422">
            <v>0</v>
          </cell>
          <cell r="G8422">
            <v>0</v>
          </cell>
          <cell r="H8422">
            <v>0</v>
          </cell>
          <cell r="I8422">
            <v>0</v>
          </cell>
        </row>
        <row r="8423">
          <cell r="A8423" t="str">
            <v>CQUL$C1UKNUTAURTFC</v>
          </cell>
          <cell r="D8423" t="str">
            <v>WH</v>
          </cell>
          <cell r="E8423" t="str">
            <v>CQUL$C1UKNUTAURTFCWH</v>
          </cell>
          <cell r="F8423">
            <v>0</v>
          </cell>
          <cell r="G8423">
            <v>0</v>
          </cell>
          <cell r="H8423">
            <v>0</v>
          </cell>
          <cell r="I8423">
            <v>0</v>
          </cell>
        </row>
        <row r="8424">
          <cell r="A8424" t="str">
            <v>CQUL$C1UKNUTAURTFC</v>
          </cell>
          <cell r="D8424" t="str">
            <v>WS</v>
          </cell>
          <cell r="E8424" t="str">
            <v>CQUL$C1UKNUTAURTFCWS</v>
          </cell>
          <cell r="F8424">
            <v>0</v>
          </cell>
          <cell r="G8424">
            <v>0</v>
          </cell>
          <cell r="H8424">
            <v>0</v>
          </cell>
          <cell r="I8424">
            <v>0</v>
          </cell>
        </row>
        <row r="8425">
          <cell r="A8425" t="str">
            <v>CQUL$C1UKNUTAURTFC</v>
          </cell>
          <cell r="D8425" t="str">
            <v>YE</v>
          </cell>
          <cell r="E8425" t="str">
            <v>CQUL$C1UKNUTAURTFCYE</v>
          </cell>
          <cell r="F8425">
            <v>0</v>
          </cell>
          <cell r="G8425">
            <v>0</v>
          </cell>
          <cell r="H8425">
            <v>0</v>
          </cell>
          <cell r="I8425">
            <v>0</v>
          </cell>
        </row>
        <row r="8426">
          <cell r="A8426" t="str">
            <v>CQUL$C1UKNUTAURTFC</v>
          </cell>
          <cell r="D8426" t="str">
            <v>ZA</v>
          </cell>
          <cell r="E8426" t="str">
            <v>CQUL$C1UKNUTAURTFCZA</v>
          </cell>
          <cell r="F8426">
            <v>13623</v>
          </cell>
          <cell r="G8426">
            <v>13593</v>
          </cell>
          <cell r="H8426">
            <v>12837</v>
          </cell>
          <cell r="I8426">
            <v>13788</v>
          </cell>
        </row>
        <row r="8427">
          <cell r="A8427" t="str">
            <v>CQUL$C1UKNUTAURTFC</v>
          </cell>
          <cell r="D8427" t="str">
            <v>ZM</v>
          </cell>
          <cell r="E8427" t="str">
            <v>CQUL$C1UKNUTAURTFCZM</v>
          </cell>
          <cell r="F8427">
            <v>191</v>
          </cell>
          <cell r="G8427">
            <v>187</v>
          </cell>
          <cell r="H8427">
            <v>187</v>
          </cell>
          <cell r="I8427">
            <v>376</v>
          </cell>
        </row>
        <row r="8428">
          <cell r="A8428" t="str">
            <v>CQUL$C1UKNUTAURTFC</v>
          </cell>
          <cell r="D8428" t="str">
            <v>ZW</v>
          </cell>
          <cell r="E8428" t="str">
            <v>CQUL$C1UKNUTAURTFCZW</v>
          </cell>
          <cell r="F8428">
            <v>0</v>
          </cell>
          <cell r="G8428">
            <v>2</v>
          </cell>
          <cell r="H8428">
            <v>1</v>
          </cell>
          <cell r="I8428">
            <v>55</v>
          </cell>
        </row>
        <row r="8429">
          <cell r="A8429" t="str">
            <v>CQUL$C1UKNUTAURTFC1C</v>
          </cell>
          <cell r="E8429" t="str">
            <v>CQUL$C1UKNUTAURTFC1C</v>
          </cell>
          <cell r="F8429">
            <v>54150</v>
          </cell>
          <cell r="G8429">
            <v>50768</v>
          </cell>
          <cell r="H8429">
            <v>51720</v>
          </cell>
          <cell r="I8429">
            <v>55314</v>
          </cell>
        </row>
        <row r="8430">
          <cell r="A8430" t="str">
            <v>CQUL$C1UKNUTAURTFC1N</v>
          </cell>
          <cell r="E8430" t="str">
            <v>CQUL$C1UKNUTAURTFC1N</v>
          </cell>
          <cell r="F8430">
            <v>134918</v>
          </cell>
          <cell r="G8430">
            <v>119061</v>
          </cell>
          <cell r="H8430">
            <v>122203</v>
          </cell>
          <cell r="I8430">
            <v>135055</v>
          </cell>
        </row>
        <row r="8431">
          <cell r="A8431" t="str">
            <v>CQUL$C1UKNUTAURTFC1W</v>
          </cell>
          <cell r="E8431" t="str">
            <v>CQUL$C1UKNUTAURTFC1W</v>
          </cell>
          <cell r="F8431">
            <v>0</v>
          </cell>
          <cell r="G8431">
            <v>0</v>
          </cell>
          <cell r="H8431">
            <v>0</v>
          </cell>
          <cell r="I8431">
            <v>0</v>
          </cell>
        </row>
        <row r="8432">
          <cell r="A8432" t="str">
            <v>CQUL$C1UKNUTAURTFC1Z</v>
          </cell>
          <cell r="E8432" t="str">
            <v>CQUL$C1UKNUTAURTFC1Z</v>
          </cell>
          <cell r="F8432">
            <v>2</v>
          </cell>
          <cell r="G8432">
            <v>2</v>
          </cell>
          <cell r="H8432">
            <v>3</v>
          </cell>
          <cell r="I8432">
            <v>3</v>
          </cell>
        </row>
        <row r="8433">
          <cell r="A8433" t="str">
            <v>CQUL$C1UKNUTAURTFC3C</v>
          </cell>
          <cell r="E8433" t="str">
            <v>CQUL$C1UKNUTAURTFC3C</v>
          </cell>
          <cell r="F8433">
            <v>12697</v>
          </cell>
          <cell r="G8433">
            <v>11116</v>
          </cell>
          <cell r="H8433">
            <v>9449</v>
          </cell>
          <cell r="I8433">
            <v>11202</v>
          </cell>
        </row>
        <row r="8434">
          <cell r="A8434" t="str">
            <v>CQUL$C1UKNUTAURTFC3P</v>
          </cell>
          <cell r="E8434" t="str">
            <v>CQUL$C1UKNUTAURTFC3P</v>
          </cell>
          <cell r="F8434">
            <v>927064</v>
          </cell>
          <cell r="G8434">
            <v>948959</v>
          </cell>
          <cell r="H8434">
            <v>922259</v>
          </cell>
          <cell r="I8434">
            <v>948270</v>
          </cell>
        </row>
        <row r="8435">
          <cell r="A8435" t="str">
            <v>CQUL$C1UKNUTAURTFC4T</v>
          </cell>
          <cell r="E8435" t="str">
            <v>CQUL$C1UKNUTAURTFC4T</v>
          </cell>
          <cell r="F8435">
            <v>224924</v>
          </cell>
          <cell r="G8435">
            <v>217722</v>
          </cell>
          <cell r="H8435">
            <v>205352</v>
          </cell>
          <cell r="I8435">
            <v>195618</v>
          </cell>
        </row>
        <row r="8436">
          <cell r="A8436" t="str">
            <v>CQUL$C1UKNUTAURTFC4U</v>
          </cell>
          <cell r="E8436" t="str">
            <v>CQUL$C1UKNUTAURTFC4U</v>
          </cell>
          <cell r="F8436">
            <v>40269</v>
          </cell>
          <cell r="G8436">
            <v>38279</v>
          </cell>
          <cell r="H8436">
            <v>39049</v>
          </cell>
          <cell r="I8436">
            <v>33476</v>
          </cell>
        </row>
        <row r="8437">
          <cell r="A8437" t="str">
            <v>CQUL$C1UKNUTAURTFC4W</v>
          </cell>
          <cell r="E8437" t="str">
            <v>CQUL$C1UKNUTAURTFC4W</v>
          </cell>
          <cell r="F8437">
            <v>40895</v>
          </cell>
          <cell r="G8437">
            <v>40674</v>
          </cell>
          <cell r="H8437">
            <v>39003</v>
          </cell>
          <cell r="I8437">
            <v>39787</v>
          </cell>
        </row>
        <row r="8438">
          <cell r="A8438" t="str">
            <v>CQUL$C1UKNUTAURTFC4Y</v>
          </cell>
          <cell r="E8438" t="str">
            <v>CQUL$C1UKNUTAURTFC4Y</v>
          </cell>
          <cell r="F8438">
            <v>131063</v>
          </cell>
          <cell r="G8438">
            <v>127653</v>
          </cell>
          <cell r="H8438">
            <v>117851</v>
          </cell>
          <cell r="I8438">
            <v>111154</v>
          </cell>
        </row>
        <row r="8439">
          <cell r="A8439" t="str">
            <v>CQUL$C1UKNUTAURTFC5J</v>
          </cell>
          <cell r="E8439" t="str">
            <v>CQUL$C1UKNUTAURTFC5J</v>
          </cell>
          <cell r="F8439">
            <v>1348482</v>
          </cell>
          <cell r="G8439">
            <v>1366604</v>
          </cell>
          <cell r="H8439">
            <v>1308205</v>
          </cell>
          <cell r="I8439">
            <v>1367600</v>
          </cell>
        </row>
        <row r="8440">
          <cell r="A8440" t="str">
            <v>CQUL$C1UKNUTAURTFC5K</v>
          </cell>
          <cell r="E8440" t="str">
            <v>CQUL$C1UKNUTAURTFC5K</v>
          </cell>
          <cell r="F8440">
            <v>186443</v>
          </cell>
          <cell r="G8440">
            <v>193606</v>
          </cell>
          <cell r="H8440">
            <v>193492</v>
          </cell>
          <cell r="I8440">
            <v>203362</v>
          </cell>
        </row>
        <row r="8441">
          <cell r="A8441" t="str">
            <v>CQUL$C1UKNUTAURTFC5M</v>
          </cell>
          <cell r="E8441" t="str">
            <v>CQUL$C1UKNUTAURTFC5M</v>
          </cell>
          <cell r="F8441">
            <v>18</v>
          </cell>
          <cell r="G8441">
            <v>95</v>
          </cell>
          <cell r="H8441">
            <v>92</v>
          </cell>
          <cell r="I8441">
            <v>8</v>
          </cell>
        </row>
        <row r="8442">
          <cell r="A8442" t="str">
            <v>CQUL$C1UKNUTAURTFC5R</v>
          </cell>
          <cell r="E8442" t="str">
            <v>CQUL$C1UKNUTAURTFC5R</v>
          </cell>
          <cell r="F8442">
            <v>513055</v>
          </cell>
          <cell r="G8442">
            <v>561312</v>
          </cell>
          <cell r="H8442">
            <v>542892</v>
          </cell>
          <cell r="I8442">
            <v>562274</v>
          </cell>
        </row>
        <row r="8443">
          <cell r="A8443" t="str">
            <v>CQUL$C1UKNUTAURTFCAE</v>
          </cell>
          <cell r="E8443" t="str">
            <v>CQUL$C1UKNUTAURTFCAE</v>
          </cell>
          <cell r="F8443">
            <v>10629</v>
          </cell>
          <cell r="G8443">
            <v>10698</v>
          </cell>
          <cell r="H8443">
            <v>10032</v>
          </cell>
          <cell r="I8443">
            <v>9548</v>
          </cell>
        </row>
        <row r="8444">
          <cell r="A8444" t="str">
            <v>CQUL$C1UKNUTAURTFCFR</v>
          </cell>
          <cell r="E8444" t="str">
            <v>CQUL$C1UKNUTAURTFCFR</v>
          </cell>
          <cell r="F8444">
            <v>29906</v>
          </cell>
          <cell r="G8444">
            <v>27258</v>
          </cell>
          <cell r="H8444">
            <v>37691</v>
          </cell>
          <cell r="I8444">
            <v>40060</v>
          </cell>
        </row>
        <row r="8445">
          <cell r="A8445" t="str">
            <v>CQUL$C1UKNUTAURTFCKI</v>
          </cell>
          <cell r="E8445" t="str">
            <v>CQUL$C1UKNUTAURTFCKI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</row>
        <row r="8446">
          <cell r="A8446" t="str">
            <v>CQUL$C1UKNUTAURTFCRC1N</v>
          </cell>
          <cell r="E8446" t="str">
            <v>CQUL$C1UKNUTAURTFCRC1N</v>
          </cell>
          <cell r="F8446">
            <v>0</v>
          </cell>
          <cell r="G8446">
            <v>0</v>
          </cell>
          <cell r="H8446">
            <v>0</v>
          </cell>
          <cell r="I8446">
            <v>0</v>
          </cell>
        </row>
        <row r="8447">
          <cell r="A8447" t="str">
            <v>CQUL$C1UKNUTAURTFCRC3C</v>
          </cell>
          <cell r="E8447" t="str">
            <v>CQUL$C1UKNUTAURTFCRC3C</v>
          </cell>
          <cell r="F8447">
            <v>2</v>
          </cell>
          <cell r="G8447">
            <v>8</v>
          </cell>
          <cell r="H8447">
            <v>1</v>
          </cell>
          <cell r="I8447">
            <v>3</v>
          </cell>
        </row>
        <row r="8448">
          <cell r="A8448" t="str">
            <v>CQUL$C1UKNUTAURTFCRC4U</v>
          </cell>
          <cell r="E8448" t="str">
            <v>CQUL$C1UKNUTAURTFCRC4U</v>
          </cell>
          <cell r="F8448">
            <v>0</v>
          </cell>
          <cell r="G8448">
            <v>0</v>
          </cell>
          <cell r="H8448">
            <v>0</v>
          </cell>
          <cell r="I8448">
            <v>0</v>
          </cell>
        </row>
        <row r="8449">
          <cell r="A8449" t="str">
            <v>CQUL$C1UKNUTAURTFCRC4W</v>
          </cell>
          <cell r="E8449" t="str">
            <v>CQUL$C1UKNUTAURTFCRC4W</v>
          </cell>
          <cell r="F8449">
            <v>23</v>
          </cell>
          <cell r="G8449">
            <v>9</v>
          </cell>
          <cell r="H8449">
            <v>21</v>
          </cell>
          <cell r="I8449">
            <v>16</v>
          </cell>
        </row>
        <row r="8450">
          <cell r="A8450" t="str">
            <v>CQUL$C1UKNUTAURTFCRC4Y</v>
          </cell>
          <cell r="E8450" t="str">
            <v>CQUL$C1UKNUTAURTFCRC4Y</v>
          </cell>
          <cell r="F8450">
            <v>185</v>
          </cell>
          <cell r="G8450">
            <v>189</v>
          </cell>
          <cell r="H8450">
            <v>193</v>
          </cell>
          <cell r="I8450">
            <v>195</v>
          </cell>
        </row>
        <row r="8451">
          <cell r="A8451" t="str">
            <v>CQUL$C1UKNUTAURTFCRC5K</v>
          </cell>
          <cell r="E8451" t="str">
            <v>CQUL$C1UKNUTAURTFCRC5K</v>
          </cell>
          <cell r="F8451">
            <v>0</v>
          </cell>
          <cell r="G8451">
            <v>0</v>
          </cell>
          <cell r="H8451">
            <v>0</v>
          </cell>
          <cell r="I8451">
            <v>0</v>
          </cell>
        </row>
        <row r="8452">
          <cell r="A8452" t="str">
            <v>CQUL$C1UKNUTAURTFCUS</v>
          </cell>
          <cell r="E8452" t="str">
            <v>CQUL$C1UKNUTAURTFCUS</v>
          </cell>
          <cell r="F8452">
            <v>265131</v>
          </cell>
          <cell r="G8452">
            <v>303036</v>
          </cell>
          <cell r="H8452">
            <v>280420</v>
          </cell>
          <cell r="I8452">
            <v>285085</v>
          </cell>
        </row>
        <row r="8453">
          <cell r="A8453" t="str">
            <v>CQUL$C1UKOFTAIBTFC</v>
          </cell>
          <cell r="D8453" t="str">
            <v>AD</v>
          </cell>
          <cell r="E8453" t="str">
            <v>CQUL$C1UKOFTAIBTFCAD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</row>
        <row r="8454">
          <cell r="A8454" t="str">
            <v>CQUL$C1UKOFTAIBTFC</v>
          </cell>
          <cell r="D8454" t="str">
            <v>AF</v>
          </cell>
          <cell r="E8454" t="str">
            <v>CQUL$C1UKOFTAIBTFCAF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</row>
        <row r="8455">
          <cell r="A8455" t="str">
            <v>CQUL$C1UKOFTAIBTFC</v>
          </cell>
          <cell r="D8455" t="str">
            <v>AL</v>
          </cell>
          <cell r="E8455" t="str">
            <v>CQUL$C1UKOFTAIBTFCAL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</row>
        <row r="8456">
          <cell r="A8456" t="str">
            <v>CQUL$C1UKOFTAIBTFC</v>
          </cell>
          <cell r="D8456" t="str">
            <v>AM</v>
          </cell>
          <cell r="E8456" t="str">
            <v>CQUL$C1UKOFTAIBTFCAM</v>
          </cell>
          <cell r="F8456">
            <v>11</v>
          </cell>
          <cell r="G8456">
            <v>8</v>
          </cell>
          <cell r="H8456">
            <v>6</v>
          </cell>
          <cell r="I8456">
            <v>5</v>
          </cell>
        </row>
        <row r="8457">
          <cell r="A8457" t="str">
            <v>CQUL$C1UKOFTAIBTFC</v>
          </cell>
          <cell r="D8457" t="str">
            <v>AO</v>
          </cell>
          <cell r="E8457" t="str">
            <v>CQUL$C1UKOFTAIBTFCAO</v>
          </cell>
          <cell r="F8457">
            <v>23</v>
          </cell>
          <cell r="G8457">
            <v>44</v>
          </cell>
          <cell r="H8457">
            <v>22</v>
          </cell>
          <cell r="I8457">
            <v>46</v>
          </cell>
        </row>
        <row r="8458">
          <cell r="A8458" t="str">
            <v>CQUL$C1UKOFTAIBTFC</v>
          </cell>
          <cell r="D8458" t="str">
            <v>AR</v>
          </cell>
          <cell r="E8458" t="str">
            <v>CQUL$C1UKOFTAIBTFCAR</v>
          </cell>
          <cell r="F8458">
            <v>45</v>
          </cell>
          <cell r="G8458">
            <v>19</v>
          </cell>
          <cell r="H8458">
            <v>33</v>
          </cell>
          <cell r="I8458">
            <v>39</v>
          </cell>
        </row>
        <row r="8459">
          <cell r="A8459" t="str">
            <v>CQUL$C1UKOFTAIBTFC</v>
          </cell>
          <cell r="D8459" t="str">
            <v>AT</v>
          </cell>
          <cell r="E8459" t="str">
            <v>CQUL$C1UKOFTAIBTFCAT</v>
          </cell>
          <cell r="F8459">
            <v>522</v>
          </cell>
          <cell r="G8459">
            <v>454</v>
          </cell>
          <cell r="H8459">
            <v>355</v>
          </cell>
          <cell r="I8459">
            <v>407</v>
          </cell>
        </row>
        <row r="8460">
          <cell r="A8460" t="str">
            <v>CQUL$C1UKOFTAIBTFC</v>
          </cell>
          <cell r="D8460" t="str">
            <v>AU</v>
          </cell>
          <cell r="E8460" t="str">
            <v>CQUL$C1UKOFTAIBTFCAU</v>
          </cell>
          <cell r="F8460">
            <v>3933</v>
          </cell>
          <cell r="G8460">
            <v>3991</v>
          </cell>
          <cell r="H8460">
            <v>3540</v>
          </cell>
          <cell r="I8460">
            <v>3602</v>
          </cell>
        </row>
        <row r="8461">
          <cell r="A8461" t="str">
            <v>CQUL$C1UKOFTAIBTFC</v>
          </cell>
          <cell r="D8461" t="str">
            <v>AW</v>
          </cell>
          <cell r="E8461" t="str">
            <v>CQUL$C1UKOFTAIBTFCAW</v>
          </cell>
        </row>
        <row r="8462">
          <cell r="A8462" t="str">
            <v>CQUL$C1UKOFTAIBTFC</v>
          </cell>
          <cell r="D8462" t="str">
            <v>AZ</v>
          </cell>
          <cell r="E8462" t="str">
            <v>CQUL$C1UKOFTAIBTFCAZ</v>
          </cell>
          <cell r="F8462">
            <v>41</v>
          </cell>
          <cell r="G8462">
            <v>42</v>
          </cell>
          <cell r="H8462">
            <v>37</v>
          </cell>
          <cell r="I8462">
            <v>47</v>
          </cell>
        </row>
        <row r="8463">
          <cell r="A8463" t="str">
            <v>CQUL$C1UKOFTAIBTFC</v>
          </cell>
          <cell r="D8463" t="str">
            <v>BA</v>
          </cell>
          <cell r="E8463" t="str">
            <v>CQUL$C1UKOFTAIBTFCBA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</row>
        <row r="8464">
          <cell r="A8464" t="str">
            <v>CQUL$C1UKOFTAIBTFC</v>
          </cell>
          <cell r="D8464" t="str">
            <v>BB</v>
          </cell>
          <cell r="E8464" t="str">
            <v>CQUL$C1UKOFTAIBTFCBB</v>
          </cell>
          <cell r="F8464">
            <v>34</v>
          </cell>
          <cell r="G8464">
            <v>23</v>
          </cell>
          <cell r="H8464">
            <v>22</v>
          </cell>
          <cell r="I8464">
            <v>27</v>
          </cell>
        </row>
        <row r="8465">
          <cell r="A8465" t="str">
            <v>CQUL$C1UKOFTAIBTFC</v>
          </cell>
          <cell r="D8465" t="str">
            <v>BD</v>
          </cell>
          <cell r="E8465" t="str">
            <v>CQUL$C1UKOFTAIBTFCBD</v>
          </cell>
          <cell r="F8465">
            <v>86</v>
          </cell>
          <cell r="G8465">
            <v>87</v>
          </cell>
          <cell r="H8465">
            <v>88</v>
          </cell>
          <cell r="I8465">
            <v>90</v>
          </cell>
        </row>
        <row r="8466">
          <cell r="A8466" t="str">
            <v>CQUL$C1UKOFTAIBTFC</v>
          </cell>
          <cell r="D8466" t="str">
            <v>BE</v>
          </cell>
          <cell r="E8466" t="str">
            <v>CQUL$C1UKOFTAIBTFCBE</v>
          </cell>
          <cell r="F8466">
            <v>352</v>
          </cell>
          <cell r="G8466">
            <v>240</v>
          </cell>
          <cell r="H8466">
            <v>270</v>
          </cell>
          <cell r="I8466">
            <v>288</v>
          </cell>
        </row>
        <row r="8467">
          <cell r="A8467" t="str">
            <v>CQUL$C1UKOFTAIBTFC</v>
          </cell>
          <cell r="D8467" t="str">
            <v>BF</v>
          </cell>
          <cell r="E8467" t="str">
            <v>CQUL$C1UKOFTAIBTFCBF</v>
          </cell>
        </row>
        <row r="8468">
          <cell r="A8468" t="str">
            <v>CQUL$C1UKOFTAIBTFC</v>
          </cell>
          <cell r="D8468" t="str">
            <v>BG</v>
          </cell>
          <cell r="E8468" t="str">
            <v>CQUL$C1UKOFTAIBTFCBG</v>
          </cell>
          <cell r="F8468">
            <v>3</v>
          </cell>
          <cell r="G8468">
            <v>3</v>
          </cell>
          <cell r="H8468">
            <v>3</v>
          </cell>
          <cell r="I8468">
            <v>0</v>
          </cell>
        </row>
        <row r="8469">
          <cell r="A8469" t="str">
            <v>CQUL$C1UKOFTAIBTFC</v>
          </cell>
          <cell r="D8469" t="str">
            <v>BH</v>
          </cell>
          <cell r="E8469" t="str">
            <v>CQUL$C1UKOFTAIBTFCBH</v>
          </cell>
          <cell r="F8469">
            <v>692</v>
          </cell>
          <cell r="G8469">
            <v>688</v>
          </cell>
          <cell r="H8469">
            <v>671</v>
          </cell>
          <cell r="I8469">
            <v>549</v>
          </cell>
        </row>
        <row r="8470">
          <cell r="A8470" t="str">
            <v>CQUL$C1UKOFTAIBTFC</v>
          </cell>
          <cell r="D8470" t="str">
            <v>BI</v>
          </cell>
          <cell r="E8470" t="str">
            <v>CQUL$C1UKOFTAIBTFCBI</v>
          </cell>
        </row>
        <row r="8471">
          <cell r="A8471" t="str">
            <v>CQUL$C1UKOFTAIBTFC</v>
          </cell>
          <cell r="D8471" t="str">
            <v>BM</v>
          </cell>
          <cell r="E8471" t="str">
            <v>CQUL$C1UKOFTAIBTFCBM</v>
          </cell>
          <cell r="F8471">
            <v>3447</v>
          </cell>
          <cell r="G8471">
            <v>3253</v>
          </cell>
          <cell r="H8471">
            <v>3202</v>
          </cell>
          <cell r="I8471">
            <v>3695</v>
          </cell>
        </row>
        <row r="8472">
          <cell r="A8472" t="str">
            <v>CQUL$C1UKOFTAIBTFC</v>
          </cell>
          <cell r="D8472" t="str">
            <v>BN</v>
          </cell>
          <cell r="E8472" t="str">
            <v>CQUL$C1UKOFTAIBTFCBN</v>
          </cell>
          <cell r="F8472">
            <v>0</v>
          </cell>
          <cell r="G8472">
            <v>0</v>
          </cell>
          <cell r="H8472">
            <v>0</v>
          </cell>
          <cell r="I8472">
            <v>5</v>
          </cell>
        </row>
        <row r="8473">
          <cell r="A8473" t="str">
            <v>CQUL$C1UKOFTAIBTFC</v>
          </cell>
          <cell r="D8473" t="str">
            <v>BO</v>
          </cell>
          <cell r="E8473" t="str">
            <v>CQUL$C1UKOFTAIBTFCBO</v>
          </cell>
          <cell r="F8473">
            <v>5</v>
          </cell>
          <cell r="G8473">
            <v>5</v>
          </cell>
          <cell r="H8473">
            <v>1</v>
          </cell>
          <cell r="I8473">
            <v>2</v>
          </cell>
        </row>
        <row r="8474">
          <cell r="A8474" t="str">
            <v>CQUL$C1UKOFTAIBTFC</v>
          </cell>
          <cell r="D8474" t="str">
            <v>BR</v>
          </cell>
          <cell r="E8474" t="str">
            <v>CQUL$C1UKOFTAIBTFCBR</v>
          </cell>
          <cell r="F8474">
            <v>2625</v>
          </cell>
          <cell r="G8474">
            <v>2514</v>
          </cell>
          <cell r="H8474">
            <v>1802</v>
          </cell>
          <cell r="I8474">
            <v>923</v>
          </cell>
        </row>
        <row r="8475">
          <cell r="A8475" t="str">
            <v>CQUL$C1UKOFTAIBTFC</v>
          </cell>
          <cell r="D8475" t="str">
            <v>BS</v>
          </cell>
          <cell r="E8475" t="str">
            <v>CQUL$C1UKOFTAIBTFCBS</v>
          </cell>
          <cell r="F8475">
            <v>68</v>
          </cell>
          <cell r="G8475">
            <v>144</v>
          </cell>
          <cell r="H8475">
            <v>168</v>
          </cell>
          <cell r="I8475">
            <v>107</v>
          </cell>
        </row>
        <row r="8476">
          <cell r="A8476" t="str">
            <v>CQUL$C1UKOFTAIBTFC</v>
          </cell>
          <cell r="D8476" t="str">
            <v>BW</v>
          </cell>
          <cell r="E8476" t="str">
            <v>CQUL$C1UKOFTAIBTFCBW</v>
          </cell>
          <cell r="F8476">
            <v>105</v>
          </cell>
          <cell r="G8476">
            <v>92</v>
          </cell>
          <cell r="H8476">
            <v>117</v>
          </cell>
          <cell r="I8476">
            <v>83</v>
          </cell>
        </row>
        <row r="8477">
          <cell r="A8477" t="str">
            <v>CQUL$C1UKOFTAIBTFC</v>
          </cell>
          <cell r="D8477" t="str">
            <v>BY</v>
          </cell>
          <cell r="E8477" t="str">
            <v>CQUL$C1UKOFTAIBTFCBY</v>
          </cell>
        </row>
        <row r="8478">
          <cell r="A8478" t="str">
            <v>CQUL$C1UKOFTAIBTFC</v>
          </cell>
          <cell r="D8478" t="str">
            <v>BZ</v>
          </cell>
          <cell r="E8478" t="str">
            <v>CQUL$C1UKOFTAIBTFCBZ</v>
          </cell>
          <cell r="F8478">
            <v>0</v>
          </cell>
          <cell r="G8478">
            <v>0</v>
          </cell>
          <cell r="H8478">
            <v>0</v>
          </cell>
          <cell r="I8478">
            <v>0</v>
          </cell>
        </row>
        <row r="8479">
          <cell r="A8479" t="str">
            <v>CQUL$C1UKOFTAIBTFC</v>
          </cell>
          <cell r="D8479" t="str">
            <v>CA</v>
          </cell>
          <cell r="E8479" t="str">
            <v>CQUL$C1UKOFTAIBTFCCA</v>
          </cell>
          <cell r="F8479">
            <v>10606</v>
          </cell>
          <cell r="G8479">
            <v>14792</v>
          </cell>
          <cell r="H8479">
            <v>14315</v>
          </cell>
          <cell r="I8479">
            <v>18556</v>
          </cell>
        </row>
        <row r="8480">
          <cell r="A8480" t="str">
            <v>CQUL$C1UKOFTAIBTFC</v>
          </cell>
          <cell r="D8480" t="str">
            <v>CD</v>
          </cell>
          <cell r="E8480" t="str">
            <v>CQUL$C1UKOFTAIBTFCCD</v>
          </cell>
        </row>
        <row r="8481">
          <cell r="A8481" t="str">
            <v>CQUL$C1UKOFTAIBTFC</v>
          </cell>
          <cell r="D8481" t="str">
            <v>CG</v>
          </cell>
          <cell r="E8481" t="str">
            <v>CQUL$C1UKOFTAIBTFCCG</v>
          </cell>
        </row>
        <row r="8482">
          <cell r="A8482" t="str">
            <v>CQUL$C1UKOFTAIBTFC</v>
          </cell>
          <cell r="D8482" t="str">
            <v>CH</v>
          </cell>
          <cell r="E8482" t="str">
            <v>CQUL$C1UKOFTAIBTFCCH</v>
          </cell>
          <cell r="F8482">
            <v>2560</v>
          </cell>
          <cell r="G8482">
            <v>2903</v>
          </cell>
          <cell r="H8482">
            <v>2536</v>
          </cell>
          <cell r="I8482">
            <v>2594</v>
          </cell>
        </row>
        <row r="8483">
          <cell r="A8483" t="str">
            <v>CQUL$C1UKOFTAIBTFC</v>
          </cell>
          <cell r="D8483" t="str">
            <v>CI</v>
          </cell>
          <cell r="E8483" t="str">
            <v>CQUL$C1UKOFTAIBTFCCI</v>
          </cell>
          <cell r="F8483">
            <v>0</v>
          </cell>
          <cell r="G8483">
            <v>12</v>
          </cell>
          <cell r="H8483">
            <v>28</v>
          </cell>
          <cell r="I8483">
            <v>0</v>
          </cell>
        </row>
        <row r="8484">
          <cell r="A8484" t="str">
            <v>CQUL$C1UKOFTAIBTFC</v>
          </cell>
          <cell r="D8484" t="str">
            <v>CL</v>
          </cell>
          <cell r="E8484" t="str">
            <v>CQUL$C1UKOFTAIBTFCCL</v>
          </cell>
          <cell r="F8484">
            <v>109</v>
          </cell>
          <cell r="G8484">
            <v>112</v>
          </cell>
          <cell r="H8484">
            <v>119</v>
          </cell>
          <cell r="I8484">
            <v>74</v>
          </cell>
        </row>
        <row r="8485">
          <cell r="A8485" t="str">
            <v>CQUL$C1UKOFTAIBTFC</v>
          </cell>
          <cell r="D8485" t="str">
            <v>CM</v>
          </cell>
          <cell r="E8485" t="str">
            <v>CQUL$C1UKOFTAIBTFCCM</v>
          </cell>
          <cell r="F8485">
            <v>15</v>
          </cell>
          <cell r="G8485">
            <v>39</v>
          </cell>
          <cell r="H8485">
            <v>45</v>
          </cell>
          <cell r="I8485">
            <v>38</v>
          </cell>
        </row>
        <row r="8486">
          <cell r="A8486" t="str">
            <v>CQUL$C1UKOFTAIBTFC</v>
          </cell>
          <cell r="D8486" t="str">
            <v>CN</v>
          </cell>
          <cell r="E8486" t="str">
            <v>CQUL$C1UKOFTAIBTFCCN</v>
          </cell>
          <cell r="F8486">
            <v>5335</v>
          </cell>
          <cell r="G8486">
            <v>6050</v>
          </cell>
          <cell r="H8486">
            <v>6749</v>
          </cell>
          <cell r="I8486">
            <v>6737</v>
          </cell>
        </row>
        <row r="8487">
          <cell r="A8487" t="str">
            <v>CQUL$C1UKOFTAIBTFC</v>
          </cell>
          <cell r="D8487" t="str">
            <v>CO</v>
          </cell>
          <cell r="E8487" t="str">
            <v>CQUL$C1UKOFTAIBTFCCO</v>
          </cell>
          <cell r="F8487">
            <v>101</v>
          </cell>
          <cell r="G8487">
            <v>70</v>
          </cell>
          <cell r="H8487">
            <v>48</v>
          </cell>
          <cell r="I8487">
            <v>49</v>
          </cell>
        </row>
        <row r="8488">
          <cell r="A8488" t="str">
            <v>CQUL$C1UKOFTAIBTFC</v>
          </cell>
          <cell r="D8488" t="str">
            <v>CR</v>
          </cell>
          <cell r="E8488" t="str">
            <v>CQUL$C1UKOFTAIBTFCCR</v>
          </cell>
          <cell r="F8488">
            <v>0</v>
          </cell>
          <cell r="G8488">
            <v>84</v>
          </cell>
          <cell r="H8488">
            <v>85</v>
          </cell>
          <cell r="I8488">
            <v>85</v>
          </cell>
        </row>
        <row r="8489">
          <cell r="A8489" t="str">
            <v>CQUL$C1UKOFTAIBTFC</v>
          </cell>
          <cell r="D8489" t="str">
            <v>CU</v>
          </cell>
          <cell r="E8489" t="str">
            <v>CQUL$C1UKOFTAIBTFCCU</v>
          </cell>
          <cell r="F8489">
            <v>0</v>
          </cell>
          <cell r="G8489">
            <v>0</v>
          </cell>
          <cell r="H8489">
            <v>0</v>
          </cell>
          <cell r="I8489">
            <v>0</v>
          </cell>
        </row>
        <row r="8490">
          <cell r="A8490" t="str">
            <v>CQUL$C1UKOFTAIBTFC</v>
          </cell>
          <cell r="D8490" t="str">
            <v>CV</v>
          </cell>
          <cell r="E8490" t="str">
            <v>CQUL$C1UKOFTAIBTFCCV</v>
          </cell>
        </row>
        <row r="8491">
          <cell r="A8491" t="str">
            <v>CQUL$C1UKOFTAIBTFC</v>
          </cell>
          <cell r="D8491" t="str">
            <v>CW</v>
          </cell>
          <cell r="E8491" t="str">
            <v>CQUL$C1UKOFTAIBTFCCW</v>
          </cell>
          <cell r="F8491">
            <v>122</v>
          </cell>
          <cell r="G8491">
            <v>123</v>
          </cell>
          <cell r="H8491">
            <v>76</v>
          </cell>
          <cell r="I8491">
            <v>79</v>
          </cell>
        </row>
        <row r="8492">
          <cell r="A8492" t="str">
            <v>CQUL$C1UKOFTAIBTFC</v>
          </cell>
          <cell r="D8492" t="str">
            <v>CY</v>
          </cell>
          <cell r="E8492" t="str">
            <v>CQUL$C1UKOFTAIBTFCCY</v>
          </cell>
          <cell r="F8492">
            <v>446</v>
          </cell>
          <cell r="G8492">
            <v>192</v>
          </cell>
          <cell r="H8492">
            <v>138</v>
          </cell>
          <cell r="I8492">
            <v>98</v>
          </cell>
        </row>
        <row r="8493">
          <cell r="A8493" t="str">
            <v>CQUL$C1UKOFTAIBTFC</v>
          </cell>
          <cell r="D8493" t="str">
            <v>CZ</v>
          </cell>
          <cell r="E8493" t="str">
            <v>CQUL$C1UKOFTAIBTFCCZ</v>
          </cell>
          <cell r="F8493">
            <v>305</v>
          </cell>
          <cell r="G8493">
            <v>289</v>
          </cell>
          <cell r="H8493">
            <v>15</v>
          </cell>
          <cell r="I8493">
            <v>28</v>
          </cell>
        </row>
        <row r="8494">
          <cell r="A8494" t="str">
            <v>CQUL$C1UKOFTAIBTFC</v>
          </cell>
          <cell r="D8494" t="str">
            <v>DE</v>
          </cell>
          <cell r="E8494" t="str">
            <v>CQUL$C1UKOFTAIBTFCDE</v>
          </cell>
          <cell r="F8494">
            <v>5199</v>
          </cell>
          <cell r="G8494">
            <v>4019</v>
          </cell>
          <cell r="H8494">
            <v>4375</v>
          </cell>
          <cell r="I8494">
            <v>5010</v>
          </cell>
        </row>
        <row r="8495">
          <cell r="A8495" t="str">
            <v>CQUL$C1UKOFTAIBTFC</v>
          </cell>
          <cell r="D8495" t="str">
            <v>DJ</v>
          </cell>
          <cell r="E8495" t="str">
            <v>CQUL$C1UKOFTAIBTFCDJ</v>
          </cell>
        </row>
        <row r="8496">
          <cell r="A8496" t="str">
            <v>CQUL$C1UKOFTAIBTFC</v>
          </cell>
          <cell r="D8496" t="str">
            <v>DK</v>
          </cell>
          <cell r="E8496" t="str">
            <v>CQUL$C1UKOFTAIBTFCDK</v>
          </cell>
          <cell r="F8496">
            <v>841</v>
          </cell>
          <cell r="G8496">
            <v>573</v>
          </cell>
          <cell r="H8496">
            <v>667</v>
          </cell>
          <cell r="I8496">
            <v>782</v>
          </cell>
        </row>
        <row r="8497">
          <cell r="A8497" t="str">
            <v>CQUL$C1UKOFTAIBTFC</v>
          </cell>
          <cell r="D8497" t="str">
            <v>DM</v>
          </cell>
          <cell r="E8497" t="str">
            <v>CQUL$C1UKOFTAIBTFCDM</v>
          </cell>
        </row>
        <row r="8498">
          <cell r="A8498" t="str">
            <v>CQUL$C1UKOFTAIBTFC</v>
          </cell>
          <cell r="D8498" t="str">
            <v>DO</v>
          </cell>
          <cell r="E8498" t="str">
            <v>CQUL$C1UKOFTAIBTFCDO</v>
          </cell>
          <cell r="F8498">
            <v>21</v>
          </cell>
          <cell r="G8498">
            <v>0</v>
          </cell>
          <cell r="H8498">
            <v>0</v>
          </cell>
          <cell r="I8498">
            <v>0</v>
          </cell>
        </row>
        <row r="8499">
          <cell r="A8499" t="str">
            <v>CQUL$C1UKOFTAIBTFC</v>
          </cell>
          <cell r="D8499" t="str">
            <v>DZ</v>
          </cell>
          <cell r="E8499" t="str">
            <v>CQUL$C1UKOFTAIBTFCDZ</v>
          </cell>
          <cell r="F8499">
            <v>2</v>
          </cell>
          <cell r="G8499">
            <v>2</v>
          </cell>
          <cell r="H8499">
            <v>0</v>
          </cell>
          <cell r="I8499">
            <v>0</v>
          </cell>
        </row>
        <row r="8500">
          <cell r="A8500" t="str">
            <v>CQUL$C1UKOFTAIBTFC</v>
          </cell>
          <cell r="D8500" t="str">
            <v>EC</v>
          </cell>
          <cell r="E8500" t="str">
            <v>CQUL$C1UKOFTAIBTFCEC</v>
          </cell>
          <cell r="F8500">
            <v>2</v>
          </cell>
          <cell r="G8500">
            <v>0</v>
          </cell>
          <cell r="H8500">
            <v>0</v>
          </cell>
          <cell r="I8500">
            <v>0</v>
          </cell>
        </row>
        <row r="8501">
          <cell r="A8501" t="str">
            <v>CQUL$C1UKOFTAIBTFC</v>
          </cell>
          <cell r="D8501" t="str">
            <v>EE</v>
          </cell>
          <cell r="E8501" t="str">
            <v>CQUL$C1UKOFTAIBTFCEE</v>
          </cell>
          <cell r="F8501">
            <v>0</v>
          </cell>
          <cell r="G8501">
            <v>0</v>
          </cell>
          <cell r="H8501">
            <v>0</v>
          </cell>
          <cell r="I8501">
            <v>0</v>
          </cell>
        </row>
        <row r="8502">
          <cell r="A8502" t="str">
            <v>CQUL$C1UKOFTAIBTFC</v>
          </cell>
          <cell r="D8502" t="str">
            <v>EG</v>
          </cell>
          <cell r="E8502" t="str">
            <v>CQUL$C1UKOFTAIBTFCEG</v>
          </cell>
          <cell r="F8502">
            <v>2719</v>
          </cell>
          <cell r="G8502">
            <v>1715</v>
          </cell>
          <cell r="H8502">
            <v>105</v>
          </cell>
          <cell r="I8502">
            <v>170</v>
          </cell>
        </row>
        <row r="8503">
          <cell r="A8503" t="str">
            <v>CQUL$C1UKOFTAIBTFC</v>
          </cell>
          <cell r="D8503" t="str">
            <v>ES</v>
          </cell>
          <cell r="E8503" t="str">
            <v>CQUL$C1UKOFTAIBTFCES</v>
          </cell>
          <cell r="F8503">
            <v>2393</v>
          </cell>
          <cell r="G8503">
            <v>2204</v>
          </cell>
          <cell r="H8503">
            <v>1611</v>
          </cell>
          <cell r="I8503">
            <v>1497</v>
          </cell>
        </row>
        <row r="8504">
          <cell r="A8504" t="str">
            <v>CQUL$C1UKOFTAIBTFC</v>
          </cell>
          <cell r="D8504" t="str">
            <v>ET</v>
          </cell>
          <cell r="E8504" t="str">
            <v>CQUL$C1UKOFTAIBTFCET</v>
          </cell>
          <cell r="F8504">
            <v>13</v>
          </cell>
          <cell r="G8504">
            <v>0</v>
          </cell>
          <cell r="H8504">
            <v>0</v>
          </cell>
          <cell r="I8504">
            <v>0</v>
          </cell>
        </row>
        <row r="8505">
          <cell r="A8505" t="str">
            <v>CQUL$C1UKOFTAIBTFC</v>
          </cell>
          <cell r="D8505" t="str">
            <v>FI</v>
          </cell>
          <cell r="E8505" t="str">
            <v>CQUL$C1UKOFTAIBTFCFI</v>
          </cell>
          <cell r="F8505">
            <v>1735</v>
          </cell>
          <cell r="G8505">
            <v>1556</v>
          </cell>
          <cell r="H8505">
            <v>1733</v>
          </cell>
          <cell r="I8505">
            <v>1282</v>
          </cell>
        </row>
        <row r="8506">
          <cell r="A8506" t="str">
            <v>CQUL$C1UKOFTAIBTFC</v>
          </cell>
          <cell r="D8506" t="str">
            <v>FJ</v>
          </cell>
          <cell r="E8506" t="str">
            <v>CQUL$C1UKOFTAIBTFCFJ</v>
          </cell>
        </row>
        <row r="8507">
          <cell r="A8507" t="str">
            <v>CQUL$C1UKOFTAIBTFC</v>
          </cell>
          <cell r="D8507" t="str">
            <v>FK</v>
          </cell>
          <cell r="E8507" t="str">
            <v>CQUL$C1UKOFTAIBTFCFK</v>
          </cell>
        </row>
        <row r="8508">
          <cell r="A8508" t="str">
            <v>CQUL$C1UKOFTAIBTFC</v>
          </cell>
          <cell r="D8508" t="str">
            <v>GA</v>
          </cell>
          <cell r="E8508" t="str">
            <v>CQUL$C1UKOFTAIBTFCGA</v>
          </cell>
        </row>
        <row r="8509">
          <cell r="A8509" t="str">
            <v>CQUL$C1UKOFTAIBTFC</v>
          </cell>
          <cell r="D8509" t="str">
            <v>GD</v>
          </cell>
          <cell r="E8509" t="str">
            <v>CQUL$C1UKOFTAIBTFCGD</v>
          </cell>
        </row>
        <row r="8510">
          <cell r="A8510" t="str">
            <v>CQUL$C1UKOFTAIBTFC</v>
          </cell>
          <cell r="D8510" t="str">
            <v>GE</v>
          </cell>
          <cell r="E8510" t="str">
            <v>CQUL$C1UKOFTAIBTFCGE</v>
          </cell>
        </row>
        <row r="8511">
          <cell r="A8511" t="str">
            <v>CQUL$C1UKOFTAIBTFC</v>
          </cell>
          <cell r="D8511" t="str">
            <v>GG</v>
          </cell>
          <cell r="E8511" t="str">
            <v>CQUL$C1UKOFTAIBTFCGG</v>
          </cell>
          <cell r="F8511">
            <v>3195</v>
          </cell>
          <cell r="G8511">
            <v>5446</v>
          </cell>
          <cell r="H8511">
            <v>2880</v>
          </cell>
          <cell r="I8511">
            <v>2661</v>
          </cell>
        </row>
        <row r="8512">
          <cell r="A8512" t="str">
            <v>CQUL$C1UKOFTAIBTFC</v>
          </cell>
          <cell r="D8512" t="str">
            <v>GH</v>
          </cell>
          <cell r="E8512" t="str">
            <v>CQUL$C1UKOFTAIBTFCGH</v>
          </cell>
          <cell r="F8512">
            <v>11</v>
          </cell>
          <cell r="G8512">
            <v>28</v>
          </cell>
          <cell r="H8512">
            <v>27</v>
          </cell>
          <cell r="I8512">
            <v>38</v>
          </cell>
        </row>
        <row r="8513">
          <cell r="A8513" t="str">
            <v>CQUL$C1UKOFTAIBTFC</v>
          </cell>
          <cell r="D8513" t="str">
            <v>GI</v>
          </cell>
          <cell r="E8513" t="str">
            <v>CQUL$C1UKOFTAIBTFCGI</v>
          </cell>
          <cell r="F8513">
            <v>229</v>
          </cell>
          <cell r="G8513">
            <v>435</v>
          </cell>
          <cell r="H8513">
            <v>242</v>
          </cell>
          <cell r="I8513">
            <v>253</v>
          </cell>
        </row>
        <row r="8514">
          <cell r="A8514" t="str">
            <v>CQUL$C1UKOFTAIBTFC</v>
          </cell>
          <cell r="D8514" t="str">
            <v>GL</v>
          </cell>
          <cell r="E8514" t="str">
            <v>CQUL$C1UKOFTAIBTFCGL</v>
          </cell>
        </row>
        <row r="8515">
          <cell r="A8515" t="str">
            <v>CQUL$C1UKOFTAIBTFC</v>
          </cell>
          <cell r="D8515" t="str">
            <v>GM</v>
          </cell>
          <cell r="E8515" t="str">
            <v>CQUL$C1UKOFTAIBTFCGM</v>
          </cell>
        </row>
        <row r="8516">
          <cell r="A8516" t="str">
            <v>CQUL$C1UKOFTAIBTFC</v>
          </cell>
          <cell r="D8516" t="str">
            <v>GN</v>
          </cell>
          <cell r="E8516" t="str">
            <v>CQUL$C1UKOFTAIBTFCGN</v>
          </cell>
        </row>
        <row r="8517">
          <cell r="A8517" t="str">
            <v>CQUL$C1UKOFTAIBTFC</v>
          </cell>
          <cell r="D8517" t="str">
            <v>GQ</v>
          </cell>
          <cell r="E8517" t="str">
            <v>CQUL$C1UKOFTAIBTFCGQ</v>
          </cell>
        </row>
        <row r="8518">
          <cell r="A8518" t="str">
            <v>CQUL$C1UKOFTAIBTFC</v>
          </cell>
          <cell r="D8518" t="str">
            <v>GR</v>
          </cell>
          <cell r="E8518" t="str">
            <v>CQUL$C1UKOFTAIBTFCGR</v>
          </cell>
          <cell r="F8518">
            <v>673</v>
          </cell>
          <cell r="G8518">
            <v>442</v>
          </cell>
          <cell r="H8518">
            <v>426</v>
          </cell>
          <cell r="I8518">
            <v>315</v>
          </cell>
        </row>
        <row r="8519">
          <cell r="A8519" t="str">
            <v>CQUL$C1UKOFTAIBTFC</v>
          </cell>
          <cell r="D8519" t="str">
            <v>GT</v>
          </cell>
          <cell r="E8519" t="str">
            <v>CQUL$C1UKOFTAIBTFCGT</v>
          </cell>
          <cell r="F8519">
            <v>2</v>
          </cell>
          <cell r="G8519">
            <v>2</v>
          </cell>
          <cell r="H8519">
            <v>1</v>
          </cell>
          <cell r="I8519">
            <v>2</v>
          </cell>
        </row>
        <row r="8520">
          <cell r="A8520" t="str">
            <v>CQUL$C1UKOFTAIBTFC</v>
          </cell>
          <cell r="D8520" t="str">
            <v>GY</v>
          </cell>
          <cell r="E8520" t="str">
            <v>CQUL$C1UKOFTAIBTFCGY</v>
          </cell>
        </row>
        <row r="8521">
          <cell r="A8521" t="str">
            <v>CQUL$C1UKOFTAIBTFC</v>
          </cell>
          <cell r="D8521" t="str">
            <v>HK</v>
          </cell>
          <cell r="E8521" t="str">
            <v>CQUL$C1UKOFTAIBTFCHK</v>
          </cell>
          <cell r="F8521">
            <v>12046</v>
          </cell>
          <cell r="G8521">
            <v>12171</v>
          </cell>
          <cell r="H8521">
            <v>13747</v>
          </cell>
          <cell r="I8521">
            <v>16383</v>
          </cell>
        </row>
        <row r="8522">
          <cell r="A8522" t="str">
            <v>CQUL$C1UKOFTAIBTFC</v>
          </cell>
          <cell r="D8522" t="str">
            <v>HN</v>
          </cell>
          <cell r="E8522" t="str">
            <v>CQUL$C1UKOFTAIBTFCHN</v>
          </cell>
          <cell r="F8522">
            <v>0</v>
          </cell>
          <cell r="G8522">
            <v>0</v>
          </cell>
          <cell r="H8522">
            <v>0</v>
          </cell>
          <cell r="I8522">
            <v>0</v>
          </cell>
        </row>
        <row r="8523">
          <cell r="A8523" t="str">
            <v>CQUL$C1UKOFTAIBTFC</v>
          </cell>
          <cell r="D8523" t="str">
            <v>HR</v>
          </cell>
          <cell r="E8523" t="str">
            <v>CQUL$C1UKOFTAIBTFCHR</v>
          </cell>
          <cell r="F8523">
            <v>0</v>
          </cell>
          <cell r="G8523">
            <v>0</v>
          </cell>
          <cell r="H8523">
            <v>0</v>
          </cell>
          <cell r="I8523">
            <v>0</v>
          </cell>
        </row>
        <row r="8524">
          <cell r="A8524" t="str">
            <v>CQUL$C1UKOFTAIBTFC</v>
          </cell>
          <cell r="D8524" t="str">
            <v>HU</v>
          </cell>
          <cell r="E8524" t="str">
            <v>CQUL$C1UKOFTAIBTFCHU</v>
          </cell>
          <cell r="F8524">
            <v>32</v>
          </cell>
          <cell r="G8524">
            <v>17</v>
          </cell>
          <cell r="H8524">
            <v>19</v>
          </cell>
          <cell r="I8524">
            <v>17</v>
          </cell>
        </row>
        <row r="8525">
          <cell r="A8525" t="str">
            <v>CQUL$C1UKOFTAIBTFC</v>
          </cell>
          <cell r="D8525" t="str">
            <v>ID</v>
          </cell>
          <cell r="E8525" t="str">
            <v>CQUL$C1UKOFTAIBTFCID</v>
          </cell>
          <cell r="F8525">
            <v>939</v>
          </cell>
          <cell r="G8525">
            <v>854</v>
          </cell>
          <cell r="H8525">
            <v>855</v>
          </cell>
          <cell r="I8525">
            <v>815</v>
          </cell>
        </row>
        <row r="8526">
          <cell r="A8526" t="str">
            <v>CQUL$C1UKOFTAIBTFC</v>
          </cell>
          <cell r="D8526" t="str">
            <v>IE</v>
          </cell>
          <cell r="E8526" t="str">
            <v>CQUL$C1UKOFTAIBTFCIE</v>
          </cell>
          <cell r="F8526">
            <v>30436</v>
          </cell>
          <cell r="G8526">
            <v>31664</v>
          </cell>
          <cell r="H8526">
            <v>27145</v>
          </cell>
          <cell r="I8526">
            <v>27246</v>
          </cell>
        </row>
        <row r="8527">
          <cell r="A8527" t="str">
            <v>CQUL$C1UKOFTAIBTFC</v>
          </cell>
          <cell r="D8527" t="str">
            <v>IL</v>
          </cell>
          <cell r="E8527" t="str">
            <v>CQUL$C1UKOFTAIBTFCIL</v>
          </cell>
          <cell r="F8527">
            <v>274</v>
          </cell>
          <cell r="G8527">
            <v>59</v>
          </cell>
          <cell r="H8527">
            <v>61</v>
          </cell>
          <cell r="I8527">
            <v>53</v>
          </cell>
        </row>
        <row r="8528">
          <cell r="A8528" t="str">
            <v>CQUL$C1UKOFTAIBTFC</v>
          </cell>
          <cell r="D8528" t="str">
            <v>IM</v>
          </cell>
          <cell r="E8528" t="str">
            <v>CQUL$C1UKOFTAIBTFCIM</v>
          </cell>
          <cell r="F8528">
            <v>567</v>
          </cell>
          <cell r="G8528">
            <v>1244</v>
          </cell>
          <cell r="H8528">
            <v>1118</v>
          </cell>
          <cell r="I8528">
            <v>2734</v>
          </cell>
        </row>
        <row r="8529">
          <cell r="A8529" t="str">
            <v>CQUL$C1UKOFTAIBTFC</v>
          </cell>
          <cell r="D8529" t="str">
            <v>IN</v>
          </cell>
          <cell r="E8529" t="str">
            <v>CQUL$C1UKOFTAIBTFCIN</v>
          </cell>
          <cell r="F8529">
            <v>4421</v>
          </cell>
          <cell r="G8529">
            <v>5255</v>
          </cell>
          <cell r="H8529">
            <v>7232</v>
          </cell>
          <cell r="I8529">
            <v>6345</v>
          </cell>
        </row>
        <row r="8530">
          <cell r="A8530" t="str">
            <v>CQUL$C1UKOFTAIBTFC</v>
          </cell>
          <cell r="D8530" t="str">
            <v>IQ</v>
          </cell>
          <cell r="E8530" t="str">
            <v>CQUL$C1UKOFTAIBTFCIQ</v>
          </cell>
          <cell r="F8530">
            <v>0</v>
          </cell>
          <cell r="G8530">
            <v>112</v>
          </cell>
          <cell r="H8530">
            <v>134</v>
          </cell>
          <cell r="I8530">
            <v>134</v>
          </cell>
        </row>
        <row r="8531">
          <cell r="A8531" t="str">
            <v>CQUL$C1UKOFTAIBTFC</v>
          </cell>
          <cell r="D8531" t="str">
            <v>IR</v>
          </cell>
          <cell r="E8531" t="str">
            <v>CQUL$C1UKOFTAIBTFCIR</v>
          </cell>
          <cell r="F8531">
            <v>0</v>
          </cell>
          <cell r="G8531">
            <v>0</v>
          </cell>
          <cell r="H8531">
            <v>0</v>
          </cell>
          <cell r="I8531">
            <v>0</v>
          </cell>
        </row>
        <row r="8532">
          <cell r="A8532" t="str">
            <v>CQUL$C1UKOFTAIBTFC</v>
          </cell>
          <cell r="D8532" t="str">
            <v>IS</v>
          </cell>
          <cell r="E8532" t="str">
            <v>CQUL$C1UKOFTAIBTFCIS</v>
          </cell>
          <cell r="F8532">
            <v>0</v>
          </cell>
          <cell r="G8532">
            <v>0</v>
          </cell>
          <cell r="H8532">
            <v>1</v>
          </cell>
          <cell r="I8532">
            <v>2</v>
          </cell>
        </row>
        <row r="8533">
          <cell r="A8533" t="str">
            <v>CQUL$C1UKOFTAIBTFC</v>
          </cell>
          <cell r="D8533" t="str">
            <v>IT</v>
          </cell>
          <cell r="E8533" t="str">
            <v>CQUL$C1UKOFTAIBTFCIT</v>
          </cell>
          <cell r="F8533">
            <v>2474</v>
          </cell>
          <cell r="G8533">
            <v>2326</v>
          </cell>
          <cell r="H8533">
            <v>1122</v>
          </cell>
          <cell r="I8533">
            <v>1578</v>
          </cell>
        </row>
        <row r="8534">
          <cell r="A8534" t="str">
            <v>CQUL$C1UKOFTAIBTFC</v>
          </cell>
          <cell r="D8534" t="str">
            <v>JE</v>
          </cell>
          <cell r="E8534" t="str">
            <v>CQUL$C1UKOFTAIBTFCJE</v>
          </cell>
          <cell r="F8534">
            <v>5692</v>
          </cell>
          <cell r="G8534">
            <v>5683</v>
          </cell>
          <cell r="H8534">
            <v>6099</v>
          </cell>
          <cell r="I8534">
            <v>5552</v>
          </cell>
        </row>
        <row r="8535">
          <cell r="A8535" t="str">
            <v>CQUL$C1UKOFTAIBTFC</v>
          </cell>
          <cell r="D8535" t="str">
            <v>JM</v>
          </cell>
          <cell r="E8535" t="str">
            <v>CQUL$C1UKOFTAIBTFCJM</v>
          </cell>
          <cell r="F8535">
            <v>0</v>
          </cell>
          <cell r="G8535">
            <v>0</v>
          </cell>
          <cell r="H8535">
            <v>0</v>
          </cell>
          <cell r="I8535">
            <v>0</v>
          </cell>
        </row>
        <row r="8536">
          <cell r="A8536" t="str">
            <v>CQUL$C1UKOFTAIBTFC</v>
          </cell>
          <cell r="D8536" t="str">
            <v>JO</v>
          </cell>
          <cell r="E8536" t="str">
            <v>CQUL$C1UKOFTAIBTFCJO</v>
          </cell>
          <cell r="F8536">
            <v>292</v>
          </cell>
          <cell r="G8536">
            <v>278</v>
          </cell>
          <cell r="H8536">
            <v>267</v>
          </cell>
          <cell r="I8536">
            <v>258</v>
          </cell>
        </row>
        <row r="8537">
          <cell r="A8537" t="str">
            <v>CQUL$C1UKOFTAIBTFC</v>
          </cell>
          <cell r="D8537" t="str">
            <v>JP</v>
          </cell>
          <cell r="E8537" t="str">
            <v>CQUL$C1UKOFTAIBTFCJP</v>
          </cell>
          <cell r="F8537">
            <v>23590</v>
          </cell>
          <cell r="G8537">
            <v>14465</v>
          </cell>
          <cell r="H8537">
            <v>14497</v>
          </cell>
          <cell r="I8537">
            <v>9168</v>
          </cell>
        </row>
        <row r="8538">
          <cell r="A8538" t="str">
            <v>CQUL$C1UKOFTAIBTFC</v>
          </cell>
          <cell r="D8538" t="str">
            <v>KE</v>
          </cell>
          <cell r="E8538" t="str">
            <v>CQUL$C1UKOFTAIBTFCKE</v>
          </cell>
          <cell r="F8538">
            <v>467</v>
          </cell>
          <cell r="G8538">
            <v>565</v>
          </cell>
          <cell r="H8538">
            <v>521</v>
          </cell>
          <cell r="I8538">
            <v>206</v>
          </cell>
        </row>
        <row r="8539">
          <cell r="A8539" t="str">
            <v>CQUL$C1UKOFTAIBTFC</v>
          </cell>
          <cell r="D8539" t="str">
            <v>KG</v>
          </cell>
          <cell r="E8539" t="str">
            <v>CQUL$C1UKOFTAIBTFCKG</v>
          </cell>
        </row>
        <row r="8540">
          <cell r="A8540" t="str">
            <v>CQUL$C1UKOFTAIBTFC</v>
          </cell>
          <cell r="D8540" t="str">
            <v>KH</v>
          </cell>
          <cell r="E8540" t="str">
            <v>CQUL$C1UKOFTAIBTFCKH</v>
          </cell>
          <cell r="F8540">
            <v>0</v>
          </cell>
          <cell r="G8540">
            <v>0</v>
          </cell>
          <cell r="H8540">
            <v>0</v>
          </cell>
          <cell r="I8540">
            <v>0</v>
          </cell>
        </row>
        <row r="8541">
          <cell r="A8541" t="str">
            <v>CQUL$C1UKOFTAIBTFC</v>
          </cell>
          <cell r="D8541" t="str">
            <v>KR</v>
          </cell>
          <cell r="E8541" t="str">
            <v>CQUL$C1UKOFTAIBTFCKR</v>
          </cell>
          <cell r="F8541">
            <v>1861</v>
          </cell>
          <cell r="G8541">
            <v>1985</v>
          </cell>
          <cell r="H8541">
            <v>2153</v>
          </cell>
          <cell r="I8541">
            <v>2443</v>
          </cell>
        </row>
        <row r="8542">
          <cell r="A8542" t="str">
            <v>CQUL$C1UKOFTAIBTFC</v>
          </cell>
          <cell r="D8542" t="str">
            <v>KW</v>
          </cell>
          <cell r="E8542" t="str">
            <v>CQUL$C1UKOFTAIBTFCKW</v>
          </cell>
          <cell r="F8542">
            <v>232</v>
          </cell>
          <cell r="G8542">
            <v>200</v>
          </cell>
          <cell r="H8542">
            <v>104</v>
          </cell>
          <cell r="I8542">
            <v>79</v>
          </cell>
        </row>
        <row r="8543">
          <cell r="A8543" t="str">
            <v>CQUL$C1UKOFTAIBTFC</v>
          </cell>
          <cell r="D8543" t="str">
            <v>KY</v>
          </cell>
          <cell r="E8543" t="str">
            <v>CQUL$C1UKOFTAIBTFCKY</v>
          </cell>
          <cell r="F8543">
            <v>39437</v>
          </cell>
          <cell r="G8543">
            <v>40557</v>
          </cell>
          <cell r="H8543">
            <v>40448</v>
          </cell>
          <cell r="I8543">
            <v>36722</v>
          </cell>
        </row>
        <row r="8544">
          <cell r="A8544" t="str">
            <v>CQUL$C1UKOFTAIBTFC</v>
          </cell>
          <cell r="D8544" t="str">
            <v>KZ</v>
          </cell>
          <cell r="E8544" t="str">
            <v>CQUL$C1UKOFTAIBTFCKZ</v>
          </cell>
          <cell r="F8544">
            <v>37</v>
          </cell>
          <cell r="G8544">
            <v>19</v>
          </cell>
          <cell r="H8544">
            <v>-21</v>
          </cell>
          <cell r="I8544">
            <v>-28</v>
          </cell>
        </row>
        <row r="8545">
          <cell r="A8545" t="str">
            <v>CQUL$C1UKOFTAIBTFC</v>
          </cell>
          <cell r="D8545" t="str">
            <v>LA</v>
          </cell>
          <cell r="E8545" t="str">
            <v>CQUL$C1UKOFTAIBTFCLA</v>
          </cell>
        </row>
        <row r="8546">
          <cell r="A8546" t="str">
            <v>CQUL$C1UKOFTAIBTFC</v>
          </cell>
          <cell r="D8546" t="str">
            <v>LB</v>
          </cell>
          <cell r="E8546" t="str">
            <v>CQUL$C1UKOFTAIBTFCLB</v>
          </cell>
          <cell r="F8546">
            <v>55</v>
          </cell>
          <cell r="G8546">
            <v>59</v>
          </cell>
          <cell r="H8546">
            <v>10</v>
          </cell>
          <cell r="I8546">
            <v>8</v>
          </cell>
        </row>
        <row r="8547">
          <cell r="A8547" t="str">
            <v>CQUL$C1UKOFTAIBTFC</v>
          </cell>
          <cell r="D8547" t="str">
            <v>LC</v>
          </cell>
          <cell r="E8547" t="str">
            <v>CQUL$C1UKOFTAIBTFCLC</v>
          </cell>
        </row>
        <row r="8548">
          <cell r="A8548" t="str">
            <v>CQUL$C1UKOFTAIBTFC</v>
          </cell>
          <cell r="D8548" t="str">
            <v>LI</v>
          </cell>
          <cell r="E8548" t="str">
            <v>CQUL$C1UKOFTAIBTFCLI</v>
          </cell>
          <cell r="F8548">
            <v>23</v>
          </cell>
          <cell r="G8548">
            <v>23</v>
          </cell>
          <cell r="H8548">
            <v>24</v>
          </cell>
          <cell r="I8548">
            <v>22</v>
          </cell>
        </row>
        <row r="8549">
          <cell r="A8549" t="str">
            <v>CQUL$C1UKOFTAIBTFC</v>
          </cell>
          <cell r="D8549" t="str">
            <v>LK</v>
          </cell>
          <cell r="E8549" t="str">
            <v>CQUL$C1UKOFTAIBTFCLK</v>
          </cell>
          <cell r="F8549">
            <v>21</v>
          </cell>
          <cell r="G8549">
            <v>20</v>
          </cell>
          <cell r="H8549">
            <v>120</v>
          </cell>
          <cell r="I8549">
            <v>75</v>
          </cell>
        </row>
        <row r="8550">
          <cell r="A8550" t="str">
            <v>CQUL$C1UKOFTAIBTFC</v>
          </cell>
          <cell r="D8550" t="str">
            <v>LR</v>
          </cell>
          <cell r="E8550" t="str">
            <v>CQUL$C1UKOFTAIBTFCLR</v>
          </cell>
          <cell r="F8550">
            <v>1814</v>
          </cell>
          <cell r="G8550">
            <v>1761</v>
          </cell>
          <cell r="H8550">
            <v>1492</v>
          </cell>
          <cell r="I8550">
            <v>105</v>
          </cell>
        </row>
        <row r="8551">
          <cell r="A8551" t="str">
            <v>CQUL$C1UKOFTAIBTFC</v>
          </cell>
          <cell r="D8551" t="str">
            <v>LS</v>
          </cell>
          <cell r="E8551" t="str">
            <v>CQUL$C1UKOFTAIBTFCLS</v>
          </cell>
        </row>
        <row r="8552">
          <cell r="A8552" t="str">
            <v>CQUL$C1UKOFTAIBTFC</v>
          </cell>
          <cell r="D8552" t="str">
            <v>LT</v>
          </cell>
          <cell r="E8552" t="str">
            <v>CQUL$C1UKOFTAIBTFCLT</v>
          </cell>
          <cell r="F8552">
            <v>0</v>
          </cell>
          <cell r="G8552">
            <v>0</v>
          </cell>
          <cell r="H8552">
            <v>0</v>
          </cell>
          <cell r="I8552">
            <v>0</v>
          </cell>
        </row>
        <row r="8553">
          <cell r="A8553" t="str">
            <v>CQUL$C1UKOFTAIBTFC</v>
          </cell>
          <cell r="D8553" t="str">
            <v>LU</v>
          </cell>
          <cell r="E8553" t="str">
            <v>CQUL$C1UKOFTAIBTFCLU</v>
          </cell>
          <cell r="F8553">
            <v>11799</v>
          </cell>
          <cell r="G8553">
            <v>8190</v>
          </cell>
          <cell r="H8553">
            <v>9685</v>
          </cell>
          <cell r="I8553">
            <v>10738</v>
          </cell>
        </row>
        <row r="8554">
          <cell r="A8554" t="str">
            <v>CQUL$C1UKOFTAIBTFC</v>
          </cell>
          <cell r="D8554" t="str">
            <v>LV</v>
          </cell>
          <cell r="E8554" t="str">
            <v>CQUL$C1UKOFTAIBTFCLV</v>
          </cell>
          <cell r="F8554">
            <v>10</v>
          </cell>
          <cell r="G8554">
            <v>8</v>
          </cell>
          <cell r="H8554">
            <v>0</v>
          </cell>
          <cell r="I8554">
            <v>0</v>
          </cell>
        </row>
        <row r="8555">
          <cell r="A8555" t="str">
            <v>CQUL$C1UKOFTAIBTFC</v>
          </cell>
          <cell r="D8555" t="str">
            <v>LY</v>
          </cell>
          <cell r="E8555" t="str">
            <v>CQUL$C1UKOFTAIBTFCLY</v>
          </cell>
          <cell r="F8555">
            <v>52</v>
          </cell>
          <cell r="G8555">
            <v>50</v>
          </cell>
          <cell r="H8555">
            <v>42</v>
          </cell>
          <cell r="I8555">
            <v>42</v>
          </cell>
        </row>
        <row r="8556">
          <cell r="A8556" t="str">
            <v>CQUL$C1UKOFTAIBTFC</v>
          </cell>
          <cell r="D8556" t="str">
            <v>MA</v>
          </cell>
          <cell r="E8556" t="str">
            <v>CQUL$C1UKOFTAIBTFCMA</v>
          </cell>
          <cell r="F8556">
            <v>18</v>
          </cell>
          <cell r="G8556">
            <v>27</v>
          </cell>
          <cell r="H8556">
            <v>15</v>
          </cell>
          <cell r="I8556">
            <v>0</v>
          </cell>
        </row>
        <row r="8557">
          <cell r="A8557" t="str">
            <v>CQUL$C1UKOFTAIBTFC</v>
          </cell>
          <cell r="D8557" t="str">
            <v>MD</v>
          </cell>
          <cell r="E8557" t="str">
            <v>CQUL$C1UKOFTAIBTFCMD</v>
          </cell>
        </row>
        <row r="8558">
          <cell r="A8558" t="str">
            <v>CQUL$C1UKOFTAIBTFC</v>
          </cell>
          <cell r="D8558" t="str">
            <v>ME</v>
          </cell>
          <cell r="E8558" t="str">
            <v>CQUL$C1UKOFTAIBTFCME</v>
          </cell>
        </row>
        <row r="8559">
          <cell r="A8559" t="str">
            <v>CQUL$C1UKOFTAIBTFC</v>
          </cell>
          <cell r="D8559" t="str">
            <v>MG</v>
          </cell>
          <cell r="E8559" t="str">
            <v>CQUL$C1UKOFTAIBTFCMG</v>
          </cell>
        </row>
        <row r="8560">
          <cell r="A8560" t="str">
            <v>CQUL$C1UKOFTAIBTFC</v>
          </cell>
          <cell r="D8560" t="str">
            <v>MH</v>
          </cell>
          <cell r="E8560" t="str">
            <v>CQUL$C1UKOFTAIBTFCMH</v>
          </cell>
        </row>
        <row r="8561">
          <cell r="A8561" t="str">
            <v>CQUL$C1UKOFTAIBTFC</v>
          </cell>
          <cell r="D8561" t="str">
            <v>MK</v>
          </cell>
          <cell r="E8561" t="str">
            <v>CQUL$C1UKOFTAIBTFCMK</v>
          </cell>
        </row>
        <row r="8562">
          <cell r="A8562" t="str">
            <v>CQUL$C1UKOFTAIBTFC</v>
          </cell>
          <cell r="D8562" t="str">
            <v>ML</v>
          </cell>
          <cell r="E8562" t="str">
            <v>CQUL$C1UKOFTAIBTFCML</v>
          </cell>
          <cell r="F8562">
            <v>0</v>
          </cell>
          <cell r="G8562">
            <v>0</v>
          </cell>
          <cell r="H8562">
            <v>0</v>
          </cell>
          <cell r="I8562">
            <v>0</v>
          </cell>
        </row>
        <row r="8563">
          <cell r="A8563" t="str">
            <v>CQUL$C1UKOFTAIBTFC</v>
          </cell>
          <cell r="D8563" t="str">
            <v>MN</v>
          </cell>
          <cell r="E8563" t="str">
            <v>CQUL$C1UKOFTAIBTFCMN</v>
          </cell>
        </row>
        <row r="8564">
          <cell r="A8564" t="str">
            <v>CQUL$C1UKOFTAIBTFC</v>
          </cell>
          <cell r="D8564" t="str">
            <v>MO</v>
          </cell>
          <cell r="E8564" t="str">
            <v>CQUL$C1UKOFTAIBTFCMO</v>
          </cell>
          <cell r="F8564">
            <v>13</v>
          </cell>
          <cell r="G8564">
            <v>39</v>
          </cell>
          <cell r="H8564">
            <v>13</v>
          </cell>
          <cell r="I8564">
            <v>31</v>
          </cell>
        </row>
        <row r="8565">
          <cell r="A8565" t="str">
            <v>CQUL$C1UKOFTAIBTFC</v>
          </cell>
          <cell r="D8565" t="str">
            <v>MR</v>
          </cell>
          <cell r="E8565" t="str">
            <v>CQUL$C1UKOFTAIBTFCMR</v>
          </cell>
        </row>
        <row r="8566">
          <cell r="A8566" t="str">
            <v>CQUL$C1UKOFTAIBTFC</v>
          </cell>
          <cell r="D8566" t="str">
            <v>MT</v>
          </cell>
          <cell r="E8566" t="str">
            <v>CQUL$C1UKOFTAIBTFCMT</v>
          </cell>
          <cell r="F8566">
            <v>491</v>
          </cell>
          <cell r="G8566">
            <v>482</v>
          </cell>
          <cell r="H8566">
            <v>398</v>
          </cell>
          <cell r="I8566">
            <v>83</v>
          </cell>
        </row>
        <row r="8567">
          <cell r="A8567" t="str">
            <v>CQUL$C1UKOFTAIBTFC</v>
          </cell>
          <cell r="D8567" t="str">
            <v>MU</v>
          </cell>
          <cell r="E8567" t="str">
            <v>CQUL$C1UKOFTAIBTFCMU</v>
          </cell>
          <cell r="F8567">
            <v>363</v>
          </cell>
          <cell r="G8567">
            <v>367</v>
          </cell>
          <cell r="H8567">
            <v>402</v>
          </cell>
          <cell r="I8567">
            <v>428</v>
          </cell>
        </row>
        <row r="8568">
          <cell r="A8568" t="str">
            <v>CQUL$C1UKOFTAIBTFC</v>
          </cell>
          <cell r="D8568" t="str">
            <v>MV</v>
          </cell>
          <cell r="E8568" t="str">
            <v>CQUL$C1UKOFTAIBTFCMV</v>
          </cell>
        </row>
        <row r="8569">
          <cell r="A8569" t="str">
            <v>CQUL$C1UKOFTAIBTFC</v>
          </cell>
          <cell r="D8569" t="str">
            <v>MW</v>
          </cell>
          <cell r="E8569" t="str">
            <v>CQUL$C1UKOFTAIBTFCMW</v>
          </cell>
          <cell r="F8569">
            <v>0</v>
          </cell>
          <cell r="G8569">
            <v>0</v>
          </cell>
          <cell r="H8569">
            <v>0</v>
          </cell>
          <cell r="I8569">
            <v>0</v>
          </cell>
        </row>
        <row r="8570">
          <cell r="A8570" t="str">
            <v>CQUL$C1UKOFTAIBTFC</v>
          </cell>
          <cell r="D8570" t="str">
            <v>MX</v>
          </cell>
          <cell r="E8570" t="str">
            <v>CQUL$C1UKOFTAIBTFCMX</v>
          </cell>
          <cell r="F8570">
            <v>1305</v>
          </cell>
          <cell r="G8570">
            <v>1441</v>
          </cell>
          <cell r="H8570">
            <v>1142</v>
          </cell>
          <cell r="I8570">
            <v>1087</v>
          </cell>
        </row>
        <row r="8571">
          <cell r="A8571" t="str">
            <v>CQUL$C1UKOFTAIBTFC</v>
          </cell>
          <cell r="D8571" t="str">
            <v>MY</v>
          </cell>
          <cell r="E8571" t="str">
            <v>CQUL$C1UKOFTAIBTFCMY</v>
          </cell>
          <cell r="F8571">
            <v>1908</v>
          </cell>
          <cell r="G8571">
            <v>1789</v>
          </cell>
          <cell r="H8571">
            <v>1409</v>
          </cell>
          <cell r="I8571">
            <v>1661</v>
          </cell>
        </row>
        <row r="8572">
          <cell r="A8572" t="str">
            <v>CQUL$C1UKOFTAIBTFC</v>
          </cell>
          <cell r="D8572" t="str">
            <v>MZ</v>
          </cell>
          <cell r="E8572" t="str">
            <v>CQUL$C1UKOFTAIBTFCMZ</v>
          </cell>
          <cell r="F8572">
            <v>68</v>
          </cell>
          <cell r="G8572">
            <v>101</v>
          </cell>
          <cell r="H8572">
            <v>94</v>
          </cell>
          <cell r="I8572">
            <v>153</v>
          </cell>
        </row>
        <row r="8573">
          <cell r="A8573" t="str">
            <v>CQUL$C1UKOFTAIBTFC</v>
          </cell>
          <cell r="D8573" t="str">
            <v>NA</v>
          </cell>
          <cell r="E8573" t="str">
            <v>CQUL$C1UKOFTAIBTFCNA</v>
          </cell>
        </row>
        <row r="8574">
          <cell r="A8574" t="str">
            <v>CQUL$C1UKOFTAIBTFC</v>
          </cell>
          <cell r="D8574" t="str">
            <v>NG</v>
          </cell>
          <cell r="E8574" t="str">
            <v>CQUL$C1UKOFTAIBTFCNG</v>
          </cell>
          <cell r="F8574">
            <v>420</v>
          </cell>
          <cell r="G8574">
            <v>490</v>
          </cell>
          <cell r="H8574">
            <v>742</v>
          </cell>
          <cell r="I8574">
            <v>651</v>
          </cell>
        </row>
        <row r="8575">
          <cell r="A8575" t="str">
            <v>CQUL$C1UKOFTAIBTFC</v>
          </cell>
          <cell r="D8575" t="str">
            <v>NL</v>
          </cell>
          <cell r="E8575" t="str">
            <v>CQUL$C1UKOFTAIBTFCNL</v>
          </cell>
          <cell r="F8575">
            <v>26721</v>
          </cell>
          <cell r="G8575">
            <v>28897</v>
          </cell>
          <cell r="H8575">
            <v>35251</v>
          </cell>
          <cell r="I8575">
            <v>24331</v>
          </cell>
        </row>
        <row r="8576">
          <cell r="A8576" t="str">
            <v>CQUL$C1UKOFTAIBTFC</v>
          </cell>
          <cell r="D8576" t="str">
            <v>NO</v>
          </cell>
          <cell r="E8576" t="str">
            <v>CQUL$C1UKOFTAIBTFCNO</v>
          </cell>
          <cell r="F8576">
            <v>1263</v>
          </cell>
          <cell r="G8576">
            <v>1392</v>
          </cell>
          <cell r="H8576">
            <v>999</v>
          </cell>
          <cell r="I8576">
            <v>1062</v>
          </cell>
        </row>
        <row r="8577">
          <cell r="A8577" t="str">
            <v>CQUL$C1UKOFTAIBTFC</v>
          </cell>
          <cell r="D8577" t="str">
            <v>NP</v>
          </cell>
          <cell r="E8577" t="str">
            <v>CQUL$C1UKOFTAIBTFCNP</v>
          </cell>
          <cell r="F8577">
            <v>0</v>
          </cell>
          <cell r="G8577">
            <v>0</v>
          </cell>
          <cell r="H8577">
            <v>0</v>
          </cell>
          <cell r="I8577">
            <v>0</v>
          </cell>
        </row>
        <row r="8578">
          <cell r="A8578" t="str">
            <v>CQUL$C1UKOFTAIBTFC</v>
          </cell>
          <cell r="D8578" t="str">
            <v>NZ</v>
          </cell>
          <cell r="E8578" t="str">
            <v>CQUL$C1UKOFTAIBTFCNZ</v>
          </cell>
          <cell r="F8578">
            <v>679</v>
          </cell>
          <cell r="G8578">
            <v>837</v>
          </cell>
          <cell r="H8578">
            <v>805</v>
          </cell>
          <cell r="I8578">
            <v>549</v>
          </cell>
        </row>
        <row r="8579">
          <cell r="A8579" t="str">
            <v>CQUL$C1UKOFTAIBTFC</v>
          </cell>
          <cell r="D8579" t="str">
            <v>OM</v>
          </cell>
          <cell r="E8579" t="str">
            <v>CQUL$C1UKOFTAIBTFCOM</v>
          </cell>
          <cell r="F8579">
            <v>10</v>
          </cell>
          <cell r="G8579">
            <v>133</v>
          </cell>
          <cell r="H8579">
            <v>150</v>
          </cell>
          <cell r="I8579">
            <v>148</v>
          </cell>
        </row>
        <row r="8580">
          <cell r="A8580" t="str">
            <v>CQUL$C1UKOFTAIBTFC</v>
          </cell>
          <cell r="D8580" t="str">
            <v>PA</v>
          </cell>
          <cell r="E8580" t="str">
            <v>CQUL$C1UKOFTAIBTFCPA</v>
          </cell>
          <cell r="F8580">
            <v>527</v>
          </cell>
          <cell r="G8580">
            <v>460</v>
          </cell>
          <cell r="H8580">
            <v>422</v>
          </cell>
          <cell r="I8580">
            <v>256</v>
          </cell>
        </row>
        <row r="8581">
          <cell r="A8581" t="str">
            <v>CQUL$C1UKOFTAIBTFC</v>
          </cell>
          <cell r="D8581" t="str">
            <v>PE</v>
          </cell>
          <cell r="E8581" t="str">
            <v>CQUL$C1UKOFTAIBTFCPE</v>
          </cell>
          <cell r="F8581">
            <v>101</v>
          </cell>
          <cell r="G8581">
            <v>72</v>
          </cell>
          <cell r="H8581">
            <v>70</v>
          </cell>
          <cell r="I8581">
            <v>0</v>
          </cell>
        </row>
        <row r="8582">
          <cell r="A8582" t="str">
            <v>CQUL$C1UKOFTAIBTFC</v>
          </cell>
          <cell r="D8582" t="str">
            <v>PG</v>
          </cell>
          <cell r="E8582" t="str">
            <v>CQUL$C1UKOFTAIBTFCPG</v>
          </cell>
        </row>
        <row r="8583">
          <cell r="A8583" t="str">
            <v>CQUL$C1UKOFTAIBTFC</v>
          </cell>
          <cell r="D8583" t="str">
            <v>PH</v>
          </cell>
          <cell r="E8583" t="str">
            <v>CQUL$C1UKOFTAIBTFCPH</v>
          </cell>
          <cell r="F8583">
            <v>195</v>
          </cell>
          <cell r="G8583">
            <v>357</v>
          </cell>
          <cell r="H8583">
            <v>261</v>
          </cell>
          <cell r="I8583">
            <v>203</v>
          </cell>
        </row>
        <row r="8584">
          <cell r="A8584" t="str">
            <v>CQUL$C1UKOFTAIBTFC</v>
          </cell>
          <cell r="D8584" t="str">
            <v>PK</v>
          </cell>
          <cell r="E8584" t="str">
            <v>CQUL$C1UKOFTAIBTFCPK</v>
          </cell>
          <cell r="F8584">
            <v>3</v>
          </cell>
          <cell r="G8584">
            <v>27</v>
          </cell>
          <cell r="H8584">
            <v>27</v>
          </cell>
          <cell r="I8584">
            <v>17</v>
          </cell>
        </row>
        <row r="8585">
          <cell r="A8585" t="str">
            <v>CQUL$C1UKOFTAIBTFC</v>
          </cell>
          <cell r="D8585" t="str">
            <v>PL</v>
          </cell>
          <cell r="E8585" t="str">
            <v>CQUL$C1UKOFTAIBTFCPL</v>
          </cell>
          <cell r="F8585">
            <v>545</v>
          </cell>
          <cell r="G8585">
            <v>470</v>
          </cell>
          <cell r="H8585">
            <v>460</v>
          </cell>
          <cell r="I8585">
            <v>519</v>
          </cell>
        </row>
        <row r="8586">
          <cell r="A8586" t="str">
            <v>CQUL$C1UKOFTAIBTFC</v>
          </cell>
          <cell r="D8586" t="str">
            <v>PS</v>
          </cell>
          <cell r="E8586" t="str">
            <v>CQUL$C1UKOFTAIBTFCPS</v>
          </cell>
          <cell r="F8586">
            <v>0</v>
          </cell>
          <cell r="G8586">
            <v>0</v>
          </cell>
          <cell r="H8586">
            <v>0</v>
          </cell>
          <cell r="I8586">
            <v>3</v>
          </cell>
        </row>
        <row r="8587">
          <cell r="A8587" t="str">
            <v>CQUL$C1UKOFTAIBTFC</v>
          </cell>
          <cell r="D8587" t="str">
            <v>PT</v>
          </cell>
          <cell r="E8587" t="str">
            <v>CQUL$C1UKOFTAIBTFCPT</v>
          </cell>
          <cell r="F8587">
            <v>285</v>
          </cell>
          <cell r="G8587">
            <v>220</v>
          </cell>
          <cell r="H8587">
            <v>143</v>
          </cell>
          <cell r="I8587">
            <v>230</v>
          </cell>
        </row>
        <row r="8588">
          <cell r="A8588" t="str">
            <v>CQUL$C1UKOFTAIBTFC</v>
          </cell>
          <cell r="D8588" t="str">
            <v>PU</v>
          </cell>
          <cell r="E8588" t="str">
            <v>CQUL$C1UKOFTAIBTFCPU</v>
          </cell>
        </row>
        <row r="8589">
          <cell r="A8589" t="str">
            <v>CQUL$C1UKOFTAIBTFC</v>
          </cell>
          <cell r="D8589" t="str">
            <v>PY</v>
          </cell>
          <cell r="E8589" t="str">
            <v>CQUL$C1UKOFTAIBTFCPY</v>
          </cell>
          <cell r="F8589">
            <v>5</v>
          </cell>
          <cell r="G8589">
            <v>6</v>
          </cell>
          <cell r="H8589">
            <v>4</v>
          </cell>
          <cell r="I8589">
            <v>5</v>
          </cell>
        </row>
        <row r="8590">
          <cell r="A8590" t="str">
            <v>CQUL$C1UKOFTAIBTFC</v>
          </cell>
          <cell r="D8590" t="str">
            <v>QA</v>
          </cell>
          <cell r="E8590" t="str">
            <v>CQUL$C1UKOFTAIBTFCQA</v>
          </cell>
          <cell r="F8590">
            <v>2093</v>
          </cell>
          <cell r="G8590">
            <v>1658</v>
          </cell>
          <cell r="H8590">
            <v>1326</v>
          </cell>
          <cell r="I8590">
            <v>1137</v>
          </cell>
        </row>
        <row r="8591">
          <cell r="A8591" t="str">
            <v>CQUL$C1UKOFTAIBTFC</v>
          </cell>
          <cell r="D8591" t="str">
            <v>RO</v>
          </cell>
          <cell r="E8591" t="str">
            <v>CQUL$C1UKOFTAIBTFCRO</v>
          </cell>
          <cell r="F8591">
            <v>16</v>
          </cell>
          <cell r="G8591">
            <v>16</v>
          </cell>
          <cell r="H8591">
            <v>6</v>
          </cell>
          <cell r="I8591">
            <v>6</v>
          </cell>
        </row>
        <row r="8592">
          <cell r="A8592" t="str">
            <v>CQUL$C1UKOFTAIBTFC</v>
          </cell>
          <cell r="D8592" t="str">
            <v>RS</v>
          </cell>
          <cell r="E8592" t="str">
            <v>CQUL$C1UKOFTAIBTFCRS</v>
          </cell>
          <cell r="F8592">
            <v>0</v>
          </cell>
          <cell r="G8592">
            <v>0</v>
          </cell>
          <cell r="H8592">
            <v>0</v>
          </cell>
          <cell r="I8592">
            <v>0</v>
          </cell>
        </row>
        <row r="8593">
          <cell r="A8593" t="str">
            <v>CQUL$C1UKOFTAIBTFC</v>
          </cell>
          <cell r="D8593" t="str">
            <v>RU</v>
          </cell>
          <cell r="E8593" t="str">
            <v>CQUL$C1UKOFTAIBTFCRU</v>
          </cell>
          <cell r="F8593">
            <v>694</v>
          </cell>
          <cell r="G8593">
            <v>123</v>
          </cell>
          <cell r="H8593">
            <v>83</v>
          </cell>
          <cell r="I8593">
            <v>87</v>
          </cell>
        </row>
        <row r="8594">
          <cell r="A8594" t="str">
            <v>CQUL$C1UKOFTAIBTFC</v>
          </cell>
          <cell r="D8594" t="str">
            <v>RW</v>
          </cell>
          <cell r="E8594" t="str">
            <v>CQUL$C1UKOFTAIBTFCRW</v>
          </cell>
        </row>
        <row r="8595">
          <cell r="A8595" t="str">
            <v>CQUL$C1UKOFTAIBTFC</v>
          </cell>
          <cell r="D8595" t="str">
            <v>SA</v>
          </cell>
          <cell r="E8595" t="str">
            <v>CQUL$C1UKOFTAIBTFCSA</v>
          </cell>
          <cell r="F8595">
            <v>462</v>
          </cell>
          <cell r="G8595">
            <v>515</v>
          </cell>
          <cell r="H8595">
            <v>353</v>
          </cell>
          <cell r="I8595">
            <v>433</v>
          </cell>
        </row>
        <row r="8596">
          <cell r="A8596" t="str">
            <v>CQUL$C1UKOFTAIBTFC</v>
          </cell>
          <cell r="D8596" t="str">
            <v>SB</v>
          </cell>
          <cell r="E8596" t="str">
            <v>CQUL$C1UKOFTAIBTFCSB</v>
          </cell>
        </row>
        <row r="8597">
          <cell r="A8597" t="str">
            <v>CQUL$C1UKOFTAIBTFC</v>
          </cell>
          <cell r="D8597" t="str">
            <v>SC</v>
          </cell>
          <cell r="E8597" t="str">
            <v>CQUL$C1UKOFTAIBTFCSC</v>
          </cell>
          <cell r="F8597">
            <v>18</v>
          </cell>
          <cell r="G8597">
            <v>16</v>
          </cell>
          <cell r="H8597">
            <v>15</v>
          </cell>
          <cell r="I8597">
            <v>13</v>
          </cell>
        </row>
        <row r="8598">
          <cell r="A8598" t="str">
            <v>CQUL$C1UKOFTAIBTFC</v>
          </cell>
          <cell r="D8598" t="str">
            <v>SD</v>
          </cell>
          <cell r="E8598" t="str">
            <v>CQUL$C1UKOFTAIBTFCSD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</row>
        <row r="8599">
          <cell r="A8599" t="str">
            <v>CQUL$C1UKOFTAIBTFC</v>
          </cell>
          <cell r="D8599" t="str">
            <v>SE</v>
          </cell>
          <cell r="E8599" t="str">
            <v>CQUL$C1UKOFTAIBTFCSE</v>
          </cell>
          <cell r="F8599">
            <v>4697</v>
          </cell>
          <cell r="G8599">
            <v>3301</v>
          </cell>
          <cell r="H8599">
            <v>4120</v>
          </cell>
          <cell r="I8599">
            <v>3144</v>
          </cell>
        </row>
        <row r="8600">
          <cell r="A8600" t="str">
            <v>CQUL$C1UKOFTAIBTFC</v>
          </cell>
          <cell r="D8600" t="str">
            <v>SG</v>
          </cell>
          <cell r="E8600" t="str">
            <v>CQUL$C1UKOFTAIBTFCSG</v>
          </cell>
          <cell r="F8600">
            <v>34671</v>
          </cell>
          <cell r="G8600">
            <v>31697</v>
          </cell>
          <cell r="H8600">
            <v>31820</v>
          </cell>
          <cell r="I8600">
            <v>27941</v>
          </cell>
        </row>
        <row r="8601">
          <cell r="A8601" t="str">
            <v>CQUL$C1UKOFTAIBTFC</v>
          </cell>
          <cell r="D8601" t="str">
            <v>SH</v>
          </cell>
          <cell r="E8601" t="str">
            <v>CQUL$C1UKOFTAIBTFCSH</v>
          </cell>
        </row>
        <row r="8602">
          <cell r="A8602" t="str">
            <v>CQUL$C1UKOFTAIBTFC</v>
          </cell>
          <cell r="D8602" t="str">
            <v>SI</v>
          </cell>
          <cell r="E8602" t="str">
            <v>CQUL$C1UKOFTAIBTFCSI</v>
          </cell>
          <cell r="F8602">
            <v>2</v>
          </cell>
          <cell r="G8602">
            <v>0</v>
          </cell>
          <cell r="H8602">
            <v>1</v>
          </cell>
          <cell r="I8602">
            <v>2</v>
          </cell>
        </row>
        <row r="8603">
          <cell r="A8603" t="str">
            <v>CQUL$C1UKOFTAIBTFC</v>
          </cell>
          <cell r="D8603" t="str">
            <v>SK</v>
          </cell>
          <cell r="E8603" t="str">
            <v>CQUL$C1UKOFTAIBTFCSK</v>
          </cell>
          <cell r="F8603">
            <v>44</v>
          </cell>
          <cell r="G8603">
            <v>41</v>
          </cell>
          <cell r="H8603">
            <v>36</v>
          </cell>
          <cell r="I8603">
            <v>30</v>
          </cell>
        </row>
        <row r="8604">
          <cell r="A8604" t="str">
            <v>CQUL$C1UKOFTAIBTFC</v>
          </cell>
          <cell r="D8604" t="str">
            <v>SL</v>
          </cell>
          <cell r="E8604" t="str">
            <v>CQUL$C1UKOFTAIBTFCSL</v>
          </cell>
        </row>
        <row r="8605">
          <cell r="A8605" t="str">
            <v>CQUL$C1UKOFTAIBTFC</v>
          </cell>
          <cell r="D8605" t="str">
            <v>SN</v>
          </cell>
          <cell r="E8605" t="str">
            <v>CQUL$C1UKOFTAIBTFCSN</v>
          </cell>
        </row>
        <row r="8606">
          <cell r="A8606" t="str">
            <v>CQUL$C1UKOFTAIBTFC</v>
          </cell>
          <cell r="D8606" t="str">
            <v>SR</v>
          </cell>
          <cell r="E8606" t="str">
            <v>CQUL$C1UKOFTAIBTFCSR</v>
          </cell>
        </row>
        <row r="8607">
          <cell r="A8607" t="str">
            <v>CQUL$C1UKOFTAIBTFC</v>
          </cell>
          <cell r="D8607" t="str">
            <v>ST</v>
          </cell>
          <cell r="E8607" t="str">
            <v>CQUL$C1UKOFTAIBTFCST</v>
          </cell>
        </row>
        <row r="8608">
          <cell r="A8608" t="str">
            <v>CQUL$C1UKOFTAIBTFC</v>
          </cell>
          <cell r="D8608" t="str">
            <v>SV</v>
          </cell>
          <cell r="E8608" t="str">
            <v>CQUL$C1UKOFTAIBTFCSV</v>
          </cell>
          <cell r="F8608">
            <v>0</v>
          </cell>
          <cell r="G8608">
            <v>0</v>
          </cell>
          <cell r="H8608">
            <v>0</v>
          </cell>
          <cell r="I8608">
            <v>0</v>
          </cell>
        </row>
        <row r="8609">
          <cell r="A8609" t="str">
            <v>CQUL$C1UKOFTAIBTFC</v>
          </cell>
          <cell r="D8609" t="str">
            <v>SX</v>
          </cell>
          <cell r="E8609" t="str">
            <v>CQUL$C1UKOFTAIBTFCSX</v>
          </cell>
        </row>
        <row r="8610">
          <cell r="A8610" t="str">
            <v>CQUL$C1UKOFTAIBTFC</v>
          </cell>
          <cell r="D8610" t="str">
            <v>SY</v>
          </cell>
          <cell r="E8610" t="str">
            <v>CQUL$C1UKOFTAIBTFCSY</v>
          </cell>
          <cell r="F8610">
            <v>0</v>
          </cell>
          <cell r="G8610">
            <v>0</v>
          </cell>
          <cell r="H8610">
            <v>0</v>
          </cell>
          <cell r="I8610">
            <v>0</v>
          </cell>
        </row>
        <row r="8611">
          <cell r="A8611" t="str">
            <v>CQUL$C1UKOFTAIBTFC</v>
          </cell>
          <cell r="D8611" t="str">
            <v>SZ</v>
          </cell>
          <cell r="E8611" t="str">
            <v>CQUL$C1UKOFTAIBTFCSZ</v>
          </cell>
        </row>
        <row r="8612">
          <cell r="A8612" t="str">
            <v>CQUL$C1UKOFTAIBTFC</v>
          </cell>
          <cell r="D8612" t="str">
            <v>TC</v>
          </cell>
          <cell r="E8612" t="str">
            <v>CQUL$C1UKOFTAIBTFCTC</v>
          </cell>
          <cell r="F8612">
            <v>15</v>
          </cell>
          <cell r="G8612">
            <v>12</v>
          </cell>
          <cell r="H8612">
            <v>10</v>
          </cell>
          <cell r="I8612">
            <v>11</v>
          </cell>
        </row>
        <row r="8613">
          <cell r="A8613" t="str">
            <v>CQUL$C1UKOFTAIBTFC</v>
          </cell>
          <cell r="D8613" t="str">
            <v>TD</v>
          </cell>
          <cell r="E8613" t="str">
            <v>CQUL$C1UKOFTAIBTFCTD</v>
          </cell>
        </row>
        <row r="8614">
          <cell r="A8614" t="str">
            <v>CQUL$C1UKOFTAIBTFC</v>
          </cell>
          <cell r="D8614" t="str">
            <v>TG</v>
          </cell>
          <cell r="E8614" t="str">
            <v>CQUL$C1UKOFTAIBTFCTG</v>
          </cell>
        </row>
        <row r="8615">
          <cell r="A8615" t="str">
            <v>CQUL$C1UKOFTAIBTFC</v>
          </cell>
          <cell r="D8615" t="str">
            <v>TH</v>
          </cell>
          <cell r="E8615" t="str">
            <v>CQUL$C1UKOFTAIBTFCTH</v>
          </cell>
          <cell r="F8615">
            <v>576</v>
          </cell>
          <cell r="G8615">
            <v>841</v>
          </cell>
          <cell r="H8615">
            <v>1073</v>
          </cell>
          <cell r="I8615">
            <v>736</v>
          </cell>
        </row>
        <row r="8616">
          <cell r="A8616" t="str">
            <v>CQUL$C1UKOFTAIBTFC</v>
          </cell>
          <cell r="D8616" t="str">
            <v>TL</v>
          </cell>
          <cell r="E8616" t="str">
            <v>CQUL$C1UKOFTAIBTFCTL</v>
          </cell>
        </row>
        <row r="8617">
          <cell r="A8617" t="str">
            <v>CQUL$C1UKOFTAIBTFC</v>
          </cell>
          <cell r="D8617" t="str">
            <v>TM</v>
          </cell>
          <cell r="E8617" t="str">
            <v>CQUL$C1UKOFTAIBTFCTM</v>
          </cell>
          <cell r="F8617">
            <v>0</v>
          </cell>
          <cell r="G8617">
            <v>0</v>
          </cell>
          <cell r="H8617">
            <v>0</v>
          </cell>
          <cell r="I8617">
            <v>0</v>
          </cell>
        </row>
        <row r="8618">
          <cell r="A8618" t="str">
            <v>CQUL$C1UKOFTAIBTFC</v>
          </cell>
          <cell r="D8618" t="str">
            <v>TN</v>
          </cell>
          <cell r="E8618" t="str">
            <v>CQUL$C1UKOFTAIBTFCTN</v>
          </cell>
          <cell r="F8618">
            <v>-2</v>
          </cell>
          <cell r="G8618">
            <v>0</v>
          </cell>
          <cell r="H8618">
            <v>0</v>
          </cell>
          <cell r="I8618">
            <v>0</v>
          </cell>
        </row>
        <row r="8619">
          <cell r="A8619" t="str">
            <v>CQUL$C1UKOFTAIBTFC</v>
          </cell>
          <cell r="D8619" t="str">
            <v>TR</v>
          </cell>
          <cell r="E8619" t="str">
            <v>CQUL$C1UKOFTAIBTFCTR</v>
          </cell>
          <cell r="F8619">
            <v>9345</v>
          </cell>
          <cell r="G8619">
            <v>9518</v>
          </cell>
          <cell r="H8619">
            <v>739</v>
          </cell>
          <cell r="I8619">
            <v>719</v>
          </cell>
        </row>
        <row r="8620">
          <cell r="A8620" t="str">
            <v>CQUL$C1UKOFTAIBTFC</v>
          </cell>
          <cell r="D8620" t="str">
            <v>TT</v>
          </cell>
          <cell r="E8620" t="str">
            <v>CQUL$C1UKOFTAIBTFCTT</v>
          </cell>
          <cell r="F8620">
            <v>70</v>
          </cell>
          <cell r="G8620">
            <v>70</v>
          </cell>
          <cell r="H8620">
            <v>80</v>
          </cell>
          <cell r="I8620">
            <v>91</v>
          </cell>
        </row>
        <row r="8621">
          <cell r="A8621" t="str">
            <v>CQUL$C1UKOFTAIBTFC</v>
          </cell>
          <cell r="D8621" t="str">
            <v>TW</v>
          </cell>
          <cell r="E8621" t="str">
            <v>CQUL$C1UKOFTAIBTFCTW</v>
          </cell>
          <cell r="F8621">
            <v>1300</v>
          </cell>
          <cell r="G8621">
            <v>1194</v>
          </cell>
          <cell r="H8621">
            <v>1292</v>
          </cell>
          <cell r="I8621">
            <v>1194</v>
          </cell>
        </row>
        <row r="8622">
          <cell r="A8622" t="str">
            <v>CQUL$C1UKOFTAIBTFC</v>
          </cell>
          <cell r="D8622" t="str">
            <v>TZ</v>
          </cell>
          <cell r="E8622" t="str">
            <v>CQUL$C1UKOFTAIBTFCTZ</v>
          </cell>
          <cell r="F8622">
            <v>81</v>
          </cell>
          <cell r="G8622">
            <v>122</v>
          </cell>
          <cell r="H8622">
            <v>162</v>
          </cell>
          <cell r="I8622">
            <v>159</v>
          </cell>
        </row>
        <row r="8623">
          <cell r="A8623" t="str">
            <v>CQUL$C1UKOFTAIBTFC</v>
          </cell>
          <cell r="D8623" t="str">
            <v>UA</v>
          </cell>
          <cell r="E8623" t="str">
            <v>CQUL$C1UKOFTAIBTFCUA</v>
          </cell>
          <cell r="F8623">
            <v>2</v>
          </cell>
          <cell r="G8623">
            <v>6</v>
          </cell>
          <cell r="H8623">
            <v>3</v>
          </cell>
          <cell r="I8623">
            <v>0</v>
          </cell>
        </row>
        <row r="8624">
          <cell r="A8624" t="str">
            <v>CQUL$C1UKOFTAIBTFC</v>
          </cell>
          <cell r="D8624" t="str">
            <v>UG</v>
          </cell>
          <cell r="E8624" t="str">
            <v>CQUL$C1UKOFTAIBTFCUG</v>
          </cell>
          <cell r="F8624">
            <v>84</v>
          </cell>
          <cell r="G8624">
            <v>94</v>
          </cell>
          <cell r="H8624">
            <v>98</v>
          </cell>
          <cell r="I8624">
            <v>61</v>
          </cell>
        </row>
        <row r="8625">
          <cell r="A8625" t="str">
            <v>CQUL$C1UKOFTAIBTFC</v>
          </cell>
          <cell r="D8625" t="str">
            <v>UK</v>
          </cell>
          <cell r="E8625" t="str">
            <v>CQUL$C1UKOFTAIBTFCUK</v>
          </cell>
          <cell r="F8625">
            <v>433421</v>
          </cell>
          <cell r="G8625">
            <v>350721</v>
          </cell>
          <cell r="H8625">
            <v>354439</v>
          </cell>
          <cell r="I8625">
            <v>355414</v>
          </cell>
        </row>
        <row r="8626">
          <cell r="A8626" t="str">
            <v>CQUL$C1UKOFTAIBTFC</v>
          </cell>
          <cell r="D8626" t="str">
            <v>UY</v>
          </cell>
          <cell r="E8626" t="str">
            <v>CQUL$C1UKOFTAIBTFCUY</v>
          </cell>
          <cell r="F8626">
            <v>62</v>
          </cell>
          <cell r="G8626">
            <v>55</v>
          </cell>
          <cell r="H8626">
            <v>3</v>
          </cell>
          <cell r="I8626">
            <v>-2</v>
          </cell>
        </row>
        <row r="8627">
          <cell r="A8627" t="str">
            <v>CQUL$C1UKOFTAIBTFC</v>
          </cell>
          <cell r="D8627" t="str">
            <v>UZ</v>
          </cell>
          <cell r="E8627" t="str">
            <v>CQUL$C1UKOFTAIBTFCUZ</v>
          </cell>
          <cell r="F8627">
            <v>0</v>
          </cell>
          <cell r="G8627">
            <v>0</v>
          </cell>
          <cell r="H8627">
            <v>0</v>
          </cell>
          <cell r="I8627">
            <v>0</v>
          </cell>
        </row>
        <row r="8628">
          <cell r="A8628" t="str">
            <v>CQUL$C1UKOFTAIBTFC</v>
          </cell>
          <cell r="D8628" t="str">
            <v>VA</v>
          </cell>
          <cell r="E8628" t="str">
            <v>CQUL$C1UKOFTAIBTFCVA</v>
          </cell>
          <cell r="F8628">
            <v>0</v>
          </cell>
          <cell r="G8628">
            <v>0</v>
          </cell>
          <cell r="H8628">
            <v>0</v>
          </cell>
          <cell r="I8628">
            <v>0</v>
          </cell>
        </row>
        <row r="8629">
          <cell r="A8629" t="str">
            <v>CQUL$C1UKOFTAIBTFC</v>
          </cell>
          <cell r="D8629" t="str">
            <v>VC</v>
          </cell>
          <cell r="E8629" t="str">
            <v>CQUL$C1UKOFTAIBTFCVC</v>
          </cell>
        </row>
        <row r="8630">
          <cell r="A8630" t="str">
            <v>CQUL$C1UKOFTAIBTFC</v>
          </cell>
          <cell r="D8630" t="str">
            <v>VE</v>
          </cell>
          <cell r="E8630" t="str">
            <v>CQUL$C1UKOFTAIBTFCVE</v>
          </cell>
          <cell r="F8630">
            <v>190</v>
          </cell>
          <cell r="G8630">
            <v>81</v>
          </cell>
          <cell r="H8630">
            <v>40</v>
          </cell>
          <cell r="I8630">
            <v>38</v>
          </cell>
        </row>
        <row r="8631">
          <cell r="A8631" t="str">
            <v>CQUL$C1UKOFTAIBTFC</v>
          </cell>
          <cell r="D8631" t="str">
            <v>VN</v>
          </cell>
          <cell r="E8631" t="str">
            <v>CQUL$C1UKOFTAIBTFCVN</v>
          </cell>
          <cell r="F8631">
            <v>608</v>
          </cell>
          <cell r="G8631">
            <v>659</v>
          </cell>
          <cell r="H8631">
            <v>594</v>
          </cell>
          <cell r="I8631">
            <v>145</v>
          </cell>
        </row>
        <row r="8632">
          <cell r="A8632" t="str">
            <v>CQUL$C1UKOFTAIBTFC</v>
          </cell>
          <cell r="D8632" t="str">
            <v>VU</v>
          </cell>
          <cell r="E8632" t="str">
            <v>CQUL$C1UKOFTAIBTFCVU</v>
          </cell>
        </row>
        <row r="8633">
          <cell r="A8633" t="str">
            <v>CQUL$C1UKOFTAIBTFC</v>
          </cell>
          <cell r="D8633" t="str">
            <v>WS</v>
          </cell>
          <cell r="E8633" t="str">
            <v>CQUL$C1UKOFTAIBTFCWS</v>
          </cell>
        </row>
        <row r="8634">
          <cell r="A8634" t="str">
            <v>CQUL$C1UKOFTAIBTFC</v>
          </cell>
          <cell r="D8634" t="str">
            <v>YE</v>
          </cell>
          <cell r="E8634" t="str">
            <v>CQUL$C1UKOFTAIBTFCYE</v>
          </cell>
          <cell r="F8634">
            <v>2</v>
          </cell>
          <cell r="G8634">
            <v>2</v>
          </cell>
          <cell r="H8634">
            <v>1</v>
          </cell>
          <cell r="I8634">
            <v>2</v>
          </cell>
        </row>
        <row r="8635">
          <cell r="A8635" t="str">
            <v>CQUL$C1UKOFTAIBTFC</v>
          </cell>
          <cell r="D8635" t="str">
            <v>ZA</v>
          </cell>
          <cell r="E8635" t="str">
            <v>CQUL$C1UKOFTAIBTFCZA</v>
          </cell>
          <cell r="F8635">
            <v>6517</v>
          </cell>
          <cell r="G8635">
            <v>6980</v>
          </cell>
          <cell r="H8635">
            <v>7761</v>
          </cell>
          <cell r="I8635">
            <v>8099</v>
          </cell>
        </row>
        <row r="8636">
          <cell r="A8636" t="str">
            <v>CQUL$C1UKOFTAIBTFC</v>
          </cell>
          <cell r="D8636" t="str">
            <v>ZM</v>
          </cell>
          <cell r="E8636" t="str">
            <v>CQUL$C1UKOFTAIBTFCZM</v>
          </cell>
          <cell r="F8636">
            <v>182</v>
          </cell>
          <cell r="G8636">
            <v>179</v>
          </cell>
          <cell r="H8636">
            <v>165</v>
          </cell>
          <cell r="I8636">
            <v>376</v>
          </cell>
        </row>
        <row r="8637">
          <cell r="A8637" t="str">
            <v>CQUL$C1UKOFTAIBTFC</v>
          </cell>
          <cell r="D8637" t="str">
            <v>ZW</v>
          </cell>
          <cell r="E8637" t="str">
            <v>CQUL$C1UKOFTAIBTFCZW</v>
          </cell>
          <cell r="F8637">
            <v>75</v>
          </cell>
          <cell r="G8637">
            <v>64</v>
          </cell>
          <cell r="H8637">
            <v>74</v>
          </cell>
          <cell r="I8637">
            <v>0</v>
          </cell>
        </row>
        <row r="8638">
          <cell r="A8638" t="str">
            <v>CQUL$C1UKOFTAIBTFC1C</v>
          </cell>
          <cell r="E8638" t="str">
            <v>CQUL$C1UKOFTAIBTFC1C</v>
          </cell>
          <cell r="F8638">
            <v>0</v>
          </cell>
          <cell r="G8638">
            <v>0</v>
          </cell>
          <cell r="H8638">
            <v>0</v>
          </cell>
          <cell r="I8638">
            <v>0</v>
          </cell>
        </row>
        <row r="8639">
          <cell r="A8639" t="str">
            <v>CQUL$C1UKOFTAIBTFC1N</v>
          </cell>
          <cell r="E8639" t="str">
            <v>CQUL$C1UKOFTAIBTFC1N</v>
          </cell>
          <cell r="F8639">
            <v>104632</v>
          </cell>
          <cell r="G8639">
            <v>105643</v>
          </cell>
          <cell r="H8639">
            <v>104377</v>
          </cell>
          <cell r="I8639">
            <v>100236</v>
          </cell>
        </row>
        <row r="8640">
          <cell r="A8640" t="str">
            <v>CQUL$C1UKOFTAIBTFC1W</v>
          </cell>
          <cell r="E8640" t="str">
            <v>CQUL$C1UKOFTAIBTFC1W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</row>
        <row r="8641">
          <cell r="A8641" t="str">
            <v>CQUL$C1UKOFTAIBTFC1Z</v>
          </cell>
          <cell r="E8641" t="str">
            <v>CQUL$C1UKOFTAIBTFC1Z</v>
          </cell>
          <cell r="F8641">
            <v>3471</v>
          </cell>
          <cell r="G8641">
            <v>3250</v>
          </cell>
          <cell r="H8641">
            <v>3033</v>
          </cell>
          <cell r="I8641">
            <v>2806</v>
          </cell>
        </row>
        <row r="8642">
          <cell r="A8642" t="str">
            <v>CQUL$C1UKOFTAIBTFC3C</v>
          </cell>
          <cell r="E8642" t="str">
            <v>CQUL$C1UKOFTAIBTFC3C</v>
          </cell>
          <cell r="F8642">
            <v>10937</v>
          </cell>
          <cell r="G8642">
            <v>10445</v>
          </cell>
          <cell r="H8642">
            <v>1332</v>
          </cell>
          <cell r="I8642">
            <v>1378</v>
          </cell>
        </row>
        <row r="8643">
          <cell r="A8643" t="str">
            <v>CQUL$C1UKOFTAIBTFC3PUK</v>
          </cell>
          <cell r="E8643" t="str">
            <v>CQUL$C1UKOFTAIBTFC3PUK</v>
          </cell>
          <cell r="F8643">
            <v>624152</v>
          </cell>
          <cell r="G8643">
            <v>607186</v>
          </cell>
          <cell r="H8643">
            <v>614161</v>
          </cell>
          <cell r="I8643">
            <v>560767</v>
          </cell>
        </row>
        <row r="8644">
          <cell r="A8644" t="str">
            <v>CQUL$C1UKOFTAIBTFC4T</v>
          </cell>
          <cell r="E8644" t="str">
            <v>CQUL$C1UKOFTAIBTFC4T</v>
          </cell>
          <cell r="F8644">
            <v>56453</v>
          </cell>
          <cell r="G8644">
            <v>56051</v>
          </cell>
          <cell r="H8644">
            <v>47236</v>
          </cell>
          <cell r="I8644">
            <v>40661</v>
          </cell>
        </row>
        <row r="8645">
          <cell r="A8645" t="str">
            <v>CQUL$C1UKOFTAIBTFC4U</v>
          </cell>
          <cell r="E8645" t="str">
            <v>CQUL$C1UKOFTAIBTFC4U</v>
          </cell>
          <cell r="F8645">
            <v>4654</v>
          </cell>
          <cell r="G8645">
            <v>4543</v>
          </cell>
          <cell r="H8645">
            <v>3439</v>
          </cell>
          <cell r="I8645">
            <v>2403</v>
          </cell>
        </row>
        <row r="8646">
          <cell r="A8646" t="str">
            <v>CQUL$C1UKOFTAIBTFC4W</v>
          </cell>
          <cell r="E8646" t="str">
            <v>CQUL$C1UKOFTAIBTFC4W</v>
          </cell>
          <cell r="F8646">
            <v>21212</v>
          </cell>
          <cell r="G8646">
            <v>19691</v>
          </cell>
          <cell r="H8646">
            <v>18443</v>
          </cell>
          <cell r="I8646">
            <v>16254</v>
          </cell>
        </row>
        <row r="8647">
          <cell r="A8647" t="str">
            <v>CQUL$C1UKOFTAIBTFC4Y</v>
          </cell>
          <cell r="E8647" t="str">
            <v>CQUL$C1UKOFTAIBTFC4Y</v>
          </cell>
          <cell r="F8647">
            <v>19651</v>
          </cell>
          <cell r="G8647">
            <v>21372</v>
          </cell>
          <cell r="H8647">
            <v>24022</v>
          </cell>
          <cell r="I8647">
            <v>20625</v>
          </cell>
        </row>
        <row r="8648">
          <cell r="A8648" t="str">
            <v>CQUL$C1UKOFTAIBTFC5J</v>
          </cell>
          <cell r="E8648" t="str">
            <v>CQUL$C1UKOFTAIBTFC5J</v>
          </cell>
          <cell r="F8648">
            <v>1057574</v>
          </cell>
          <cell r="G8648">
            <v>957907</v>
          </cell>
          <cell r="H8648">
            <v>968600</v>
          </cell>
          <cell r="I8648">
            <v>916181</v>
          </cell>
        </row>
        <row r="8649">
          <cell r="A8649" t="str">
            <v>CQUL$C1UKOFTAIBTFC5KUK</v>
          </cell>
          <cell r="E8649" t="str">
            <v>CQUL$C1UKOFTAIBTFC5KUK</v>
          </cell>
          <cell r="F8649">
            <v>117860</v>
          </cell>
          <cell r="G8649">
            <v>109367</v>
          </cell>
          <cell r="H8649">
            <v>112812</v>
          </cell>
          <cell r="I8649">
            <v>101925</v>
          </cell>
        </row>
        <row r="8650">
          <cell r="A8650" t="str">
            <v>CQUL$C1UKOFTAIBTFC5M</v>
          </cell>
          <cell r="E8650" t="str">
            <v>CQUL$C1UKOFTAIBTFC5M</v>
          </cell>
          <cell r="F8650">
            <v>2</v>
          </cell>
          <cell r="G8650">
            <v>2</v>
          </cell>
          <cell r="H8650">
            <v>1</v>
          </cell>
          <cell r="I8650">
            <v>2</v>
          </cell>
        </row>
        <row r="8651">
          <cell r="A8651" t="str">
            <v>CQUL$C1UKOFTAIBTFC5RUK</v>
          </cell>
          <cell r="E8651" t="str">
            <v>CQUL$C1UKOFTAIBTFC5RUK</v>
          </cell>
          <cell r="F8651">
            <v>463065</v>
          </cell>
          <cell r="G8651">
            <v>445490</v>
          </cell>
          <cell r="H8651">
            <v>462546</v>
          </cell>
          <cell r="I8651">
            <v>419868</v>
          </cell>
        </row>
        <row r="8652">
          <cell r="A8652" t="str">
            <v>CQUL$C1UKOFTAIBTFCAE</v>
          </cell>
          <cell r="E8652" t="str">
            <v>CQUL$C1UKOFTAIBTFCAE</v>
          </cell>
          <cell r="F8652">
            <v>5167</v>
          </cell>
          <cell r="G8652">
            <v>4355</v>
          </cell>
          <cell r="H8652">
            <v>4522</v>
          </cell>
          <cell r="I8652">
            <v>3769</v>
          </cell>
        </row>
        <row r="8653">
          <cell r="A8653" t="str">
            <v>CQUL$C1UKOFTAIBTFCFR</v>
          </cell>
          <cell r="E8653" t="str">
            <v>CQUL$C1UKOFTAIBTFCFR</v>
          </cell>
          <cell r="F8653">
            <v>24895</v>
          </cell>
          <cell r="G8653">
            <v>20240</v>
          </cell>
          <cell r="H8653">
            <v>21776</v>
          </cell>
          <cell r="I8653">
            <v>21187</v>
          </cell>
        </row>
        <row r="8654">
          <cell r="A8654" t="str">
            <v>CQUL$C1UKOFTAIBTFCRC1N</v>
          </cell>
          <cell r="E8654" t="str">
            <v>CQUL$C1UKOFTAIBTFCRC1N</v>
          </cell>
          <cell r="F8654">
            <v>3</v>
          </cell>
          <cell r="G8654">
            <v>3</v>
          </cell>
          <cell r="H8654">
            <v>3</v>
          </cell>
          <cell r="I8654">
            <v>3</v>
          </cell>
        </row>
        <row r="8655">
          <cell r="A8655" t="str">
            <v>CQUL$C1UKOFTAIBTFCRC3C</v>
          </cell>
          <cell r="E8655" t="str">
            <v>CQUL$C1UKOFTAIBTFCRC3C</v>
          </cell>
          <cell r="F8655">
            <v>-5</v>
          </cell>
          <cell r="G8655">
            <v>3</v>
          </cell>
          <cell r="H8655">
            <v>3</v>
          </cell>
          <cell r="I8655">
            <v>2</v>
          </cell>
        </row>
        <row r="8656">
          <cell r="A8656" t="str">
            <v>CQUL$C1UKOFTAIBTFCRC4U</v>
          </cell>
          <cell r="E8656" t="str">
            <v>CQUL$C1UKOFTAIBTFCRC4U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</row>
        <row r="8657">
          <cell r="A8657" t="str">
            <v>CQUL$C1UKOFTAIBTFCRC4W</v>
          </cell>
          <cell r="E8657" t="str">
            <v>CQUL$C1UKOFTAIBTFCRC4W</v>
          </cell>
          <cell r="F8657">
            <v>0</v>
          </cell>
          <cell r="G8657">
            <v>0</v>
          </cell>
          <cell r="H8657">
            <v>0</v>
          </cell>
          <cell r="I8657">
            <v>0</v>
          </cell>
        </row>
        <row r="8658">
          <cell r="A8658" t="str">
            <v>CQUL$C1UKOFTAIBTFCRC4Y</v>
          </cell>
          <cell r="E8658" t="str">
            <v>CQUL$C1UKOFTAIBTFCRC4Y</v>
          </cell>
          <cell r="F8658">
            <v>2309</v>
          </cell>
          <cell r="G8658">
            <v>2185</v>
          </cell>
          <cell r="H8658">
            <v>2147</v>
          </cell>
          <cell r="I8658">
            <v>137</v>
          </cell>
        </row>
        <row r="8659">
          <cell r="A8659" t="str">
            <v>CQUL$C1UKOFTAIBTFCRC5K</v>
          </cell>
          <cell r="E8659" t="str">
            <v>CQUL$C1UKOFTAIBTFCRC5K</v>
          </cell>
          <cell r="F8659">
            <v>0</v>
          </cell>
          <cell r="G8659">
            <v>0</v>
          </cell>
          <cell r="H8659">
            <v>0</v>
          </cell>
          <cell r="I8659">
            <v>0</v>
          </cell>
        </row>
        <row r="8660">
          <cell r="A8660" t="str">
            <v>CQUL$C1UKOFTAIBTFCUS</v>
          </cell>
          <cell r="E8660" t="str">
            <v>CQUL$C1UKOFTAIBTFCUS</v>
          </cell>
          <cell r="F8660">
            <v>306397</v>
          </cell>
          <cell r="G8660">
            <v>302038</v>
          </cell>
          <cell r="H8660">
            <v>316578</v>
          </cell>
          <cell r="I8660">
            <v>286068</v>
          </cell>
        </row>
        <row r="8661">
          <cell r="A8661" t="str">
            <v>CQUL$C1UKOFTAIRTFC</v>
          </cell>
          <cell r="D8661" t="str">
            <v>AD</v>
          </cell>
          <cell r="E8661" t="str">
            <v>CQUL$C1UKOFTAIRTFCAD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</row>
        <row r="8662">
          <cell r="A8662" t="str">
            <v>CQUL$C1UKOFTAIRTFC</v>
          </cell>
          <cell r="D8662" t="str">
            <v>AF</v>
          </cell>
          <cell r="E8662" t="str">
            <v>CQUL$C1UKOFTAIRTFCAF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</row>
        <row r="8663">
          <cell r="A8663" t="str">
            <v>CQUL$C1UKOFTAIRTFC</v>
          </cell>
          <cell r="D8663" t="str">
            <v>AL</v>
          </cell>
          <cell r="E8663" t="str">
            <v>CQUL$C1UKOFTAIRTFCAL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</row>
        <row r="8664">
          <cell r="A8664" t="str">
            <v>CQUL$C1UKOFTAIRTFC</v>
          </cell>
          <cell r="D8664" t="str">
            <v>AM</v>
          </cell>
          <cell r="E8664" t="str">
            <v>CQUL$C1UKOFTAIRTFCAM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</row>
        <row r="8665">
          <cell r="A8665" t="str">
            <v>CQUL$C1UKOFTAIRTFC</v>
          </cell>
          <cell r="D8665" t="str">
            <v>AO</v>
          </cell>
          <cell r="E8665" t="str">
            <v>CQUL$C1UKOFTAIRTFCAO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</row>
        <row r="8666">
          <cell r="A8666" t="str">
            <v>CQUL$C1UKOFTAIRTFC</v>
          </cell>
          <cell r="D8666" t="str">
            <v>AR</v>
          </cell>
          <cell r="E8666" t="str">
            <v>CQUL$C1UKOFTAIRTFCAR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</row>
        <row r="8667">
          <cell r="A8667" t="str">
            <v>CQUL$C1UKOFTAIRTFC</v>
          </cell>
          <cell r="D8667" t="str">
            <v>AT</v>
          </cell>
          <cell r="E8667" t="str">
            <v>CQUL$C1UKOFTAIRTFCAT</v>
          </cell>
          <cell r="F8667">
            <v>8</v>
          </cell>
          <cell r="G8667">
            <v>9</v>
          </cell>
          <cell r="H8667">
            <v>6</v>
          </cell>
          <cell r="I8667">
            <v>13</v>
          </cell>
        </row>
        <row r="8668">
          <cell r="A8668" t="str">
            <v>CQUL$C1UKOFTAIRTFC</v>
          </cell>
          <cell r="D8668" t="str">
            <v>AU</v>
          </cell>
          <cell r="E8668" t="str">
            <v>CQUL$C1UKOFTAIRTFCAU</v>
          </cell>
          <cell r="F8668">
            <v>109</v>
          </cell>
          <cell r="G8668">
            <v>89</v>
          </cell>
          <cell r="H8668">
            <v>4</v>
          </cell>
          <cell r="I8668">
            <v>16</v>
          </cell>
        </row>
        <row r="8669">
          <cell r="A8669" t="str">
            <v>CQUL$C1UKOFTAIRTFC</v>
          </cell>
          <cell r="D8669" t="str">
            <v>AW</v>
          </cell>
          <cell r="E8669" t="str">
            <v>CQUL$C1UKOFTAIRTFCAW</v>
          </cell>
        </row>
        <row r="8670">
          <cell r="A8670" t="str">
            <v>CQUL$C1UKOFTAIRTFC</v>
          </cell>
          <cell r="D8670" t="str">
            <v>AZ</v>
          </cell>
          <cell r="E8670" t="str">
            <v>CQUL$C1UKOFTAIRTFCAZ</v>
          </cell>
          <cell r="F8670">
            <v>0</v>
          </cell>
          <cell r="G8670">
            <v>0</v>
          </cell>
          <cell r="H8670">
            <v>0</v>
          </cell>
          <cell r="I8670">
            <v>0</v>
          </cell>
        </row>
        <row r="8671">
          <cell r="A8671" t="str">
            <v>CQUL$C1UKOFTAIRTFC</v>
          </cell>
          <cell r="D8671" t="str">
            <v>BA</v>
          </cell>
          <cell r="E8671" t="str">
            <v>CQUL$C1UKOFTAIRTFCBA</v>
          </cell>
          <cell r="F8671">
            <v>0</v>
          </cell>
          <cell r="G8671">
            <v>0</v>
          </cell>
          <cell r="H8671">
            <v>0</v>
          </cell>
          <cell r="I8671">
            <v>0</v>
          </cell>
        </row>
        <row r="8672">
          <cell r="A8672" t="str">
            <v>CQUL$C1UKOFTAIRTFC</v>
          </cell>
          <cell r="D8672" t="str">
            <v>BB</v>
          </cell>
          <cell r="E8672" t="str">
            <v>CQUL$C1UKOFTAIRTFCBB</v>
          </cell>
          <cell r="F8672">
            <v>0</v>
          </cell>
          <cell r="G8672">
            <v>0</v>
          </cell>
          <cell r="H8672">
            <v>0</v>
          </cell>
          <cell r="I8672">
            <v>0</v>
          </cell>
        </row>
        <row r="8673">
          <cell r="A8673" t="str">
            <v>CQUL$C1UKOFTAIRTFC</v>
          </cell>
          <cell r="D8673" t="str">
            <v>BD</v>
          </cell>
          <cell r="E8673" t="str">
            <v>CQUL$C1UKOFTAIRTFCBD</v>
          </cell>
          <cell r="F8673">
            <v>0</v>
          </cell>
          <cell r="G8673">
            <v>0</v>
          </cell>
          <cell r="H8673">
            <v>0</v>
          </cell>
          <cell r="I8673">
            <v>0</v>
          </cell>
        </row>
        <row r="8674">
          <cell r="A8674" t="str">
            <v>CQUL$C1UKOFTAIRTFC</v>
          </cell>
          <cell r="D8674" t="str">
            <v>BE</v>
          </cell>
          <cell r="E8674" t="str">
            <v>CQUL$C1UKOFTAIRTFCBE</v>
          </cell>
          <cell r="F8674">
            <v>21</v>
          </cell>
          <cell r="G8674">
            <v>27</v>
          </cell>
          <cell r="H8674">
            <v>34</v>
          </cell>
          <cell r="I8674">
            <v>30</v>
          </cell>
        </row>
        <row r="8675">
          <cell r="A8675" t="str">
            <v>CQUL$C1UKOFTAIRTFC</v>
          </cell>
          <cell r="D8675" t="str">
            <v>BF</v>
          </cell>
          <cell r="E8675" t="str">
            <v>CQUL$C1UKOFTAIRTFCBF</v>
          </cell>
        </row>
        <row r="8676">
          <cell r="A8676" t="str">
            <v>CQUL$C1UKOFTAIRTFC</v>
          </cell>
          <cell r="D8676" t="str">
            <v>BG</v>
          </cell>
          <cell r="E8676" t="str">
            <v>CQUL$C1UKOFTAIRTFCBG</v>
          </cell>
          <cell r="F8676">
            <v>0</v>
          </cell>
          <cell r="G8676">
            <v>0</v>
          </cell>
          <cell r="H8676">
            <v>0</v>
          </cell>
          <cell r="I8676">
            <v>0</v>
          </cell>
        </row>
        <row r="8677">
          <cell r="A8677" t="str">
            <v>CQUL$C1UKOFTAIRTFC</v>
          </cell>
          <cell r="D8677" t="str">
            <v>BH</v>
          </cell>
          <cell r="E8677" t="str">
            <v>CQUL$C1UKOFTAIRTFCBH</v>
          </cell>
          <cell r="F8677">
            <v>0</v>
          </cell>
          <cell r="G8677">
            <v>0</v>
          </cell>
          <cell r="H8677">
            <v>0</v>
          </cell>
          <cell r="I8677">
            <v>0</v>
          </cell>
        </row>
        <row r="8678">
          <cell r="A8678" t="str">
            <v>CQUL$C1UKOFTAIRTFC</v>
          </cell>
          <cell r="D8678" t="str">
            <v>BI</v>
          </cell>
          <cell r="E8678" t="str">
            <v>CQUL$C1UKOFTAIRTFCBI</v>
          </cell>
        </row>
        <row r="8679">
          <cell r="A8679" t="str">
            <v>CQUL$C1UKOFTAIRTFC</v>
          </cell>
          <cell r="D8679" t="str">
            <v>BM</v>
          </cell>
          <cell r="E8679" t="str">
            <v>CQUL$C1UKOFTAIRTFCBM</v>
          </cell>
          <cell r="F8679">
            <v>833</v>
          </cell>
          <cell r="G8679">
            <v>818</v>
          </cell>
          <cell r="H8679">
            <v>646</v>
          </cell>
          <cell r="I8679">
            <v>753</v>
          </cell>
        </row>
        <row r="8680">
          <cell r="A8680" t="str">
            <v>CQUL$C1UKOFTAIRTFC</v>
          </cell>
          <cell r="D8680" t="str">
            <v>BN</v>
          </cell>
          <cell r="E8680" t="str">
            <v>CQUL$C1UKOFTAIRTFCBN</v>
          </cell>
          <cell r="F8680">
            <v>0</v>
          </cell>
          <cell r="G8680">
            <v>0</v>
          </cell>
          <cell r="H8680">
            <v>0</v>
          </cell>
          <cell r="I8680">
            <v>0</v>
          </cell>
        </row>
        <row r="8681">
          <cell r="A8681" t="str">
            <v>CQUL$C1UKOFTAIRTFC</v>
          </cell>
          <cell r="D8681" t="str">
            <v>BO</v>
          </cell>
          <cell r="E8681" t="str">
            <v>CQUL$C1UKOFTAIRTFCBO</v>
          </cell>
          <cell r="F8681">
            <v>0</v>
          </cell>
          <cell r="G8681">
            <v>0</v>
          </cell>
          <cell r="H8681">
            <v>0</v>
          </cell>
          <cell r="I8681">
            <v>0</v>
          </cell>
        </row>
        <row r="8682">
          <cell r="A8682" t="str">
            <v>CQUL$C1UKOFTAIRTFC</v>
          </cell>
          <cell r="D8682" t="str">
            <v>BR</v>
          </cell>
          <cell r="E8682" t="str">
            <v>CQUL$C1UKOFTAIRTFCBR</v>
          </cell>
          <cell r="F8682">
            <v>235</v>
          </cell>
          <cell r="G8682">
            <v>45</v>
          </cell>
          <cell r="H8682">
            <v>21</v>
          </cell>
          <cell r="I8682">
            <v>217</v>
          </cell>
        </row>
        <row r="8683">
          <cell r="A8683" t="str">
            <v>CQUL$C1UKOFTAIRTFC</v>
          </cell>
          <cell r="D8683" t="str">
            <v>BS</v>
          </cell>
          <cell r="E8683" t="str">
            <v>CQUL$C1UKOFTAIRTFCBS</v>
          </cell>
          <cell r="F8683">
            <v>0</v>
          </cell>
          <cell r="G8683">
            <v>2</v>
          </cell>
          <cell r="H8683">
            <v>1</v>
          </cell>
          <cell r="I8683">
            <v>0</v>
          </cell>
        </row>
        <row r="8684">
          <cell r="A8684" t="str">
            <v>CQUL$C1UKOFTAIRTFC</v>
          </cell>
          <cell r="D8684" t="str">
            <v>BW</v>
          </cell>
          <cell r="E8684" t="str">
            <v>CQUL$C1UKOFTAIRTFCBW</v>
          </cell>
          <cell r="F8684">
            <v>49</v>
          </cell>
          <cell r="G8684">
            <v>0</v>
          </cell>
          <cell r="H8684">
            <v>0</v>
          </cell>
          <cell r="I8684">
            <v>0</v>
          </cell>
        </row>
        <row r="8685">
          <cell r="A8685" t="str">
            <v>CQUL$C1UKOFTAIRTFC</v>
          </cell>
          <cell r="D8685" t="str">
            <v>BY</v>
          </cell>
          <cell r="E8685" t="str">
            <v>CQUL$C1UKOFTAIRTFCBY</v>
          </cell>
        </row>
        <row r="8686">
          <cell r="A8686" t="str">
            <v>CQUL$C1UKOFTAIRTFC</v>
          </cell>
          <cell r="D8686" t="str">
            <v>BZ</v>
          </cell>
          <cell r="E8686" t="str">
            <v>CQUL$C1UKOFTAIRTFCBZ</v>
          </cell>
          <cell r="F8686">
            <v>0</v>
          </cell>
          <cell r="G8686">
            <v>0</v>
          </cell>
          <cell r="H8686">
            <v>0</v>
          </cell>
          <cell r="I8686">
            <v>0</v>
          </cell>
        </row>
        <row r="8687">
          <cell r="A8687" t="str">
            <v>CQUL$C1UKOFTAIRTFC</v>
          </cell>
          <cell r="D8687" t="str">
            <v>CA</v>
          </cell>
          <cell r="E8687" t="str">
            <v>CQUL$C1UKOFTAIRTFCCA</v>
          </cell>
          <cell r="F8687">
            <v>94</v>
          </cell>
          <cell r="G8687">
            <v>553</v>
          </cell>
          <cell r="H8687">
            <v>285</v>
          </cell>
          <cell r="I8687">
            <v>417</v>
          </cell>
        </row>
        <row r="8688">
          <cell r="A8688" t="str">
            <v>CQUL$C1UKOFTAIRTFC</v>
          </cell>
          <cell r="D8688" t="str">
            <v>CD</v>
          </cell>
          <cell r="E8688" t="str">
            <v>CQUL$C1UKOFTAIRTFCCD</v>
          </cell>
        </row>
        <row r="8689">
          <cell r="A8689" t="str">
            <v>CQUL$C1UKOFTAIRTFC</v>
          </cell>
          <cell r="D8689" t="str">
            <v>CG</v>
          </cell>
          <cell r="E8689" t="str">
            <v>CQUL$C1UKOFTAIRTFCCG</v>
          </cell>
        </row>
        <row r="8690">
          <cell r="A8690" t="str">
            <v>CQUL$C1UKOFTAIRTFC</v>
          </cell>
          <cell r="D8690" t="str">
            <v>CH</v>
          </cell>
          <cell r="E8690" t="str">
            <v>CQUL$C1UKOFTAIRTFCCH</v>
          </cell>
          <cell r="F8690">
            <v>306</v>
          </cell>
          <cell r="G8690">
            <v>270</v>
          </cell>
          <cell r="H8690">
            <v>353</v>
          </cell>
          <cell r="I8690">
            <v>313</v>
          </cell>
        </row>
        <row r="8691">
          <cell r="A8691" t="str">
            <v>CQUL$C1UKOFTAIRTFC</v>
          </cell>
          <cell r="D8691" t="str">
            <v>CI</v>
          </cell>
          <cell r="E8691" t="str">
            <v>CQUL$C1UKOFTAIRTFCCI</v>
          </cell>
          <cell r="F8691">
            <v>0</v>
          </cell>
          <cell r="G8691">
            <v>0</v>
          </cell>
          <cell r="H8691">
            <v>0</v>
          </cell>
          <cell r="I8691">
            <v>28</v>
          </cell>
        </row>
        <row r="8692">
          <cell r="A8692" t="str">
            <v>CQUL$C1UKOFTAIRTFC</v>
          </cell>
          <cell r="D8692" t="str">
            <v>CL</v>
          </cell>
          <cell r="E8692" t="str">
            <v>CQUL$C1UKOFTAIRTFCCL</v>
          </cell>
          <cell r="F8692">
            <v>0</v>
          </cell>
          <cell r="G8692">
            <v>20</v>
          </cell>
          <cell r="H8692">
            <v>0</v>
          </cell>
          <cell r="I8692">
            <v>0</v>
          </cell>
        </row>
        <row r="8693">
          <cell r="A8693" t="str">
            <v>CQUL$C1UKOFTAIRTFC</v>
          </cell>
          <cell r="D8693" t="str">
            <v>CM</v>
          </cell>
          <cell r="E8693" t="str">
            <v>CQUL$C1UKOFTAIRTFCCM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</row>
        <row r="8694">
          <cell r="A8694" t="str">
            <v>CQUL$C1UKOFTAIRTFC</v>
          </cell>
          <cell r="D8694" t="str">
            <v>CN</v>
          </cell>
          <cell r="E8694" t="str">
            <v>CQUL$C1UKOFTAIRTFCCN</v>
          </cell>
          <cell r="F8694">
            <v>2276</v>
          </cell>
          <cell r="G8694">
            <v>1035</v>
          </cell>
          <cell r="H8694">
            <v>1134</v>
          </cell>
          <cell r="I8694">
            <v>837</v>
          </cell>
        </row>
        <row r="8695">
          <cell r="A8695" t="str">
            <v>CQUL$C1UKOFTAIRTFC</v>
          </cell>
          <cell r="D8695" t="str">
            <v>CO</v>
          </cell>
          <cell r="E8695" t="str">
            <v>CQUL$C1UKOFTAIRTFCCO</v>
          </cell>
          <cell r="F8695">
            <v>0</v>
          </cell>
          <cell r="G8695">
            <v>0</v>
          </cell>
          <cell r="H8695">
            <v>0</v>
          </cell>
          <cell r="I8695">
            <v>0</v>
          </cell>
        </row>
        <row r="8696">
          <cell r="A8696" t="str">
            <v>CQUL$C1UKOFTAIRTFC</v>
          </cell>
          <cell r="D8696" t="str">
            <v>CR</v>
          </cell>
          <cell r="E8696" t="str">
            <v>CQUL$C1UKOFTAIRTFCCR</v>
          </cell>
          <cell r="F8696">
            <v>0</v>
          </cell>
          <cell r="G8696">
            <v>0</v>
          </cell>
          <cell r="H8696">
            <v>0</v>
          </cell>
          <cell r="I8696">
            <v>0</v>
          </cell>
        </row>
        <row r="8697">
          <cell r="A8697" t="str">
            <v>CQUL$C1UKOFTAIRTFC</v>
          </cell>
          <cell r="D8697" t="str">
            <v>CU</v>
          </cell>
          <cell r="E8697" t="str">
            <v>CQUL$C1UKOFTAIRTFCCU</v>
          </cell>
          <cell r="F8697">
            <v>0</v>
          </cell>
          <cell r="G8697">
            <v>0</v>
          </cell>
          <cell r="H8697">
            <v>0</v>
          </cell>
          <cell r="I8697">
            <v>0</v>
          </cell>
        </row>
        <row r="8698">
          <cell r="A8698" t="str">
            <v>CQUL$C1UKOFTAIRTFC</v>
          </cell>
          <cell r="D8698" t="str">
            <v>CV</v>
          </cell>
          <cell r="E8698" t="str">
            <v>CQUL$C1UKOFTAIRTFCCV</v>
          </cell>
        </row>
        <row r="8699">
          <cell r="A8699" t="str">
            <v>CQUL$C1UKOFTAIRTFC</v>
          </cell>
          <cell r="D8699" t="str">
            <v>CW</v>
          </cell>
          <cell r="E8699" t="str">
            <v>CQUL$C1UKOFTAIRTFCCW</v>
          </cell>
          <cell r="F8699">
            <v>0</v>
          </cell>
          <cell r="G8699">
            <v>3</v>
          </cell>
          <cell r="H8699">
            <v>1</v>
          </cell>
          <cell r="I8699">
            <v>2</v>
          </cell>
        </row>
        <row r="8700">
          <cell r="A8700" t="str">
            <v>CQUL$C1UKOFTAIRTFC</v>
          </cell>
          <cell r="D8700" t="str">
            <v>CY</v>
          </cell>
          <cell r="E8700" t="str">
            <v>CQUL$C1UKOFTAIRTFCCY</v>
          </cell>
          <cell r="F8700">
            <v>62</v>
          </cell>
          <cell r="G8700">
            <v>61</v>
          </cell>
          <cell r="H8700">
            <v>55</v>
          </cell>
          <cell r="I8700">
            <v>0</v>
          </cell>
        </row>
        <row r="8701">
          <cell r="A8701" t="str">
            <v>CQUL$C1UKOFTAIRTFC</v>
          </cell>
          <cell r="D8701" t="str">
            <v>CZ</v>
          </cell>
          <cell r="E8701" t="str">
            <v>CQUL$C1UKOFTAIRTFCCZ</v>
          </cell>
          <cell r="F8701">
            <v>0</v>
          </cell>
          <cell r="G8701">
            <v>0</v>
          </cell>
          <cell r="H8701">
            <v>0</v>
          </cell>
          <cell r="I8701">
            <v>0</v>
          </cell>
        </row>
        <row r="8702">
          <cell r="A8702" t="str">
            <v>CQUL$C1UKOFTAIRTFC</v>
          </cell>
          <cell r="D8702" t="str">
            <v>DE</v>
          </cell>
          <cell r="E8702" t="str">
            <v>CQUL$C1UKOFTAIRTFCDE</v>
          </cell>
          <cell r="F8702">
            <v>11736</v>
          </cell>
          <cell r="G8702">
            <v>16196</v>
          </cell>
          <cell r="H8702">
            <v>8282</v>
          </cell>
          <cell r="I8702">
            <v>6646</v>
          </cell>
        </row>
        <row r="8703">
          <cell r="A8703" t="str">
            <v>CQUL$C1UKOFTAIRTFC</v>
          </cell>
          <cell r="D8703" t="str">
            <v>DJ</v>
          </cell>
          <cell r="E8703" t="str">
            <v>CQUL$C1UKOFTAIRTFCDJ</v>
          </cell>
        </row>
        <row r="8704">
          <cell r="A8704" t="str">
            <v>CQUL$C1UKOFTAIRTFC</v>
          </cell>
          <cell r="D8704" t="str">
            <v>DK</v>
          </cell>
          <cell r="E8704" t="str">
            <v>CQUL$C1UKOFTAIRTFCDK</v>
          </cell>
          <cell r="F8704">
            <v>68</v>
          </cell>
          <cell r="G8704">
            <v>0</v>
          </cell>
          <cell r="H8704">
            <v>1</v>
          </cell>
          <cell r="I8704">
            <v>0</v>
          </cell>
        </row>
        <row r="8705">
          <cell r="A8705" t="str">
            <v>CQUL$C1UKOFTAIRTFC</v>
          </cell>
          <cell r="D8705" t="str">
            <v>DM</v>
          </cell>
          <cell r="E8705" t="str">
            <v>CQUL$C1UKOFTAIRTFCDM</v>
          </cell>
        </row>
        <row r="8706">
          <cell r="A8706" t="str">
            <v>CQUL$C1UKOFTAIRTFC</v>
          </cell>
          <cell r="D8706" t="str">
            <v>DO</v>
          </cell>
          <cell r="E8706" t="str">
            <v>CQUL$C1UKOFTAIRTFCDO</v>
          </cell>
          <cell r="F8706">
            <v>0</v>
          </cell>
          <cell r="G8706">
            <v>0</v>
          </cell>
          <cell r="H8706">
            <v>0</v>
          </cell>
          <cell r="I8706">
            <v>0</v>
          </cell>
        </row>
        <row r="8707">
          <cell r="A8707" t="str">
            <v>CQUL$C1UKOFTAIRTFC</v>
          </cell>
          <cell r="D8707" t="str">
            <v>DZ</v>
          </cell>
          <cell r="E8707" t="str">
            <v>CQUL$C1UKOFTAIRTFCDZ</v>
          </cell>
          <cell r="F8707">
            <v>0</v>
          </cell>
          <cell r="G8707">
            <v>0</v>
          </cell>
          <cell r="H8707">
            <v>0</v>
          </cell>
          <cell r="I8707">
            <v>0</v>
          </cell>
        </row>
        <row r="8708">
          <cell r="A8708" t="str">
            <v>CQUL$C1UKOFTAIRTFC</v>
          </cell>
          <cell r="D8708" t="str">
            <v>EC</v>
          </cell>
          <cell r="E8708" t="str">
            <v>CQUL$C1UKOFTAIRTFCEC</v>
          </cell>
          <cell r="F8708">
            <v>0</v>
          </cell>
          <cell r="G8708">
            <v>0</v>
          </cell>
          <cell r="H8708">
            <v>0</v>
          </cell>
          <cell r="I8708">
            <v>0</v>
          </cell>
        </row>
        <row r="8709">
          <cell r="A8709" t="str">
            <v>CQUL$C1UKOFTAIRTFC</v>
          </cell>
          <cell r="D8709" t="str">
            <v>EE</v>
          </cell>
          <cell r="E8709" t="str">
            <v>CQUL$C1UKOFTAIRTFCEE</v>
          </cell>
          <cell r="F8709">
            <v>0</v>
          </cell>
          <cell r="G8709">
            <v>0</v>
          </cell>
          <cell r="H8709">
            <v>0</v>
          </cell>
          <cell r="I8709">
            <v>0</v>
          </cell>
        </row>
        <row r="8710">
          <cell r="A8710" t="str">
            <v>CQUL$C1UKOFTAIRTFC</v>
          </cell>
          <cell r="D8710" t="str">
            <v>EG</v>
          </cell>
          <cell r="E8710" t="str">
            <v>CQUL$C1UKOFTAIRTFCEG</v>
          </cell>
          <cell r="F8710">
            <v>2</v>
          </cell>
          <cell r="G8710">
            <v>2</v>
          </cell>
          <cell r="H8710">
            <v>1</v>
          </cell>
          <cell r="I8710">
            <v>0</v>
          </cell>
        </row>
        <row r="8711">
          <cell r="A8711" t="str">
            <v>CQUL$C1UKOFTAIRTFC</v>
          </cell>
          <cell r="D8711" t="str">
            <v>ES</v>
          </cell>
          <cell r="E8711" t="str">
            <v>CQUL$C1UKOFTAIRTFCES</v>
          </cell>
          <cell r="F8711">
            <v>44</v>
          </cell>
          <cell r="G8711">
            <v>44</v>
          </cell>
          <cell r="H8711">
            <v>61</v>
          </cell>
          <cell r="I8711">
            <v>61</v>
          </cell>
        </row>
        <row r="8712">
          <cell r="A8712" t="str">
            <v>CQUL$C1UKOFTAIRTFC</v>
          </cell>
          <cell r="D8712" t="str">
            <v>ET</v>
          </cell>
          <cell r="E8712" t="str">
            <v>CQUL$C1UKOFTAIRTFCET</v>
          </cell>
          <cell r="F8712">
            <v>0</v>
          </cell>
          <cell r="G8712">
            <v>0</v>
          </cell>
          <cell r="H8712">
            <v>0</v>
          </cell>
          <cell r="I8712">
            <v>0</v>
          </cell>
        </row>
        <row r="8713">
          <cell r="A8713" t="str">
            <v>CQUL$C1UKOFTAIRTFC</v>
          </cell>
          <cell r="D8713" t="str">
            <v>FI</v>
          </cell>
          <cell r="E8713" t="str">
            <v>CQUL$C1UKOFTAIRTFCFI</v>
          </cell>
          <cell r="F8713">
            <v>97</v>
          </cell>
          <cell r="G8713">
            <v>92</v>
          </cell>
          <cell r="H8713">
            <v>0</v>
          </cell>
          <cell r="I8713">
            <v>0</v>
          </cell>
        </row>
        <row r="8714">
          <cell r="A8714" t="str">
            <v>CQUL$C1UKOFTAIRTFC</v>
          </cell>
          <cell r="D8714" t="str">
            <v>FJ</v>
          </cell>
          <cell r="E8714" t="str">
            <v>CQUL$C1UKOFTAIRTFCFJ</v>
          </cell>
        </row>
        <row r="8715">
          <cell r="A8715" t="str">
            <v>CQUL$C1UKOFTAIRTFC</v>
          </cell>
          <cell r="D8715" t="str">
            <v>FK</v>
          </cell>
          <cell r="E8715" t="str">
            <v>CQUL$C1UKOFTAIRTFCFK</v>
          </cell>
        </row>
        <row r="8716">
          <cell r="A8716" t="str">
            <v>CQUL$C1UKOFTAIRTFC</v>
          </cell>
          <cell r="D8716" t="str">
            <v>GA</v>
          </cell>
          <cell r="E8716" t="str">
            <v>CQUL$C1UKOFTAIRTFCGA</v>
          </cell>
        </row>
        <row r="8717">
          <cell r="A8717" t="str">
            <v>CQUL$C1UKOFTAIRTFC</v>
          </cell>
          <cell r="D8717" t="str">
            <v>GD</v>
          </cell>
          <cell r="E8717" t="str">
            <v>CQUL$C1UKOFTAIRTFCGD</v>
          </cell>
        </row>
        <row r="8718">
          <cell r="A8718" t="str">
            <v>CQUL$C1UKOFTAIRTFC</v>
          </cell>
          <cell r="D8718" t="str">
            <v>GE</v>
          </cell>
          <cell r="E8718" t="str">
            <v>CQUL$C1UKOFTAIRTFCGE</v>
          </cell>
        </row>
        <row r="8719">
          <cell r="A8719" t="str">
            <v>CQUL$C1UKOFTAIRTFC</v>
          </cell>
          <cell r="D8719" t="str">
            <v>GG</v>
          </cell>
          <cell r="E8719" t="str">
            <v>CQUL$C1UKOFTAIRTFCGG</v>
          </cell>
          <cell r="F8719">
            <v>55</v>
          </cell>
          <cell r="G8719">
            <v>47</v>
          </cell>
          <cell r="H8719">
            <v>108</v>
          </cell>
          <cell r="I8719">
            <v>91</v>
          </cell>
        </row>
        <row r="8720">
          <cell r="A8720" t="str">
            <v>CQUL$C1UKOFTAIRTFC</v>
          </cell>
          <cell r="D8720" t="str">
            <v>GH</v>
          </cell>
          <cell r="E8720" t="str">
            <v>CQUL$C1UKOFTAIRTFCGH</v>
          </cell>
          <cell r="F8720">
            <v>0</v>
          </cell>
          <cell r="G8720">
            <v>0</v>
          </cell>
          <cell r="H8720">
            <v>0</v>
          </cell>
          <cell r="I8720">
            <v>0</v>
          </cell>
        </row>
        <row r="8721">
          <cell r="A8721" t="str">
            <v>CQUL$C1UKOFTAIRTFC</v>
          </cell>
          <cell r="D8721" t="str">
            <v>GI</v>
          </cell>
          <cell r="E8721" t="str">
            <v>CQUL$C1UKOFTAIRTFCGI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</row>
        <row r="8722">
          <cell r="A8722" t="str">
            <v>CQUL$C1UKOFTAIRTFC</v>
          </cell>
          <cell r="D8722" t="str">
            <v>GL</v>
          </cell>
          <cell r="E8722" t="str">
            <v>CQUL$C1UKOFTAIRTFCGL</v>
          </cell>
        </row>
        <row r="8723">
          <cell r="A8723" t="str">
            <v>CQUL$C1UKOFTAIRTFC</v>
          </cell>
          <cell r="D8723" t="str">
            <v>GM</v>
          </cell>
          <cell r="E8723" t="str">
            <v>CQUL$C1UKOFTAIRTFCGM</v>
          </cell>
        </row>
        <row r="8724">
          <cell r="A8724" t="str">
            <v>CQUL$C1UKOFTAIRTFC</v>
          </cell>
          <cell r="D8724" t="str">
            <v>GN</v>
          </cell>
          <cell r="E8724" t="str">
            <v>CQUL$C1UKOFTAIRTFCGN</v>
          </cell>
        </row>
        <row r="8725">
          <cell r="A8725" t="str">
            <v>CQUL$C1UKOFTAIRTFC</v>
          </cell>
          <cell r="D8725" t="str">
            <v>GQ</v>
          </cell>
          <cell r="E8725" t="str">
            <v>CQUL$C1UKOFTAIRTFCGQ</v>
          </cell>
        </row>
        <row r="8726">
          <cell r="A8726" t="str">
            <v>CQUL$C1UKOFTAIRTFC</v>
          </cell>
          <cell r="D8726" t="str">
            <v>GR</v>
          </cell>
          <cell r="E8726" t="str">
            <v>CQUL$C1UKOFTAIRTFCGR</v>
          </cell>
          <cell r="F8726">
            <v>663</v>
          </cell>
          <cell r="G8726">
            <v>659</v>
          </cell>
          <cell r="H8726">
            <v>441</v>
          </cell>
          <cell r="I8726">
            <v>2</v>
          </cell>
        </row>
        <row r="8727">
          <cell r="A8727" t="str">
            <v>CQUL$C1UKOFTAIRTFC</v>
          </cell>
          <cell r="D8727" t="str">
            <v>GT</v>
          </cell>
          <cell r="E8727" t="str">
            <v>CQUL$C1UKOFTAIRTFCGT</v>
          </cell>
          <cell r="F8727">
            <v>0</v>
          </cell>
          <cell r="G8727">
            <v>0</v>
          </cell>
          <cell r="H8727">
            <v>0</v>
          </cell>
          <cell r="I8727">
            <v>0</v>
          </cell>
        </row>
        <row r="8728">
          <cell r="A8728" t="str">
            <v>CQUL$C1UKOFTAIRTFC</v>
          </cell>
          <cell r="D8728" t="str">
            <v>GY</v>
          </cell>
          <cell r="E8728" t="str">
            <v>CQUL$C1UKOFTAIRTFCGY</v>
          </cell>
        </row>
        <row r="8729">
          <cell r="A8729" t="str">
            <v>CQUL$C1UKOFTAIRTFC</v>
          </cell>
          <cell r="D8729" t="str">
            <v>HK</v>
          </cell>
          <cell r="E8729" t="str">
            <v>CQUL$C1UKOFTAIRTFCHK</v>
          </cell>
          <cell r="F8729">
            <v>512</v>
          </cell>
          <cell r="G8729">
            <v>606</v>
          </cell>
          <cell r="H8729">
            <v>523</v>
          </cell>
          <cell r="I8729">
            <v>895</v>
          </cell>
        </row>
        <row r="8730">
          <cell r="A8730" t="str">
            <v>CQUL$C1UKOFTAIRTFC</v>
          </cell>
          <cell r="D8730" t="str">
            <v>HN</v>
          </cell>
          <cell r="E8730" t="str">
            <v>CQUL$C1UKOFTAIRTFCHN</v>
          </cell>
          <cell r="F8730">
            <v>0</v>
          </cell>
          <cell r="G8730">
            <v>0</v>
          </cell>
          <cell r="H8730">
            <v>0</v>
          </cell>
          <cell r="I8730">
            <v>0</v>
          </cell>
        </row>
        <row r="8731">
          <cell r="A8731" t="str">
            <v>CQUL$C1UKOFTAIRTFC</v>
          </cell>
          <cell r="D8731" t="str">
            <v>HR</v>
          </cell>
          <cell r="E8731" t="str">
            <v>CQUL$C1UKOFTAIRTFCHR</v>
          </cell>
          <cell r="F8731">
            <v>0</v>
          </cell>
          <cell r="G8731">
            <v>0</v>
          </cell>
          <cell r="H8731">
            <v>0</v>
          </cell>
          <cell r="I8731">
            <v>0</v>
          </cell>
        </row>
        <row r="8732">
          <cell r="A8732" t="str">
            <v>CQUL$C1UKOFTAIRTFC</v>
          </cell>
          <cell r="D8732" t="str">
            <v>HU</v>
          </cell>
          <cell r="E8732" t="str">
            <v>CQUL$C1UKOFTAIRTFCHU</v>
          </cell>
          <cell r="F8732">
            <v>0</v>
          </cell>
          <cell r="G8732">
            <v>0</v>
          </cell>
          <cell r="H8732">
            <v>0</v>
          </cell>
          <cell r="I8732">
            <v>0</v>
          </cell>
        </row>
        <row r="8733">
          <cell r="A8733" t="str">
            <v>CQUL$C1UKOFTAIRTFC</v>
          </cell>
          <cell r="D8733" t="str">
            <v>ID</v>
          </cell>
          <cell r="E8733" t="str">
            <v>CQUL$C1UKOFTAIRTFCID</v>
          </cell>
          <cell r="F8733">
            <v>19</v>
          </cell>
          <cell r="G8733">
            <v>17</v>
          </cell>
          <cell r="H8733">
            <v>13</v>
          </cell>
          <cell r="I8733">
            <v>44</v>
          </cell>
        </row>
        <row r="8734">
          <cell r="A8734" t="str">
            <v>CQUL$C1UKOFTAIRTFC</v>
          </cell>
          <cell r="D8734" t="str">
            <v>IE</v>
          </cell>
          <cell r="E8734" t="str">
            <v>CQUL$C1UKOFTAIRTFCIE</v>
          </cell>
          <cell r="F8734">
            <v>378</v>
          </cell>
          <cell r="G8734">
            <v>345</v>
          </cell>
          <cell r="H8734">
            <v>327</v>
          </cell>
          <cell r="I8734">
            <v>313</v>
          </cell>
        </row>
        <row r="8735">
          <cell r="A8735" t="str">
            <v>CQUL$C1UKOFTAIRTFC</v>
          </cell>
          <cell r="D8735" t="str">
            <v>IL</v>
          </cell>
          <cell r="E8735" t="str">
            <v>CQUL$C1UKOFTAIRTFCIL</v>
          </cell>
          <cell r="F8735">
            <v>162</v>
          </cell>
          <cell r="G8735">
            <v>161</v>
          </cell>
          <cell r="H8735">
            <v>95</v>
          </cell>
          <cell r="I8735">
            <v>0</v>
          </cell>
        </row>
        <row r="8736">
          <cell r="A8736" t="str">
            <v>CQUL$C1UKOFTAIRTFC</v>
          </cell>
          <cell r="D8736" t="str">
            <v>IM</v>
          </cell>
          <cell r="E8736" t="str">
            <v>CQUL$C1UKOFTAIRTFCIM</v>
          </cell>
          <cell r="F8736">
            <v>413</v>
          </cell>
          <cell r="G8736">
            <v>915</v>
          </cell>
          <cell r="H8736">
            <v>460</v>
          </cell>
          <cell r="I8736">
            <v>366</v>
          </cell>
        </row>
        <row r="8737">
          <cell r="A8737" t="str">
            <v>CQUL$C1UKOFTAIRTFC</v>
          </cell>
          <cell r="D8737" t="str">
            <v>IN</v>
          </cell>
          <cell r="E8737" t="str">
            <v>CQUL$C1UKOFTAIRTFCIN</v>
          </cell>
          <cell r="F8737">
            <v>2863</v>
          </cell>
          <cell r="G8737">
            <v>2908</v>
          </cell>
          <cell r="H8737">
            <v>3023</v>
          </cell>
          <cell r="I8737">
            <v>3044</v>
          </cell>
        </row>
        <row r="8738">
          <cell r="A8738" t="str">
            <v>CQUL$C1UKOFTAIRTFC</v>
          </cell>
          <cell r="D8738" t="str">
            <v>IQ</v>
          </cell>
          <cell r="E8738" t="str">
            <v>CQUL$C1UKOFTAIRTFCIQ</v>
          </cell>
          <cell r="F8738">
            <v>0</v>
          </cell>
          <cell r="G8738">
            <v>0</v>
          </cell>
          <cell r="H8738">
            <v>0</v>
          </cell>
          <cell r="I8738">
            <v>0</v>
          </cell>
        </row>
        <row r="8739">
          <cell r="A8739" t="str">
            <v>CQUL$C1UKOFTAIRTFC</v>
          </cell>
          <cell r="D8739" t="str">
            <v>IR</v>
          </cell>
          <cell r="E8739" t="str">
            <v>CQUL$C1UKOFTAIRTFCIR</v>
          </cell>
          <cell r="F8739">
            <v>0</v>
          </cell>
          <cell r="G8739">
            <v>0</v>
          </cell>
          <cell r="H8739">
            <v>0</v>
          </cell>
          <cell r="I8739">
            <v>0</v>
          </cell>
        </row>
        <row r="8740">
          <cell r="A8740" t="str">
            <v>CQUL$C1UKOFTAIRTFC</v>
          </cell>
          <cell r="D8740" t="str">
            <v>IS</v>
          </cell>
          <cell r="E8740" t="str">
            <v>CQUL$C1UKOFTAIRTFCIS</v>
          </cell>
          <cell r="F8740">
            <v>0</v>
          </cell>
          <cell r="G8740">
            <v>0</v>
          </cell>
          <cell r="H8740">
            <v>0</v>
          </cell>
          <cell r="I8740">
            <v>0</v>
          </cell>
        </row>
        <row r="8741">
          <cell r="A8741" t="str">
            <v>CQUL$C1UKOFTAIRTFC</v>
          </cell>
          <cell r="D8741" t="str">
            <v>IT</v>
          </cell>
          <cell r="E8741" t="str">
            <v>CQUL$C1UKOFTAIRTFCIT</v>
          </cell>
          <cell r="F8741">
            <v>238</v>
          </cell>
          <cell r="G8741">
            <v>195</v>
          </cell>
          <cell r="H8741">
            <v>169</v>
          </cell>
          <cell r="I8741">
            <v>165</v>
          </cell>
        </row>
        <row r="8742">
          <cell r="A8742" t="str">
            <v>CQUL$C1UKOFTAIRTFC</v>
          </cell>
          <cell r="D8742" t="str">
            <v>JE</v>
          </cell>
          <cell r="E8742" t="str">
            <v>CQUL$C1UKOFTAIRTFCJE</v>
          </cell>
          <cell r="F8742">
            <v>167</v>
          </cell>
          <cell r="G8742">
            <v>144</v>
          </cell>
          <cell r="H8742">
            <v>166</v>
          </cell>
          <cell r="I8742">
            <v>154</v>
          </cell>
        </row>
        <row r="8743">
          <cell r="A8743" t="str">
            <v>CQUL$C1UKOFTAIRTFC</v>
          </cell>
          <cell r="D8743" t="str">
            <v>JM</v>
          </cell>
          <cell r="E8743" t="str">
            <v>CQUL$C1UKOFTAIRTFCJM</v>
          </cell>
          <cell r="F8743">
            <v>0</v>
          </cell>
          <cell r="G8743">
            <v>0</v>
          </cell>
          <cell r="H8743">
            <v>0</v>
          </cell>
          <cell r="I8743">
            <v>0</v>
          </cell>
        </row>
        <row r="8744">
          <cell r="A8744" t="str">
            <v>CQUL$C1UKOFTAIRTFC</v>
          </cell>
          <cell r="D8744" t="str">
            <v>JO</v>
          </cell>
          <cell r="E8744" t="str">
            <v>CQUL$C1UKOFTAIRTFCJO</v>
          </cell>
          <cell r="F8744">
            <v>0</v>
          </cell>
          <cell r="G8744">
            <v>0</v>
          </cell>
          <cell r="H8744">
            <v>0</v>
          </cell>
          <cell r="I8744">
            <v>0</v>
          </cell>
        </row>
        <row r="8745">
          <cell r="A8745" t="str">
            <v>CQUL$C1UKOFTAIRTFC</v>
          </cell>
          <cell r="D8745" t="str">
            <v>JP</v>
          </cell>
          <cell r="E8745" t="str">
            <v>CQUL$C1UKOFTAIRTFCJP</v>
          </cell>
          <cell r="F8745">
            <v>3413</v>
          </cell>
          <cell r="G8745">
            <v>3006</v>
          </cell>
          <cell r="H8745">
            <v>2738</v>
          </cell>
          <cell r="I8745">
            <v>2902</v>
          </cell>
        </row>
        <row r="8746">
          <cell r="A8746" t="str">
            <v>CQUL$C1UKOFTAIRTFC</v>
          </cell>
          <cell r="D8746" t="str">
            <v>KE</v>
          </cell>
          <cell r="E8746" t="str">
            <v>CQUL$C1UKOFTAIRTFCKE</v>
          </cell>
          <cell r="F8746">
            <v>0</v>
          </cell>
          <cell r="G8746">
            <v>0</v>
          </cell>
          <cell r="H8746">
            <v>0</v>
          </cell>
          <cell r="I8746">
            <v>0</v>
          </cell>
        </row>
        <row r="8747">
          <cell r="A8747" t="str">
            <v>CQUL$C1UKOFTAIRTFC</v>
          </cell>
          <cell r="D8747" t="str">
            <v>KG</v>
          </cell>
          <cell r="E8747" t="str">
            <v>CQUL$C1UKOFTAIRTFCKG</v>
          </cell>
        </row>
        <row r="8748">
          <cell r="A8748" t="str">
            <v>CQUL$C1UKOFTAIRTFC</v>
          </cell>
          <cell r="D8748" t="str">
            <v>KH</v>
          </cell>
          <cell r="E8748" t="str">
            <v>CQUL$C1UKOFTAIRTFCKH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</row>
        <row r="8749">
          <cell r="A8749" t="str">
            <v>CQUL$C1UKOFTAIRTFC</v>
          </cell>
          <cell r="D8749" t="str">
            <v>KR</v>
          </cell>
          <cell r="E8749" t="str">
            <v>CQUL$C1UKOFTAIRTFCKR</v>
          </cell>
          <cell r="F8749">
            <v>110</v>
          </cell>
          <cell r="G8749">
            <v>119</v>
          </cell>
          <cell r="H8749">
            <v>174</v>
          </cell>
          <cell r="I8749">
            <v>178</v>
          </cell>
        </row>
        <row r="8750">
          <cell r="A8750" t="str">
            <v>CQUL$C1UKOFTAIRTFC</v>
          </cell>
          <cell r="D8750" t="str">
            <v>KW</v>
          </cell>
          <cell r="E8750" t="str">
            <v>CQUL$C1UKOFTAIRTFCKW</v>
          </cell>
          <cell r="F8750">
            <v>5</v>
          </cell>
          <cell r="G8750">
            <v>5</v>
          </cell>
          <cell r="H8750">
            <v>4</v>
          </cell>
          <cell r="I8750">
            <v>0</v>
          </cell>
        </row>
        <row r="8751">
          <cell r="A8751" t="str">
            <v>CQUL$C1UKOFTAIRTFC</v>
          </cell>
          <cell r="D8751" t="str">
            <v>KY</v>
          </cell>
          <cell r="E8751" t="str">
            <v>CQUL$C1UKOFTAIRTFCKY</v>
          </cell>
          <cell r="F8751">
            <v>7115</v>
          </cell>
          <cell r="G8751">
            <v>11347</v>
          </cell>
          <cell r="H8751">
            <v>10755</v>
          </cell>
          <cell r="I8751">
            <v>10202</v>
          </cell>
        </row>
        <row r="8752">
          <cell r="A8752" t="str">
            <v>CQUL$C1UKOFTAIRTFC</v>
          </cell>
          <cell r="D8752" t="str">
            <v>KZ</v>
          </cell>
          <cell r="E8752" t="str">
            <v>CQUL$C1UKOFTAIRTFCKZ</v>
          </cell>
          <cell r="F8752">
            <v>0</v>
          </cell>
          <cell r="G8752">
            <v>0</v>
          </cell>
          <cell r="H8752">
            <v>0</v>
          </cell>
          <cell r="I8752">
            <v>0</v>
          </cell>
        </row>
        <row r="8753">
          <cell r="A8753" t="str">
            <v>CQUL$C1UKOFTAIRTFC</v>
          </cell>
          <cell r="D8753" t="str">
            <v>LA</v>
          </cell>
          <cell r="E8753" t="str">
            <v>CQUL$C1UKOFTAIRTFCLA</v>
          </cell>
        </row>
        <row r="8754">
          <cell r="A8754" t="str">
            <v>CQUL$C1UKOFTAIRTFC</v>
          </cell>
          <cell r="D8754" t="str">
            <v>LB</v>
          </cell>
          <cell r="E8754" t="str">
            <v>CQUL$C1UKOFTAIRTFCLB</v>
          </cell>
          <cell r="F8754">
            <v>50</v>
          </cell>
          <cell r="G8754">
            <v>50</v>
          </cell>
          <cell r="H8754">
            <v>3</v>
          </cell>
          <cell r="I8754">
            <v>3</v>
          </cell>
        </row>
        <row r="8755">
          <cell r="A8755" t="str">
            <v>CQUL$C1UKOFTAIRTFC</v>
          </cell>
          <cell r="D8755" t="str">
            <v>LC</v>
          </cell>
          <cell r="E8755" t="str">
            <v>CQUL$C1UKOFTAIRTFCLC</v>
          </cell>
        </row>
        <row r="8756">
          <cell r="A8756" t="str">
            <v>CQUL$C1UKOFTAIRTFC</v>
          </cell>
          <cell r="D8756" t="str">
            <v>LI</v>
          </cell>
          <cell r="E8756" t="str">
            <v>CQUL$C1UKOFTAIRTFCLI</v>
          </cell>
          <cell r="F8756">
            <v>473</v>
          </cell>
          <cell r="G8756">
            <v>426</v>
          </cell>
          <cell r="H8756">
            <v>358</v>
          </cell>
          <cell r="I8756">
            <v>322</v>
          </cell>
        </row>
        <row r="8757">
          <cell r="A8757" t="str">
            <v>CQUL$C1UKOFTAIRTFC</v>
          </cell>
          <cell r="D8757" t="str">
            <v>LK</v>
          </cell>
          <cell r="E8757" t="str">
            <v>CQUL$C1UKOFTAIRTFCLK</v>
          </cell>
          <cell r="F8757">
            <v>0</v>
          </cell>
          <cell r="G8757">
            <v>0</v>
          </cell>
          <cell r="H8757">
            <v>0</v>
          </cell>
          <cell r="I8757">
            <v>0</v>
          </cell>
        </row>
        <row r="8758">
          <cell r="A8758" t="str">
            <v>CQUL$C1UKOFTAIRTFC</v>
          </cell>
          <cell r="D8758" t="str">
            <v>LR</v>
          </cell>
          <cell r="E8758" t="str">
            <v>CQUL$C1UKOFTAIRTFCLR</v>
          </cell>
          <cell r="F8758">
            <v>1894</v>
          </cell>
          <cell r="G8758">
            <v>1806</v>
          </cell>
          <cell r="H8758">
            <v>232</v>
          </cell>
          <cell r="I8758">
            <v>0</v>
          </cell>
        </row>
        <row r="8759">
          <cell r="A8759" t="str">
            <v>CQUL$C1UKOFTAIRTFC</v>
          </cell>
          <cell r="D8759" t="str">
            <v>LS</v>
          </cell>
          <cell r="E8759" t="str">
            <v>CQUL$C1UKOFTAIRTFCLS</v>
          </cell>
        </row>
        <row r="8760">
          <cell r="A8760" t="str">
            <v>CQUL$C1UKOFTAIRTFC</v>
          </cell>
          <cell r="D8760" t="str">
            <v>LT</v>
          </cell>
          <cell r="E8760" t="str">
            <v>CQUL$C1UKOFTAIRTFCLT</v>
          </cell>
          <cell r="F8760">
            <v>0</v>
          </cell>
          <cell r="G8760">
            <v>0</v>
          </cell>
          <cell r="H8760">
            <v>0</v>
          </cell>
          <cell r="I8760">
            <v>0</v>
          </cell>
        </row>
        <row r="8761">
          <cell r="A8761" t="str">
            <v>CQUL$C1UKOFTAIRTFC</v>
          </cell>
          <cell r="D8761" t="str">
            <v>LU</v>
          </cell>
          <cell r="E8761" t="str">
            <v>CQUL$C1UKOFTAIRTFCLU</v>
          </cell>
          <cell r="F8761">
            <v>173</v>
          </cell>
          <cell r="G8761">
            <v>150</v>
          </cell>
          <cell r="H8761">
            <v>162</v>
          </cell>
          <cell r="I8761">
            <v>206</v>
          </cell>
        </row>
        <row r="8762">
          <cell r="A8762" t="str">
            <v>CQUL$C1UKOFTAIRTFC</v>
          </cell>
          <cell r="D8762" t="str">
            <v>LV</v>
          </cell>
          <cell r="E8762" t="str">
            <v>CQUL$C1UKOFTAIRTFCLV</v>
          </cell>
          <cell r="F8762">
            <v>0</v>
          </cell>
          <cell r="G8762">
            <v>0</v>
          </cell>
          <cell r="H8762">
            <v>0</v>
          </cell>
          <cell r="I8762">
            <v>0</v>
          </cell>
        </row>
        <row r="8763">
          <cell r="A8763" t="str">
            <v>CQUL$C1UKOFTAIRTFC</v>
          </cell>
          <cell r="D8763" t="str">
            <v>LY</v>
          </cell>
          <cell r="E8763" t="str">
            <v>CQUL$C1UKOFTAIRTFCLY</v>
          </cell>
          <cell r="F8763">
            <v>0</v>
          </cell>
          <cell r="G8763">
            <v>0</v>
          </cell>
          <cell r="H8763">
            <v>1</v>
          </cell>
          <cell r="I8763">
            <v>2</v>
          </cell>
        </row>
        <row r="8764">
          <cell r="A8764" t="str">
            <v>CQUL$C1UKOFTAIRTFC</v>
          </cell>
          <cell r="D8764" t="str">
            <v>MA</v>
          </cell>
          <cell r="E8764" t="str">
            <v>CQUL$C1UKOFTAIRTFCMA</v>
          </cell>
          <cell r="F8764">
            <v>0</v>
          </cell>
          <cell r="G8764">
            <v>0</v>
          </cell>
          <cell r="H8764">
            <v>0</v>
          </cell>
          <cell r="I8764">
            <v>0</v>
          </cell>
        </row>
        <row r="8765">
          <cell r="A8765" t="str">
            <v>CQUL$C1UKOFTAIRTFC</v>
          </cell>
          <cell r="D8765" t="str">
            <v>MD</v>
          </cell>
          <cell r="E8765" t="str">
            <v>CQUL$C1UKOFTAIRTFCMD</v>
          </cell>
        </row>
        <row r="8766">
          <cell r="A8766" t="str">
            <v>CQUL$C1UKOFTAIRTFC</v>
          </cell>
          <cell r="D8766" t="str">
            <v>ME</v>
          </cell>
          <cell r="E8766" t="str">
            <v>CQUL$C1UKOFTAIRTFCME</v>
          </cell>
        </row>
        <row r="8767">
          <cell r="A8767" t="str">
            <v>CQUL$C1UKOFTAIRTFC</v>
          </cell>
          <cell r="D8767" t="str">
            <v>MG</v>
          </cell>
          <cell r="E8767" t="str">
            <v>CQUL$C1UKOFTAIRTFCMG</v>
          </cell>
        </row>
        <row r="8768">
          <cell r="A8768" t="str">
            <v>CQUL$C1UKOFTAIRTFC</v>
          </cell>
          <cell r="D8768" t="str">
            <v>MH</v>
          </cell>
          <cell r="E8768" t="str">
            <v>CQUL$C1UKOFTAIRTFCMH</v>
          </cell>
        </row>
        <row r="8769">
          <cell r="A8769" t="str">
            <v>CQUL$C1UKOFTAIRTFC</v>
          </cell>
          <cell r="D8769" t="str">
            <v>MK</v>
          </cell>
          <cell r="E8769" t="str">
            <v>CQUL$C1UKOFTAIRTFCMK</v>
          </cell>
        </row>
        <row r="8770">
          <cell r="A8770" t="str">
            <v>CQUL$C1UKOFTAIRTFC</v>
          </cell>
          <cell r="D8770" t="str">
            <v>ML</v>
          </cell>
          <cell r="E8770" t="str">
            <v>CQUL$C1UKOFTAIRTFCML</v>
          </cell>
          <cell r="F8770">
            <v>0</v>
          </cell>
          <cell r="G8770">
            <v>0</v>
          </cell>
          <cell r="H8770">
            <v>0</v>
          </cell>
          <cell r="I8770">
            <v>0</v>
          </cell>
        </row>
        <row r="8771">
          <cell r="A8771" t="str">
            <v>CQUL$C1UKOFTAIRTFC</v>
          </cell>
          <cell r="D8771" t="str">
            <v>MN</v>
          </cell>
          <cell r="E8771" t="str">
            <v>CQUL$C1UKOFTAIRTFCMN</v>
          </cell>
        </row>
        <row r="8772">
          <cell r="A8772" t="str">
            <v>CQUL$C1UKOFTAIRTFC</v>
          </cell>
          <cell r="D8772" t="str">
            <v>MO</v>
          </cell>
          <cell r="E8772" t="str">
            <v>CQUL$C1UKOFTAIRTFCMO</v>
          </cell>
          <cell r="F8772">
            <v>0</v>
          </cell>
          <cell r="G8772">
            <v>0</v>
          </cell>
          <cell r="H8772">
            <v>0</v>
          </cell>
          <cell r="I8772">
            <v>2</v>
          </cell>
        </row>
        <row r="8773">
          <cell r="A8773" t="str">
            <v>CQUL$C1UKOFTAIRTFC</v>
          </cell>
          <cell r="D8773" t="str">
            <v>MR</v>
          </cell>
          <cell r="E8773" t="str">
            <v>CQUL$C1UKOFTAIRTFCMR</v>
          </cell>
        </row>
        <row r="8774">
          <cell r="A8774" t="str">
            <v>CQUL$C1UKOFTAIRTFC</v>
          </cell>
          <cell r="D8774" t="str">
            <v>MT</v>
          </cell>
          <cell r="E8774" t="str">
            <v>CQUL$C1UKOFTAIRTFCMT</v>
          </cell>
          <cell r="F8774">
            <v>71</v>
          </cell>
          <cell r="G8774">
            <v>70</v>
          </cell>
          <cell r="H8774">
            <v>0</v>
          </cell>
          <cell r="I8774">
            <v>0</v>
          </cell>
        </row>
        <row r="8775">
          <cell r="A8775" t="str">
            <v>CQUL$C1UKOFTAIRTFC</v>
          </cell>
          <cell r="D8775" t="str">
            <v>MU</v>
          </cell>
          <cell r="E8775" t="str">
            <v>CQUL$C1UKOFTAIRTFCMU</v>
          </cell>
          <cell r="F8775">
            <v>3</v>
          </cell>
          <cell r="G8775">
            <v>2</v>
          </cell>
          <cell r="H8775">
            <v>1</v>
          </cell>
          <cell r="I8775">
            <v>3</v>
          </cell>
        </row>
        <row r="8776">
          <cell r="A8776" t="str">
            <v>CQUL$C1UKOFTAIRTFC</v>
          </cell>
          <cell r="D8776" t="str">
            <v>MV</v>
          </cell>
          <cell r="E8776" t="str">
            <v>CQUL$C1UKOFTAIRTFCMV</v>
          </cell>
        </row>
        <row r="8777">
          <cell r="A8777" t="str">
            <v>CQUL$C1UKOFTAIRTFC</v>
          </cell>
          <cell r="D8777" t="str">
            <v>MW</v>
          </cell>
          <cell r="E8777" t="str">
            <v>CQUL$C1UKOFTAIRTFCMW</v>
          </cell>
          <cell r="F8777">
            <v>0</v>
          </cell>
          <cell r="G8777">
            <v>0</v>
          </cell>
          <cell r="H8777">
            <v>0</v>
          </cell>
          <cell r="I8777">
            <v>0</v>
          </cell>
        </row>
        <row r="8778">
          <cell r="A8778" t="str">
            <v>CQUL$C1UKOFTAIRTFC</v>
          </cell>
          <cell r="D8778" t="str">
            <v>MX</v>
          </cell>
          <cell r="E8778" t="str">
            <v>CQUL$C1UKOFTAIRTFCMX</v>
          </cell>
          <cell r="F8778">
            <v>97</v>
          </cell>
          <cell r="G8778">
            <v>89</v>
          </cell>
          <cell r="H8778">
            <v>80</v>
          </cell>
          <cell r="I8778">
            <v>74</v>
          </cell>
        </row>
        <row r="8779">
          <cell r="A8779" t="str">
            <v>CQUL$C1UKOFTAIRTFC</v>
          </cell>
          <cell r="D8779" t="str">
            <v>MY</v>
          </cell>
          <cell r="E8779" t="str">
            <v>CQUL$C1UKOFTAIRTFCMY</v>
          </cell>
          <cell r="F8779">
            <v>36</v>
          </cell>
          <cell r="G8779">
            <v>6</v>
          </cell>
          <cell r="H8779">
            <v>45</v>
          </cell>
          <cell r="I8779">
            <v>38</v>
          </cell>
        </row>
        <row r="8780">
          <cell r="A8780" t="str">
            <v>CQUL$C1UKOFTAIRTFC</v>
          </cell>
          <cell r="D8780" t="str">
            <v>MZ</v>
          </cell>
          <cell r="E8780" t="str">
            <v>CQUL$C1UKOFTAIRTFCMZ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</row>
        <row r="8781">
          <cell r="A8781" t="str">
            <v>CQUL$C1UKOFTAIRTFC</v>
          </cell>
          <cell r="D8781" t="str">
            <v>NA</v>
          </cell>
          <cell r="E8781" t="str">
            <v>CQUL$C1UKOFTAIRTFCNA</v>
          </cell>
        </row>
        <row r="8782">
          <cell r="A8782" t="str">
            <v>CQUL$C1UKOFTAIRTFC</v>
          </cell>
          <cell r="D8782" t="str">
            <v>NG</v>
          </cell>
          <cell r="E8782" t="str">
            <v>CQUL$C1UKOFTAIRTFCNG</v>
          </cell>
          <cell r="F8782">
            <v>258</v>
          </cell>
          <cell r="G8782">
            <v>258</v>
          </cell>
          <cell r="H8782">
            <v>278</v>
          </cell>
          <cell r="I8782">
            <v>149</v>
          </cell>
        </row>
        <row r="8783">
          <cell r="A8783" t="str">
            <v>CQUL$C1UKOFTAIRTFC</v>
          </cell>
          <cell r="D8783" t="str">
            <v>NL</v>
          </cell>
          <cell r="E8783" t="str">
            <v>CQUL$C1UKOFTAIRTFCNL</v>
          </cell>
          <cell r="F8783">
            <v>490</v>
          </cell>
          <cell r="G8783">
            <v>437</v>
          </cell>
          <cell r="H8783">
            <v>711</v>
          </cell>
          <cell r="I8783">
            <v>200</v>
          </cell>
        </row>
        <row r="8784">
          <cell r="A8784" t="str">
            <v>CQUL$C1UKOFTAIRTFC</v>
          </cell>
          <cell r="D8784" t="str">
            <v>NO</v>
          </cell>
          <cell r="E8784" t="str">
            <v>CQUL$C1UKOFTAIRTFCNO</v>
          </cell>
          <cell r="F8784">
            <v>18</v>
          </cell>
          <cell r="G8784">
            <v>0</v>
          </cell>
          <cell r="H8784">
            <v>22</v>
          </cell>
          <cell r="I8784">
            <v>13</v>
          </cell>
        </row>
        <row r="8785">
          <cell r="A8785" t="str">
            <v>CQUL$C1UKOFTAIRTFC</v>
          </cell>
          <cell r="D8785" t="str">
            <v>NP</v>
          </cell>
          <cell r="E8785" t="str">
            <v>CQUL$C1UKOFTAIRTFCNP</v>
          </cell>
          <cell r="F8785">
            <v>0</v>
          </cell>
          <cell r="G8785">
            <v>0</v>
          </cell>
          <cell r="H8785">
            <v>0</v>
          </cell>
          <cell r="I8785">
            <v>0</v>
          </cell>
        </row>
        <row r="8786">
          <cell r="A8786" t="str">
            <v>CQUL$C1UKOFTAIRTFC</v>
          </cell>
          <cell r="D8786" t="str">
            <v>NZ</v>
          </cell>
          <cell r="E8786" t="str">
            <v>CQUL$C1UKOFTAIRTFCNZ</v>
          </cell>
          <cell r="F8786">
            <v>128</v>
          </cell>
          <cell r="G8786">
            <v>109</v>
          </cell>
          <cell r="H8786">
            <v>107</v>
          </cell>
          <cell r="I8786">
            <v>105</v>
          </cell>
        </row>
        <row r="8787">
          <cell r="A8787" t="str">
            <v>CQUL$C1UKOFTAIRTFC</v>
          </cell>
          <cell r="D8787" t="str">
            <v>OM</v>
          </cell>
          <cell r="E8787" t="str">
            <v>CQUL$C1UKOFTAIRTFCOM</v>
          </cell>
          <cell r="F8787">
            <v>34</v>
          </cell>
          <cell r="G8787">
            <v>0</v>
          </cell>
          <cell r="H8787">
            <v>27</v>
          </cell>
          <cell r="I8787">
            <v>28</v>
          </cell>
        </row>
        <row r="8788">
          <cell r="A8788" t="str">
            <v>CQUL$C1UKOFTAIRTFC</v>
          </cell>
          <cell r="D8788" t="str">
            <v>PA</v>
          </cell>
          <cell r="E8788" t="str">
            <v>CQUL$C1UKOFTAIRTFCPA</v>
          </cell>
          <cell r="F8788">
            <v>188</v>
          </cell>
          <cell r="G8788">
            <v>181</v>
          </cell>
          <cell r="H8788">
            <v>45</v>
          </cell>
          <cell r="I8788">
            <v>0</v>
          </cell>
        </row>
        <row r="8789">
          <cell r="A8789" t="str">
            <v>CQUL$C1UKOFTAIRTFC</v>
          </cell>
          <cell r="D8789" t="str">
            <v>PE</v>
          </cell>
          <cell r="E8789" t="str">
            <v>CQUL$C1UKOFTAIRTFCPE</v>
          </cell>
          <cell r="F8789">
            <v>58</v>
          </cell>
          <cell r="G8789">
            <v>0</v>
          </cell>
          <cell r="H8789">
            <v>0</v>
          </cell>
          <cell r="I8789">
            <v>0</v>
          </cell>
        </row>
        <row r="8790">
          <cell r="A8790" t="str">
            <v>CQUL$C1UKOFTAIRTFC</v>
          </cell>
          <cell r="D8790" t="str">
            <v>PG</v>
          </cell>
          <cell r="E8790" t="str">
            <v>CQUL$C1UKOFTAIRTFCPG</v>
          </cell>
        </row>
        <row r="8791">
          <cell r="A8791" t="str">
            <v>CQUL$C1UKOFTAIRTFC</v>
          </cell>
          <cell r="D8791" t="str">
            <v>PH</v>
          </cell>
          <cell r="E8791" t="str">
            <v>CQUL$C1UKOFTAIRTFCPH</v>
          </cell>
          <cell r="F8791">
            <v>5</v>
          </cell>
          <cell r="G8791">
            <v>2</v>
          </cell>
          <cell r="H8791">
            <v>1</v>
          </cell>
          <cell r="I8791">
            <v>0</v>
          </cell>
        </row>
        <row r="8792">
          <cell r="A8792" t="str">
            <v>CQUL$C1UKOFTAIRTFC</v>
          </cell>
          <cell r="D8792" t="str">
            <v>PK</v>
          </cell>
          <cell r="E8792" t="str">
            <v>CQUL$C1UKOFTAIRTFCPK</v>
          </cell>
          <cell r="F8792">
            <v>0</v>
          </cell>
          <cell r="G8792">
            <v>0</v>
          </cell>
          <cell r="H8792">
            <v>0</v>
          </cell>
          <cell r="I8792">
            <v>50</v>
          </cell>
        </row>
        <row r="8793">
          <cell r="A8793" t="str">
            <v>CQUL$C1UKOFTAIRTFC</v>
          </cell>
          <cell r="D8793" t="str">
            <v>PL</v>
          </cell>
          <cell r="E8793" t="str">
            <v>CQUL$C1UKOFTAIRTFCPL</v>
          </cell>
          <cell r="F8793">
            <v>24</v>
          </cell>
          <cell r="G8793">
            <v>0</v>
          </cell>
          <cell r="H8793">
            <v>0</v>
          </cell>
          <cell r="I8793">
            <v>3</v>
          </cell>
        </row>
        <row r="8794">
          <cell r="A8794" t="str">
            <v>CQUL$C1UKOFTAIRTFC</v>
          </cell>
          <cell r="D8794" t="str">
            <v>PS</v>
          </cell>
          <cell r="E8794" t="str">
            <v>CQUL$C1UKOFTAIRTFCPS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</row>
        <row r="8795">
          <cell r="A8795" t="str">
            <v>CQUL$C1UKOFTAIRTFC</v>
          </cell>
          <cell r="D8795" t="str">
            <v>PT</v>
          </cell>
          <cell r="E8795" t="str">
            <v>CQUL$C1UKOFTAIRTFCPT</v>
          </cell>
          <cell r="F8795">
            <v>10</v>
          </cell>
          <cell r="G8795">
            <v>11</v>
          </cell>
          <cell r="H8795">
            <v>9</v>
          </cell>
          <cell r="I8795">
            <v>9</v>
          </cell>
        </row>
        <row r="8796">
          <cell r="A8796" t="str">
            <v>CQUL$C1UKOFTAIRTFC</v>
          </cell>
          <cell r="D8796" t="str">
            <v>PU</v>
          </cell>
          <cell r="E8796" t="str">
            <v>CQUL$C1UKOFTAIRTFCPU</v>
          </cell>
        </row>
        <row r="8797">
          <cell r="A8797" t="str">
            <v>CQUL$C1UKOFTAIRTFC</v>
          </cell>
          <cell r="D8797" t="str">
            <v>PY</v>
          </cell>
          <cell r="E8797" t="str">
            <v>CQUL$C1UKOFTAIRTFCPY</v>
          </cell>
          <cell r="F8797">
            <v>0</v>
          </cell>
          <cell r="G8797">
            <v>0</v>
          </cell>
          <cell r="H8797">
            <v>0</v>
          </cell>
          <cell r="I8797">
            <v>0</v>
          </cell>
        </row>
        <row r="8798">
          <cell r="A8798" t="str">
            <v>CQUL$C1UKOFTAIRTFC</v>
          </cell>
          <cell r="D8798" t="str">
            <v>QA</v>
          </cell>
          <cell r="E8798" t="str">
            <v>CQUL$C1UKOFTAIRTFCQA</v>
          </cell>
          <cell r="F8798">
            <v>0</v>
          </cell>
          <cell r="G8798">
            <v>128</v>
          </cell>
          <cell r="H8798">
            <v>123</v>
          </cell>
          <cell r="I8798">
            <v>131</v>
          </cell>
        </row>
        <row r="8799">
          <cell r="A8799" t="str">
            <v>CQUL$C1UKOFTAIRTFC</v>
          </cell>
          <cell r="D8799" t="str">
            <v>RO</v>
          </cell>
          <cell r="E8799" t="str">
            <v>CQUL$C1UKOFTAIRTFCRO</v>
          </cell>
          <cell r="F8799">
            <v>0</v>
          </cell>
          <cell r="G8799">
            <v>0</v>
          </cell>
          <cell r="H8799">
            <v>0</v>
          </cell>
          <cell r="I8799">
            <v>0</v>
          </cell>
        </row>
        <row r="8800">
          <cell r="A8800" t="str">
            <v>CQUL$C1UKOFTAIRTFC</v>
          </cell>
          <cell r="D8800" t="str">
            <v>RS</v>
          </cell>
          <cell r="E8800" t="str">
            <v>CQUL$C1UKOFTAIRTFCRS</v>
          </cell>
          <cell r="F8800">
            <v>0</v>
          </cell>
          <cell r="G8800">
            <v>0</v>
          </cell>
          <cell r="H8800">
            <v>0</v>
          </cell>
          <cell r="I8800">
            <v>0</v>
          </cell>
        </row>
        <row r="8801">
          <cell r="A8801" t="str">
            <v>CQUL$C1UKOFTAIRTFC</v>
          </cell>
          <cell r="D8801" t="str">
            <v>RU</v>
          </cell>
          <cell r="E8801" t="str">
            <v>CQUL$C1UKOFTAIRTFCRU</v>
          </cell>
          <cell r="F8801">
            <v>0</v>
          </cell>
          <cell r="G8801">
            <v>0</v>
          </cell>
          <cell r="H8801">
            <v>0</v>
          </cell>
          <cell r="I8801">
            <v>0</v>
          </cell>
        </row>
        <row r="8802">
          <cell r="A8802" t="str">
            <v>CQUL$C1UKOFTAIRTFC</v>
          </cell>
          <cell r="D8802" t="str">
            <v>RW</v>
          </cell>
          <cell r="E8802" t="str">
            <v>CQUL$C1UKOFTAIRTFCRW</v>
          </cell>
        </row>
        <row r="8803">
          <cell r="A8803" t="str">
            <v>CQUL$C1UKOFTAIRTFC</v>
          </cell>
          <cell r="D8803" t="str">
            <v>SA</v>
          </cell>
          <cell r="E8803" t="str">
            <v>CQUL$C1UKOFTAIRTFCSA</v>
          </cell>
          <cell r="F8803">
            <v>39</v>
          </cell>
          <cell r="G8803">
            <v>33</v>
          </cell>
          <cell r="H8803">
            <v>50</v>
          </cell>
          <cell r="I8803">
            <v>52</v>
          </cell>
        </row>
        <row r="8804">
          <cell r="A8804" t="str">
            <v>CQUL$C1UKOFTAIRTFC</v>
          </cell>
          <cell r="D8804" t="str">
            <v>SB</v>
          </cell>
          <cell r="E8804" t="str">
            <v>CQUL$C1UKOFTAIRTFCSB</v>
          </cell>
        </row>
        <row r="8805">
          <cell r="A8805" t="str">
            <v>CQUL$C1UKOFTAIRTFC</v>
          </cell>
          <cell r="D8805" t="str">
            <v>SC</v>
          </cell>
          <cell r="E8805" t="str">
            <v>CQUL$C1UKOFTAIRTFCSC</v>
          </cell>
          <cell r="F8805">
            <v>0</v>
          </cell>
          <cell r="G8805">
            <v>0</v>
          </cell>
          <cell r="H8805">
            <v>0</v>
          </cell>
          <cell r="I8805">
            <v>0</v>
          </cell>
        </row>
        <row r="8806">
          <cell r="A8806" t="str">
            <v>CQUL$C1UKOFTAIRTFC</v>
          </cell>
          <cell r="D8806" t="str">
            <v>SD</v>
          </cell>
          <cell r="E8806" t="str">
            <v>CQUL$C1UKOFTAIRTFCSD</v>
          </cell>
          <cell r="F8806">
            <v>0</v>
          </cell>
          <cell r="G8806">
            <v>0</v>
          </cell>
          <cell r="H8806">
            <v>0</v>
          </cell>
          <cell r="I8806">
            <v>0</v>
          </cell>
        </row>
        <row r="8807">
          <cell r="A8807" t="str">
            <v>CQUL$C1UKOFTAIRTFC</v>
          </cell>
          <cell r="D8807" t="str">
            <v>SE</v>
          </cell>
          <cell r="E8807" t="str">
            <v>CQUL$C1UKOFTAIRTFCSE</v>
          </cell>
          <cell r="F8807">
            <v>55</v>
          </cell>
          <cell r="G8807">
            <v>5</v>
          </cell>
          <cell r="H8807">
            <v>4</v>
          </cell>
          <cell r="I8807">
            <v>8</v>
          </cell>
        </row>
        <row r="8808">
          <cell r="A8808" t="str">
            <v>CQUL$C1UKOFTAIRTFC</v>
          </cell>
          <cell r="D8808" t="str">
            <v>SG</v>
          </cell>
          <cell r="E8808" t="str">
            <v>CQUL$C1UKOFTAIRTFCSG</v>
          </cell>
          <cell r="F8808">
            <v>58</v>
          </cell>
          <cell r="G8808">
            <v>58</v>
          </cell>
          <cell r="H8808">
            <v>668</v>
          </cell>
          <cell r="I8808">
            <v>226</v>
          </cell>
        </row>
        <row r="8809">
          <cell r="A8809" t="str">
            <v>CQUL$C1UKOFTAIRTFC</v>
          </cell>
          <cell r="D8809" t="str">
            <v>SH</v>
          </cell>
          <cell r="E8809" t="str">
            <v>CQUL$C1UKOFTAIRTFCSH</v>
          </cell>
        </row>
        <row r="8810">
          <cell r="A8810" t="str">
            <v>CQUL$C1UKOFTAIRTFC</v>
          </cell>
          <cell r="D8810" t="str">
            <v>SI</v>
          </cell>
          <cell r="E8810" t="str">
            <v>CQUL$C1UKOFTAIRTFCSI</v>
          </cell>
          <cell r="F8810">
            <v>0</v>
          </cell>
          <cell r="G8810">
            <v>0</v>
          </cell>
          <cell r="H8810">
            <v>0</v>
          </cell>
          <cell r="I8810">
            <v>0</v>
          </cell>
        </row>
        <row r="8811">
          <cell r="A8811" t="str">
            <v>CQUL$C1UKOFTAIRTFC</v>
          </cell>
          <cell r="D8811" t="str">
            <v>SK</v>
          </cell>
          <cell r="E8811" t="str">
            <v>CQUL$C1UKOFTAIRTFCSK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</row>
        <row r="8812">
          <cell r="A8812" t="str">
            <v>CQUL$C1UKOFTAIRTFC</v>
          </cell>
          <cell r="D8812" t="str">
            <v>SL</v>
          </cell>
          <cell r="E8812" t="str">
            <v>CQUL$C1UKOFTAIRTFCSL</v>
          </cell>
        </row>
        <row r="8813">
          <cell r="A8813" t="str">
            <v>CQUL$C1UKOFTAIRTFC</v>
          </cell>
          <cell r="D8813" t="str">
            <v>SN</v>
          </cell>
          <cell r="E8813" t="str">
            <v>CQUL$C1UKOFTAIRTFCSN</v>
          </cell>
        </row>
        <row r="8814">
          <cell r="A8814" t="str">
            <v>CQUL$C1UKOFTAIRTFC</v>
          </cell>
          <cell r="D8814" t="str">
            <v>SR</v>
          </cell>
          <cell r="E8814" t="str">
            <v>CQUL$C1UKOFTAIRTFCSR</v>
          </cell>
        </row>
        <row r="8815">
          <cell r="A8815" t="str">
            <v>CQUL$C1UKOFTAIRTFC</v>
          </cell>
          <cell r="D8815" t="str">
            <v>ST</v>
          </cell>
          <cell r="E8815" t="str">
            <v>CQUL$C1UKOFTAIRTFCST</v>
          </cell>
        </row>
        <row r="8816">
          <cell r="A8816" t="str">
            <v>CQUL$C1UKOFTAIRTFC</v>
          </cell>
          <cell r="D8816" t="str">
            <v>SV</v>
          </cell>
          <cell r="E8816" t="str">
            <v>CQUL$C1UKOFTAIRTFCSV</v>
          </cell>
          <cell r="F8816">
            <v>0</v>
          </cell>
          <cell r="G8816">
            <v>0</v>
          </cell>
          <cell r="H8816">
            <v>0</v>
          </cell>
          <cell r="I8816">
            <v>0</v>
          </cell>
        </row>
        <row r="8817">
          <cell r="A8817" t="str">
            <v>CQUL$C1UKOFTAIRTFC</v>
          </cell>
          <cell r="D8817" t="str">
            <v>SX</v>
          </cell>
          <cell r="E8817" t="str">
            <v>CQUL$C1UKOFTAIRTFCSX</v>
          </cell>
        </row>
        <row r="8818">
          <cell r="A8818" t="str">
            <v>CQUL$C1UKOFTAIRTFC</v>
          </cell>
          <cell r="D8818" t="str">
            <v>SY</v>
          </cell>
          <cell r="E8818" t="str">
            <v>CQUL$C1UKOFTAIRTFCSY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</row>
        <row r="8819">
          <cell r="A8819" t="str">
            <v>CQUL$C1UKOFTAIRTFC</v>
          </cell>
          <cell r="D8819" t="str">
            <v>SZ</v>
          </cell>
          <cell r="E8819" t="str">
            <v>CQUL$C1UKOFTAIRTFCSZ</v>
          </cell>
        </row>
        <row r="8820">
          <cell r="A8820" t="str">
            <v>CQUL$C1UKOFTAIRTFC</v>
          </cell>
          <cell r="D8820" t="str">
            <v>TC</v>
          </cell>
          <cell r="E8820" t="str">
            <v>CQUL$C1UKOFTAIRTFCTC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</row>
        <row r="8821">
          <cell r="A8821" t="str">
            <v>CQUL$C1UKOFTAIRTFC</v>
          </cell>
          <cell r="D8821" t="str">
            <v>TD</v>
          </cell>
          <cell r="E8821" t="str">
            <v>CQUL$C1UKOFTAIRTFCTD</v>
          </cell>
        </row>
        <row r="8822">
          <cell r="A8822" t="str">
            <v>CQUL$C1UKOFTAIRTFC</v>
          </cell>
          <cell r="D8822" t="str">
            <v>TG</v>
          </cell>
          <cell r="E8822" t="str">
            <v>CQUL$C1UKOFTAIRTFCTG</v>
          </cell>
        </row>
        <row r="8823">
          <cell r="A8823" t="str">
            <v>CQUL$C1UKOFTAIRTFC</v>
          </cell>
          <cell r="D8823" t="str">
            <v>TH</v>
          </cell>
          <cell r="E8823" t="str">
            <v>CQUL$C1UKOFTAIRTFCTH</v>
          </cell>
          <cell r="F8823">
            <v>0</v>
          </cell>
          <cell r="G8823">
            <v>0</v>
          </cell>
          <cell r="H8823">
            <v>0</v>
          </cell>
          <cell r="I8823">
            <v>0</v>
          </cell>
        </row>
        <row r="8824">
          <cell r="A8824" t="str">
            <v>CQUL$C1UKOFTAIRTFC</v>
          </cell>
          <cell r="D8824" t="str">
            <v>TL</v>
          </cell>
          <cell r="E8824" t="str">
            <v>CQUL$C1UKOFTAIRTFCTL</v>
          </cell>
        </row>
        <row r="8825">
          <cell r="A8825" t="str">
            <v>CQUL$C1UKOFTAIRTFC</v>
          </cell>
          <cell r="D8825" t="str">
            <v>TM</v>
          </cell>
          <cell r="E8825" t="str">
            <v>CQUL$C1UKOFTAIRTFCTM</v>
          </cell>
          <cell r="F8825">
            <v>0</v>
          </cell>
          <cell r="G8825">
            <v>0</v>
          </cell>
          <cell r="H8825">
            <v>0</v>
          </cell>
          <cell r="I8825">
            <v>0</v>
          </cell>
        </row>
        <row r="8826">
          <cell r="A8826" t="str">
            <v>CQUL$C1UKOFTAIRTFC</v>
          </cell>
          <cell r="D8826" t="str">
            <v>TN</v>
          </cell>
          <cell r="E8826" t="str">
            <v>CQUL$C1UKOFTAIRTFCTN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</row>
        <row r="8827">
          <cell r="A8827" t="str">
            <v>CQUL$C1UKOFTAIRTFC</v>
          </cell>
          <cell r="D8827" t="str">
            <v>TR</v>
          </cell>
          <cell r="E8827" t="str">
            <v>CQUL$C1UKOFTAIRTFCTR</v>
          </cell>
          <cell r="F8827">
            <v>63</v>
          </cell>
          <cell r="G8827">
            <v>56</v>
          </cell>
          <cell r="H8827">
            <v>49</v>
          </cell>
          <cell r="I8827">
            <v>50</v>
          </cell>
        </row>
        <row r="8828">
          <cell r="A8828" t="str">
            <v>CQUL$C1UKOFTAIRTFC</v>
          </cell>
          <cell r="D8828" t="str">
            <v>TT</v>
          </cell>
          <cell r="E8828" t="str">
            <v>CQUL$C1UKOFTAIRTFCTT</v>
          </cell>
          <cell r="F8828">
            <v>0</v>
          </cell>
          <cell r="G8828">
            <v>0</v>
          </cell>
          <cell r="H8828">
            <v>0</v>
          </cell>
          <cell r="I8828">
            <v>0</v>
          </cell>
        </row>
        <row r="8829">
          <cell r="A8829" t="str">
            <v>CQUL$C1UKOFTAIRTFC</v>
          </cell>
          <cell r="D8829" t="str">
            <v>TW</v>
          </cell>
          <cell r="E8829" t="str">
            <v>CQUL$C1UKOFTAIRTFCTW</v>
          </cell>
          <cell r="F8829">
            <v>71</v>
          </cell>
          <cell r="G8829">
            <v>76</v>
          </cell>
          <cell r="H8829">
            <v>73</v>
          </cell>
          <cell r="I8829">
            <v>74</v>
          </cell>
        </row>
        <row r="8830">
          <cell r="A8830" t="str">
            <v>CQUL$C1UKOFTAIRTFC</v>
          </cell>
          <cell r="D8830" t="str">
            <v>TZ</v>
          </cell>
          <cell r="E8830" t="str">
            <v>CQUL$C1UKOFTAIRTFCTZ</v>
          </cell>
          <cell r="F8830">
            <v>0</v>
          </cell>
          <cell r="G8830">
            <v>0</v>
          </cell>
          <cell r="H8830">
            <v>0</v>
          </cell>
          <cell r="I8830">
            <v>0</v>
          </cell>
        </row>
        <row r="8831">
          <cell r="A8831" t="str">
            <v>CQUL$C1UKOFTAIRTFC</v>
          </cell>
          <cell r="D8831" t="str">
            <v>UA</v>
          </cell>
          <cell r="E8831" t="str">
            <v>CQUL$C1UKOFTAIRTFCUA</v>
          </cell>
          <cell r="F8831">
            <v>0</v>
          </cell>
          <cell r="G8831">
            <v>0</v>
          </cell>
          <cell r="H8831">
            <v>0</v>
          </cell>
          <cell r="I8831">
            <v>0</v>
          </cell>
        </row>
        <row r="8832">
          <cell r="A8832" t="str">
            <v>CQUL$C1UKOFTAIRTFC</v>
          </cell>
          <cell r="D8832" t="str">
            <v>UG</v>
          </cell>
          <cell r="E8832" t="str">
            <v>CQUL$C1UKOFTAIRTFCUG</v>
          </cell>
          <cell r="F8832">
            <v>0</v>
          </cell>
          <cell r="G8832">
            <v>0</v>
          </cell>
          <cell r="H8832">
            <v>0</v>
          </cell>
          <cell r="I8832">
            <v>0</v>
          </cell>
        </row>
        <row r="8833">
          <cell r="A8833" t="str">
            <v>CQUL$C1UKOFTAIRTFC</v>
          </cell>
          <cell r="D8833" t="str">
            <v>UK</v>
          </cell>
          <cell r="E8833" t="str">
            <v>CQUL$C1UKOFTAIRTFCUK</v>
          </cell>
          <cell r="F8833">
            <v>13950</v>
          </cell>
          <cell r="G8833">
            <v>10072</v>
          </cell>
          <cell r="H8833">
            <v>2579</v>
          </cell>
          <cell r="I8833">
            <v>3475</v>
          </cell>
        </row>
        <row r="8834">
          <cell r="A8834" t="str">
            <v>CQUL$C1UKOFTAIRTFC</v>
          </cell>
          <cell r="D8834" t="str">
            <v>UY</v>
          </cell>
          <cell r="E8834" t="str">
            <v>CQUL$C1UKOFTAIRTFCUY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</row>
        <row r="8835">
          <cell r="A8835" t="str">
            <v>CQUL$C1UKOFTAIRTFC</v>
          </cell>
          <cell r="D8835" t="str">
            <v>UZ</v>
          </cell>
          <cell r="E8835" t="str">
            <v>CQUL$C1UKOFTAIRTFCUZ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</row>
        <row r="8836">
          <cell r="A8836" t="str">
            <v>CQUL$C1UKOFTAIRTFC</v>
          </cell>
          <cell r="D8836" t="str">
            <v>VA</v>
          </cell>
          <cell r="E8836" t="str">
            <v>CQUL$C1UKOFTAIRTFCVA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</row>
        <row r="8837">
          <cell r="A8837" t="str">
            <v>CQUL$C1UKOFTAIRTFC</v>
          </cell>
          <cell r="D8837" t="str">
            <v>VC</v>
          </cell>
          <cell r="E8837" t="str">
            <v>CQUL$C1UKOFTAIRTFCVC</v>
          </cell>
        </row>
        <row r="8838">
          <cell r="A8838" t="str">
            <v>CQUL$C1UKOFTAIRTFC</v>
          </cell>
          <cell r="D8838" t="str">
            <v>VE</v>
          </cell>
          <cell r="E8838" t="str">
            <v>CQUL$C1UKOFTAIRTFCVE</v>
          </cell>
          <cell r="F8838">
            <v>53</v>
          </cell>
          <cell r="G8838">
            <v>27</v>
          </cell>
          <cell r="H8838">
            <v>27</v>
          </cell>
          <cell r="I8838">
            <v>27</v>
          </cell>
        </row>
        <row r="8839">
          <cell r="A8839" t="str">
            <v>CQUL$C1UKOFTAIRTFC</v>
          </cell>
          <cell r="D8839" t="str">
            <v>VN</v>
          </cell>
          <cell r="E8839" t="str">
            <v>CQUL$C1UKOFTAIRTFCVN</v>
          </cell>
          <cell r="F8839">
            <v>0</v>
          </cell>
          <cell r="G8839">
            <v>0</v>
          </cell>
          <cell r="H8839">
            <v>0</v>
          </cell>
          <cell r="I8839">
            <v>0</v>
          </cell>
        </row>
        <row r="8840">
          <cell r="A8840" t="str">
            <v>CQUL$C1UKOFTAIRTFC</v>
          </cell>
          <cell r="D8840" t="str">
            <v>VU</v>
          </cell>
          <cell r="E8840" t="str">
            <v>CQUL$C1UKOFTAIRTFCVU</v>
          </cell>
        </row>
        <row r="8841">
          <cell r="A8841" t="str">
            <v>CQUL$C1UKOFTAIRTFC</v>
          </cell>
          <cell r="D8841" t="str">
            <v>WS</v>
          </cell>
          <cell r="E8841" t="str">
            <v>CQUL$C1UKOFTAIRTFCWS</v>
          </cell>
        </row>
        <row r="8842">
          <cell r="A8842" t="str">
            <v>CQUL$C1UKOFTAIRTFC</v>
          </cell>
          <cell r="D8842" t="str">
            <v>YE</v>
          </cell>
          <cell r="E8842" t="str">
            <v>CQUL$C1UKOFTAIRTFCYE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</row>
        <row r="8843">
          <cell r="A8843" t="str">
            <v>CQUL$C1UKOFTAIRTFC</v>
          </cell>
          <cell r="D8843" t="str">
            <v>ZA</v>
          </cell>
          <cell r="E8843" t="str">
            <v>CQUL$C1UKOFTAIRTFCZA</v>
          </cell>
          <cell r="F8843">
            <v>125</v>
          </cell>
          <cell r="G8843">
            <v>45</v>
          </cell>
          <cell r="H8843">
            <v>18</v>
          </cell>
          <cell r="I8843">
            <v>58</v>
          </cell>
        </row>
        <row r="8844">
          <cell r="A8844" t="str">
            <v>CQUL$C1UKOFTAIRTFC</v>
          </cell>
          <cell r="D8844" t="str">
            <v>ZM</v>
          </cell>
          <cell r="E8844" t="str">
            <v>CQUL$C1UKOFTAIRTFCZM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</row>
        <row r="8845">
          <cell r="A8845" t="str">
            <v>CQUL$C1UKOFTAIRTFC</v>
          </cell>
          <cell r="D8845" t="str">
            <v>ZW</v>
          </cell>
          <cell r="E8845" t="str">
            <v>CQUL$C1UKOFTAIRTFCZW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</row>
        <row r="8846">
          <cell r="A8846" t="str">
            <v>CQUL$C1UKOFTAIRTFC1C</v>
          </cell>
          <cell r="E8846" t="str">
            <v>CQUL$C1UKOFTAIRTFC1C</v>
          </cell>
          <cell r="F8846">
            <v>0</v>
          </cell>
          <cell r="G8846">
            <v>0</v>
          </cell>
          <cell r="H8846">
            <v>0</v>
          </cell>
          <cell r="I8846">
            <v>0</v>
          </cell>
        </row>
        <row r="8847">
          <cell r="A8847" t="str">
            <v>CQUL$C1UKOFTAIRTFC1N</v>
          </cell>
          <cell r="E8847" t="str">
            <v>CQUL$C1UKOFTAIRTFC1N</v>
          </cell>
          <cell r="F8847">
            <v>9713</v>
          </cell>
          <cell r="G8847">
            <v>14333</v>
          </cell>
          <cell r="H8847">
            <v>13662</v>
          </cell>
          <cell r="I8847">
            <v>12994</v>
          </cell>
        </row>
        <row r="8848">
          <cell r="A8848" t="str">
            <v>CQUL$C1UKOFTAIRTFC1W</v>
          </cell>
          <cell r="E8848" t="str">
            <v>CQUL$C1UKOFTAIRTFC1W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</row>
        <row r="8849">
          <cell r="A8849" t="str">
            <v>CQUL$C1UKOFTAIRTFC1Z</v>
          </cell>
          <cell r="E8849" t="str">
            <v>CQUL$C1UKOFTAIRTFC1Z</v>
          </cell>
          <cell r="F8849">
            <v>284</v>
          </cell>
          <cell r="G8849">
            <v>130</v>
          </cell>
          <cell r="H8849">
            <v>273</v>
          </cell>
          <cell r="I8849">
            <v>226</v>
          </cell>
        </row>
        <row r="8850">
          <cell r="A8850" t="str">
            <v>CQUL$C1UKOFTAIRTFC3C</v>
          </cell>
          <cell r="E8850" t="str">
            <v>CQUL$C1UKOFTAIRTFC3C</v>
          </cell>
          <cell r="F8850">
            <v>88</v>
          </cell>
          <cell r="G8850">
            <v>56</v>
          </cell>
          <cell r="H8850">
            <v>49</v>
          </cell>
          <cell r="I8850">
            <v>53</v>
          </cell>
        </row>
        <row r="8851">
          <cell r="A8851" t="str">
            <v>CQUL$C1UKOFTAIRTFC3PUK</v>
          </cell>
          <cell r="E8851" t="str">
            <v>CQUL$C1UKOFTAIRTFC3PUK</v>
          </cell>
          <cell r="F8851">
            <v>42086</v>
          </cell>
          <cell r="G8851">
            <v>48258</v>
          </cell>
          <cell r="H8851">
            <v>37925</v>
          </cell>
          <cell r="I8851">
            <v>35000</v>
          </cell>
        </row>
        <row r="8852">
          <cell r="A8852" t="str">
            <v>CQUL$C1UKOFTAIRTFC4T</v>
          </cell>
          <cell r="E8852" t="str">
            <v>CQUL$C1UKOFTAIRTFC4T</v>
          </cell>
          <cell r="F8852">
            <v>8813</v>
          </cell>
          <cell r="G8852">
            <v>7147</v>
          </cell>
          <cell r="H8852">
            <v>5639</v>
          </cell>
          <cell r="I8852">
            <v>5106</v>
          </cell>
        </row>
        <row r="8853">
          <cell r="A8853" t="str">
            <v>CQUL$C1UKOFTAIRTFC4U</v>
          </cell>
          <cell r="E8853" t="str">
            <v>CQUL$C1UKOFTAIRTFC4U</v>
          </cell>
          <cell r="F8853">
            <v>444</v>
          </cell>
          <cell r="G8853">
            <v>181</v>
          </cell>
          <cell r="H8853">
            <v>128</v>
          </cell>
          <cell r="I8853">
            <v>318</v>
          </cell>
        </row>
        <row r="8854">
          <cell r="A8854" t="str">
            <v>CQUL$C1UKOFTAIRTFC4W</v>
          </cell>
          <cell r="E8854" t="str">
            <v>CQUL$C1UKOFTAIRTFC4W</v>
          </cell>
          <cell r="F8854">
            <v>2596</v>
          </cell>
          <cell r="G8854">
            <v>2449</v>
          </cell>
          <cell r="H8854">
            <v>882</v>
          </cell>
          <cell r="I8854">
            <v>470</v>
          </cell>
        </row>
        <row r="8855">
          <cell r="A8855" t="str">
            <v>CQUL$C1UKOFTAIRTFC4Y</v>
          </cell>
          <cell r="E8855" t="str">
            <v>CQUL$C1UKOFTAIRTFC4Y</v>
          </cell>
          <cell r="F8855">
            <v>5686</v>
          </cell>
          <cell r="G8855">
            <v>4461</v>
          </cell>
          <cell r="H8855">
            <v>4580</v>
          </cell>
          <cell r="I8855">
            <v>4264</v>
          </cell>
        </row>
        <row r="8856">
          <cell r="A8856" t="str">
            <v>CQUL$C1UKOFTAIRTFC5J</v>
          </cell>
          <cell r="E8856" t="str">
            <v>CQUL$C1UKOFTAIRTFC5J</v>
          </cell>
          <cell r="F8856">
            <v>56037</v>
          </cell>
          <cell r="G8856">
            <v>58330</v>
          </cell>
          <cell r="H8856">
            <v>40504</v>
          </cell>
          <cell r="I8856">
            <v>38475</v>
          </cell>
        </row>
        <row r="8857">
          <cell r="A8857" t="str">
            <v>CQUL$C1UKOFTAIRTFC5KUK</v>
          </cell>
          <cell r="E8857" t="str">
            <v>CQUL$C1UKOFTAIRTFC5KUK</v>
          </cell>
          <cell r="F8857">
            <v>16578</v>
          </cell>
          <cell r="G8857">
            <v>20514</v>
          </cell>
          <cell r="H8857">
            <v>12249</v>
          </cell>
          <cell r="I8857">
            <v>10737</v>
          </cell>
        </row>
        <row r="8858">
          <cell r="A8858" t="str">
            <v>CQUL$C1UKOFTAIRTFC5M</v>
          </cell>
          <cell r="E8858" t="str">
            <v>CQUL$C1UKOFTAIRTFC5M</v>
          </cell>
          <cell r="F8858">
            <v>130</v>
          </cell>
          <cell r="G8858">
            <v>119</v>
          </cell>
          <cell r="H8858">
            <v>89</v>
          </cell>
          <cell r="I8858">
            <v>93</v>
          </cell>
        </row>
        <row r="8859">
          <cell r="A8859" t="str">
            <v>CQUL$C1UKOFTAIRTFC5RUK</v>
          </cell>
          <cell r="E8859" t="str">
            <v>CQUL$C1UKOFTAIRTFC5RUK</v>
          </cell>
          <cell r="F8859">
            <v>23431</v>
          </cell>
          <cell r="G8859">
            <v>26660</v>
          </cell>
          <cell r="H8859">
            <v>18535</v>
          </cell>
          <cell r="I8859">
            <v>16808</v>
          </cell>
        </row>
        <row r="8860">
          <cell r="A8860" t="str">
            <v>CQUL$C1UKOFTAIRTFCAE</v>
          </cell>
          <cell r="E8860" t="str">
            <v>CQUL$C1UKOFTAIRTFCAE</v>
          </cell>
          <cell r="F8860">
            <v>29</v>
          </cell>
          <cell r="G8860">
            <v>12</v>
          </cell>
          <cell r="H8860">
            <v>52</v>
          </cell>
          <cell r="I8860">
            <v>22</v>
          </cell>
        </row>
        <row r="8861">
          <cell r="A8861" t="str">
            <v>CQUL$C1UKOFTAIRTFCFR</v>
          </cell>
          <cell r="E8861" t="str">
            <v>CQUL$C1UKOFTAIRTFCFR</v>
          </cell>
          <cell r="F8861">
            <v>1667</v>
          </cell>
          <cell r="G8861">
            <v>1517</v>
          </cell>
          <cell r="H8861">
            <v>1253</v>
          </cell>
          <cell r="I8861">
            <v>2436</v>
          </cell>
        </row>
        <row r="8862">
          <cell r="A8862" t="str">
            <v>CQUL$C1UKOFTAIRTFCRC1N</v>
          </cell>
          <cell r="E8862" t="str">
            <v>CQUL$C1UKOFTAIRTFCRC1N</v>
          </cell>
          <cell r="F8862">
            <v>32</v>
          </cell>
          <cell r="G8862">
            <v>33</v>
          </cell>
          <cell r="H8862">
            <v>10</v>
          </cell>
          <cell r="I8862">
            <v>69</v>
          </cell>
        </row>
        <row r="8863">
          <cell r="A8863" t="str">
            <v>CQUL$C1UKOFTAIRTFCRC3C</v>
          </cell>
          <cell r="E8863" t="str">
            <v>CQUL$C1UKOFTAIRTFCRC3C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</row>
        <row r="8864">
          <cell r="A8864" t="str">
            <v>CQUL$C1UKOFTAIRTFCRC4U</v>
          </cell>
          <cell r="E8864" t="str">
            <v>CQUL$C1UKOFTAIRTFCRC4U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</row>
        <row r="8865">
          <cell r="A8865" t="str">
            <v>CQUL$C1UKOFTAIRTFCRC4W</v>
          </cell>
          <cell r="E8865" t="str">
            <v>CQUL$C1UKOFTAIRTFCRC4W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</row>
        <row r="8866">
          <cell r="A8866" t="str">
            <v>CQUL$C1UKOFTAIRTFCRC4Y</v>
          </cell>
          <cell r="E8866" t="str">
            <v>CQUL$C1UKOFTAIRTFCRC4Y</v>
          </cell>
          <cell r="F8866">
            <v>305</v>
          </cell>
          <cell r="G8866">
            <v>298</v>
          </cell>
          <cell r="H8866">
            <v>117</v>
          </cell>
          <cell r="I8866">
            <v>0</v>
          </cell>
        </row>
        <row r="8867">
          <cell r="A8867" t="str">
            <v>CQUL$C1UKOFTAIRTFCRC5K</v>
          </cell>
          <cell r="E8867" t="str">
            <v>CQUL$C1UKOFTAIRTFCRC5K</v>
          </cell>
          <cell r="F8867">
            <v>0</v>
          </cell>
          <cell r="G8867">
            <v>0</v>
          </cell>
          <cell r="H8867">
            <v>0</v>
          </cell>
          <cell r="I8867">
            <v>0</v>
          </cell>
        </row>
        <row r="8868">
          <cell r="A8868" t="str">
            <v>CQUL$C1UKOFTAIRTFCUS</v>
          </cell>
          <cell r="E8868" t="str">
            <v>CQUL$C1UKOFTAIRTFCUS</v>
          </cell>
          <cell r="F8868">
            <v>3109</v>
          </cell>
          <cell r="G8868">
            <v>2390</v>
          </cell>
          <cell r="H8868">
            <v>3152</v>
          </cell>
          <cell r="I8868">
            <v>2631</v>
          </cell>
        </row>
        <row r="8869">
          <cell r="A8869" t="str">
            <v>CQUL$C1UKOFTAORTFC</v>
          </cell>
          <cell r="D8869" t="str">
            <v>AD</v>
          </cell>
          <cell r="E8869" t="str">
            <v>CQUL$C1UKOFTAORTFCAD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</row>
        <row r="8870">
          <cell r="A8870" t="str">
            <v>CQUL$C1UKOFTAORTFC</v>
          </cell>
          <cell r="D8870" t="str">
            <v>AF</v>
          </cell>
          <cell r="E8870" t="str">
            <v>CQUL$C1UKOFTAORTFCAF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</row>
        <row r="8871">
          <cell r="A8871" t="str">
            <v>CQUL$C1UKOFTAORTFC</v>
          </cell>
          <cell r="D8871" t="str">
            <v>AL</v>
          </cell>
          <cell r="E8871" t="str">
            <v>CQUL$C1UKOFTAORTFCAL</v>
          </cell>
          <cell r="F8871">
            <v>0</v>
          </cell>
          <cell r="G8871">
            <v>0</v>
          </cell>
          <cell r="H8871">
            <v>0</v>
          </cell>
          <cell r="I8871">
            <v>0</v>
          </cell>
        </row>
        <row r="8872">
          <cell r="A8872" t="str">
            <v>CQUL$C1UKOFTAORTFC</v>
          </cell>
          <cell r="D8872" t="str">
            <v>AM</v>
          </cell>
          <cell r="E8872" t="str">
            <v>CQUL$C1UKOFTAORTFCAM</v>
          </cell>
          <cell r="F8872">
            <v>0</v>
          </cell>
          <cell r="G8872">
            <v>0</v>
          </cell>
          <cell r="H8872">
            <v>0</v>
          </cell>
          <cell r="I8872">
            <v>0</v>
          </cell>
        </row>
        <row r="8873">
          <cell r="A8873" t="str">
            <v>CQUL$C1UKOFTAORTFC</v>
          </cell>
          <cell r="D8873" t="str">
            <v>AO</v>
          </cell>
          <cell r="E8873" t="str">
            <v>CQUL$C1UKOFTAORTFCAO</v>
          </cell>
          <cell r="F8873">
            <v>0</v>
          </cell>
          <cell r="G8873">
            <v>0</v>
          </cell>
          <cell r="H8873">
            <v>0</v>
          </cell>
          <cell r="I8873">
            <v>20</v>
          </cell>
        </row>
        <row r="8874">
          <cell r="A8874" t="str">
            <v>CQUL$C1UKOFTAORTFC</v>
          </cell>
          <cell r="D8874" t="str">
            <v>AR</v>
          </cell>
          <cell r="E8874" t="str">
            <v>CQUL$C1UKOFTAORTFCAR</v>
          </cell>
          <cell r="F8874">
            <v>0</v>
          </cell>
          <cell r="G8874">
            <v>0</v>
          </cell>
          <cell r="H8874">
            <v>0</v>
          </cell>
          <cell r="I8874">
            <v>0</v>
          </cell>
        </row>
        <row r="8875">
          <cell r="A8875" t="str">
            <v>CQUL$C1UKOFTAORTFC</v>
          </cell>
          <cell r="D8875" t="str">
            <v>AT</v>
          </cell>
          <cell r="E8875" t="str">
            <v>CQUL$C1UKOFTAORTFCAT</v>
          </cell>
          <cell r="F8875">
            <v>36</v>
          </cell>
          <cell r="G8875">
            <v>34</v>
          </cell>
          <cell r="H8875">
            <v>31</v>
          </cell>
          <cell r="I8875">
            <v>33</v>
          </cell>
        </row>
        <row r="8876">
          <cell r="A8876" t="str">
            <v>CQUL$C1UKOFTAORTFC</v>
          </cell>
          <cell r="D8876" t="str">
            <v>AU</v>
          </cell>
          <cell r="E8876" t="str">
            <v>CQUL$C1UKOFTAORTFCAU</v>
          </cell>
          <cell r="F8876">
            <v>128</v>
          </cell>
          <cell r="G8876">
            <v>142</v>
          </cell>
          <cell r="H8876">
            <v>183</v>
          </cell>
          <cell r="I8876">
            <v>209</v>
          </cell>
        </row>
        <row r="8877">
          <cell r="A8877" t="str">
            <v>CQUL$C1UKOFTAORTFC</v>
          </cell>
          <cell r="D8877" t="str">
            <v>AW</v>
          </cell>
          <cell r="E8877" t="str">
            <v>CQUL$C1UKOFTAORTFCAW</v>
          </cell>
        </row>
        <row r="8878">
          <cell r="A8878" t="str">
            <v>CQUL$C1UKOFTAORTFC</v>
          </cell>
          <cell r="D8878" t="str">
            <v>AZ</v>
          </cell>
          <cell r="E8878" t="str">
            <v>CQUL$C1UKOFTAORTFCAZ</v>
          </cell>
          <cell r="F8878">
            <v>0</v>
          </cell>
          <cell r="G8878">
            <v>0</v>
          </cell>
          <cell r="H8878">
            <v>0</v>
          </cell>
          <cell r="I8878">
            <v>0</v>
          </cell>
        </row>
        <row r="8879">
          <cell r="A8879" t="str">
            <v>CQUL$C1UKOFTAORTFC</v>
          </cell>
          <cell r="D8879" t="str">
            <v>BA</v>
          </cell>
          <cell r="E8879" t="str">
            <v>CQUL$C1UKOFTAORTFCBA</v>
          </cell>
          <cell r="F8879">
            <v>0</v>
          </cell>
          <cell r="G8879">
            <v>0</v>
          </cell>
          <cell r="H8879">
            <v>0</v>
          </cell>
          <cell r="I8879">
            <v>0</v>
          </cell>
        </row>
        <row r="8880">
          <cell r="A8880" t="str">
            <v>CQUL$C1UKOFTAORTFC</v>
          </cell>
          <cell r="D8880" t="str">
            <v>BB</v>
          </cell>
          <cell r="E8880" t="str">
            <v>CQUL$C1UKOFTAORTFCBB</v>
          </cell>
          <cell r="F8880">
            <v>0</v>
          </cell>
          <cell r="G8880">
            <v>0</v>
          </cell>
          <cell r="H8880">
            <v>0</v>
          </cell>
          <cell r="I8880">
            <v>0</v>
          </cell>
        </row>
        <row r="8881">
          <cell r="A8881" t="str">
            <v>CQUL$C1UKOFTAORTFC</v>
          </cell>
          <cell r="D8881" t="str">
            <v>BD</v>
          </cell>
          <cell r="E8881" t="str">
            <v>CQUL$C1UKOFTAORTFCBD</v>
          </cell>
          <cell r="F8881">
            <v>0</v>
          </cell>
          <cell r="G8881">
            <v>0</v>
          </cell>
          <cell r="H8881">
            <v>0</v>
          </cell>
          <cell r="I8881">
            <v>0</v>
          </cell>
        </row>
        <row r="8882">
          <cell r="A8882" t="str">
            <v>CQUL$C1UKOFTAORTFC</v>
          </cell>
          <cell r="D8882" t="str">
            <v>BE</v>
          </cell>
          <cell r="E8882" t="str">
            <v>CQUL$C1UKOFTAORTFCBE</v>
          </cell>
          <cell r="F8882">
            <v>8</v>
          </cell>
          <cell r="G8882">
            <v>11</v>
          </cell>
          <cell r="H8882">
            <v>7</v>
          </cell>
          <cell r="I8882">
            <v>3</v>
          </cell>
        </row>
        <row r="8883">
          <cell r="A8883" t="str">
            <v>CQUL$C1UKOFTAORTFC</v>
          </cell>
          <cell r="D8883" t="str">
            <v>BF</v>
          </cell>
          <cell r="E8883" t="str">
            <v>CQUL$C1UKOFTAORTFCBF</v>
          </cell>
        </row>
        <row r="8884">
          <cell r="A8884" t="str">
            <v>CQUL$C1UKOFTAORTFC</v>
          </cell>
          <cell r="D8884" t="str">
            <v>BG</v>
          </cell>
          <cell r="E8884" t="str">
            <v>CQUL$C1UKOFTAORTFCBG</v>
          </cell>
          <cell r="F8884">
            <v>0</v>
          </cell>
          <cell r="G8884">
            <v>0</v>
          </cell>
          <cell r="H8884">
            <v>0</v>
          </cell>
          <cell r="I8884">
            <v>0</v>
          </cell>
        </row>
        <row r="8885">
          <cell r="A8885" t="str">
            <v>CQUL$C1UKOFTAORTFC</v>
          </cell>
          <cell r="D8885" t="str">
            <v>BH</v>
          </cell>
          <cell r="E8885" t="str">
            <v>CQUL$C1UKOFTAORTFCBH</v>
          </cell>
          <cell r="F8885">
            <v>0</v>
          </cell>
          <cell r="G8885">
            <v>0</v>
          </cell>
          <cell r="H8885">
            <v>0</v>
          </cell>
          <cell r="I8885">
            <v>0</v>
          </cell>
        </row>
        <row r="8886">
          <cell r="A8886" t="str">
            <v>CQUL$C1UKOFTAORTFC</v>
          </cell>
          <cell r="D8886" t="str">
            <v>BI</v>
          </cell>
          <cell r="E8886" t="str">
            <v>CQUL$C1UKOFTAORTFCBI</v>
          </cell>
        </row>
        <row r="8887">
          <cell r="A8887" t="str">
            <v>CQUL$C1UKOFTAORTFC</v>
          </cell>
          <cell r="D8887" t="str">
            <v>BM</v>
          </cell>
          <cell r="E8887" t="str">
            <v>CQUL$C1UKOFTAORTFCBM</v>
          </cell>
          <cell r="F8887">
            <v>953</v>
          </cell>
          <cell r="G8887">
            <v>701</v>
          </cell>
          <cell r="H8887">
            <v>494</v>
          </cell>
          <cell r="I8887">
            <v>631</v>
          </cell>
        </row>
        <row r="8888">
          <cell r="A8888" t="str">
            <v>CQUL$C1UKOFTAORTFC</v>
          </cell>
          <cell r="D8888" t="str">
            <v>BN</v>
          </cell>
          <cell r="E8888" t="str">
            <v>CQUL$C1UKOFTAORTFCBN</v>
          </cell>
          <cell r="F8888">
            <v>0</v>
          </cell>
          <cell r="G8888">
            <v>0</v>
          </cell>
          <cell r="H8888">
            <v>0</v>
          </cell>
          <cell r="I8888">
            <v>0</v>
          </cell>
        </row>
        <row r="8889">
          <cell r="A8889" t="str">
            <v>CQUL$C1UKOFTAORTFC</v>
          </cell>
          <cell r="D8889" t="str">
            <v>BO</v>
          </cell>
          <cell r="E8889" t="str">
            <v>CQUL$C1UKOFTAORTFCBO</v>
          </cell>
          <cell r="F8889">
            <v>0</v>
          </cell>
          <cell r="G8889">
            <v>0</v>
          </cell>
          <cell r="H8889">
            <v>0</v>
          </cell>
          <cell r="I8889">
            <v>0</v>
          </cell>
        </row>
        <row r="8890">
          <cell r="A8890" t="str">
            <v>CQUL$C1UKOFTAORTFC</v>
          </cell>
          <cell r="D8890" t="str">
            <v>BR</v>
          </cell>
          <cell r="E8890" t="str">
            <v>CQUL$C1UKOFTAORTFCBR</v>
          </cell>
          <cell r="F8890">
            <v>135</v>
          </cell>
          <cell r="G8890">
            <v>30</v>
          </cell>
          <cell r="H8890">
            <v>97</v>
          </cell>
          <cell r="I8890">
            <v>16</v>
          </cell>
        </row>
        <row r="8891">
          <cell r="A8891" t="str">
            <v>CQUL$C1UKOFTAORTFC</v>
          </cell>
          <cell r="D8891" t="str">
            <v>BS</v>
          </cell>
          <cell r="E8891" t="str">
            <v>CQUL$C1UKOFTAORTFCBS</v>
          </cell>
          <cell r="F8891">
            <v>11</v>
          </cell>
          <cell r="G8891">
            <v>9</v>
          </cell>
          <cell r="H8891">
            <v>10</v>
          </cell>
          <cell r="I8891">
            <v>9</v>
          </cell>
        </row>
        <row r="8892">
          <cell r="A8892" t="str">
            <v>CQUL$C1UKOFTAORTFC</v>
          </cell>
          <cell r="D8892" t="str">
            <v>BW</v>
          </cell>
          <cell r="E8892" t="str">
            <v>CQUL$C1UKOFTAORTFCBW</v>
          </cell>
          <cell r="F8892">
            <v>0</v>
          </cell>
          <cell r="G8892">
            <v>0</v>
          </cell>
          <cell r="H8892">
            <v>0</v>
          </cell>
          <cell r="I8892">
            <v>0</v>
          </cell>
        </row>
        <row r="8893">
          <cell r="A8893" t="str">
            <v>CQUL$C1UKOFTAORTFC</v>
          </cell>
          <cell r="D8893" t="str">
            <v>BY</v>
          </cell>
          <cell r="E8893" t="str">
            <v>CQUL$C1UKOFTAORTFCBY</v>
          </cell>
        </row>
        <row r="8894">
          <cell r="A8894" t="str">
            <v>CQUL$C1UKOFTAORTFC</v>
          </cell>
          <cell r="D8894" t="str">
            <v>BZ</v>
          </cell>
          <cell r="E8894" t="str">
            <v>CQUL$C1UKOFTAORTFCBZ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</row>
        <row r="8895">
          <cell r="A8895" t="str">
            <v>CQUL$C1UKOFTAORTFC</v>
          </cell>
          <cell r="D8895" t="str">
            <v>CA</v>
          </cell>
          <cell r="E8895" t="str">
            <v>CQUL$C1UKOFTAORTFCCA</v>
          </cell>
          <cell r="F8895">
            <v>156</v>
          </cell>
          <cell r="G8895">
            <v>237</v>
          </cell>
          <cell r="H8895">
            <v>208</v>
          </cell>
          <cell r="I8895">
            <v>184</v>
          </cell>
        </row>
        <row r="8896">
          <cell r="A8896" t="str">
            <v>CQUL$C1UKOFTAORTFC</v>
          </cell>
          <cell r="D8896" t="str">
            <v>CD</v>
          </cell>
          <cell r="E8896" t="str">
            <v>CQUL$C1UKOFTAORTFCCD</v>
          </cell>
        </row>
        <row r="8897">
          <cell r="A8897" t="str">
            <v>CQUL$C1UKOFTAORTFC</v>
          </cell>
          <cell r="D8897" t="str">
            <v>CG</v>
          </cell>
          <cell r="E8897" t="str">
            <v>CQUL$C1UKOFTAORTFCCG</v>
          </cell>
        </row>
        <row r="8898">
          <cell r="A8898" t="str">
            <v>CQUL$C1UKOFTAORTFC</v>
          </cell>
          <cell r="D8898" t="str">
            <v>CH</v>
          </cell>
          <cell r="E8898" t="str">
            <v>CQUL$C1UKOFTAORTFCCH</v>
          </cell>
          <cell r="F8898">
            <v>148</v>
          </cell>
          <cell r="G8898">
            <v>42</v>
          </cell>
          <cell r="H8898">
            <v>140</v>
          </cell>
          <cell r="I8898">
            <v>170</v>
          </cell>
        </row>
        <row r="8899">
          <cell r="A8899" t="str">
            <v>CQUL$C1UKOFTAORTFC</v>
          </cell>
          <cell r="D8899" t="str">
            <v>CI</v>
          </cell>
          <cell r="E8899" t="str">
            <v>CQUL$C1UKOFTAORTFCCI</v>
          </cell>
          <cell r="F8899">
            <v>0</v>
          </cell>
          <cell r="G8899">
            <v>0</v>
          </cell>
          <cell r="H8899">
            <v>0</v>
          </cell>
          <cell r="I8899">
            <v>0</v>
          </cell>
        </row>
        <row r="8900">
          <cell r="A8900" t="str">
            <v>CQUL$C1UKOFTAORTFC</v>
          </cell>
          <cell r="D8900" t="str">
            <v>CL</v>
          </cell>
          <cell r="E8900" t="str">
            <v>CQUL$C1UKOFTAORTFCCL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</row>
        <row r="8901">
          <cell r="A8901" t="str">
            <v>CQUL$C1UKOFTAORTFC</v>
          </cell>
          <cell r="D8901" t="str">
            <v>CM</v>
          </cell>
          <cell r="E8901" t="str">
            <v>CQUL$C1UKOFTAORTFCCM</v>
          </cell>
          <cell r="F8901">
            <v>0</v>
          </cell>
          <cell r="G8901">
            <v>0</v>
          </cell>
          <cell r="H8901">
            <v>0</v>
          </cell>
          <cell r="I8901">
            <v>6</v>
          </cell>
        </row>
        <row r="8902">
          <cell r="A8902" t="str">
            <v>CQUL$C1UKOFTAORTFC</v>
          </cell>
          <cell r="D8902" t="str">
            <v>CN</v>
          </cell>
          <cell r="E8902" t="str">
            <v>CQUL$C1UKOFTAORTFCCN</v>
          </cell>
          <cell r="F8902">
            <v>467</v>
          </cell>
          <cell r="G8902">
            <v>679</v>
          </cell>
          <cell r="H8902">
            <v>711</v>
          </cell>
          <cell r="I8902">
            <v>779</v>
          </cell>
        </row>
        <row r="8903">
          <cell r="A8903" t="str">
            <v>CQUL$C1UKOFTAORTFC</v>
          </cell>
          <cell r="D8903" t="str">
            <v>CO</v>
          </cell>
          <cell r="E8903" t="str">
            <v>CQUL$C1UKOFTAORTFCCO</v>
          </cell>
          <cell r="F8903">
            <v>3</v>
          </cell>
          <cell r="G8903">
            <v>0</v>
          </cell>
          <cell r="H8903">
            <v>0</v>
          </cell>
          <cell r="I8903">
            <v>0</v>
          </cell>
        </row>
        <row r="8904">
          <cell r="A8904" t="str">
            <v>CQUL$C1UKOFTAORTFC</v>
          </cell>
          <cell r="D8904" t="str">
            <v>CR</v>
          </cell>
          <cell r="E8904" t="str">
            <v>CQUL$C1UKOFTAORTFCCR</v>
          </cell>
          <cell r="F8904">
            <v>0</v>
          </cell>
          <cell r="G8904">
            <v>0</v>
          </cell>
          <cell r="H8904">
            <v>0</v>
          </cell>
          <cell r="I8904">
            <v>0</v>
          </cell>
        </row>
        <row r="8905">
          <cell r="A8905" t="str">
            <v>CQUL$C1UKOFTAORTFC</v>
          </cell>
          <cell r="D8905" t="str">
            <v>CU</v>
          </cell>
          <cell r="E8905" t="str">
            <v>CQUL$C1UKOFTAORTFCCU</v>
          </cell>
          <cell r="F8905">
            <v>0</v>
          </cell>
          <cell r="G8905">
            <v>0</v>
          </cell>
          <cell r="H8905">
            <v>0</v>
          </cell>
          <cell r="I8905">
            <v>0</v>
          </cell>
        </row>
        <row r="8906">
          <cell r="A8906" t="str">
            <v>CQUL$C1UKOFTAORTFC</v>
          </cell>
          <cell r="D8906" t="str">
            <v>CV</v>
          </cell>
          <cell r="E8906" t="str">
            <v>CQUL$C1UKOFTAORTFCCV</v>
          </cell>
        </row>
        <row r="8907">
          <cell r="A8907" t="str">
            <v>CQUL$C1UKOFTAORTFC</v>
          </cell>
          <cell r="D8907" t="str">
            <v>CW</v>
          </cell>
          <cell r="E8907" t="str">
            <v>CQUL$C1UKOFTAORTFCCW</v>
          </cell>
          <cell r="F8907">
            <v>65</v>
          </cell>
          <cell r="G8907">
            <v>64</v>
          </cell>
          <cell r="H8907">
            <v>0</v>
          </cell>
          <cell r="I8907">
            <v>0</v>
          </cell>
        </row>
        <row r="8908">
          <cell r="A8908" t="str">
            <v>CQUL$C1UKOFTAORTFC</v>
          </cell>
          <cell r="D8908" t="str">
            <v>CY</v>
          </cell>
          <cell r="E8908" t="str">
            <v>CQUL$C1UKOFTAORTFCCY</v>
          </cell>
          <cell r="F8908">
            <v>37</v>
          </cell>
          <cell r="G8908">
            <v>22</v>
          </cell>
          <cell r="H8908">
            <v>46</v>
          </cell>
          <cell r="I8908">
            <v>14</v>
          </cell>
        </row>
        <row r="8909">
          <cell r="A8909" t="str">
            <v>CQUL$C1UKOFTAORTFC</v>
          </cell>
          <cell r="D8909" t="str">
            <v>CZ</v>
          </cell>
          <cell r="E8909" t="str">
            <v>CQUL$C1UKOFTAORTFCCZ</v>
          </cell>
          <cell r="F8909">
            <v>0</v>
          </cell>
          <cell r="G8909">
            <v>0</v>
          </cell>
          <cell r="H8909">
            <v>0</v>
          </cell>
          <cell r="I8909">
            <v>0</v>
          </cell>
        </row>
        <row r="8910">
          <cell r="A8910" t="str">
            <v>CQUL$C1UKOFTAORTFC</v>
          </cell>
          <cell r="D8910" t="str">
            <v>DE</v>
          </cell>
          <cell r="E8910" t="str">
            <v>CQUL$C1UKOFTAORTFCDE</v>
          </cell>
          <cell r="F8910">
            <v>295</v>
          </cell>
          <cell r="G8910">
            <v>417</v>
          </cell>
          <cell r="H8910">
            <v>515</v>
          </cell>
          <cell r="I8910">
            <v>1004</v>
          </cell>
        </row>
        <row r="8911">
          <cell r="A8911" t="str">
            <v>CQUL$C1UKOFTAORTFC</v>
          </cell>
          <cell r="D8911" t="str">
            <v>DJ</v>
          </cell>
          <cell r="E8911" t="str">
            <v>CQUL$C1UKOFTAORTFCDJ</v>
          </cell>
        </row>
        <row r="8912">
          <cell r="A8912" t="str">
            <v>CQUL$C1UKOFTAORTFC</v>
          </cell>
          <cell r="D8912" t="str">
            <v>DK</v>
          </cell>
          <cell r="E8912" t="str">
            <v>CQUL$C1UKOFTAORTFCDK</v>
          </cell>
          <cell r="F8912">
            <v>44</v>
          </cell>
          <cell r="G8912">
            <v>3</v>
          </cell>
          <cell r="H8912">
            <v>4</v>
          </cell>
          <cell r="I8912">
            <v>3</v>
          </cell>
        </row>
        <row r="8913">
          <cell r="A8913" t="str">
            <v>CQUL$C1UKOFTAORTFC</v>
          </cell>
          <cell r="D8913" t="str">
            <v>DM</v>
          </cell>
          <cell r="E8913" t="str">
            <v>CQUL$C1UKOFTAORTFCDM</v>
          </cell>
        </row>
        <row r="8914">
          <cell r="A8914" t="str">
            <v>CQUL$C1UKOFTAORTFC</v>
          </cell>
          <cell r="D8914" t="str">
            <v>DO</v>
          </cell>
          <cell r="E8914" t="str">
            <v>CQUL$C1UKOFTAORTFCDO</v>
          </cell>
          <cell r="F8914">
            <v>21</v>
          </cell>
          <cell r="G8914">
            <v>0</v>
          </cell>
          <cell r="H8914">
            <v>0</v>
          </cell>
          <cell r="I8914">
            <v>0</v>
          </cell>
        </row>
        <row r="8915">
          <cell r="A8915" t="str">
            <v>CQUL$C1UKOFTAORTFC</v>
          </cell>
          <cell r="D8915" t="str">
            <v>DZ</v>
          </cell>
          <cell r="E8915" t="str">
            <v>CQUL$C1UKOFTAORTFCDZ</v>
          </cell>
          <cell r="F8915">
            <v>0</v>
          </cell>
          <cell r="G8915">
            <v>0</v>
          </cell>
          <cell r="H8915">
            <v>0</v>
          </cell>
          <cell r="I8915">
            <v>0</v>
          </cell>
        </row>
        <row r="8916">
          <cell r="A8916" t="str">
            <v>CQUL$C1UKOFTAORTFC</v>
          </cell>
          <cell r="D8916" t="str">
            <v>EC</v>
          </cell>
          <cell r="E8916" t="str">
            <v>CQUL$C1UKOFTAORTFCEC</v>
          </cell>
          <cell r="F8916">
            <v>0</v>
          </cell>
          <cell r="G8916">
            <v>0</v>
          </cell>
          <cell r="H8916">
            <v>0</v>
          </cell>
          <cell r="I8916">
            <v>0</v>
          </cell>
        </row>
        <row r="8917">
          <cell r="A8917" t="str">
            <v>CQUL$C1UKOFTAORTFC</v>
          </cell>
          <cell r="D8917" t="str">
            <v>EE</v>
          </cell>
          <cell r="E8917" t="str">
            <v>CQUL$C1UKOFTAORTFCEE</v>
          </cell>
          <cell r="F8917">
            <v>0</v>
          </cell>
          <cell r="G8917">
            <v>0</v>
          </cell>
          <cell r="H8917">
            <v>0</v>
          </cell>
          <cell r="I8917">
            <v>0</v>
          </cell>
        </row>
        <row r="8918">
          <cell r="A8918" t="str">
            <v>CQUL$C1UKOFTAORTFC</v>
          </cell>
          <cell r="D8918" t="str">
            <v>EG</v>
          </cell>
          <cell r="E8918" t="str">
            <v>CQUL$C1UKOFTAORTFCEG</v>
          </cell>
          <cell r="F8918">
            <v>37</v>
          </cell>
          <cell r="G8918">
            <v>31</v>
          </cell>
          <cell r="H8918">
            <v>0</v>
          </cell>
          <cell r="I8918">
            <v>0</v>
          </cell>
        </row>
        <row r="8919">
          <cell r="A8919" t="str">
            <v>CQUL$C1UKOFTAORTFC</v>
          </cell>
          <cell r="D8919" t="str">
            <v>ES</v>
          </cell>
          <cell r="E8919" t="str">
            <v>CQUL$C1UKOFTAORTFCES</v>
          </cell>
          <cell r="F8919">
            <v>94</v>
          </cell>
          <cell r="G8919">
            <v>114</v>
          </cell>
          <cell r="H8919">
            <v>68</v>
          </cell>
          <cell r="I8919">
            <v>50</v>
          </cell>
        </row>
        <row r="8920">
          <cell r="A8920" t="str">
            <v>CQUL$C1UKOFTAORTFC</v>
          </cell>
          <cell r="D8920" t="str">
            <v>ET</v>
          </cell>
          <cell r="E8920" t="str">
            <v>CQUL$C1UKOFTAORTFCET</v>
          </cell>
          <cell r="F8920">
            <v>0</v>
          </cell>
          <cell r="G8920">
            <v>0</v>
          </cell>
          <cell r="H8920">
            <v>0</v>
          </cell>
          <cell r="I8920">
            <v>0</v>
          </cell>
        </row>
        <row r="8921">
          <cell r="A8921" t="str">
            <v>CQUL$C1UKOFTAORTFC</v>
          </cell>
          <cell r="D8921" t="str">
            <v>FI</v>
          </cell>
          <cell r="E8921" t="str">
            <v>CQUL$C1UKOFTAORTFCFI</v>
          </cell>
          <cell r="F8921">
            <v>19</v>
          </cell>
          <cell r="G8921">
            <v>108</v>
          </cell>
          <cell r="H8921">
            <v>281</v>
          </cell>
          <cell r="I8921">
            <v>206</v>
          </cell>
        </row>
        <row r="8922">
          <cell r="A8922" t="str">
            <v>CQUL$C1UKOFTAORTFC</v>
          </cell>
          <cell r="D8922" t="str">
            <v>FJ</v>
          </cell>
          <cell r="E8922" t="str">
            <v>CQUL$C1UKOFTAORTFCFJ</v>
          </cell>
        </row>
        <row r="8923">
          <cell r="A8923" t="str">
            <v>CQUL$C1UKOFTAORTFC</v>
          </cell>
          <cell r="D8923" t="str">
            <v>FK</v>
          </cell>
          <cell r="E8923" t="str">
            <v>CQUL$C1UKOFTAORTFCFK</v>
          </cell>
        </row>
        <row r="8924">
          <cell r="A8924" t="str">
            <v>CQUL$C1UKOFTAORTFC</v>
          </cell>
          <cell r="D8924" t="str">
            <v>GA</v>
          </cell>
          <cell r="E8924" t="str">
            <v>CQUL$C1UKOFTAORTFCGA</v>
          </cell>
        </row>
        <row r="8925">
          <cell r="A8925" t="str">
            <v>CQUL$C1UKOFTAORTFC</v>
          </cell>
          <cell r="D8925" t="str">
            <v>GD</v>
          </cell>
          <cell r="E8925" t="str">
            <v>CQUL$C1UKOFTAORTFCGD</v>
          </cell>
        </row>
        <row r="8926">
          <cell r="A8926" t="str">
            <v>CQUL$C1UKOFTAORTFC</v>
          </cell>
          <cell r="D8926" t="str">
            <v>GE</v>
          </cell>
          <cell r="E8926" t="str">
            <v>CQUL$C1UKOFTAORTFCGE</v>
          </cell>
        </row>
        <row r="8927">
          <cell r="A8927" t="str">
            <v>CQUL$C1UKOFTAORTFC</v>
          </cell>
          <cell r="D8927" t="str">
            <v>GG</v>
          </cell>
          <cell r="E8927" t="str">
            <v>CQUL$C1UKOFTAORTFCGG</v>
          </cell>
          <cell r="F8927">
            <v>324</v>
          </cell>
          <cell r="G8927">
            <v>144</v>
          </cell>
          <cell r="H8927">
            <v>444</v>
          </cell>
          <cell r="I8927">
            <v>269</v>
          </cell>
        </row>
        <row r="8928">
          <cell r="A8928" t="str">
            <v>CQUL$C1UKOFTAORTFC</v>
          </cell>
          <cell r="D8928" t="str">
            <v>GH</v>
          </cell>
          <cell r="E8928" t="str">
            <v>CQUL$C1UKOFTAORTFCGH</v>
          </cell>
          <cell r="F8928">
            <v>0</v>
          </cell>
          <cell r="G8928">
            <v>0</v>
          </cell>
          <cell r="H8928">
            <v>0</v>
          </cell>
          <cell r="I8928">
            <v>6</v>
          </cell>
        </row>
        <row r="8929">
          <cell r="A8929" t="str">
            <v>CQUL$C1UKOFTAORTFC</v>
          </cell>
          <cell r="D8929" t="str">
            <v>GI</v>
          </cell>
          <cell r="E8929" t="str">
            <v>CQUL$C1UKOFTAORTFCGI</v>
          </cell>
          <cell r="F8929">
            <v>78</v>
          </cell>
          <cell r="G8929">
            <v>264</v>
          </cell>
          <cell r="H8929">
            <v>52</v>
          </cell>
          <cell r="I8929">
            <v>38</v>
          </cell>
        </row>
        <row r="8930">
          <cell r="A8930" t="str">
            <v>CQUL$C1UKOFTAORTFC</v>
          </cell>
          <cell r="D8930" t="str">
            <v>GL</v>
          </cell>
          <cell r="E8930" t="str">
            <v>CQUL$C1UKOFTAORTFCGL</v>
          </cell>
        </row>
        <row r="8931">
          <cell r="A8931" t="str">
            <v>CQUL$C1UKOFTAORTFC</v>
          </cell>
          <cell r="D8931" t="str">
            <v>GM</v>
          </cell>
          <cell r="E8931" t="str">
            <v>CQUL$C1UKOFTAORTFCGM</v>
          </cell>
        </row>
        <row r="8932">
          <cell r="A8932" t="str">
            <v>CQUL$C1UKOFTAORTFC</v>
          </cell>
          <cell r="D8932" t="str">
            <v>GN</v>
          </cell>
          <cell r="E8932" t="str">
            <v>CQUL$C1UKOFTAORTFCGN</v>
          </cell>
        </row>
        <row r="8933">
          <cell r="A8933" t="str">
            <v>CQUL$C1UKOFTAORTFC</v>
          </cell>
          <cell r="D8933" t="str">
            <v>GQ</v>
          </cell>
          <cell r="E8933" t="str">
            <v>CQUL$C1UKOFTAORTFCGQ</v>
          </cell>
        </row>
        <row r="8934">
          <cell r="A8934" t="str">
            <v>CQUL$C1UKOFTAORTFC</v>
          </cell>
          <cell r="D8934" t="str">
            <v>GR</v>
          </cell>
          <cell r="E8934" t="str">
            <v>CQUL$C1UKOFTAORTFCGR</v>
          </cell>
          <cell r="F8934">
            <v>441</v>
          </cell>
          <cell r="G8934">
            <v>265</v>
          </cell>
          <cell r="H8934">
            <v>260</v>
          </cell>
          <cell r="I8934">
            <v>220</v>
          </cell>
        </row>
        <row r="8935">
          <cell r="A8935" t="str">
            <v>CQUL$C1UKOFTAORTFC</v>
          </cell>
          <cell r="D8935" t="str">
            <v>GT</v>
          </cell>
          <cell r="E8935" t="str">
            <v>CQUL$C1UKOFTAORTFCGT</v>
          </cell>
          <cell r="F8935">
            <v>0</v>
          </cell>
          <cell r="G8935">
            <v>0</v>
          </cell>
          <cell r="H8935">
            <v>0</v>
          </cell>
          <cell r="I8935">
            <v>0</v>
          </cell>
        </row>
        <row r="8936">
          <cell r="A8936" t="str">
            <v>CQUL$C1UKOFTAORTFC</v>
          </cell>
          <cell r="D8936" t="str">
            <v>GY</v>
          </cell>
          <cell r="E8936" t="str">
            <v>CQUL$C1UKOFTAORTFCGY</v>
          </cell>
        </row>
        <row r="8937">
          <cell r="A8937" t="str">
            <v>CQUL$C1UKOFTAORTFC</v>
          </cell>
          <cell r="D8937" t="str">
            <v>HK</v>
          </cell>
          <cell r="E8937" t="str">
            <v>CQUL$C1UKOFTAORTFCHK</v>
          </cell>
          <cell r="F8937">
            <v>2863</v>
          </cell>
          <cell r="G8937">
            <v>2641</v>
          </cell>
          <cell r="H8937">
            <v>2778</v>
          </cell>
          <cell r="I8937">
            <v>3577</v>
          </cell>
        </row>
        <row r="8938">
          <cell r="A8938" t="str">
            <v>CQUL$C1UKOFTAORTFC</v>
          </cell>
          <cell r="D8938" t="str">
            <v>HN</v>
          </cell>
          <cell r="E8938" t="str">
            <v>CQUL$C1UKOFTAORTFCHN</v>
          </cell>
          <cell r="F8938">
            <v>0</v>
          </cell>
          <cell r="G8938">
            <v>0</v>
          </cell>
          <cell r="H8938">
            <v>0</v>
          </cell>
          <cell r="I8938">
            <v>0</v>
          </cell>
        </row>
        <row r="8939">
          <cell r="A8939" t="str">
            <v>CQUL$C1UKOFTAORTFC</v>
          </cell>
          <cell r="D8939" t="str">
            <v>HR</v>
          </cell>
          <cell r="E8939" t="str">
            <v>CQUL$C1UKOFTAORTFCHR</v>
          </cell>
          <cell r="F8939">
            <v>0</v>
          </cell>
          <cell r="G8939">
            <v>0</v>
          </cell>
          <cell r="H8939">
            <v>0</v>
          </cell>
          <cell r="I8939">
            <v>0</v>
          </cell>
        </row>
        <row r="8940">
          <cell r="A8940" t="str">
            <v>CQUL$C1UKOFTAORTFC</v>
          </cell>
          <cell r="D8940" t="str">
            <v>HU</v>
          </cell>
          <cell r="E8940" t="str">
            <v>CQUL$C1UKOFTAORTFCHU</v>
          </cell>
          <cell r="F8940">
            <v>15</v>
          </cell>
          <cell r="G8940">
            <v>0</v>
          </cell>
          <cell r="H8940">
            <v>0</v>
          </cell>
          <cell r="I8940">
            <v>0</v>
          </cell>
        </row>
        <row r="8941">
          <cell r="A8941" t="str">
            <v>CQUL$C1UKOFTAORTFC</v>
          </cell>
          <cell r="D8941" t="str">
            <v>ID</v>
          </cell>
          <cell r="E8941" t="str">
            <v>CQUL$C1UKOFTAORTFCID</v>
          </cell>
          <cell r="F8941">
            <v>128</v>
          </cell>
          <cell r="G8941">
            <v>94</v>
          </cell>
          <cell r="H8941">
            <v>104</v>
          </cell>
          <cell r="I8941">
            <v>91</v>
          </cell>
        </row>
        <row r="8942">
          <cell r="A8942" t="str">
            <v>CQUL$C1UKOFTAORTFC</v>
          </cell>
          <cell r="D8942" t="str">
            <v>IE</v>
          </cell>
          <cell r="E8942" t="str">
            <v>CQUL$C1UKOFTAORTFCIE</v>
          </cell>
          <cell r="F8942">
            <v>285</v>
          </cell>
          <cell r="G8942">
            <v>379</v>
          </cell>
          <cell r="H8942">
            <v>285</v>
          </cell>
          <cell r="I8942">
            <v>558</v>
          </cell>
        </row>
        <row r="8943">
          <cell r="A8943" t="str">
            <v>CQUL$C1UKOFTAORTFC</v>
          </cell>
          <cell r="D8943" t="str">
            <v>IL</v>
          </cell>
          <cell r="E8943" t="str">
            <v>CQUL$C1UKOFTAORTFCIL</v>
          </cell>
          <cell r="F8943">
            <v>0</v>
          </cell>
          <cell r="G8943">
            <v>0</v>
          </cell>
          <cell r="H8943">
            <v>1</v>
          </cell>
          <cell r="I8943">
            <v>0</v>
          </cell>
        </row>
        <row r="8944">
          <cell r="A8944" t="str">
            <v>CQUL$C1UKOFTAORTFC</v>
          </cell>
          <cell r="D8944" t="str">
            <v>IM</v>
          </cell>
          <cell r="E8944" t="str">
            <v>CQUL$C1UKOFTAORTFCIM</v>
          </cell>
          <cell r="F8944">
            <v>34</v>
          </cell>
          <cell r="G8944">
            <v>3</v>
          </cell>
          <cell r="H8944">
            <v>1</v>
          </cell>
          <cell r="I8944">
            <v>3</v>
          </cell>
        </row>
        <row r="8945">
          <cell r="A8945" t="str">
            <v>CQUL$C1UKOFTAORTFC</v>
          </cell>
          <cell r="D8945" t="str">
            <v>IN</v>
          </cell>
          <cell r="E8945" t="str">
            <v>CQUL$C1UKOFTAORTFCIN</v>
          </cell>
          <cell r="F8945">
            <v>18</v>
          </cell>
          <cell r="G8945">
            <v>12</v>
          </cell>
          <cell r="H8945">
            <v>15</v>
          </cell>
          <cell r="I8945">
            <v>19</v>
          </cell>
        </row>
        <row r="8946">
          <cell r="A8946" t="str">
            <v>CQUL$C1UKOFTAORTFC</v>
          </cell>
          <cell r="D8946" t="str">
            <v>IQ</v>
          </cell>
          <cell r="E8946" t="str">
            <v>CQUL$C1UKOFTAORTFCIQ</v>
          </cell>
          <cell r="F8946">
            <v>0</v>
          </cell>
          <cell r="G8946">
            <v>112</v>
          </cell>
          <cell r="H8946">
            <v>134</v>
          </cell>
          <cell r="I8946">
            <v>134</v>
          </cell>
        </row>
        <row r="8947">
          <cell r="A8947" t="str">
            <v>CQUL$C1UKOFTAORTFC</v>
          </cell>
          <cell r="D8947" t="str">
            <v>IR</v>
          </cell>
          <cell r="E8947" t="str">
            <v>CQUL$C1UKOFTAORTFCIR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</row>
        <row r="8948">
          <cell r="A8948" t="str">
            <v>CQUL$C1UKOFTAORTFC</v>
          </cell>
          <cell r="D8948" t="str">
            <v>IS</v>
          </cell>
          <cell r="E8948" t="str">
            <v>CQUL$C1UKOFTAORTFCIS</v>
          </cell>
          <cell r="F8948">
            <v>0</v>
          </cell>
          <cell r="G8948">
            <v>0</v>
          </cell>
          <cell r="H8948">
            <v>0</v>
          </cell>
          <cell r="I8948">
            <v>0</v>
          </cell>
        </row>
        <row r="8949">
          <cell r="A8949" t="str">
            <v>CQUL$C1UKOFTAORTFC</v>
          </cell>
          <cell r="D8949" t="str">
            <v>IT</v>
          </cell>
          <cell r="E8949" t="str">
            <v>CQUL$C1UKOFTAORTFCIT</v>
          </cell>
          <cell r="F8949">
            <v>99</v>
          </cell>
          <cell r="G8949">
            <v>42</v>
          </cell>
          <cell r="H8949">
            <v>52</v>
          </cell>
          <cell r="I8949">
            <v>13</v>
          </cell>
        </row>
        <row r="8950">
          <cell r="A8950" t="str">
            <v>CQUL$C1UKOFTAORTFC</v>
          </cell>
          <cell r="D8950" t="str">
            <v>JE</v>
          </cell>
          <cell r="E8950" t="str">
            <v>CQUL$C1UKOFTAORTFCJE</v>
          </cell>
          <cell r="F8950">
            <v>136</v>
          </cell>
          <cell r="G8950">
            <v>126</v>
          </cell>
          <cell r="H8950">
            <v>172</v>
          </cell>
          <cell r="I8950">
            <v>830</v>
          </cell>
        </row>
        <row r="8951">
          <cell r="A8951" t="str">
            <v>CQUL$C1UKOFTAORTFC</v>
          </cell>
          <cell r="D8951" t="str">
            <v>JM</v>
          </cell>
          <cell r="E8951" t="str">
            <v>CQUL$C1UKOFTAORTFCJM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</row>
        <row r="8952">
          <cell r="A8952" t="str">
            <v>CQUL$C1UKOFTAORTFC</v>
          </cell>
          <cell r="D8952" t="str">
            <v>JO</v>
          </cell>
          <cell r="E8952" t="str">
            <v>CQUL$C1UKOFTAORTFCJO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</row>
        <row r="8953">
          <cell r="A8953" t="str">
            <v>CQUL$C1UKOFTAORTFC</v>
          </cell>
          <cell r="D8953" t="str">
            <v>JP</v>
          </cell>
          <cell r="E8953" t="str">
            <v>CQUL$C1UKOFTAORTFCJP</v>
          </cell>
          <cell r="F8953">
            <v>139</v>
          </cell>
          <cell r="G8953">
            <v>137</v>
          </cell>
          <cell r="H8953">
            <v>306</v>
          </cell>
          <cell r="I8953">
            <v>214</v>
          </cell>
        </row>
        <row r="8954">
          <cell r="A8954" t="str">
            <v>CQUL$C1UKOFTAORTFC</v>
          </cell>
          <cell r="D8954" t="str">
            <v>KE</v>
          </cell>
          <cell r="E8954" t="str">
            <v>CQUL$C1UKOFTAORTFCKE</v>
          </cell>
          <cell r="F8954">
            <v>2</v>
          </cell>
          <cell r="G8954">
            <v>6</v>
          </cell>
          <cell r="H8954">
            <v>4</v>
          </cell>
          <cell r="I8954">
            <v>3</v>
          </cell>
        </row>
        <row r="8955">
          <cell r="A8955" t="str">
            <v>CQUL$C1UKOFTAORTFC</v>
          </cell>
          <cell r="D8955" t="str">
            <v>KG</v>
          </cell>
          <cell r="E8955" t="str">
            <v>CQUL$C1UKOFTAORTFCKG</v>
          </cell>
        </row>
        <row r="8956">
          <cell r="A8956" t="str">
            <v>CQUL$C1UKOFTAORTFC</v>
          </cell>
          <cell r="D8956" t="str">
            <v>KH</v>
          </cell>
          <cell r="E8956" t="str">
            <v>CQUL$C1UKOFTAORTFCKH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</row>
        <row r="8957">
          <cell r="A8957" t="str">
            <v>CQUL$C1UKOFTAORTFC</v>
          </cell>
          <cell r="D8957" t="str">
            <v>KR</v>
          </cell>
          <cell r="E8957" t="str">
            <v>CQUL$C1UKOFTAORTFCKR</v>
          </cell>
          <cell r="F8957">
            <v>0</v>
          </cell>
          <cell r="G8957">
            <v>9</v>
          </cell>
          <cell r="H8957">
            <v>25</v>
          </cell>
          <cell r="I8957">
            <v>28</v>
          </cell>
        </row>
        <row r="8958">
          <cell r="A8958" t="str">
            <v>CQUL$C1UKOFTAORTFC</v>
          </cell>
          <cell r="D8958" t="str">
            <v>KW</v>
          </cell>
          <cell r="E8958" t="str">
            <v>CQUL$C1UKOFTAORTFCKW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</row>
        <row r="8959">
          <cell r="A8959" t="str">
            <v>CQUL$C1UKOFTAORTFC</v>
          </cell>
          <cell r="D8959" t="str">
            <v>KY</v>
          </cell>
          <cell r="E8959" t="str">
            <v>CQUL$C1UKOFTAORTFCKY</v>
          </cell>
          <cell r="F8959">
            <v>4275</v>
          </cell>
          <cell r="G8959">
            <v>4114</v>
          </cell>
          <cell r="H8959">
            <v>3856</v>
          </cell>
          <cell r="I8959">
            <v>4657</v>
          </cell>
        </row>
        <row r="8960">
          <cell r="A8960" t="str">
            <v>CQUL$C1UKOFTAORTFC</v>
          </cell>
          <cell r="D8960" t="str">
            <v>KZ</v>
          </cell>
          <cell r="E8960" t="str">
            <v>CQUL$C1UKOFTAORTFCKZ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</row>
        <row r="8961">
          <cell r="A8961" t="str">
            <v>CQUL$C1UKOFTAORTFC</v>
          </cell>
          <cell r="D8961" t="str">
            <v>LA</v>
          </cell>
          <cell r="E8961" t="str">
            <v>CQUL$C1UKOFTAORTFCLA</v>
          </cell>
        </row>
        <row r="8962">
          <cell r="A8962" t="str">
            <v>CQUL$C1UKOFTAORTFC</v>
          </cell>
          <cell r="D8962" t="str">
            <v>LB</v>
          </cell>
          <cell r="E8962" t="str">
            <v>CQUL$C1UKOFTAORTFCLB</v>
          </cell>
          <cell r="F8962">
            <v>47</v>
          </cell>
          <cell r="G8962">
            <v>47</v>
          </cell>
          <cell r="H8962">
            <v>0</v>
          </cell>
          <cell r="I8962">
            <v>0</v>
          </cell>
        </row>
        <row r="8963">
          <cell r="A8963" t="str">
            <v>CQUL$C1UKOFTAORTFC</v>
          </cell>
          <cell r="D8963" t="str">
            <v>LC</v>
          </cell>
          <cell r="E8963" t="str">
            <v>CQUL$C1UKOFTAORTFCLC</v>
          </cell>
        </row>
        <row r="8964">
          <cell r="A8964" t="str">
            <v>CQUL$C1UKOFTAORTFC</v>
          </cell>
          <cell r="D8964" t="str">
            <v>LI</v>
          </cell>
          <cell r="E8964" t="str">
            <v>CQUL$C1UKOFTAORTFCLI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</row>
        <row r="8965">
          <cell r="A8965" t="str">
            <v>CQUL$C1UKOFTAORTFC</v>
          </cell>
          <cell r="D8965" t="str">
            <v>LK</v>
          </cell>
          <cell r="E8965" t="str">
            <v>CQUL$C1UKOFTAORTFCLK</v>
          </cell>
          <cell r="F8965">
            <v>0</v>
          </cell>
          <cell r="G8965">
            <v>0</v>
          </cell>
          <cell r="H8965">
            <v>0</v>
          </cell>
          <cell r="I8965">
            <v>25</v>
          </cell>
        </row>
        <row r="8966">
          <cell r="A8966" t="str">
            <v>CQUL$C1UKOFTAORTFC</v>
          </cell>
          <cell r="D8966" t="str">
            <v>LR</v>
          </cell>
          <cell r="E8966" t="str">
            <v>CQUL$C1UKOFTAORTFCLR</v>
          </cell>
          <cell r="F8966">
            <v>757</v>
          </cell>
          <cell r="G8966">
            <v>743</v>
          </cell>
          <cell r="H8966">
            <v>148</v>
          </cell>
          <cell r="I8966">
            <v>0</v>
          </cell>
        </row>
        <row r="8967">
          <cell r="A8967" t="str">
            <v>CQUL$C1UKOFTAORTFC</v>
          </cell>
          <cell r="D8967" t="str">
            <v>LS</v>
          </cell>
          <cell r="E8967" t="str">
            <v>CQUL$C1UKOFTAORTFCLS</v>
          </cell>
        </row>
        <row r="8968">
          <cell r="A8968" t="str">
            <v>CQUL$C1UKOFTAORTFC</v>
          </cell>
          <cell r="D8968" t="str">
            <v>LT</v>
          </cell>
          <cell r="E8968" t="str">
            <v>CQUL$C1UKOFTAORTFCLT</v>
          </cell>
          <cell r="F8968">
            <v>0</v>
          </cell>
          <cell r="G8968">
            <v>0</v>
          </cell>
          <cell r="H8968">
            <v>0</v>
          </cell>
          <cell r="I8968">
            <v>0</v>
          </cell>
        </row>
        <row r="8969">
          <cell r="A8969" t="str">
            <v>CQUL$C1UKOFTAORTFC</v>
          </cell>
          <cell r="D8969" t="str">
            <v>LU</v>
          </cell>
          <cell r="E8969" t="str">
            <v>CQUL$C1UKOFTAORTFCLU</v>
          </cell>
          <cell r="F8969">
            <v>29</v>
          </cell>
          <cell r="G8969">
            <v>66</v>
          </cell>
          <cell r="H8969">
            <v>235</v>
          </cell>
          <cell r="I8969">
            <v>404</v>
          </cell>
        </row>
        <row r="8970">
          <cell r="A8970" t="str">
            <v>CQUL$C1UKOFTAORTFC</v>
          </cell>
          <cell r="D8970" t="str">
            <v>LV</v>
          </cell>
          <cell r="E8970" t="str">
            <v>CQUL$C1UKOFTAORTFCLV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</row>
        <row r="8971">
          <cell r="A8971" t="str">
            <v>CQUL$C1UKOFTAORTFC</v>
          </cell>
          <cell r="D8971" t="str">
            <v>LY</v>
          </cell>
          <cell r="E8971" t="str">
            <v>CQUL$C1UKOFTAORTFCLY</v>
          </cell>
          <cell r="F8971">
            <v>0</v>
          </cell>
          <cell r="G8971">
            <v>0</v>
          </cell>
          <cell r="H8971">
            <v>0</v>
          </cell>
          <cell r="I8971">
            <v>0</v>
          </cell>
        </row>
        <row r="8972">
          <cell r="A8972" t="str">
            <v>CQUL$C1UKOFTAORTFC</v>
          </cell>
          <cell r="D8972" t="str">
            <v>MA</v>
          </cell>
          <cell r="E8972" t="str">
            <v>CQUL$C1UKOFTAORTFCMA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</row>
        <row r="8973">
          <cell r="A8973" t="str">
            <v>CQUL$C1UKOFTAORTFC</v>
          </cell>
          <cell r="D8973" t="str">
            <v>MD</v>
          </cell>
          <cell r="E8973" t="str">
            <v>CQUL$C1UKOFTAORTFCMD</v>
          </cell>
        </row>
        <row r="8974">
          <cell r="A8974" t="str">
            <v>CQUL$C1UKOFTAORTFC</v>
          </cell>
          <cell r="D8974" t="str">
            <v>ME</v>
          </cell>
          <cell r="E8974" t="str">
            <v>CQUL$C1UKOFTAORTFCME</v>
          </cell>
        </row>
        <row r="8975">
          <cell r="A8975" t="str">
            <v>CQUL$C1UKOFTAORTFC</v>
          </cell>
          <cell r="D8975" t="str">
            <v>MG</v>
          </cell>
          <cell r="E8975" t="str">
            <v>CQUL$C1UKOFTAORTFCMG</v>
          </cell>
        </row>
        <row r="8976">
          <cell r="A8976" t="str">
            <v>CQUL$C1UKOFTAORTFC</v>
          </cell>
          <cell r="D8976" t="str">
            <v>MH</v>
          </cell>
          <cell r="E8976" t="str">
            <v>CQUL$C1UKOFTAORTFCMH</v>
          </cell>
        </row>
        <row r="8977">
          <cell r="A8977" t="str">
            <v>CQUL$C1UKOFTAORTFC</v>
          </cell>
          <cell r="D8977" t="str">
            <v>MK</v>
          </cell>
          <cell r="E8977" t="str">
            <v>CQUL$C1UKOFTAORTFCMK</v>
          </cell>
        </row>
        <row r="8978">
          <cell r="A8978" t="str">
            <v>CQUL$C1UKOFTAORTFC</v>
          </cell>
          <cell r="D8978" t="str">
            <v>ML</v>
          </cell>
          <cell r="E8978" t="str">
            <v>CQUL$C1UKOFTAORTFCML</v>
          </cell>
          <cell r="F8978">
            <v>0</v>
          </cell>
          <cell r="G8978">
            <v>0</v>
          </cell>
          <cell r="H8978">
            <v>0</v>
          </cell>
          <cell r="I8978">
            <v>0</v>
          </cell>
        </row>
        <row r="8979">
          <cell r="A8979" t="str">
            <v>CQUL$C1UKOFTAORTFC</v>
          </cell>
          <cell r="D8979" t="str">
            <v>MN</v>
          </cell>
          <cell r="E8979" t="str">
            <v>CQUL$C1UKOFTAORTFCMN</v>
          </cell>
        </row>
        <row r="8980">
          <cell r="A8980" t="str">
            <v>CQUL$C1UKOFTAORTFC</v>
          </cell>
          <cell r="D8980" t="str">
            <v>MO</v>
          </cell>
          <cell r="E8980" t="str">
            <v>CQUL$C1UKOFTAORTFCMO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</row>
        <row r="8981">
          <cell r="A8981" t="str">
            <v>CQUL$C1UKOFTAORTFC</v>
          </cell>
          <cell r="D8981" t="str">
            <v>MR</v>
          </cell>
          <cell r="E8981" t="str">
            <v>CQUL$C1UKOFTAORTFCMR</v>
          </cell>
        </row>
        <row r="8982">
          <cell r="A8982" t="str">
            <v>CQUL$C1UKOFTAORTFC</v>
          </cell>
          <cell r="D8982" t="str">
            <v>MT</v>
          </cell>
          <cell r="E8982" t="str">
            <v>CQUL$C1UKOFTAORTFCMT</v>
          </cell>
          <cell r="F8982">
            <v>318</v>
          </cell>
          <cell r="G8982">
            <v>320</v>
          </cell>
          <cell r="H8982">
            <v>209</v>
          </cell>
          <cell r="I8982">
            <v>0</v>
          </cell>
        </row>
        <row r="8983">
          <cell r="A8983" t="str">
            <v>CQUL$C1UKOFTAORTFC</v>
          </cell>
          <cell r="D8983" t="str">
            <v>MU</v>
          </cell>
          <cell r="E8983" t="str">
            <v>CQUL$C1UKOFTAORTFCMU</v>
          </cell>
          <cell r="F8983">
            <v>162</v>
          </cell>
          <cell r="G8983">
            <v>148</v>
          </cell>
          <cell r="H8983">
            <v>187</v>
          </cell>
          <cell r="I8983">
            <v>249</v>
          </cell>
        </row>
        <row r="8984">
          <cell r="A8984" t="str">
            <v>CQUL$C1UKOFTAORTFC</v>
          </cell>
          <cell r="D8984" t="str">
            <v>MV</v>
          </cell>
          <cell r="E8984" t="str">
            <v>CQUL$C1UKOFTAORTFCMV</v>
          </cell>
        </row>
        <row r="8985">
          <cell r="A8985" t="str">
            <v>CQUL$C1UKOFTAORTFC</v>
          </cell>
          <cell r="D8985" t="str">
            <v>MW</v>
          </cell>
          <cell r="E8985" t="str">
            <v>CQUL$C1UKOFTAORTFCMW</v>
          </cell>
          <cell r="F8985">
            <v>0</v>
          </cell>
          <cell r="G8985">
            <v>0</v>
          </cell>
          <cell r="H8985">
            <v>0</v>
          </cell>
          <cell r="I8985">
            <v>0</v>
          </cell>
        </row>
        <row r="8986">
          <cell r="A8986" t="str">
            <v>CQUL$C1UKOFTAORTFC</v>
          </cell>
          <cell r="D8986" t="str">
            <v>MX</v>
          </cell>
          <cell r="E8986" t="str">
            <v>CQUL$C1UKOFTAORTFCMX</v>
          </cell>
          <cell r="F8986">
            <v>68</v>
          </cell>
          <cell r="G8986">
            <v>69</v>
          </cell>
          <cell r="H8986">
            <v>58</v>
          </cell>
          <cell r="I8986">
            <v>42</v>
          </cell>
        </row>
        <row r="8987">
          <cell r="A8987" t="str">
            <v>CQUL$C1UKOFTAORTFC</v>
          </cell>
          <cell r="D8987" t="str">
            <v>MY</v>
          </cell>
          <cell r="E8987" t="str">
            <v>CQUL$C1UKOFTAORTFCMY</v>
          </cell>
          <cell r="F8987">
            <v>15</v>
          </cell>
          <cell r="G8987">
            <v>0</v>
          </cell>
          <cell r="H8987">
            <v>0</v>
          </cell>
          <cell r="I8987">
            <v>0</v>
          </cell>
        </row>
        <row r="8988">
          <cell r="A8988" t="str">
            <v>CQUL$C1UKOFTAORTFC</v>
          </cell>
          <cell r="D8988" t="str">
            <v>MZ</v>
          </cell>
          <cell r="E8988" t="str">
            <v>CQUL$C1UKOFTAORTFCMZ</v>
          </cell>
          <cell r="F8988">
            <v>0</v>
          </cell>
          <cell r="G8988">
            <v>0</v>
          </cell>
          <cell r="H8988">
            <v>0</v>
          </cell>
          <cell r="I8988">
            <v>0</v>
          </cell>
        </row>
        <row r="8989">
          <cell r="A8989" t="str">
            <v>CQUL$C1UKOFTAORTFC</v>
          </cell>
          <cell r="D8989" t="str">
            <v>NA</v>
          </cell>
          <cell r="E8989" t="str">
            <v>CQUL$C1UKOFTAORTFCNA</v>
          </cell>
        </row>
        <row r="8990">
          <cell r="A8990" t="str">
            <v>CQUL$C1UKOFTAORTFC</v>
          </cell>
          <cell r="D8990" t="str">
            <v>NG</v>
          </cell>
          <cell r="E8990" t="str">
            <v>CQUL$C1UKOFTAORTFCNG</v>
          </cell>
          <cell r="F8990">
            <v>0</v>
          </cell>
          <cell r="G8990">
            <v>0</v>
          </cell>
          <cell r="H8990">
            <v>0</v>
          </cell>
          <cell r="I8990">
            <v>61</v>
          </cell>
        </row>
        <row r="8991">
          <cell r="A8991" t="str">
            <v>CQUL$C1UKOFTAORTFC</v>
          </cell>
          <cell r="D8991" t="str">
            <v>NL</v>
          </cell>
          <cell r="E8991" t="str">
            <v>CQUL$C1UKOFTAORTFCNL</v>
          </cell>
          <cell r="F8991">
            <v>1937</v>
          </cell>
          <cell r="G8991">
            <v>1910</v>
          </cell>
          <cell r="H8991">
            <v>2071</v>
          </cell>
          <cell r="I8991">
            <v>933</v>
          </cell>
        </row>
        <row r="8992">
          <cell r="A8992" t="str">
            <v>CQUL$C1UKOFTAORTFC</v>
          </cell>
          <cell r="D8992" t="str">
            <v>NO</v>
          </cell>
          <cell r="E8992" t="str">
            <v>CQUL$C1UKOFTAORTFCNO</v>
          </cell>
          <cell r="F8992">
            <v>62</v>
          </cell>
          <cell r="G8992">
            <v>156</v>
          </cell>
          <cell r="H8992">
            <v>119</v>
          </cell>
          <cell r="I8992">
            <v>123</v>
          </cell>
        </row>
        <row r="8993">
          <cell r="A8993" t="str">
            <v>CQUL$C1UKOFTAORTFC</v>
          </cell>
          <cell r="D8993" t="str">
            <v>NP</v>
          </cell>
          <cell r="E8993" t="str">
            <v>CQUL$C1UKOFTAORTFCNP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</row>
        <row r="8994">
          <cell r="A8994" t="str">
            <v>CQUL$C1UKOFTAORTFC</v>
          </cell>
          <cell r="D8994" t="str">
            <v>NZ</v>
          </cell>
          <cell r="E8994" t="str">
            <v>CQUL$C1UKOFTAORTFCNZ</v>
          </cell>
          <cell r="F8994">
            <v>290</v>
          </cell>
          <cell r="G8994">
            <v>264</v>
          </cell>
          <cell r="H8994">
            <v>235</v>
          </cell>
          <cell r="I8994">
            <v>0</v>
          </cell>
        </row>
        <row r="8995">
          <cell r="A8995" t="str">
            <v>CQUL$C1UKOFTAORTFC</v>
          </cell>
          <cell r="D8995" t="str">
            <v>OM</v>
          </cell>
          <cell r="E8995" t="str">
            <v>CQUL$C1UKOFTAORTFCOM</v>
          </cell>
          <cell r="F8995">
            <v>0</v>
          </cell>
          <cell r="G8995">
            <v>2</v>
          </cell>
          <cell r="H8995">
            <v>1</v>
          </cell>
          <cell r="I8995">
            <v>2</v>
          </cell>
        </row>
        <row r="8996">
          <cell r="A8996" t="str">
            <v>CQUL$C1UKOFTAORTFC</v>
          </cell>
          <cell r="D8996" t="str">
            <v>PA</v>
          </cell>
          <cell r="E8996" t="str">
            <v>CQUL$C1UKOFTAORTFCPA</v>
          </cell>
          <cell r="F8996">
            <v>23</v>
          </cell>
          <cell r="G8996">
            <v>11</v>
          </cell>
          <cell r="H8996">
            <v>1</v>
          </cell>
          <cell r="I8996">
            <v>2</v>
          </cell>
        </row>
        <row r="8997">
          <cell r="A8997" t="str">
            <v>CQUL$C1UKOFTAORTFC</v>
          </cell>
          <cell r="D8997" t="str">
            <v>PE</v>
          </cell>
          <cell r="E8997" t="str">
            <v>CQUL$C1UKOFTAORTFCPE</v>
          </cell>
          <cell r="F8997">
            <v>0</v>
          </cell>
          <cell r="G8997">
            <v>0</v>
          </cell>
          <cell r="H8997">
            <v>0</v>
          </cell>
          <cell r="I8997">
            <v>0</v>
          </cell>
        </row>
        <row r="8998">
          <cell r="A8998" t="str">
            <v>CQUL$C1UKOFTAORTFC</v>
          </cell>
          <cell r="D8998" t="str">
            <v>PG</v>
          </cell>
          <cell r="E8998" t="str">
            <v>CQUL$C1UKOFTAORTFCPG</v>
          </cell>
        </row>
        <row r="8999">
          <cell r="A8999" t="str">
            <v>CQUL$C1UKOFTAORTFC</v>
          </cell>
          <cell r="D8999" t="str">
            <v>PH</v>
          </cell>
          <cell r="E8999" t="str">
            <v>CQUL$C1UKOFTAORTFCPH</v>
          </cell>
          <cell r="F8999">
            <v>0</v>
          </cell>
          <cell r="G8999">
            <v>11</v>
          </cell>
          <cell r="H8999">
            <v>10</v>
          </cell>
          <cell r="I8999">
            <v>9</v>
          </cell>
        </row>
        <row r="9000">
          <cell r="A9000" t="str">
            <v>CQUL$C1UKOFTAORTFC</v>
          </cell>
          <cell r="D9000" t="str">
            <v>PK</v>
          </cell>
          <cell r="E9000" t="str">
            <v>CQUL$C1UKOFTAORTFCPK</v>
          </cell>
          <cell r="F9000">
            <v>0</v>
          </cell>
          <cell r="G9000">
            <v>23</v>
          </cell>
          <cell r="H9000">
            <v>22</v>
          </cell>
          <cell r="I9000">
            <v>16</v>
          </cell>
        </row>
        <row r="9001">
          <cell r="A9001" t="str">
            <v>CQUL$C1UKOFTAORTFC</v>
          </cell>
          <cell r="D9001" t="str">
            <v>PL</v>
          </cell>
          <cell r="E9001" t="str">
            <v>CQUL$C1UKOFTAORTFCPL</v>
          </cell>
          <cell r="F9001">
            <v>0</v>
          </cell>
          <cell r="G9001">
            <v>0</v>
          </cell>
          <cell r="H9001">
            <v>0</v>
          </cell>
          <cell r="I9001">
            <v>25</v>
          </cell>
        </row>
        <row r="9002">
          <cell r="A9002" t="str">
            <v>CQUL$C1UKOFTAORTFC</v>
          </cell>
          <cell r="D9002" t="str">
            <v>PS</v>
          </cell>
          <cell r="E9002" t="str">
            <v>CQUL$C1UKOFTAORTFCPS</v>
          </cell>
          <cell r="F9002">
            <v>0</v>
          </cell>
          <cell r="G9002">
            <v>0</v>
          </cell>
          <cell r="H9002">
            <v>0</v>
          </cell>
          <cell r="I9002">
            <v>0</v>
          </cell>
        </row>
        <row r="9003">
          <cell r="A9003" t="str">
            <v>CQUL$C1UKOFTAORTFC</v>
          </cell>
          <cell r="D9003" t="str">
            <v>PT</v>
          </cell>
          <cell r="E9003" t="str">
            <v>CQUL$C1UKOFTAORTFCPT</v>
          </cell>
          <cell r="F9003">
            <v>0</v>
          </cell>
          <cell r="G9003">
            <v>0</v>
          </cell>
          <cell r="H9003">
            <v>0</v>
          </cell>
          <cell r="I9003">
            <v>0</v>
          </cell>
        </row>
        <row r="9004">
          <cell r="A9004" t="str">
            <v>CQUL$C1UKOFTAORTFC</v>
          </cell>
          <cell r="D9004" t="str">
            <v>PU</v>
          </cell>
          <cell r="E9004" t="str">
            <v>CQUL$C1UKOFTAORTFCPU</v>
          </cell>
        </row>
        <row r="9005">
          <cell r="A9005" t="str">
            <v>CQUL$C1UKOFTAORTFC</v>
          </cell>
          <cell r="D9005" t="str">
            <v>PY</v>
          </cell>
          <cell r="E9005" t="str">
            <v>CQUL$C1UKOFTAORTFCPY</v>
          </cell>
          <cell r="F9005">
            <v>0</v>
          </cell>
          <cell r="G9005">
            <v>0</v>
          </cell>
          <cell r="H9005">
            <v>0</v>
          </cell>
          <cell r="I9005">
            <v>0</v>
          </cell>
        </row>
        <row r="9006">
          <cell r="A9006" t="str">
            <v>CQUL$C1UKOFTAORTFC</v>
          </cell>
          <cell r="D9006" t="str">
            <v>QA</v>
          </cell>
          <cell r="E9006" t="str">
            <v>CQUL$C1UKOFTAORTFCQA</v>
          </cell>
          <cell r="F9006">
            <v>101</v>
          </cell>
          <cell r="G9006">
            <v>100</v>
          </cell>
          <cell r="H9006">
            <v>99</v>
          </cell>
          <cell r="I9006">
            <v>101</v>
          </cell>
        </row>
        <row r="9007">
          <cell r="A9007" t="str">
            <v>CQUL$C1UKOFTAORTFC</v>
          </cell>
          <cell r="D9007" t="str">
            <v>RO</v>
          </cell>
          <cell r="E9007" t="str">
            <v>CQUL$C1UKOFTAORTFCRO</v>
          </cell>
          <cell r="F9007">
            <v>0</v>
          </cell>
          <cell r="G9007">
            <v>0</v>
          </cell>
          <cell r="H9007">
            <v>0</v>
          </cell>
          <cell r="I9007">
            <v>0</v>
          </cell>
        </row>
        <row r="9008">
          <cell r="A9008" t="str">
            <v>CQUL$C1UKOFTAORTFC</v>
          </cell>
          <cell r="D9008" t="str">
            <v>RS</v>
          </cell>
          <cell r="E9008" t="str">
            <v>CQUL$C1UKOFTAORTFCRS</v>
          </cell>
          <cell r="F9008">
            <v>0</v>
          </cell>
          <cell r="G9008">
            <v>0</v>
          </cell>
          <cell r="H9008">
            <v>0</v>
          </cell>
          <cell r="I9008">
            <v>0</v>
          </cell>
        </row>
        <row r="9009">
          <cell r="A9009" t="str">
            <v>CQUL$C1UKOFTAORTFC</v>
          </cell>
          <cell r="D9009" t="str">
            <v>RU</v>
          </cell>
          <cell r="E9009" t="str">
            <v>CQUL$C1UKOFTAORTFCRU</v>
          </cell>
          <cell r="F9009">
            <v>0</v>
          </cell>
          <cell r="G9009">
            <v>0</v>
          </cell>
          <cell r="H9009">
            <v>0</v>
          </cell>
          <cell r="I9009">
            <v>0</v>
          </cell>
        </row>
        <row r="9010">
          <cell r="A9010" t="str">
            <v>CQUL$C1UKOFTAORTFC</v>
          </cell>
          <cell r="D9010" t="str">
            <v>RW</v>
          </cell>
          <cell r="E9010" t="str">
            <v>CQUL$C1UKOFTAORTFCRW</v>
          </cell>
        </row>
        <row r="9011">
          <cell r="A9011" t="str">
            <v>CQUL$C1UKOFTAORTFC</v>
          </cell>
          <cell r="D9011" t="str">
            <v>SA</v>
          </cell>
          <cell r="E9011" t="str">
            <v>CQUL$C1UKOFTAORTFCSA</v>
          </cell>
          <cell r="F9011">
            <v>5</v>
          </cell>
          <cell r="G9011">
            <v>0</v>
          </cell>
          <cell r="H9011">
            <v>0</v>
          </cell>
          <cell r="I9011">
            <v>6</v>
          </cell>
        </row>
        <row r="9012">
          <cell r="A9012" t="str">
            <v>CQUL$C1UKOFTAORTFC</v>
          </cell>
          <cell r="D9012" t="str">
            <v>SB</v>
          </cell>
          <cell r="E9012" t="str">
            <v>CQUL$C1UKOFTAORTFCSB</v>
          </cell>
        </row>
        <row r="9013">
          <cell r="A9013" t="str">
            <v>CQUL$C1UKOFTAORTFC</v>
          </cell>
          <cell r="D9013" t="str">
            <v>SC</v>
          </cell>
          <cell r="E9013" t="str">
            <v>CQUL$C1UKOFTAORTFCSC</v>
          </cell>
          <cell r="F9013">
            <v>0</v>
          </cell>
          <cell r="G9013">
            <v>0</v>
          </cell>
          <cell r="H9013">
            <v>0</v>
          </cell>
          <cell r="I9013">
            <v>0</v>
          </cell>
        </row>
        <row r="9014">
          <cell r="A9014" t="str">
            <v>CQUL$C1UKOFTAORTFC</v>
          </cell>
          <cell r="D9014" t="str">
            <v>SD</v>
          </cell>
          <cell r="E9014" t="str">
            <v>CQUL$C1UKOFTAORTFCSD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</row>
        <row r="9015">
          <cell r="A9015" t="str">
            <v>CQUL$C1UKOFTAORTFC</v>
          </cell>
          <cell r="D9015" t="str">
            <v>SE</v>
          </cell>
          <cell r="E9015" t="str">
            <v>CQUL$C1UKOFTAORTFCSE</v>
          </cell>
          <cell r="F9015">
            <v>41</v>
          </cell>
          <cell r="G9015">
            <v>97</v>
          </cell>
          <cell r="H9015">
            <v>58</v>
          </cell>
          <cell r="I9015">
            <v>27</v>
          </cell>
        </row>
        <row r="9016">
          <cell r="A9016" t="str">
            <v>CQUL$C1UKOFTAORTFC</v>
          </cell>
          <cell r="D9016" t="str">
            <v>SG</v>
          </cell>
          <cell r="E9016" t="str">
            <v>CQUL$C1UKOFTAORTFCSG</v>
          </cell>
          <cell r="F9016">
            <v>49</v>
          </cell>
          <cell r="G9016">
            <v>212</v>
          </cell>
          <cell r="H9016">
            <v>212</v>
          </cell>
          <cell r="I9016">
            <v>35</v>
          </cell>
        </row>
        <row r="9017">
          <cell r="A9017" t="str">
            <v>CQUL$C1UKOFTAORTFC</v>
          </cell>
          <cell r="D9017" t="str">
            <v>SH</v>
          </cell>
          <cell r="E9017" t="str">
            <v>CQUL$C1UKOFTAORTFCSH</v>
          </cell>
        </row>
        <row r="9018">
          <cell r="A9018" t="str">
            <v>CQUL$C1UKOFTAORTFC</v>
          </cell>
          <cell r="D9018" t="str">
            <v>SI</v>
          </cell>
          <cell r="E9018" t="str">
            <v>CQUL$C1UKOFTAORTFCSI</v>
          </cell>
          <cell r="F9018">
            <v>0</v>
          </cell>
          <cell r="G9018">
            <v>0</v>
          </cell>
          <cell r="H9018">
            <v>1</v>
          </cell>
          <cell r="I9018">
            <v>2</v>
          </cell>
        </row>
        <row r="9019">
          <cell r="A9019" t="str">
            <v>CQUL$C1UKOFTAORTFC</v>
          </cell>
          <cell r="D9019" t="str">
            <v>SK</v>
          </cell>
          <cell r="E9019" t="str">
            <v>CQUL$C1UKOFTAORTFCSK</v>
          </cell>
          <cell r="F9019">
            <v>0</v>
          </cell>
          <cell r="G9019">
            <v>0</v>
          </cell>
          <cell r="H9019">
            <v>0</v>
          </cell>
          <cell r="I9019">
            <v>0</v>
          </cell>
        </row>
        <row r="9020">
          <cell r="A9020" t="str">
            <v>CQUL$C1UKOFTAORTFC</v>
          </cell>
          <cell r="D9020" t="str">
            <v>SL</v>
          </cell>
          <cell r="E9020" t="str">
            <v>CQUL$C1UKOFTAORTFCSL</v>
          </cell>
        </row>
        <row r="9021">
          <cell r="A9021" t="str">
            <v>CQUL$C1UKOFTAORTFC</v>
          </cell>
          <cell r="D9021" t="str">
            <v>SN</v>
          </cell>
          <cell r="E9021" t="str">
            <v>CQUL$C1UKOFTAORTFCSN</v>
          </cell>
        </row>
        <row r="9022">
          <cell r="A9022" t="str">
            <v>CQUL$C1UKOFTAORTFC</v>
          </cell>
          <cell r="D9022" t="str">
            <v>SR</v>
          </cell>
          <cell r="E9022" t="str">
            <v>CQUL$C1UKOFTAORTFCSR</v>
          </cell>
        </row>
        <row r="9023">
          <cell r="A9023" t="str">
            <v>CQUL$C1UKOFTAORTFC</v>
          </cell>
          <cell r="D9023" t="str">
            <v>ST</v>
          </cell>
          <cell r="E9023" t="str">
            <v>CQUL$C1UKOFTAORTFCST</v>
          </cell>
        </row>
        <row r="9024">
          <cell r="A9024" t="str">
            <v>CQUL$C1UKOFTAORTFC</v>
          </cell>
          <cell r="D9024" t="str">
            <v>SV</v>
          </cell>
          <cell r="E9024" t="str">
            <v>CQUL$C1UKOFTAORTFCSV</v>
          </cell>
          <cell r="F9024">
            <v>0</v>
          </cell>
          <cell r="G9024">
            <v>0</v>
          </cell>
          <cell r="H9024">
            <v>0</v>
          </cell>
          <cell r="I9024">
            <v>0</v>
          </cell>
        </row>
        <row r="9025">
          <cell r="A9025" t="str">
            <v>CQUL$C1UKOFTAORTFC</v>
          </cell>
          <cell r="D9025" t="str">
            <v>SX</v>
          </cell>
          <cell r="E9025" t="str">
            <v>CQUL$C1UKOFTAORTFCSX</v>
          </cell>
        </row>
        <row r="9026">
          <cell r="A9026" t="str">
            <v>CQUL$C1UKOFTAORTFC</v>
          </cell>
          <cell r="D9026" t="str">
            <v>SY</v>
          </cell>
          <cell r="E9026" t="str">
            <v>CQUL$C1UKOFTAORTFCSY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</row>
        <row r="9027">
          <cell r="A9027" t="str">
            <v>CQUL$C1UKOFTAORTFC</v>
          </cell>
          <cell r="D9027" t="str">
            <v>SZ</v>
          </cell>
          <cell r="E9027" t="str">
            <v>CQUL$C1UKOFTAORTFCSZ</v>
          </cell>
        </row>
        <row r="9028">
          <cell r="A9028" t="str">
            <v>CQUL$C1UKOFTAORTFC</v>
          </cell>
          <cell r="D9028" t="str">
            <v>TC</v>
          </cell>
          <cell r="E9028" t="str">
            <v>CQUL$C1UKOFTAORTFCTC</v>
          </cell>
          <cell r="F9028">
            <v>0</v>
          </cell>
          <cell r="G9028">
            <v>0</v>
          </cell>
          <cell r="H9028">
            <v>0</v>
          </cell>
          <cell r="I9028">
            <v>0</v>
          </cell>
        </row>
        <row r="9029">
          <cell r="A9029" t="str">
            <v>CQUL$C1UKOFTAORTFC</v>
          </cell>
          <cell r="D9029" t="str">
            <v>TD</v>
          </cell>
          <cell r="E9029" t="str">
            <v>CQUL$C1UKOFTAORTFCTD</v>
          </cell>
        </row>
        <row r="9030">
          <cell r="A9030" t="str">
            <v>CQUL$C1UKOFTAORTFC</v>
          </cell>
          <cell r="D9030" t="str">
            <v>TG</v>
          </cell>
          <cell r="E9030" t="str">
            <v>CQUL$C1UKOFTAORTFCTG</v>
          </cell>
        </row>
        <row r="9031">
          <cell r="A9031" t="str">
            <v>CQUL$C1UKOFTAORTFC</v>
          </cell>
          <cell r="D9031" t="str">
            <v>TH</v>
          </cell>
          <cell r="E9031" t="str">
            <v>CQUL$C1UKOFTAORTFCTH</v>
          </cell>
          <cell r="F9031">
            <v>0</v>
          </cell>
          <cell r="G9031">
            <v>0</v>
          </cell>
          <cell r="H9031">
            <v>1</v>
          </cell>
          <cell r="I9031">
            <v>2</v>
          </cell>
        </row>
        <row r="9032">
          <cell r="A9032" t="str">
            <v>CQUL$C1UKOFTAORTFC</v>
          </cell>
          <cell r="D9032" t="str">
            <v>TL</v>
          </cell>
          <cell r="E9032" t="str">
            <v>CQUL$C1UKOFTAORTFCTL</v>
          </cell>
        </row>
        <row r="9033">
          <cell r="A9033" t="str">
            <v>CQUL$C1UKOFTAORTFC</v>
          </cell>
          <cell r="D9033" t="str">
            <v>TM</v>
          </cell>
          <cell r="E9033" t="str">
            <v>CQUL$C1UKOFTAORTFCTM</v>
          </cell>
          <cell r="F9033">
            <v>0</v>
          </cell>
          <cell r="G9033">
            <v>0</v>
          </cell>
          <cell r="H9033">
            <v>0</v>
          </cell>
          <cell r="I9033">
            <v>0</v>
          </cell>
        </row>
        <row r="9034">
          <cell r="A9034" t="str">
            <v>CQUL$C1UKOFTAORTFC</v>
          </cell>
          <cell r="D9034" t="str">
            <v>TN</v>
          </cell>
          <cell r="E9034" t="str">
            <v>CQUL$C1UKOFTAORTFCTN</v>
          </cell>
          <cell r="F9034">
            <v>0</v>
          </cell>
          <cell r="G9034">
            <v>0</v>
          </cell>
          <cell r="H9034">
            <v>0</v>
          </cell>
          <cell r="I9034">
            <v>0</v>
          </cell>
        </row>
        <row r="9035">
          <cell r="A9035" t="str">
            <v>CQUL$C1UKOFTAORTFC</v>
          </cell>
          <cell r="D9035" t="str">
            <v>TR</v>
          </cell>
          <cell r="E9035" t="str">
            <v>CQUL$C1UKOFTAORTFCTR</v>
          </cell>
          <cell r="F9035">
            <v>0</v>
          </cell>
          <cell r="G9035">
            <v>0</v>
          </cell>
          <cell r="H9035">
            <v>0</v>
          </cell>
          <cell r="I9035">
            <v>0</v>
          </cell>
        </row>
        <row r="9036">
          <cell r="A9036" t="str">
            <v>CQUL$C1UKOFTAORTFC</v>
          </cell>
          <cell r="D9036" t="str">
            <v>TT</v>
          </cell>
          <cell r="E9036" t="str">
            <v>CQUL$C1UKOFTAORTFCTT</v>
          </cell>
          <cell r="F9036">
            <v>0</v>
          </cell>
          <cell r="G9036">
            <v>0</v>
          </cell>
          <cell r="H9036">
            <v>0</v>
          </cell>
          <cell r="I9036">
            <v>0</v>
          </cell>
        </row>
        <row r="9037">
          <cell r="A9037" t="str">
            <v>CQUL$C1UKOFTAORTFC</v>
          </cell>
          <cell r="D9037" t="str">
            <v>TW</v>
          </cell>
          <cell r="E9037" t="str">
            <v>CQUL$C1UKOFTAORTFCTW</v>
          </cell>
          <cell r="F9037">
            <v>2</v>
          </cell>
          <cell r="G9037">
            <v>2</v>
          </cell>
          <cell r="H9037">
            <v>0</v>
          </cell>
          <cell r="I9037">
            <v>2</v>
          </cell>
        </row>
        <row r="9038">
          <cell r="A9038" t="str">
            <v>CQUL$C1UKOFTAORTFC</v>
          </cell>
          <cell r="D9038" t="str">
            <v>TZ</v>
          </cell>
          <cell r="E9038" t="str">
            <v>CQUL$C1UKOFTAORTFCTZ</v>
          </cell>
          <cell r="F9038">
            <v>0</v>
          </cell>
          <cell r="G9038">
            <v>0</v>
          </cell>
          <cell r="H9038">
            <v>0</v>
          </cell>
          <cell r="I9038">
            <v>5</v>
          </cell>
        </row>
        <row r="9039">
          <cell r="A9039" t="str">
            <v>CQUL$C1UKOFTAORTFC</v>
          </cell>
          <cell r="D9039" t="str">
            <v>UA</v>
          </cell>
          <cell r="E9039" t="str">
            <v>CQUL$C1UKOFTAORTFCUA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</row>
        <row r="9040">
          <cell r="A9040" t="str">
            <v>CQUL$C1UKOFTAORTFC</v>
          </cell>
          <cell r="D9040" t="str">
            <v>UG</v>
          </cell>
          <cell r="E9040" t="str">
            <v>CQUL$C1UKOFTAORTFCUG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</row>
        <row r="9041">
          <cell r="A9041" t="str">
            <v>CQUL$C1UKOFTAORTFC</v>
          </cell>
          <cell r="D9041" t="str">
            <v>UK</v>
          </cell>
          <cell r="E9041" t="str">
            <v>CQUL$C1UKOFTAORTFCUK</v>
          </cell>
          <cell r="F9041">
            <v>14007</v>
          </cell>
          <cell r="G9041">
            <v>13034</v>
          </cell>
          <cell r="H9041">
            <v>10734</v>
          </cell>
          <cell r="I9041">
            <v>9305</v>
          </cell>
        </row>
        <row r="9042">
          <cell r="A9042" t="str">
            <v>CQUL$C1UKOFTAORTFC</v>
          </cell>
          <cell r="D9042" t="str">
            <v>UY</v>
          </cell>
          <cell r="E9042" t="str">
            <v>CQUL$C1UKOFTAORTFCUY</v>
          </cell>
          <cell r="F9042">
            <v>0</v>
          </cell>
          <cell r="G9042">
            <v>0</v>
          </cell>
          <cell r="H9042">
            <v>0</v>
          </cell>
          <cell r="I9042">
            <v>0</v>
          </cell>
        </row>
        <row r="9043">
          <cell r="A9043" t="str">
            <v>CQUL$C1UKOFTAORTFC</v>
          </cell>
          <cell r="D9043" t="str">
            <v>UZ</v>
          </cell>
          <cell r="E9043" t="str">
            <v>CQUL$C1UKOFTAORTFCUZ</v>
          </cell>
          <cell r="F9043">
            <v>0</v>
          </cell>
          <cell r="G9043">
            <v>0</v>
          </cell>
          <cell r="H9043">
            <v>0</v>
          </cell>
          <cell r="I9043">
            <v>0</v>
          </cell>
        </row>
        <row r="9044">
          <cell r="A9044" t="str">
            <v>CQUL$C1UKOFTAORTFC</v>
          </cell>
          <cell r="D9044" t="str">
            <v>VA</v>
          </cell>
          <cell r="E9044" t="str">
            <v>CQUL$C1UKOFTAORTFCVA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</row>
        <row r="9045">
          <cell r="A9045" t="str">
            <v>CQUL$C1UKOFTAORTFC</v>
          </cell>
          <cell r="D9045" t="str">
            <v>VC</v>
          </cell>
          <cell r="E9045" t="str">
            <v>CQUL$C1UKOFTAORTFCVC</v>
          </cell>
        </row>
        <row r="9046">
          <cell r="A9046" t="str">
            <v>CQUL$C1UKOFTAORTFC</v>
          </cell>
          <cell r="D9046" t="str">
            <v>VE</v>
          </cell>
          <cell r="E9046" t="str">
            <v>CQUL$C1UKOFTAORTFCVE</v>
          </cell>
          <cell r="F9046">
            <v>0</v>
          </cell>
          <cell r="G9046">
            <v>2</v>
          </cell>
          <cell r="H9046">
            <v>1</v>
          </cell>
          <cell r="I9046">
            <v>0</v>
          </cell>
        </row>
        <row r="9047">
          <cell r="A9047" t="str">
            <v>CQUL$C1UKOFTAORTFC</v>
          </cell>
          <cell r="D9047" t="str">
            <v>VN</v>
          </cell>
          <cell r="E9047" t="str">
            <v>CQUL$C1UKOFTAORTFCVN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</row>
        <row r="9048">
          <cell r="A9048" t="str">
            <v>CQUL$C1UKOFTAORTFC</v>
          </cell>
          <cell r="D9048" t="str">
            <v>VU</v>
          </cell>
          <cell r="E9048" t="str">
            <v>CQUL$C1UKOFTAORTFCVU</v>
          </cell>
        </row>
        <row r="9049">
          <cell r="A9049" t="str">
            <v>CQUL$C1UKOFTAORTFC</v>
          </cell>
          <cell r="D9049" t="str">
            <v>WS</v>
          </cell>
          <cell r="E9049" t="str">
            <v>CQUL$C1UKOFTAORTFCWS</v>
          </cell>
        </row>
        <row r="9050">
          <cell r="A9050" t="str">
            <v>CQUL$C1UKOFTAORTFC</v>
          </cell>
          <cell r="D9050" t="str">
            <v>YE</v>
          </cell>
          <cell r="E9050" t="str">
            <v>CQUL$C1UKOFTAORTFCYE</v>
          </cell>
          <cell r="F9050">
            <v>0</v>
          </cell>
          <cell r="G9050">
            <v>0</v>
          </cell>
          <cell r="H9050">
            <v>0</v>
          </cell>
          <cell r="I9050">
            <v>0</v>
          </cell>
        </row>
        <row r="9051">
          <cell r="A9051" t="str">
            <v>CQUL$C1UKOFTAORTFC</v>
          </cell>
          <cell r="D9051" t="str">
            <v>ZA</v>
          </cell>
          <cell r="E9051" t="str">
            <v>CQUL$C1UKOFTAORTFCZA</v>
          </cell>
          <cell r="F9051">
            <v>203</v>
          </cell>
          <cell r="G9051">
            <v>204</v>
          </cell>
          <cell r="H9051">
            <v>186</v>
          </cell>
          <cell r="I9051">
            <v>2</v>
          </cell>
        </row>
        <row r="9052">
          <cell r="A9052" t="str">
            <v>CQUL$C1UKOFTAORTFC</v>
          </cell>
          <cell r="D9052" t="str">
            <v>ZM</v>
          </cell>
          <cell r="E9052" t="str">
            <v>CQUL$C1UKOFTAORTFCZM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</row>
        <row r="9053">
          <cell r="A9053" t="str">
            <v>CQUL$C1UKOFTAORTFC</v>
          </cell>
          <cell r="D9053" t="str">
            <v>ZW</v>
          </cell>
          <cell r="E9053" t="str">
            <v>CQUL$C1UKOFTAORTFCZW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</row>
        <row r="9054">
          <cell r="A9054" t="str">
            <v>CQUL$C1UKOFTAORTFC1C</v>
          </cell>
          <cell r="E9054" t="str">
            <v>CQUL$C1UKOFTAORTFC1C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</row>
        <row r="9055">
          <cell r="A9055" t="str">
            <v>CQUL$C1UKOFTAORTFC1N</v>
          </cell>
          <cell r="E9055" t="str">
            <v>CQUL$C1UKOFTAORTFC1N</v>
          </cell>
          <cell r="F9055">
            <v>9826</v>
          </cell>
          <cell r="G9055">
            <v>9159</v>
          </cell>
          <cell r="H9055">
            <v>8917</v>
          </cell>
          <cell r="I9055">
            <v>10870</v>
          </cell>
        </row>
        <row r="9056">
          <cell r="A9056" t="str">
            <v>CQUL$C1UKOFTAORTFC1W</v>
          </cell>
          <cell r="E9056" t="str">
            <v>CQUL$C1UKOFTAORTFC1W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</row>
        <row r="9057">
          <cell r="A9057" t="str">
            <v>CQUL$C1UKOFTAORTFC1Z</v>
          </cell>
          <cell r="E9057" t="str">
            <v>CQUL$C1UKOFTAORTFC1Z</v>
          </cell>
          <cell r="F9057">
            <v>806</v>
          </cell>
          <cell r="G9057">
            <v>674</v>
          </cell>
          <cell r="H9057">
            <v>708</v>
          </cell>
          <cell r="I9057">
            <v>571</v>
          </cell>
        </row>
        <row r="9058">
          <cell r="A9058" t="str">
            <v>CQUL$C1UKOFTAORTFC3C</v>
          </cell>
          <cell r="E9058" t="str">
            <v>CQUL$C1UKOFTAORTFC3C</v>
          </cell>
          <cell r="F9058">
            <v>10</v>
          </cell>
          <cell r="G9058">
            <v>3</v>
          </cell>
          <cell r="H9058">
            <v>3</v>
          </cell>
          <cell r="I9058">
            <v>27</v>
          </cell>
        </row>
        <row r="9059">
          <cell r="A9059" t="str">
            <v>CQUL$C1UKOFTAORTFC3PUK</v>
          </cell>
          <cell r="E9059" t="str">
            <v>CQUL$C1UKOFTAORTFC3PUK</v>
          </cell>
          <cell r="F9059">
            <v>38941</v>
          </cell>
          <cell r="G9059">
            <v>43676</v>
          </cell>
          <cell r="H9059">
            <v>55939</v>
          </cell>
          <cell r="I9059">
            <v>54331</v>
          </cell>
        </row>
        <row r="9060">
          <cell r="A9060" t="str">
            <v>CQUL$C1UKOFTAORTFC4T</v>
          </cell>
          <cell r="E9060" t="str">
            <v>CQUL$C1UKOFTAORTFC4T</v>
          </cell>
          <cell r="F9060">
            <v>3610</v>
          </cell>
          <cell r="G9060">
            <v>3710</v>
          </cell>
          <cell r="H9060">
            <v>2233</v>
          </cell>
          <cell r="I9060">
            <v>1738</v>
          </cell>
        </row>
        <row r="9061">
          <cell r="A9061" t="str">
            <v>CQUL$C1UKOFTAORTFC4U</v>
          </cell>
          <cell r="E9061" t="str">
            <v>CQUL$C1UKOFTAORTFC4U</v>
          </cell>
          <cell r="F9061">
            <v>227</v>
          </cell>
          <cell r="G9061">
            <v>100</v>
          </cell>
          <cell r="H9061">
            <v>156</v>
          </cell>
          <cell r="I9061">
            <v>58</v>
          </cell>
        </row>
        <row r="9062">
          <cell r="A9062" t="str">
            <v>CQUL$C1UKOFTAORTFC4W</v>
          </cell>
          <cell r="E9062" t="str">
            <v>CQUL$C1UKOFTAORTFC4W</v>
          </cell>
          <cell r="F9062">
            <v>1190</v>
          </cell>
          <cell r="G9062">
            <v>1275</v>
          </cell>
          <cell r="H9062">
            <v>787</v>
          </cell>
          <cell r="I9062">
            <v>654</v>
          </cell>
        </row>
        <row r="9063">
          <cell r="A9063" t="str">
            <v>CQUL$C1UKOFTAORTFC4Y</v>
          </cell>
          <cell r="E9063" t="str">
            <v>CQUL$C1UKOFTAORTFC4Y</v>
          </cell>
          <cell r="F9063">
            <v>2184</v>
          </cell>
          <cell r="G9063">
            <v>2332</v>
          </cell>
          <cell r="H9063">
            <v>1287</v>
          </cell>
          <cell r="I9063">
            <v>999</v>
          </cell>
        </row>
        <row r="9064">
          <cell r="A9064" t="str">
            <v>CQUL$C1UKOFTAORTFC5J</v>
          </cell>
          <cell r="E9064" t="str">
            <v>CQUL$C1UKOFTAORTFC5J</v>
          </cell>
          <cell r="F9064">
            <v>52948</v>
          </cell>
          <cell r="G9064">
            <v>56710</v>
          </cell>
          <cell r="H9064">
            <v>66673</v>
          </cell>
          <cell r="I9064">
            <v>63636</v>
          </cell>
        </row>
        <row r="9065">
          <cell r="A9065" t="str">
            <v>CQUL$C1UKOFTAORTFC5KUK</v>
          </cell>
          <cell r="E9065" t="str">
            <v>CQUL$C1UKOFTAORTFC5KUK</v>
          </cell>
          <cell r="F9065">
            <v>5460</v>
          </cell>
          <cell r="G9065">
            <v>5600</v>
          </cell>
          <cell r="H9065">
            <v>6219</v>
          </cell>
          <cell r="I9065">
            <v>5315</v>
          </cell>
        </row>
        <row r="9066">
          <cell r="A9066" t="str">
            <v>CQUL$C1UKOFTAORTFC5M</v>
          </cell>
          <cell r="E9066" t="str">
            <v>CQUL$C1UKOFTAORTFC5M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</row>
        <row r="9067">
          <cell r="A9067" t="str">
            <v>CQUL$C1UKOFTAORTFC5RUK</v>
          </cell>
          <cell r="E9067" t="str">
            <v>CQUL$C1UKOFTAORTFC5RUK</v>
          </cell>
          <cell r="F9067">
            <v>25505</v>
          </cell>
          <cell r="G9067">
            <v>30807</v>
          </cell>
          <cell r="H9067">
            <v>44789</v>
          </cell>
          <cell r="I9067">
            <v>41723</v>
          </cell>
        </row>
        <row r="9068">
          <cell r="A9068" t="str">
            <v>CQUL$C1UKOFTAORTFCAE</v>
          </cell>
          <cell r="E9068" t="str">
            <v>CQUL$C1UKOFTAORTFCAE</v>
          </cell>
          <cell r="F9068">
            <v>86</v>
          </cell>
          <cell r="G9068">
            <v>76</v>
          </cell>
          <cell r="H9068">
            <v>212</v>
          </cell>
          <cell r="I9068">
            <v>308</v>
          </cell>
        </row>
        <row r="9069">
          <cell r="A9069" t="str">
            <v>CQUL$C1UKOFTAORTFCFR</v>
          </cell>
          <cell r="E9069" t="str">
            <v>CQUL$C1UKOFTAORTFCFR</v>
          </cell>
          <cell r="F9069">
            <v>1568</v>
          </cell>
          <cell r="G9069">
            <v>1614</v>
          </cell>
          <cell r="H9069">
            <v>1837</v>
          </cell>
          <cell r="I9069">
            <v>1552</v>
          </cell>
        </row>
        <row r="9070">
          <cell r="A9070" t="str">
            <v>CQUL$C1UKOFTAORTFCRC1N</v>
          </cell>
          <cell r="E9070" t="str">
            <v>CQUL$C1UKOFTAORTFCRC1N</v>
          </cell>
          <cell r="F9070">
            <v>0</v>
          </cell>
          <cell r="G9070">
            <v>0</v>
          </cell>
          <cell r="H9070">
            <v>0</v>
          </cell>
          <cell r="I9070">
            <v>0</v>
          </cell>
        </row>
        <row r="9071">
          <cell r="A9071" t="str">
            <v>CQUL$C1UKOFTAORTFCRC3C</v>
          </cell>
          <cell r="E9071" t="str">
            <v>CQUL$C1UKOFTAORTFCRC3C</v>
          </cell>
          <cell r="F9071">
            <v>-5</v>
          </cell>
          <cell r="G9071">
            <v>3</v>
          </cell>
          <cell r="H9071">
            <v>3</v>
          </cell>
          <cell r="I9071">
            <v>2</v>
          </cell>
        </row>
        <row r="9072">
          <cell r="A9072" t="str">
            <v>CQUL$C1UKOFTAORTFCRC4U</v>
          </cell>
          <cell r="E9072" t="str">
            <v>CQUL$C1UKOFTAORTFCRC4U</v>
          </cell>
          <cell r="F9072">
            <v>0</v>
          </cell>
          <cell r="G9072">
            <v>0</v>
          </cell>
          <cell r="H9072">
            <v>0</v>
          </cell>
          <cell r="I9072">
            <v>0</v>
          </cell>
        </row>
        <row r="9073">
          <cell r="A9073" t="str">
            <v>CQUL$C1UKOFTAORTFCRC4W</v>
          </cell>
          <cell r="E9073" t="str">
            <v>CQUL$C1UKOFTAORTFCRC4W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</row>
        <row r="9074">
          <cell r="A9074" t="str">
            <v>CQUL$C1UKOFTAORTFCRC4Y</v>
          </cell>
          <cell r="E9074" t="str">
            <v>CQUL$C1UKOFTAORTFCRC4Y</v>
          </cell>
          <cell r="F9074">
            <v>1555</v>
          </cell>
          <cell r="G9074">
            <v>1501</v>
          </cell>
          <cell r="H9074">
            <v>398</v>
          </cell>
          <cell r="I9074">
            <v>28</v>
          </cell>
        </row>
        <row r="9075">
          <cell r="A9075" t="str">
            <v>CQUL$C1UKOFTAORTFCRC5K</v>
          </cell>
          <cell r="E9075" t="str">
            <v>CQUL$C1UKOFTAORTFCRC5K</v>
          </cell>
          <cell r="F9075">
            <v>0</v>
          </cell>
          <cell r="G9075">
            <v>0</v>
          </cell>
          <cell r="H9075">
            <v>0</v>
          </cell>
          <cell r="I9075">
            <v>0</v>
          </cell>
        </row>
        <row r="9076">
          <cell r="A9076" t="str">
            <v>CQUL$C1UKOFTAORTFCUS</v>
          </cell>
          <cell r="E9076" t="str">
            <v>CQUL$C1UKOFTAORTFCUS</v>
          </cell>
          <cell r="F9076">
            <v>19331</v>
          </cell>
          <cell r="G9076">
            <v>24427</v>
          </cell>
          <cell r="H9076">
            <v>37639</v>
          </cell>
          <cell r="I9076">
            <v>35801</v>
          </cell>
        </row>
        <row r="9077">
          <cell r="A9077" t="str">
            <v>CQUL$C1UKOFTAURTFC3PUK</v>
          </cell>
          <cell r="E9077" t="str">
            <v>CQUL$C1UKOFTAURTFC3PUK</v>
          </cell>
          <cell r="F9077">
            <v>627297</v>
          </cell>
          <cell r="G9077">
            <v>611768</v>
          </cell>
          <cell r="H9077">
            <v>596147</v>
          </cell>
          <cell r="I9077">
            <v>541436</v>
          </cell>
        </row>
        <row r="9078">
          <cell r="A9078" t="str">
            <v>CQUL$C1UKOFTAURTFC5J</v>
          </cell>
          <cell r="E9078" t="str">
            <v>CQUL$C1UKOFTAURTFC5J</v>
          </cell>
          <cell r="F9078">
            <v>1060662</v>
          </cell>
          <cell r="G9078">
            <v>959527</v>
          </cell>
          <cell r="H9078">
            <v>942431</v>
          </cell>
          <cell r="I9078">
            <v>891020</v>
          </cell>
        </row>
        <row r="9079">
          <cell r="A9079" t="str">
            <v>CQUL$C1UKOFTAURTFC5KUK</v>
          </cell>
          <cell r="E9079" t="str">
            <v>CQUL$C1UKOFTAURTFC5KUK</v>
          </cell>
          <cell r="F9079">
            <v>128978</v>
          </cell>
          <cell r="G9079">
            <v>124280</v>
          </cell>
          <cell r="H9079">
            <v>118841</v>
          </cell>
          <cell r="I9079">
            <v>107347</v>
          </cell>
        </row>
        <row r="9080">
          <cell r="A9080" t="str">
            <v>CQUL$C1UKOFTAURTFC5M</v>
          </cell>
          <cell r="E9080" t="str">
            <v>CQUL$C1UKOFTAURTFC5M</v>
          </cell>
          <cell r="F9080">
            <v>131</v>
          </cell>
          <cell r="G9080">
            <v>120</v>
          </cell>
          <cell r="H9080">
            <v>91</v>
          </cell>
          <cell r="I9080">
            <v>94</v>
          </cell>
        </row>
        <row r="9081">
          <cell r="A9081" t="str">
            <v>CQUL$C1UKOFTAURTFC5RUK</v>
          </cell>
          <cell r="E9081" t="str">
            <v>CQUL$C1UKOFTAURTFC5RUK</v>
          </cell>
          <cell r="F9081">
            <v>460991</v>
          </cell>
          <cell r="G9081">
            <v>441343</v>
          </cell>
          <cell r="H9081">
            <v>436292</v>
          </cell>
          <cell r="I9081">
            <v>394954</v>
          </cell>
        </row>
        <row r="9082">
          <cell r="A9082" t="str">
            <v>CQUL$C1UKOFTAURTFCRC1N</v>
          </cell>
          <cell r="E9082" t="str">
            <v>CQUL$C1UKOFTAURTFCRC1N</v>
          </cell>
          <cell r="F9082">
            <v>36</v>
          </cell>
          <cell r="G9082">
            <v>36</v>
          </cell>
          <cell r="H9082">
            <v>13</v>
          </cell>
          <cell r="I9082">
            <v>72</v>
          </cell>
        </row>
        <row r="9083">
          <cell r="A9083" t="str">
            <v>CQUL$C1UKOFTAURTFCRC3C</v>
          </cell>
          <cell r="E9083" t="str">
            <v>CQUL$C1UKOFTAURTFCRC3C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</row>
        <row r="9084">
          <cell r="A9084" t="str">
            <v>CQUL$C1UKOFTAURTFCRC4U</v>
          </cell>
          <cell r="E9084" t="str">
            <v>CQUL$C1UKOFTAURTFCRC4U</v>
          </cell>
          <cell r="F9084">
            <v>0</v>
          </cell>
          <cell r="G9084">
            <v>0</v>
          </cell>
          <cell r="H9084">
            <v>0</v>
          </cell>
          <cell r="I9084">
            <v>0</v>
          </cell>
        </row>
        <row r="9085">
          <cell r="A9085" t="str">
            <v>CQUL$C1UKOFTAURTFCRC4W</v>
          </cell>
          <cell r="E9085" t="str">
            <v>CQUL$C1UKOFTAURTFCRC4W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</row>
        <row r="9086">
          <cell r="A9086" t="str">
            <v>CQUL$C1UKOFTAURTFCRC4Y</v>
          </cell>
          <cell r="E9086" t="str">
            <v>CQUL$C1UKOFTAURTFCRC4Y</v>
          </cell>
          <cell r="F9086">
            <v>1059</v>
          </cell>
          <cell r="G9086">
            <v>982</v>
          </cell>
          <cell r="H9086">
            <v>1866</v>
          </cell>
          <cell r="I9086">
            <v>109</v>
          </cell>
        </row>
        <row r="9087">
          <cell r="A9087" t="str">
            <v>CQUL$C1UKOFTAURTFCRC5K</v>
          </cell>
          <cell r="E9087" t="str">
            <v>CQUL$C1UKOFTAURTFCRC5K</v>
          </cell>
          <cell r="F9087">
            <v>0</v>
          </cell>
          <cell r="G9087">
            <v>0</v>
          </cell>
          <cell r="H9087">
            <v>0</v>
          </cell>
          <cell r="I9087">
            <v>0</v>
          </cell>
        </row>
        <row r="9088">
          <cell r="A9088" t="str">
            <v>CQUL$C1UKUNTAIBTFC</v>
          </cell>
          <cell r="D9088" t="str">
            <v>AD</v>
          </cell>
          <cell r="E9088" t="str">
            <v>CQUL$C1UKUNTAIBTFCAD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</row>
        <row r="9089">
          <cell r="A9089" t="str">
            <v>CQUL$C1UKUNTAIBTFC</v>
          </cell>
          <cell r="D9089" t="str">
            <v>AF</v>
          </cell>
          <cell r="E9089" t="str">
            <v>CQUL$C1UKUNTAIBTFCAF</v>
          </cell>
          <cell r="F9089">
            <v>0</v>
          </cell>
          <cell r="G9089">
            <v>0</v>
          </cell>
          <cell r="H9089">
            <v>0</v>
          </cell>
          <cell r="I9089">
            <v>0</v>
          </cell>
        </row>
        <row r="9090">
          <cell r="A9090" t="str">
            <v>CQUL$C1UKUNTAIBTFC</v>
          </cell>
          <cell r="D9090" t="str">
            <v>AL</v>
          </cell>
          <cell r="E9090" t="str">
            <v>CQUL$C1UKUNTAIBTFCAL</v>
          </cell>
          <cell r="F9090">
            <v>0</v>
          </cell>
          <cell r="G9090">
            <v>0</v>
          </cell>
          <cell r="H9090">
            <v>0</v>
          </cell>
          <cell r="I9090">
            <v>0</v>
          </cell>
        </row>
        <row r="9091">
          <cell r="A9091" t="str">
            <v>CQUL$C1UKUNTAIBTFC</v>
          </cell>
          <cell r="D9091" t="str">
            <v>AM</v>
          </cell>
          <cell r="E9091" t="str">
            <v>CQUL$C1UKUNTAIBTFCAM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</row>
        <row r="9092">
          <cell r="A9092" t="str">
            <v>CQUL$C1UKUNTAIBTFC</v>
          </cell>
          <cell r="D9092" t="str">
            <v>AO</v>
          </cell>
          <cell r="E9092" t="str">
            <v>CQUL$C1UKUNTAIBTFCAO</v>
          </cell>
          <cell r="F9092">
            <v>0</v>
          </cell>
          <cell r="G9092">
            <v>0</v>
          </cell>
          <cell r="H9092">
            <v>0</v>
          </cell>
          <cell r="I9092">
            <v>0</v>
          </cell>
        </row>
        <row r="9093">
          <cell r="A9093" t="str">
            <v>CQUL$C1UKUNTAIBTFC</v>
          </cell>
          <cell r="D9093" t="str">
            <v>AR</v>
          </cell>
          <cell r="E9093" t="str">
            <v>CQUL$C1UKUNTAIBTFCAR</v>
          </cell>
          <cell r="F9093">
            <v>3</v>
          </cell>
          <cell r="G9093">
            <v>6</v>
          </cell>
          <cell r="H9093">
            <v>4</v>
          </cell>
          <cell r="I9093">
            <v>0</v>
          </cell>
        </row>
        <row r="9094">
          <cell r="A9094" t="str">
            <v>CQUL$C1UKUNTAIBTFC</v>
          </cell>
          <cell r="D9094" t="str">
            <v>AT</v>
          </cell>
          <cell r="E9094" t="str">
            <v>CQUL$C1UKUNTAIBTFCAT</v>
          </cell>
          <cell r="F9094">
            <v>0</v>
          </cell>
          <cell r="G9094">
            <v>0</v>
          </cell>
          <cell r="H9094">
            <v>0</v>
          </cell>
          <cell r="I9094">
            <v>0</v>
          </cell>
        </row>
        <row r="9095">
          <cell r="A9095" t="str">
            <v>CQUL$C1UKUNTAIBTFC</v>
          </cell>
          <cell r="D9095" t="str">
            <v>AU</v>
          </cell>
          <cell r="E9095" t="str">
            <v>CQUL$C1UKUNTAIBTFCAU</v>
          </cell>
          <cell r="F9095">
            <v>71</v>
          </cell>
          <cell r="G9095">
            <v>0</v>
          </cell>
          <cell r="H9095">
            <v>0</v>
          </cell>
          <cell r="I9095">
            <v>0</v>
          </cell>
        </row>
        <row r="9096">
          <cell r="A9096" t="str">
            <v>CQUL$C1UKUNTAIBTFC</v>
          </cell>
          <cell r="D9096" t="str">
            <v>AW</v>
          </cell>
          <cell r="E9096" t="str">
            <v>CQUL$C1UKUNTAIBTFCAW</v>
          </cell>
        </row>
        <row r="9097">
          <cell r="A9097" t="str">
            <v>CQUL$C1UKUNTAIBTFC</v>
          </cell>
          <cell r="D9097" t="str">
            <v>AZ</v>
          </cell>
          <cell r="E9097" t="str">
            <v>CQUL$C1UKUNTAIBTFCAZ</v>
          </cell>
          <cell r="F9097">
            <v>0</v>
          </cell>
          <cell r="G9097">
            <v>0</v>
          </cell>
          <cell r="H9097">
            <v>0</v>
          </cell>
          <cell r="I9097">
            <v>0</v>
          </cell>
        </row>
        <row r="9098">
          <cell r="A9098" t="str">
            <v>CQUL$C1UKUNTAIBTFC</v>
          </cell>
          <cell r="D9098" t="str">
            <v>BA</v>
          </cell>
          <cell r="E9098" t="str">
            <v>CQUL$C1UKUNTAIBTFCBA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</row>
        <row r="9099">
          <cell r="A9099" t="str">
            <v>CQUL$C1UKUNTAIBTFC</v>
          </cell>
          <cell r="D9099" t="str">
            <v>BB</v>
          </cell>
          <cell r="E9099" t="str">
            <v>CQUL$C1UKUNTAIBTFCBB</v>
          </cell>
          <cell r="F9099">
            <v>0</v>
          </cell>
          <cell r="G9099">
            <v>0</v>
          </cell>
          <cell r="H9099">
            <v>0</v>
          </cell>
          <cell r="I9099">
            <v>0</v>
          </cell>
        </row>
        <row r="9100">
          <cell r="A9100" t="str">
            <v>CQUL$C1UKUNTAIBTFC</v>
          </cell>
          <cell r="D9100" t="str">
            <v>BD</v>
          </cell>
          <cell r="E9100" t="str">
            <v>CQUL$C1UKUNTAIBTFCBD</v>
          </cell>
          <cell r="F9100">
            <v>37</v>
          </cell>
          <cell r="G9100">
            <v>36</v>
          </cell>
          <cell r="H9100">
            <v>33</v>
          </cell>
          <cell r="I9100">
            <v>27</v>
          </cell>
        </row>
        <row r="9101">
          <cell r="A9101" t="str">
            <v>CQUL$C1UKUNTAIBTFC</v>
          </cell>
          <cell r="D9101" t="str">
            <v>BE</v>
          </cell>
          <cell r="E9101" t="str">
            <v>CQUL$C1UKUNTAIBTFCBE</v>
          </cell>
          <cell r="F9101">
            <v>0</v>
          </cell>
          <cell r="G9101">
            <v>0</v>
          </cell>
          <cell r="H9101">
            <v>0</v>
          </cell>
          <cell r="I9101">
            <v>0</v>
          </cell>
        </row>
        <row r="9102">
          <cell r="A9102" t="str">
            <v>CQUL$C1UKUNTAIBTFC</v>
          </cell>
          <cell r="D9102" t="str">
            <v>BF</v>
          </cell>
          <cell r="E9102" t="str">
            <v>CQUL$C1UKUNTAIBTFCBF</v>
          </cell>
        </row>
        <row r="9103">
          <cell r="A9103" t="str">
            <v>CQUL$C1UKUNTAIBTFC</v>
          </cell>
          <cell r="D9103" t="str">
            <v>BG</v>
          </cell>
          <cell r="E9103" t="str">
            <v>CQUL$C1UKUNTAIBTFCBG</v>
          </cell>
          <cell r="F9103">
            <v>0</v>
          </cell>
          <cell r="G9103">
            <v>0</v>
          </cell>
          <cell r="H9103">
            <v>0</v>
          </cell>
          <cell r="I9103">
            <v>0</v>
          </cell>
        </row>
        <row r="9104">
          <cell r="A9104" t="str">
            <v>CQUL$C1UKUNTAIBTFC</v>
          </cell>
          <cell r="D9104" t="str">
            <v>BH</v>
          </cell>
          <cell r="E9104" t="str">
            <v>CQUL$C1UKUNTAIBTFCBH</v>
          </cell>
          <cell r="F9104">
            <v>-2</v>
          </cell>
          <cell r="G9104">
            <v>-2</v>
          </cell>
          <cell r="H9104">
            <v>4</v>
          </cell>
          <cell r="I9104">
            <v>5</v>
          </cell>
        </row>
        <row r="9105">
          <cell r="A9105" t="str">
            <v>CQUL$C1UKUNTAIBTFC</v>
          </cell>
          <cell r="D9105" t="str">
            <v>BI</v>
          </cell>
          <cell r="E9105" t="str">
            <v>CQUL$C1UKUNTAIBTFCBI</v>
          </cell>
        </row>
        <row r="9106">
          <cell r="A9106" t="str">
            <v>CQUL$C1UKUNTAIBTFC</v>
          </cell>
          <cell r="D9106" t="str">
            <v>BM</v>
          </cell>
          <cell r="E9106" t="str">
            <v>CQUL$C1UKUNTAIBTFCBM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</row>
        <row r="9107">
          <cell r="A9107" t="str">
            <v>CQUL$C1UKUNTAIBTFC</v>
          </cell>
          <cell r="D9107" t="str">
            <v>BN</v>
          </cell>
          <cell r="E9107" t="str">
            <v>CQUL$C1UKUNTAIBTFCBN</v>
          </cell>
          <cell r="F9107">
            <v>0</v>
          </cell>
          <cell r="G9107">
            <v>8</v>
          </cell>
          <cell r="H9107">
            <v>4</v>
          </cell>
          <cell r="I9107">
            <v>0</v>
          </cell>
        </row>
        <row r="9108">
          <cell r="A9108" t="str">
            <v>CQUL$C1UKUNTAIBTFC</v>
          </cell>
          <cell r="D9108" t="str">
            <v>BO</v>
          </cell>
          <cell r="E9108" t="str">
            <v>CQUL$C1UKUNTAIBTFCBO</v>
          </cell>
          <cell r="F9108">
            <v>0</v>
          </cell>
          <cell r="G9108">
            <v>0</v>
          </cell>
          <cell r="H9108">
            <v>0</v>
          </cell>
          <cell r="I9108">
            <v>0</v>
          </cell>
        </row>
        <row r="9109">
          <cell r="A9109" t="str">
            <v>CQUL$C1UKUNTAIBTFC</v>
          </cell>
          <cell r="D9109" t="str">
            <v>BR</v>
          </cell>
          <cell r="E9109" t="str">
            <v>CQUL$C1UKUNTAIBTFCBR</v>
          </cell>
          <cell r="F9109">
            <v>170</v>
          </cell>
          <cell r="G9109">
            <v>186</v>
          </cell>
          <cell r="H9109">
            <v>310</v>
          </cell>
          <cell r="I9109">
            <v>242</v>
          </cell>
        </row>
        <row r="9110">
          <cell r="A9110" t="str">
            <v>CQUL$C1UKUNTAIBTFC</v>
          </cell>
          <cell r="D9110" t="str">
            <v>BS</v>
          </cell>
          <cell r="E9110" t="str">
            <v>CQUL$C1UKUNTAIBTFCBS</v>
          </cell>
          <cell r="F9110">
            <v>0</v>
          </cell>
          <cell r="G9110">
            <v>0</v>
          </cell>
          <cell r="H9110">
            <v>0</v>
          </cell>
          <cell r="I9110">
            <v>0</v>
          </cell>
        </row>
        <row r="9111">
          <cell r="A9111" t="str">
            <v>CQUL$C1UKUNTAIBTFC</v>
          </cell>
          <cell r="D9111" t="str">
            <v>BW</v>
          </cell>
          <cell r="E9111" t="str">
            <v>CQUL$C1UKUNTAIBTFCBW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</row>
        <row r="9112">
          <cell r="A9112" t="str">
            <v>CQUL$C1UKUNTAIBTFC</v>
          </cell>
          <cell r="D9112" t="str">
            <v>BY</v>
          </cell>
          <cell r="E9112" t="str">
            <v>CQUL$C1UKUNTAIBTFCBY</v>
          </cell>
        </row>
        <row r="9113">
          <cell r="A9113" t="str">
            <v>CQUL$C1UKUNTAIBTFC</v>
          </cell>
          <cell r="D9113" t="str">
            <v>BZ</v>
          </cell>
          <cell r="E9113" t="str">
            <v>CQUL$C1UKUNTAIBTFCBZ</v>
          </cell>
          <cell r="F9113">
            <v>0</v>
          </cell>
          <cell r="G9113">
            <v>0</v>
          </cell>
          <cell r="H9113">
            <v>0</v>
          </cell>
          <cell r="I9113">
            <v>0</v>
          </cell>
        </row>
        <row r="9114">
          <cell r="A9114" t="str">
            <v>CQUL$C1UKUNTAIBTFC</v>
          </cell>
          <cell r="D9114" t="str">
            <v>CA</v>
          </cell>
          <cell r="E9114" t="str">
            <v>CQUL$C1UKUNTAIBTFCCA</v>
          </cell>
          <cell r="F9114">
            <v>6</v>
          </cell>
          <cell r="G9114">
            <v>11</v>
          </cell>
          <cell r="H9114">
            <v>7</v>
          </cell>
          <cell r="I9114">
            <v>0</v>
          </cell>
        </row>
        <row r="9115">
          <cell r="A9115" t="str">
            <v>CQUL$C1UKUNTAIBTFC</v>
          </cell>
          <cell r="D9115" t="str">
            <v>CD</v>
          </cell>
          <cell r="E9115" t="str">
            <v>CQUL$C1UKUNTAIBTFCCD</v>
          </cell>
        </row>
        <row r="9116">
          <cell r="A9116" t="str">
            <v>CQUL$C1UKUNTAIBTFC</v>
          </cell>
          <cell r="D9116" t="str">
            <v>CG</v>
          </cell>
          <cell r="E9116" t="str">
            <v>CQUL$C1UKUNTAIBTFCCG</v>
          </cell>
        </row>
        <row r="9117">
          <cell r="A9117" t="str">
            <v>CQUL$C1UKUNTAIBTFC</v>
          </cell>
          <cell r="D9117" t="str">
            <v>CH</v>
          </cell>
          <cell r="E9117" t="str">
            <v>CQUL$C1UKUNTAIBTFCCH</v>
          </cell>
          <cell r="F9117">
            <v>0</v>
          </cell>
          <cell r="G9117">
            <v>0</v>
          </cell>
          <cell r="H9117">
            <v>0</v>
          </cell>
          <cell r="I9117">
            <v>0</v>
          </cell>
        </row>
        <row r="9118">
          <cell r="A9118" t="str">
            <v>CQUL$C1UKUNTAIBTFC</v>
          </cell>
          <cell r="D9118" t="str">
            <v>CI</v>
          </cell>
          <cell r="E9118" t="str">
            <v>CQUL$C1UKUNTAIBTFCCI</v>
          </cell>
          <cell r="F9118">
            <v>0</v>
          </cell>
          <cell r="G9118">
            <v>0</v>
          </cell>
          <cell r="H9118">
            <v>0</v>
          </cell>
          <cell r="I9118">
            <v>0</v>
          </cell>
        </row>
        <row r="9119">
          <cell r="A9119" t="str">
            <v>CQUL$C1UKUNTAIBTFC</v>
          </cell>
          <cell r="D9119" t="str">
            <v>CL</v>
          </cell>
          <cell r="E9119" t="str">
            <v>CQUL$C1UKUNTAIBTFCCL</v>
          </cell>
          <cell r="F9119">
            <v>0</v>
          </cell>
          <cell r="G9119">
            <v>0</v>
          </cell>
          <cell r="H9119">
            <v>0</v>
          </cell>
          <cell r="I9119">
            <v>0</v>
          </cell>
        </row>
        <row r="9120">
          <cell r="A9120" t="str">
            <v>CQUL$C1UKUNTAIBTFC</v>
          </cell>
          <cell r="D9120" t="str">
            <v>CM</v>
          </cell>
          <cell r="E9120" t="str">
            <v>CQUL$C1UKUNTAIBTFCCM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</row>
        <row r="9121">
          <cell r="A9121" t="str">
            <v>CQUL$C1UKUNTAIBTFC</v>
          </cell>
          <cell r="D9121" t="str">
            <v>CN</v>
          </cell>
          <cell r="E9121" t="str">
            <v>CQUL$C1UKUNTAIBTFCCN</v>
          </cell>
          <cell r="F9121">
            <v>232</v>
          </cell>
          <cell r="G9121">
            <v>206</v>
          </cell>
          <cell r="H9121">
            <v>214</v>
          </cell>
          <cell r="I9121">
            <v>0</v>
          </cell>
        </row>
        <row r="9122">
          <cell r="A9122" t="str">
            <v>CQUL$C1UKUNTAIBTFC</v>
          </cell>
          <cell r="D9122" t="str">
            <v>CO</v>
          </cell>
          <cell r="E9122" t="str">
            <v>CQUL$C1UKUNTAIBTFCCO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</row>
        <row r="9123">
          <cell r="A9123" t="str">
            <v>CQUL$C1UKUNTAIBTFC</v>
          </cell>
          <cell r="D9123" t="str">
            <v>CR</v>
          </cell>
          <cell r="E9123" t="str">
            <v>CQUL$C1UKUNTAIBTFCCR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</row>
        <row r="9124">
          <cell r="A9124" t="str">
            <v>CQUL$C1UKUNTAIBTFC</v>
          </cell>
          <cell r="D9124" t="str">
            <v>CU</v>
          </cell>
          <cell r="E9124" t="str">
            <v>CQUL$C1UKUNTAIBTFCCU</v>
          </cell>
          <cell r="F9124">
            <v>0</v>
          </cell>
          <cell r="G9124">
            <v>0</v>
          </cell>
          <cell r="H9124">
            <v>0</v>
          </cell>
          <cell r="I9124">
            <v>0</v>
          </cell>
        </row>
        <row r="9125">
          <cell r="A9125" t="str">
            <v>CQUL$C1UKUNTAIBTFC</v>
          </cell>
          <cell r="D9125" t="str">
            <v>CV</v>
          </cell>
          <cell r="E9125" t="str">
            <v>CQUL$C1UKUNTAIBTFCCV</v>
          </cell>
        </row>
        <row r="9126">
          <cell r="A9126" t="str">
            <v>CQUL$C1UKUNTAIBTFC</v>
          </cell>
          <cell r="D9126" t="str">
            <v>CW</v>
          </cell>
          <cell r="E9126" t="str">
            <v>CQUL$C1UKUNTAIBTFCCW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</row>
        <row r="9127">
          <cell r="A9127" t="str">
            <v>CQUL$C1UKUNTAIBTFC</v>
          </cell>
          <cell r="D9127" t="str">
            <v>CY</v>
          </cell>
          <cell r="E9127" t="str">
            <v>CQUL$C1UKUNTAIBTFCCY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</row>
        <row r="9128">
          <cell r="A9128" t="str">
            <v>CQUL$C1UKUNTAIBTFC</v>
          </cell>
          <cell r="D9128" t="str">
            <v>CZ</v>
          </cell>
          <cell r="E9128" t="str">
            <v>CQUL$C1UKUNTAIBTFCCZ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</row>
        <row r="9129">
          <cell r="A9129" t="str">
            <v>CQUL$C1UKUNTAIBTFC</v>
          </cell>
          <cell r="D9129" t="str">
            <v>DE</v>
          </cell>
          <cell r="E9129" t="str">
            <v>CQUL$C1UKUNTAIBTFCDE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</row>
        <row r="9130">
          <cell r="A9130" t="str">
            <v>CQUL$C1UKUNTAIBTFC</v>
          </cell>
          <cell r="D9130" t="str">
            <v>DJ</v>
          </cell>
          <cell r="E9130" t="str">
            <v>CQUL$C1UKUNTAIBTFCDJ</v>
          </cell>
        </row>
        <row r="9131">
          <cell r="A9131" t="str">
            <v>CQUL$C1UKUNTAIBTFC</v>
          </cell>
          <cell r="D9131" t="str">
            <v>DK</v>
          </cell>
          <cell r="E9131" t="str">
            <v>CQUL$C1UKUNTAIBTFCDK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</row>
        <row r="9132">
          <cell r="A9132" t="str">
            <v>CQUL$C1UKUNTAIBTFC</v>
          </cell>
          <cell r="D9132" t="str">
            <v>DM</v>
          </cell>
          <cell r="E9132" t="str">
            <v>CQUL$C1UKUNTAIBTFCDM</v>
          </cell>
        </row>
        <row r="9133">
          <cell r="A9133" t="str">
            <v>CQUL$C1UKUNTAIBTFC</v>
          </cell>
          <cell r="D9133" t="str">
            <v>DO</v>
          </cell>
          <cell r="E9133" t="str">
            <v>CQUL$C1UKUNTAIBTFCDO</v>
          </cell>
          <cell r="F9133">
            <v>0</v>
          </cell>
          <cell r="G9133">
            <v>0</v>
          </cell>
          <cell r="H9133">
            <v>0</v>
          </cell>
          <cell r="I9133">
            <v>0</v>
          </cell>
        </row>
        <row r="9134">
          <cell r="A9134" t="str">
            <v>CQUL$C1UKUNTAIBTFC</v>
          </cell>
          <cell r="D9134" t="str">
            <v>DZ</v>
          </cell>
          <cell r="E9134" t="str">
            <v>CQUL$C1UKUNTAIBTFCDZ</v>
          </cell>
          <cell r="F9134">
            <v>0</v>
          </cell>
          <cell r="G9134">
            <v>0</v>
          </cell>
          <cell r="H9134">
            <v>0</v>
          </cell>
          <cell r="I9134">
            <v>0</v>
          </cell>
        </row>
        <row r="9135">
          <cell r="A9135" t="str">
            <v>CQUL$C1UKUNTAIBTFC</v>
          </cell>
          <cell r="D9135" t="str">
            <v>EC</v>
          </cell>
          <cell r="E9135" t="str">
            <v>CQUL$C1UKUNTAIBTFCEC</v>
          </cell>
          <cell r="F9135">
            <v>0</v>
          </cell>
          <cell r="G9135">
            <v>0</v>
          </cell>
          <cell r="H9135">
            <v>0</v>
          </cell>
          <cell r="I9135">
            <v>0</v>
          </cell>
        </row>
        <row r="9136">
          <cell r="A9136" t="str">
            <v>CQUL$C1UKUNTAIBTFC</v>
          </cell>
          <cell r="D9136" t="str">
            <v>EE</v>
          </cell>
          <cell r="E9136" t="str">
            <v>CQUL$C1UKUNTAIBTFCEE</v>
          </cell>
          <cell r="F9136">
            <v>0</v>
          </cell>
          <cell r="G9136">
            <v>0</v>
          </cell>
          <cell r="H9136">
            <v>0</v>
          </cell>
          <cell r="I9136">
            <v>0</v>
          </cell>
        </row>
        <row r="9137">
          <cell r="A9137" t="str">
            <v>CQUL$C1UKUNTAIBTFC</v>
          </cell>
          <cell r="D9137" t="str">
            <v>EG</v>
          </cell>
          <cell r="E9137" t="str">
            <v>CQUL$C1UKUNTAIBTFCEG</v>
          </cell>
          <cell r="F9137">
            <v>0</v>
          </cell>
          <cell r="G9137">
            <v>0</v>
          </cell>
          <cell r="H9137">
            <v>0</v>
          </cell>
          <cell r="I9137">
            <v>0</v>
          </cell>
        </row>
        <row r="9138">
          <cell r="A9138" t="str">
            <v>CQUL$C1UKUNTAIBTFC</v>
          </cell>
          <cell r="D9138" t="str">
            <v>ES</v>
          </cell>
          <cell r="E9138" t="str">
            <v>CQUL$C1UKUNTAIBTFCES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</row>
        <row r="9139">
          <cell r="A9139" t="str">
            <v>CQUL$C1UKUNTAIBTFC</v>
          </cell>
          <cell r="D9139" t="str">
            <v>ET</v>
          </cell>
          <cell r="E9139" t="str">
            <v>CQUL$C1UKUNTAIBTFCET</v>
          </cell>
          <cell r="F9139">
            <v>0</v>
          </cell>
          <cell r="G9139">
            <v>0</v>
          </cell>
          <cell r="H9139">
            <v>0</v>
          </cell>
          <cell r="I9139">
            <v>0</v>
          </cell>
        </row>
        <row r="9140">
          <cell r="A9140" t="str">
            <v>CQUL$C1UKUNTAIBTFC</v>
          </cell>
          <cell r="D9140" t="str">
            <v>FI</v>
          </cell>
          <cell r="E9140" t="str">
            <v>CQUL$C1UKUNTAIBTFCFI</v>
          </cell>
          <cell r="F9140">
            <v>0</v>
          </cell>
          <cell r="G9140">
            <v>0</v>
          </cell>
          <cell r="H9140">
            <v>0</v>
          </cell>
          <cell r="I9140">
            <v>0</v>
          </cell>
        </row>
        <row r="9141">
          <cell r="A9141" t="str">
            <v>CQUL$C1UKUNTAIBTFC</v>
          </cell>
          <cell r="D9141" t="str">
            <v>FJ</v>
          </cell>
          <cell r="E9141" t="str">
            <v>CQUL$C1UKUNTAIBTFCFJ</v>
          </cell>
        </row>
        <row r="9142">
          <cell r="A9142" t="str">
            <v>CQUL$C1UKUNTAIBTFC</v>
          </cell>
          <cell r="D9142" t="str">
            <v>FK</v>
          </cell>
          <cell r="E9142" t="str">
            <v>CQUL$C1UKUNTAIBTFCFK</v>
          </cell>
        </row>
        <row r="9143">
          <cell r="A9143" t="str">
            <v>CQUL$C1UKUNTAIBTFC</v>
          </cell>
          <cell r="D9143" t="str">
            <v>GA</v>
          </cell>
          <cell r="E9143" t="str">
            <v>CQUL$C1UKUNTAIBTFCGA</v>
          </cell>
        </row>
        <row r="9144">
          <cell r="A9144" t="str">
            <v>CQUL$C1UKUNTAIBTFC</v>
          </cell>
          <cell r="D9144" t="str">
            <v>GD</v>
          </cell>
          <cell r="E9144" t="str">
            <v>CQUL$C1UKUNTAIBTFCGD</v>
          </cell>
        </row>
        <row r="9145">
          <cell r="A9145" t="str">
            <v>CQUL$C1UKUNTAIBTFC</v>
          </cell>
          <cell r="D9145" t="str">
            <v>GE</v>
          </cell>
          <cell r="E9145" t="str">
            <v>CQUL$C1UKUNTAIBTFCGE</v>
          </cell>
        </row>
        <row r="9146">
          <cell r="A9146" t="str">
            <v>CQUL$C1UKUNTAIBTFC</v>
          </cell>
          <cell r="D9146" t="str">
            <v>GG</v>
          </cell>
          <cell r="E9146" t="str">
            <v>CQUL$C1UKUNTAIBTFCGG</v>
          </cell>
          <cell r="F9146">
            <v>0</v>
          </cell>
          <cell r="G9146">
            <v>0</v>
          </cell>
          <cell r="H9146">
            <v>0</v>
          </cell>
          <cell r="I9146">
            <v>0</v>
          </cell>
        </row>
        <row r="9147">
          <cell r="A9147" t="str">
            <v>CQUL$C1UKUNTAIBTFC</v>
          </cell>
          <cell r="D9147" t="str">
            <v>GH</v>
          </cell>
          <cell r="E9147" t="str">
            <v>CQUL$C1UKUNTAIBTFCGH</v>
          </cell>
          <cell r="F9147">
            <v>144</v>
          </cell>
          <cell r="G9147">
            <v>147</v>
          </cell>
          <cell r="H9147">
            <v>138</v>
          </cell>
          <cell r="I9147">
            <v>157</v>
          </cell>
        </row>
        <row r="9148">
          <cell r="A9148" t="str">
            <v>CQUL$C1UKUNTAIBTFC</v>
          </cell>
          <cell r="D9148" t="str">
            <v>GI</v>
          </cell>
          <cell r="E9148" t="str">
            <v>CQUL$C1UKUNTAIBTFCGI</v>
          </cell>
          <cell r="F9148">
            <v>0</v>
          </cell>
          <cell r="G9148">
            <v>0</v>
          </cell>
          <cell r="H9148">
            <v>0</v>
          </cell>
          <cell r="I9148">
            <v>0</v>
          </cell>
        </row>
        <row r="9149">
          <cell r="A9149" t="str">
            <v>CQUL$C1UKUNTAIBTFC</v>
          </cell>
          <cell r="D9149" t="str">
            <v>GL</v>
          </cell>
          <cell r="E9149" t="str">
            <v>CQUL$C1UKUNTAIBTFCGL</v>
          </cell>
        </row>
        <row r="9150">
          <cell r="A9150" t="str">
            <v>CQUL$C1UKUNTAIBTFC</v>
          </cell>
          <cell r="D9150" t="str">
            <v>GM</v>
          </cell>
          <cell r="E9150" t="str">
            <v>CQUL$C1UKUNTAIBTFCGM</v>
          </cell>
        </row>
        <row r="9151">
          <cell r="A9151" t="str">
            <v>CQUL$C1UKUNTAIBTFC</v>
          </cell>
          <cell r="D9151" t="str">
            <v>GN</v>
          </cell>
          <cell r="E9151" t="str">
            <v>CQUL$C1UKUNTAIBTFCGN</v>
          </cell>
        </row>
        <row r="9152">
          <cell r="A9152" t="str">
            <v>CQUL$C1UKUNTAIBTFC</v>
          </cell>
          <cell r="D9152" t="str">
            <v>GQ</v>
          </cell>
          <cell r="E9152" t="str">
            <v>CQUL$C1UKUNTAIBTFCGQ</v>
          </cell>
        </row>
        <row r="9153">
          <cell r="A9153" t="str">
            <v>CQUL$C1UKUNTAIBTFC</v>
          </cell>
          <cell r="D9153" t="str">
            <v>GR</v>
          </cell>
          <cell r="E9153" t="str">
            <v>CQUL$C1UKUNTAIBTFCGR</v>
          </cell>
          <cell r="F9153">
            <v>0</v>
          </cell>
          <cell r="G9153">
            <v>0</v>
          </cell>
          <cell r="H9153">
            <v>0</v>
          </cell>
          <cell r="I9153">
            <v>0</v>
          </cell>
        </row>
        <row r="9154">
          <cell r="A9154" t="str">
            <v>CQUL$C1UKUNTAIBTFC</v>
          </cell>
          <cell r="D9154" t="str">
            <v>GT</v>
          </cell>
          <cell r="E9154" t="str">
            <v>CQUL$C1UKUNTAIBTFCGT</v>
          </cell>
          <cell r="F9154">
            <v>0</v>
          </cell>
          <cell r="G9154">
            <v>0</v>
          </cell>
          <cell r="H9154">
            <v>0</v>
          </cell>
          <cell r="I9154">
            <v>0</v>
          </cell>
        </row>
        <row r="9155">
          <cell r="A9155" t="str">
            <v>CQUL$C1UKUNTAIBTFC</v>
          </cell>
          <cell r="D9155" t="str">
            <v>GY</v>
          </cell>
          <cell r="E9155" t="str">
            <v>CQUL$C1UKUNTAIBTFCGY</v>
          </cell>
        </row>
        <row r="9156">
          <cell r="A9156" t="str">
            <v>CQUL$C1UKUNTAIBTFC</v>
          </cell>
          <cell r="D9156" t="str">
            <v>HK</v>
          </cell>
          <cell r="E9156" t="str">
            <v>CQUL$C1UKUNTAIBTFCHK</v>
          </cell>
          <cell r="F9156">
            <v>0</v>
          </cell>
          <cell r="G9156">
            <v>0</v>
          </cell>
          <cell r="H9156">
            <v>0</v>
          </cell>
          <cell r="I9156">
            <v>0</v>
          </cell>
        </row>
        <row r="9157">
          <cell r="A9157" t="str">
            <v>CQUL$C1UKUNTAIBTFC</v>
          </cell>
          <cell r="D9157" t="str">
            <v>HN</v>
          </cell>
          <cell r="E9157" t="str">
            <v>CQUL$C1UKUNTAIBTFCHN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</row>
        <row r="9158">
          <cell r="A9158" t="str">
            <v>CQUL$C1UKUNTAIBTFC</v>
          </cell>
          <cell r="D9158" t="str">
            <v>HR</v>
          </cell>
          <cell r="E9158" t="str">
            <v>CQUL$C1UKUNTAIBTFCHR</v>
          </cell>
          <cell r="F9158">
            <v>0</v>
          </cell>
          <cell r="G9158">
            <v>0</v>
          </cell>
          <cell r="H9158">
            <v>0</v>
          </cell>
          <cell r="I9158">
            <v>0</v>
          </cell>
        </row>
        <row r="9159">
          <cell r="A9159" t="str">
            <v>CQUL$C1UKUNTAIBTFC</v>
          </cell>
          <cell r="D9159" t="str">
            <v>HU</v>
          </cell>
          <cell r="E9159" t="str">
            <v>CQUL$C1UKUNTAIBTFCHU</v>
          </cell>
          <cell r="F9159">
            <v>0</v>
          </cell>
          <cell r="G9159">
            <v>0</v>
          </cell>
          <cell r="H9159">
            <v>0</v>
          </cell>
          <cell r="I9159">
            <v>0</v>
          </cell>
        </row>
        <row r="9160">
          <cell r="A9160" t="str">
            <v>CQUL$C1UKUNTAIBTFC</v>
          </cell>
          <cell r="D9160" t="str">
            <v>ID</v>
          </cell>
          <cell r="E9160" t="str">
            <v>CQUL$C1UKUNTAIBTFCID</v>
          </cell>
          <cell r="F9160">
            <v>486</v>
          </cell>
          <cell r="G9160">
            <v>273</v>
          </cell>
          <cell r="H9160">
            <v>282</v>
          </cell>
          <cell r="I9160">
            <v>8</v>
          </cell>
        </row>
        <row r="9161">
          <cell r="A9161" t="str">
            <v>CQUL$C1UKUNTAIBTFC</v>
          </cell>
          <cell r="D9161" t="str">
            <v>IE</v>
          </cell>
          <cell r="E9161" t="str">
            <v>CQUL$C1UKUNTAIBTFCIE</v>
          </cell>
          <cell r="F9161">
            <v>13</v>
          </cell>
          <cell r="G9161">
            <v>27</v>
          </cell>
          <cell r="H9161">
            <v>21</v>
          </cell>
          <cell r="I9161">
            <v>0</v>
          </cell>
        </row>
        <row r="9162">
          <cell r="A9162" t="str">
            <v>CQUL$C1UKUNTAIBTFC</v>
          </cell>
          <cell r="D9162" t="str">
            <v>IL</v>
          </cell>
          <cell r="E9162" t="str">
            <v>CQUL$C1UKUNTAIBTFCIL</v>
          </cell>
          <cell r="F9162">
            <v>0</v>
          </cell>
          <cell r="G9162">
            <v>0</v>
          </cell>
          <cell r="H9162">
            <v>0</v>
          </cell>
          <cell r="I9162">
            <v>0</v>
          </cell>
        </row>
        <row r="9163">
          <cell r="A9163" t="str">
            <v>CQUL$C1UKUNTAIBTFC</v>
          </cell>
          <cell r="D9163" t="str">
            <v>IM</v>
          </cell>
          <cell r="E9163" t="str">
            <v>CQUL$C1UKUNTAIBTFCIM</v>
          </cell>
          <cell r="F9163">
            <v>0</v>
          </cell>
          <cell r="G9163">
            <v>0</v>
          </cell>
          <cell r="H9163">
            <v>0</v>
          </cell>
          <cell r="I9163">
            <v>0</v>
          </cell>
        </row>
        <row r="9164">
          <cell r="A9164" t="str">
            <v>CQUL$C1UKUNTAIBTFC</v>
          </cell>
          <cell r="D9164" t="str">
            <v>IN</v>
          </cell>
          <cell r="E9164" t="str">
            <v>CQUL$C1UKUNTAIBTFCIN</v>
          </cell>
          <cell r="F9164">
            <v>2</v>
          </cell>
          <cell r="G9164">
            <v>2</v>
          </cell>
          <cell r="H9164">
            <v>0</v>
          </cell>
          <cell r="I9164">
            <v>0</v>
          </cell>
        </row>
        <row r="9165">
          <cell r="A9165" t="str">
            <v>CQUL$C1UKUNTAIBTFC</v>
          </cell>
          <cell r="D9165" t="str">
            <v>IQ</v>
          </cell>
          <cell r="E9165" t="str">
            <v>CQUL$C1UKUNTAIBTFCIQ</v>
          </cell>
          <cell r="F9165">
            <v>0</v>
          </cell>
          <cell r="G9165">
            <v>0</v>
          </cell>
          <cell r="H9165">
            <v>0</v>
          </cell>
          <cell r="I9165">
            <v>0</v>
          </cell>
        </row>
        <row r="9166">
          <cell r="A9166" t="str">
            <v>CQUL$C1UKUNTAIBTFC</v>
          </cell>
          <cell r="D9166" t="str">
            <v>IR</v>
          </cell>
          <cell r="E9166" t="str">
            <v>CQUL$C1UKUNTAIBTFCIR</v>
          </cell>
          <cell r="F9166">
            <v>0</v>
          </cell>
          <cell r="G9166">
            <v>0</v>
          </cell>
          <cell r="H9166">
            <v>0</v>
          </cell>
          <cell r="I9166">
            <v>0</v>
          </cell>
        </row>
        <row r="9167">
          <cell r="A9167" t="str">
            <v>CQUL$C1UKUNTAIBTFC</v>
          </cell>
          <cell r="D9167" t="str">
            <v>IS</v>
          </cell>
          <cell r="E9167" t="str">
            <v>CQUL$C1UKUNTAIBTFCIS</v>
          </cell>
          <cell r="F9167">
            <v>0</v>
          </cell>
          <cell r="G9167">
            <v>0</v>
          </cell>
          <cell r="H9167">
            <v>0</v>
          </cell>
          <cell r="I9167">
            <v>0</v>
          </cell>
        </row>
        <row r="9168">
          <cell r="A9168" t="str">
            <v>CQUL$C1UKUNTAIBTFC</v>
          </cell>
          <cell r="D9168" t="str">
            <v>IT</v>
          </cell>
          <cell r="E9168" t="str">
            <v>CQUL$C1UKUNTAIBTFCIT</v>
          </cell>
          <cell r="F9168">
            <v>0</v>
          </cell>
          <cell r="G9168">
            <v>0</v>
          </cell>
          <cell r="H9168">
            <v>0</v>
          </cell>
          <cell r="I9168">
            <v>0</v>
          </cell>
        </row>
        <row r="9169">
          <cell r="A9169" t="str">
            <v>CQUL$C1UKUNTAIBTFC</v>
          </cell>
          <cell r="D9169" t="str">
            <v>JE</v>
          </cell>
          <cell r="E9169" t="str">
            <v>CQUL$C1UKUNTAIBTFCJE</v>
          </cell>
          <cell r="F9169">
            <v>0</v>
          </cell>
          <cell r="G9169">
            <v>0</v>
          </cell>
          <cell r="H9169">
            <v>0</v>
          </cell>
          <cell r="I9169">
            <v>0</v>
          </cell>
        </row>
        <row r="9170">
          <cell r="A9170" t="str">
            <v>CQUL$C1UKUNTAIBTFC</v>
          </cell>
          <cell r="D9170" t="str">
            <v>JM</v>
          </cell>
          <cell r="E9170" t="str">
            <v>CQUL$C1UKUNTAIBTFCJM</v>
          </cell>
          <cell r="F9170">
            <v>0</v>
          </cell>
          <cell r="G9170">
            <v>0</v>
          </cell>
          <cell r="H9170">
            <v>0</v>
          </cell>
          <cell r="I9170">
            <v>0</v>
          </cell>
        </row>
        <row r="9171">
          <cell r="A9171" t="str">
            <v>CQUL$C1UKUNTAIBTFC</v>
          </cell>
          <cell r="D9171" t="str">
            <v>JO</v>
          </cell>
          <cell r="E9171" t="str">
            <v>CQUL$C1UKUNTAIBTFCJO</v>
          </cell>
          <cell r="F9171">
            <v>11</v>
          </cell>
          <cell r="G9171">
            <v>6</v>
          </cell>
          <cell r="H9171">
            <v>4</v>
          </cell>
          <cell r="I9171">
            <v>6</v>
          </cell>
        </row>
        <row r="9172">
          <cell r="A9172" t="str">
            <v>CQUL$C1UKUNTAIBTFC</v>
          </cell>
          <cell r="D9172" t="str">
            <v>JP</v>
          </cell>
          <cell r="E9172" t="str">
            <v>CQUL$C1UKUNTAIBTFCJP</v>
          </cell>
          <cell r="F9172">
            <v>71</v>
          </cell>
          <cell r="G9172">
            <v>2</v>
          </cell>
          <cell r="H9172">
            <v>1</v>
          </cell>
          <cell r="I9172">
            <v>0</v>
          </cell>
        </row>
        <row r="9173">
          <cell r="A9173" t="str">
            <v>CQUL$C1UKUNTAIBTFC</v>
          </cell>
          <cell r="D9173" t="str">
            <v>KE</v>
          </cell>
          <cell r="E9173" t="str">
            <v>CQUL$C1UKUNTAIBTFCKE</v>
          </cell>
          <cell r="F9173">
            <v>0</v>
          </cell>
          <cell r="G9173">
            <v>0</v>
          </cell>
          <cell r="H9173">
            <v>0</v>
          </cell>
          <cell r="I9173">
            <v>0</v>
          </cell>
        </row>
        <row r="9174">
          <cell r="A9174" t="str">
            <v>CQUL$C1UKUNTAIBTFC</v>
          </cell>
          <cell r="D9174" t="str">
            <v>KG</v>
          </cell>
          <cell r="E9174" t="str">
            <v>CQUL$C1UKUNTAIBTFCKG</v>
          </cell>
        </row>
        <row r="9175">
          <cell r="A9175" t="str">
            <v>CQUL$C1UKUNTAIBTFC</v>
          </cell>
          <cell r="D9175" t="str">
            <v>KH</v>
          </cell>
          <cell r="E9175" t="str">
            <v>CQUL$C1UKUNTAIBTFCKH</v>
          </cell>
          <cell r="F9175">
            <v>5</v>
          </cell>
          <cell r="G9175">
            <v>0</v>
          </cell>
          <cell r="H9175">
            <v>0</v>
          </cell>
          <cell r="I9175">
            <v>0</v>
          </cell>
        </row>
        <row r="9176">
          <cell r="A9176" t="str">
            <v>CQUL$C1UKUNTAIBTFC</v>
          </cell>
          <cell r="D9176" t="str">
            <v>KR</v>
          </cell>
          <cell r="E9176" t="str">
            <v>CQUL$C1UKUNTAIBTFCKR</v>
          </cell>
          <cell r="F9176">
            <v>169</v>
          </cell>
          <cell r="G9176">
            <v>184</v>
          </cell>
          <cell r="H9176">
            <v>6</v>
          </cell>
          <cell r="I9176">
            <v>0</v>
          </cell>
        </row>
        <row r="9177">
          <cell r="A9177" t="str">
            <v>CQUL$C1UKUNTAIBTFC</v>
          </cell>
          <cell r="D9177" t="str">
            <v>KW</v>
          </cell>
          <cell r="E9177" t="str">
            <v>CQUL$C1UKUNTAIBTFCKW</v>
          </cell>
          <cell r="F9177">
            <v>0</v>
          </cell>
          <cell r="G9177">
            <v>0</v>
          </cell>
          <cell r="H9177">
            <v>0</v>
          </cell>
          <cell r="I9177">
            <v>0</v>
          </cell>
        </row>
        <row r="9178">
          <cell r="A9178" t="str">
            <v>CQUL$C1UKUNTAIBTFC</v>
          </cell>
          <cell r="D9178" t="str">
            <v>KY</v>
          </cell>
          <cell r="E9178" t="str">
            <v>CQUL$C1UKUNTAIBTFCKY</v>
          </cell>
          <cell r="F9178">
            <v>0</v>
          </cell>
          <cell r="G9178">
            <v>0</v>
          </cell>
          <cell r="H9178">
            <v>0</v>
          </cell>
          <cell r="I9178">
            <v>0</v>
          </cell>
        </row>
        <row r="9179">
          <cell r="A9179" t="str">
            <v>CQUL$C1UKUNTAIBTFC</v>
          </cell>
          <cell r="D9179" t="str">
            <v>KZ</v>
          </cell>
          <cell r="E9179" t="str">
            <v>CQUL$C1UKUNTAIBTFCKZ</v>
          </cell>
          <cell r="F9179">
            <v>0</v>
          </cell>
          <cell r="G9179">
            <v>0</v>
          </cell>
          <cell r="H9179">
            <v>0</v>
          </cell>
          <cell r="I9179">
            <v>0</v>
          </cell>
        </row>
        <row r="9180">
          <cell r="A9180" t="str">
            <v>CQUL$C1UKUNTAIBTFC</v>
          </cell>
          <cell r="D9180" t="str">
            <v>LA</v>
          </cell>
          <cell r="E9180" t="str">
            <v>CQUL$C1UKUNTAIBTFCLA</v>
          </cell>
        </row>
        <row r="9181">
          <cell r="A9181" t="str">
            <v>CQUL$C1UKUNTAIBTFC</v>
          </cell>
          <cell r="D9181" t="str">
            <v>LB</v>
          </cell>
          <cell r="E9181" t="str">
            <v>CQUL$C1UKUNTAIBTFCLB</v>
          </cell>
          <cell r="F9181">
            <v>6</v>
          </cell>
          <cell r="G9181">
            <v>6</v>
          </cell>
          <cell r="H9181">
            <v>7</v>
          </cell>
          <cell r="I9181">
            <v>5</v>
          </cell>
        </row>
        <row r="9182">
          <cell r="A9182" t="str">
            <v>CQUL$C1UKUNTAIBTFC</v>
          </cell>
          <cell r="D9182" t="str">
            <v>LC</v>
          </cell>
          <cell r="E9182" t="str">
            <v>CQUL$C1UKUNTAIBTFCLC</v>
          </cell>
        </row>
        <row r="9183">
          <cell r="A9183" t="str">
            <v>CQUL$C1UKUNTAIBTFC</v>
          </cell>
          <cell r="D9183" t="str">
            <v>LI</v>
          </cell>
          <cell r="E9183" t="str">
            <v>CQUL$C1UKUNTAIBTFCLI</v>
          </cell>
          <cell r="F9183">
            <v>0</v>
          </cell>
          <cell r="G9183">
            <v>0</v>
          </cell>
          <cell r="H9183">
            <v>0</v>
          </cell>
          <cell r="I9183">
            <v>0</v>
          </cell>
        </row>
        <row r="9184">
          <cell r="A9184" t="str">
            <v>CQUL$C1UKUNTAIBTFC</v>
          </cell>
          <cell r="D9184" t="str">
            <v>LK</v>
          </cell>
          <cell r="E9184" t="str">
            <v>CQUL$C1UKUNTAIBTFCLK</v>
          </cell>
          <cell r="F9184">
            <v>0</v>
          </cell>
          <cell r="G9184">
            <v>2</v>
          </cell>
          <cell r="H9184">
            <v>0</v>
          </cell>
          <cell r="I9184">
            <v>0</v>
          </cell>
        </row>
        <row r="9185">
          <cell r="A9185" t="str">
            <v>CQUL$C1UKUNTAIBTFC</v>
          </cell>
          <cell r="D9185" t="str">
            <v>LR</v>
          </cell>
          <cell r="E9185" t="str">
            <v>CQUL$C1UKUNTAIBTFCLR</v>
          </cell>
          <cell r="F9185">
            <v>0</v>
          </cell>
          <cell r="G9185">
            <v>0</v>
          </cell>
          <cell r="H9185">
            <v>0</v>
          </cell>
          <cell r="I9185">
            <v>0</v>
          </cell>
        </row>
        <row r="9186">
          <cell r="A9186" t="str">
            <v>CQUL$C1UKUNTAIBTFC</v>
          </cell>
          <cell r="D9186" t="str">
            <v>LS</v>
          </cell>
          <cell r="E9186" t="str">
            <v>CQUL$C1UKUNTAIBTFCLS</v>
          </cell>
        </row>
        <row r="9187">
          <cell r="A9187" t="str">
            <v>CQUL$C1UKUNTAIBTFC</v>
          </cell>
          <cell r="D9187" t="str">
            <v>LT</v>
          </cell>
          <cell r="E9187" t="str">
            <v>CQUL$C1UKUNTAIBTFCLT</v>
          </cell>
          <cell r="F9187">
            <v>0</v>
          </cell>
          <cell r="G9187">
            <v>0</v>
          </cell>
          <cell r="H9187">
            <v>0</v>
          </cell>
          <cell r="I9187">
            <v>0</v>
          </cell>
        </row>
        <row r="9188">
          <cell r="A9188" t="str">
            <v>CQUL$C1UKUNTAIBTFC</v>
          </cell>
          <cell r="D9188" t="str">
            <v>LU</v>
          </cell>
          <cell r="E9188" t="str">
            <v>CQUL$C1UKUNTAIBTFCLU</v>
          </cell>
          <cell r="F9188">
            <v>0</v>
          </cell>
          <cell r="G9188">
            <v>0</v>
          </cell>
          <cell r="H9188">
            <v>0</v>
          </cell>
          <cell r="I9188">
            <v>0</v>
          </cell>
        </row>
        <row r="9189">
          <cell r="A9189" t="str">
            <v>CQUL$C1UKUNTAIBTFC</v>
          </cell>
          <cell r="D9189" t="str">
            <v>LV</v>
          </cell>
          <cell r="E9189" t="str">
            <v>CQUL$C1UKUNTAIBTFCLV</v>
          </cell>
          <cell r="F9189">
            <v>0</v>
          </cell>
          <cell r="G9189">
            <v>0</v>
          </cell>
          <cell r="H9189">
            <v>0</v>
          </cell>
          <cell r="I9189">
            <v>0</v>
          </cell>
        </row>
        <row r="9190">
          <cell r="A9190" t="str">
            <v>CQUL$C1UKUNTAIBTFC</v>
          </cell>
          <cell r="D9190" t="str">
            <v>LY</v>
          </cell>
          <cell r="E9190" t="str">
            <v>CQUL$C1UKUNTAIBTFCLY</v>
          </cell>
          <cell r="F9190">
            <v>0</v>
          </cell>
          <cell r="G9190">
            <v>0</v>
          </cell>
          <cell r="H9190">
            <v>0</v>
          </cell>
          <cell r="I9190">
            <v>0</v>
          </cell>
        </row>
        <row r="9191">
          <cell r="A9191" t="str">
            <v>CQUL$C1UKUNTAIBTFC</v>
          </cell>
          <cell r="D9191" t="str">
            <v>MA</v>
          </cell>
          <cell r="E9191" t="str">
            <v>CQUL$C1UKUNTAIBTFCMA</v>
          </cell>
          <cell r="F9191">
            <v>0</v>
          </cell>
          <cell r="G9191">
            <v>0</v>
          </cell>
          <cell r="H9191">
            <v>0</v>
          </cell>
          <cell r="I9191">
            <v>0</v>
          </cell>
        </row>
        <row r="9192">
          <cell r="A9192" t="str">
            <v>CQUL$C1UKUNTAIBTFC</v>
          </cell>
          <cell r="D9192" t="str">
            <v>MD</v>
          </cell>
          <cell r="E9192" t="str">
            <v>CQUL$C1UKUNTAIBTFCMD</v>
          </cell>
        </row>
        <row r="9193">
          <cell r="A9193" t="str">
            <v>CQUL$C1UKUNTAIBTFC</v>
          </cell>
          <cell r="D9193" t="str">
            <v>ME</v>
          </cell>
          <cell r="E9193" t="str">
            <v>CQUL$C1UKUNTAIBTFCME</v>
          </cell>
        </row>
        <row r="9194">
          <cell r="A9194" t="str">
            <v>CQUL$C1UKUNTAIBTFC</v>
          </cell>
          <cell r="D9194" t="str">
            <v>MG</v>
          </cell>
          <cell r="E9194" t="str">
            <v>CQUL$C1UKUNTAIBTFCMG</v>
          </cell>
        </row>
        <row r="9195">
          <cell r="A9195" t="str">
            <v>CQUL$C1UKUNTAIBTFC</v>
          </cell>
          <cell r="D9195" t="str">
            <v>MH</v>
          </cell>
          <cell r="E9195" t="str">
            <v>CQUL$C1UKUNTAIBTFCMH</v>
          </cell>
        </row>
        <row r="9196">
          <cell r="A9196" t="str">
            <v>CQUL$C1UKUNTAIBTFC</v>
          </cell>
          <cell r="D9196" t="str">
            <v>MK</v>
          </cell>
          <cell r="E9196" t="str">
            <v>CQUL$C1UKUNTAIBTFCMK</v>
          </cell>
        </row>
        <row r="9197">
          <cell r="A9197" t="str">
            <v>CQUL$C1UKUNTAIBTFC</v>
          </cell>
          <cell r="D9197" t="str">
            <v>ML</v>
          </cell>
          <cell r="E9197" t="str">
            <v>CQUL$C1UKUNTAIBTFCML</v>
          </cell>
          <cell r="F9197">
            <v>0</v>
          </cell>
          <cell r="G9197">
            <v>0</v>
          </cell>
          <cell r="H9197">
            <v>0</v>
          </cell>
          <cell r="I9197">
            <v>0</v>
          </cell>
        </row>
        <row r="9198">
          <cell r="A9198" t="str">
            <v>CQUL$C1UKUNTAIBTFC</v>
          </cell>
          <cell r="D9198" t="str">
            <v>MN</v>
          </cell>
          <cell r="E9198" t="str">
            <v>CQUL$C1UKUNTAIBTFCMN</v>
          </cell>
        </row>
        <row r="9199">
          <cell r="A9199" t="str">
            <v>CQUL$C1UKUNTAIBTFC</v>
          </cell>
          <cell r="D9199" t="str">
            <v>MO</v>
          </cell>
          <cell r="E9199" t="str">
            <v>CQUL$C1UKUNTAIBTFCMO</v>
          </cell>
          <cell r="F9199">
            <v>0</v>
          </cell>
          <cell r="G9199">
            <v>17</v>
          </cell>
          <cell r="H9199">
            <v>18</v>
          </cell>
          <cell r="I9199">
            <v>0</v>
          </cell>
        </row>
        <row r="9200">
          <cell r="A9200" t="str">
            <v>CQUL$C1UKUNTAIBTFC</v>
          </cell>
          <cell r="D9200" t="str">
            <v>MR</v>
          </cell>
          <cell r="E9200" t="str">
            <v>CQUL$C1UKUNTAIBTFCMR</v>
          </cell>
        </row>
        <row r="9201">
          <cell r="A9201" t="str">
            <v>CQUL$C1UKUNTAIBTFC</v>
          </cell>
          <cell r="D9201" t="str">
            <v>MT</v>
          </cell>
          <cell r="E9201" t="str">
            <v>CQUL$C1UKUNTAIBTFCMT</v>
          </cell>
          <cell r="F9201">
            <v>0</v>
          </cell>
          <cell r="G9201">
            <v>0</v>
          </cell>
          <cell r="H9201">
            <v>0</v>
          </cell>
          <cell r="I9201">
            <v>0</v>
          </cell>
        </row>
        <row r="9202">
          <cell r="A9202" t="str">
            <v>CQUL$C1UKUNTAIBTFC</v>
          </cell>
          <cell r="D9202" t="str">
            <v>MU</v>
          </cell>
          <cell r="E9202" t="str">
            <v>CQUL$C1UKUNTAIBTFCMU</v>
          </cell>
          <cell r="F9202">
            <v>0</v>
          </cell>
          <cell r="G9202">
            <v>0</v>
          </cell>
          <cell r="H9202">
            <v>0</v>
          </cell>
          <cell r="I9202">
            <v>0</v>
          </cell>
        </row>
        <row r="9203">
          <cell r="A9203" t="str">
            <v>CQUL$C1UKUNTAIBTFC</v>
          </cell>
          <cell r="D9203" t="str">
            <v>MV</v>
          </cell>
          <cell r="E9203" t="str">
            <v>CQUL$C1UKUNTAIBTFCMV</v>
          </cell>
        </row>
        <row r="9204">
          <cell r="A9204" t="str">
            <v>CQUL$C1UKUNTAIBTFC</v>
          </cell>
          <cell r="D9204" t="str">
            <v>MW</v>
          </cell>
          <cell r="E9204" t="str">
            <v>CQUL$C1UKUNTAIBTFCMW</v>
          </cell>
          <cell r="F9204">
            <v>0</v>
          </cell>
          <cell r="G9204">
            <v>0</v>
          </cell>
          <cell r="H9204">
            <v>0</v>
          </cell>
          <cell r="I9204">
            <v>0</v>
          </cell>
        </row>
        <row r="9205">
          <cell r="A9205" t="str">
            <v>CQUL$C1UKUNTAIBTFC</v>
          </cell>
          <cell r="D9205" t="str">
            <v>MX</v>
          </cell>
          <cell r="E9205" t="str">
            <v>CQUL$C1UKUNTAIBTFCMX</v>
          </cell>
          <cell r="F9205">
            <v>0</v>
          </cell>
          <cell r="G9205">
            <v>0</v>
          </cell>
          <cell r="H9205">
            <v>0</v>
          </cell>
          <cell r="I9205">
            <v>0</v>
          </cell>
        </row>
        <row r="9206">
          <cell r="A9206" t="str">
            <v>CQUL$C1UKUNTAIBTFC</v>
          </cell>
          <cell r="D9206" t="str">
            <v>MY</v>
          </cell>
          <cell r="E9206" t="str">
            <v>CQUL$C1UKUNTAIBTFCMY</v>
          </cell>
          <cell r="F9206">
            <v>0</v>
          </cell>
          <cell r="G9206">
            <v>215</v>
          </cell>
          <cell r="H9206">
            <v>202</v>
          </cell>
          <cell r="I9206">
            <v>0</v>
          </cell>
        </row>
        <row r="9207">
          <cell r="A9207" t="str">
            <v>CQUL$C1UKUNTAIBTFC</v>
          </cell>
          <cell r="D9207" t="str">
            <v>MZ</v>
          </cell>
          <cell r="E9207" t="str">
            <v>CQUL$C1UKUNTAIBTFCMZ</v>
          </cell>
          <cell r="F9207">
            <v>0</v>
          </cell>
          <cell r="G9207">
            <v>0</v>
          </cell>
          <cell r="H9207">
            <v>0</v>
          </cell>
          <cell r="I9207">
            <v>0</v>
          </cell>
        </row>
        <row r="9208">
          <cell r="A9208" t="str">
            <v>CQUL$C1UKUNTAIBTFC</v>
          </cell>
          <cell r="D9208" t="str">
            <v>NA</v>
          </cell>
          <cell r="E9208" t="str">
            <v>CQUL$C1UKUNTAIBTFCNA</v>
          </cell>
        </row>
        <row r="9209">
          <cell r="A9209" t="str">
            <v>CQUL$C1UKUNTAIBTFC</v>
          </cell>
          <cell r="D9209" t="str">
            <v>NG</v>
          </cell>
          <cell r="E9209" t="str">
            <v>CQUL$C1UKUNTAIBTFCNG</v>
          </cell>
          <cell r="F9209">
            <v>1175</v>
          </cell>
          <cell r="G9209">
            <v>1328</v>
          </cell>
          <cell r="H9209">
            <v>1295</v>
          </cell>
          <cell r="I9209">
            <v>0</v>
          </cell>
        </row>
        <row r="9210">
          <cell r="A9210" t="str">
            <v>CQUL$C1UKUNTAIBTFC</v>
          </cell>
          <cell r="D9210" t="str">
            <v>NL</v>
          </cell>
          <cell r="E9210" t="str">
            <v>CQUL$C1UKUNTAIBTFCNL</v>
          </cell>
          <cell r="F9210">
            <v>2</v>
          </cell>
          <cell r="G9210">
            <v>2</v>
          </cell>
          <cell r="H9210">
            <v>1</v>
          </cell>
          <cell r="I9210">
            <v>0</v>
          </cell>
        </row>
        <row r="9211">
          <cell r="A9211" t="str">
            <v>CQUL$C1UKUNTAIBTFC</v>
          </cell>
          <cell r="D9211" t="str">
            <v>NO</v>
          </cell>
          <cell r="E9211" t="str">
            <v>CQUL$C1UKUNTAIBTFCNO</v>
          </cell>
          <cell r="F9211">
            <v>0</v>
          </cell>
          <cell r="G9211">
            <v>0</v>
          </cell>
          <cell r="H9211">
            <v>0</v>
          </cell>
          <cell r="I9211">
            <v>0</v>
          </cell>
        </row>
        <row r="9212">
          <cell r="A9212" t="str">
            <v>CQUL$C1UKUNTAIBTFC</v>
          </cell>
          <cell r="D9212" t="str">
            <v>NP</v>
          </cell>
          <cell r="E9212" t="str">
            <v>CQUL$C1UKUNTAIBTFCNP</v>
          </cell>
          <cell r="F9212">
            <v>0</v>
          </cell>
          <cell r="G9212">
            <v>0</v>
          </cell>
          <cell r="H9212">
            <v>0</v>
          </cell>
          <cell r="I9212">
            <v>0</v>
          </cell>
        </row>
        <row r="9213">
          <cell r="A9213" t="str">
            <v>CQUL$C1UKUNTAIBTFC</v>
          </cell>
          <cell r="D9213" t="str">
            <v>NZ</v>
          </cell>
          <cell r="E9213" t="str">
            <v>CQUL$C1UKUNTAIBTFCNZ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</row>
        <row r="9214">
          <cell r="A9214" t="str">
            <v>CQUL$C1UKUNTAIBTFC</v>
          </cell>
          <cell r="D9214" t="str">
            <v>OM</v>
          </cell>
          <cell r="E9214" t="str">
            <v>CQUL$C1UKUNTAIBTFCOM</v>
          </cell>
          <cell r="F9214">
            <v>2</v>
          </cell>
          <cell r="G9214">
            <v>2</v>
          </cell>
          <cell r="H9214">
            <v>0</v>
          </cell>
          <cell r="I9214">
            <v>0</v>
          </cell>
        </row>
        <row r="9215">
          <cell r="A9215" t="str">
            <v>CQUL$C1UKUNTAIBTFC</v>
          </cell>
          <cell r="D9215" t="str">
            <v>PA</v>
          </cell>
          <cell r="E9215" t="str">
            <v>CQUL$C1UKUNTAIBTFCPA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</row>
        <row r="9216">
          <cell r="A9216" t="str">
            <v>CQUL$C1UKUNTAIBTFC</v>
          </cell>
          <cell r="D9216" t="str">
            <v>PE</v>
          </cell>
          <cell r="E9216" t="str">
            <v>CQUL$C1UKUNTAIBTFCPE</v>
          </cell>
          <cell r="F9216">
            <v>0</v>
          </cell>
          <cell r="G9216">
            <v>0</v>
          </cell>
          <cell r="H9216">
            <v>0</v>
          </cell>
          <cell r="I9216">
            <v>0</v>
          </cell>
        </row>
        <row r="9217">
          <cell r="A9217" t="str">
            <v>CQUL$C1UKUNTAIBTFC</v>
          </cell>
          <cell r="D9217" t="str">
            <v>PG</v>
          </cell>
          <cell r="E9217" t="str">
            <v>CQUL$C1UKUNTAIBTFCPG</v>
          </cell>
        </row>
        <row r="9218">
          <cell r="A9218" t="str">
            <v>CQUL$C1UKUNTAIBTFC</v>
          </cell>
          <cell r="D9218" t="str">
            <v>PH</v>
          </cell>
          <cell r="E9218" t="str">
            <v>CQUL$C1UKUNTAIBTFCPH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</row>
        <row r="9219">
          <cell r="A9219" t="str">
            <v>CQUL$C1UKUNTAIBTFC</v>
          </cell>
          <cell r="D9219" t="str">
            <v>PK</v>
          </cell>
          <cell r="E9219" t="str">
            <v>CQUL$C1UKUNTAIBTFCPK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</row>
        <row r="9220">
          <cell r="A9220" t="str">
            <v>CQUL$C1UKUNTAIBTFC</v>
          </cell>
          <cell r="D9220" t="str">
            <v>PL</v>
          </cell>
          <cell r="E9220" t="str">
            <v>CQUL$C1UKUNTAIBTFCPL</v>
          </cell>
          <cell r="F9220">
            <v>2</v>
          </cell>
          <cell r="G9220">
            <v>2</v>
          </cell>
          <cell r="H9220">
            <v>3</v>
          </cell>
          <cell r="I9220">
            <v>0</v>
          </cell>
        </row>
        <row r="9221">
          <cell r="A9221" t="str">
            <v>CQUL$C1UKUNTAIBTFC</v>
          </cell>
          <cell r="D9221" t="str">
            <v>PS</v>
          </cell>
          <cell r="E9221" t="str">
            <v>CQUL$C1UKUNTAIBTFCPS</v>
          </cell>
          <cell r="F9221">
            <v>0</v>
          </cell>
          <cell r="G9221">
            <v>0</v>
          </cell>
          <cell r="H9221">
            <v>1</v>
          </cell>
          <cell r="I9221">
            <v>0</v>
          </cell>
        </row>
        <row r="9222">
          <cell r="A9222" t="str">
            <v>CQUL$C1UKUNTAIBTFC</v>
          </cell>
          <cell r="D9222" t="str">
            <v>PT</v>
          </cell>
          <cell r="E9222" t="str">
            <v>CQUL$C1UKUNTAIBTFCPT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</row>
        <row r="9223">
          <cell r="A9223" t="str">
            <v>CQUL$C1UKUNTAIBTFC</v>
          </cell>
          <cell r="D9223" t="str">
            <v>PU</v>
          </cell>
          <cell r="E9223" t="str">
            <v>CQUL$C1UKUNTAIBTFCPU</v>
          </cell>
        </row>
        <row r="9224">
          <cell r="A9224" t="str">
            <v>CQUL$C1UKUNTAIBTFC</v>
          </cell>
          <cell r="D9224" t="str">
            <v>PY</v>
          </cell>
          <cell r="E9224" t="str">
            <v>CQUL$C1UKUNTAIBTFCPY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</row>
        <row r="9225">
          <cell r="A9225" t="str">
            <v>CQUL$C1UKUNTAIBTFC</v>
          </cell>
          <cell r="D9225" t="str">
            <v>QA</v>
          </cell>
          <cell r="E9225" t="str">
            <v>CQUL$C1UKUNTAIBTFCQA</v>
          </cell>
          <cell r="F9225">
            <v>0</v>
          </cell>
          <cell r="G9225">
            <v>0</v>
          </cell>
          <cell r="H9225">
            <v>-1</v>
          </cell>
          <cell r="I9225">
            <v>-2</v>
          </cell>
        </row>
        <row r="9226">
          <cell r="A9226" t="str">
            <v>CQUL$C1UKUNTAIBTFC</v>
          </cell>
          <cell r="D9226" t="str">
            <v>RO</v>
          </cell>
          <cell r="E9226" t="str">
            <v>CQUL$C1UKUNTAIBTFCRO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</row>
        <row r="9227">
          <cell r="A9227" t="str">
            <v>CQUL$C1UKUNTAIBTFC</v>
          </cell>
          <cell r="D9227" t="str">
            <v>RS</v>
          </cell>
          <cell r="E9227" t="str">
            <v>CQUL$C1UKUNTAIBTFCRS</v>
          </cell>
          <cell r="F9227">
            <v>0</v>
          </cell>
          <cell r="G9227">
            <v>0</v>
          </cell>
          <cell r="H9227">
            <v>0</v>
          </cell>
          <cell r="I9227">
            <v>0</v>
          </cell>
        </row>
        <row r="9228">
          <cell r="A9228" t="str">
            <v>CQUL$C1UKUNTAIBTFC</v>
          </cell>
          <cell r="D9228" t="str">
            <v>RU</v>
          </cell>
          <cell r="E9228" t="str">
            <v>CQUL$C1UKUNTAIBTFCRU</v>
          </cell>
          <cell r="F9228">
            <v>0</v>
          </cell>
          <cell r="G9228">
            <v>0</v>
          </cell>
          <cell r="H9228">
            <v>0</v>
          </cell>
          <cell r="I9228">
            <v>0</v>
          </cell>
        </row>
        <row r="9229">
          <cell r="A9229" t="str">
            <v>CQUL$C1UKUNTAIBTFC</v>
          </cell>
          <cell r="D9229" t="str">
            <v>RW</v>
          </cell>
          <cell r="E9229" t="str">
            <v>CQUL$C1UKUNTAIBTFCRW</v>
          </cell>
        </row>
        <row r="9230">
          <cell r="A9230" t="str">
            <v>CQUL$C1UKUNTAIBTFC</v>
          </cell>
          <cell r="D9230" t="str">
            <v>SA</v>
          </cell>
          <cell r="E9230" t="str">
            <v>CQUL$C1UKUNTAIBTFCSA</v>
          </cell>
          <cell r="F9230">
            <v>0</v>
          </cell>
          <cell r="G9230">
            <v>0</v>
          </cell>
          <cell r="H9230">
            <v>0</v>
          </cell>
          <cell r="I9230">
            <v>0</v>
          </cell>
        </row>
        <row r="9231">
          <cell r="A9231" t="str">
            <v>CQUL$C1UKUNTAIBTFC</v>
          </cell>
          <cell r="D9231" t="str">
            <v>SB</v>
          </cell>
          <cell r="E9231" t="str">
            <v>CQUL$C1UKUNTAIBTFCSB</v>
          </cell>
        </row>
        <row r="9232">
          <cell r="A9232" t="str">
            <v>CQUL$C1UKUNTAIBTFC</v>
          </cell>
          <cell r="D9232" t="str">
            <v>SC</v>
          </cell>
          <cell r="E9232" t="str">
            <v>CQUL$C1UKUNTAIBTFCSC</v>
          </cell>
          <cell r="F9232">
            <v>0</v>
          </cell>
          <cell r="G9232">
            <v>0</v>
          </cell>
          <cell r="H9232">
            <v>0</v>
          </cell>
          <cell r="I9232">
            <v>49</v>
          </cell>
        </row>
        <row r="9233">
          <cell r="A9233" t="str">
            <v>CQUL$C1UKUNTAIBTFC</v>
          </cell>
          <cell r="D9233" t="str">
            <v>SD</v>
          </cell>
          <cell r="E9233" t="str">
            <v>CQUL$C1UKUNTAIBTFCSD</v>
          </cell>
          <cell r="F9233">
            <v>0</v>
          </cell>
          <cell r="G9233">
            <v>0</v>
          </cell>
          <cell r="H9233">
            <v>0</v>
          </cell>
          <cell r="I9233">
            <v>0</v>
          </cell>
        </row>
        <row r="9234">
          <cell r="A9234" t="str">
            <v>CQUL$C1UKUNTAIBTFC</v>
          </cell>
          <cell r="D9234" t="str">
            <v>SE</v>
          </cell>
          <cell r="E9234" t="str">
            <v>CQUL$C1UKUNTAIBTFCSE</v>
          </cell>
          <cell r="F9234">
            <v>0</v>
          </cell>
          <cell r="G9234">
            <v>0</v>
          </cell>
          <cell r="H9234">
            <v>0</v>
          </cell>
          <cell r="I9234">
            <v>0</v>
          </cell>
        </row>
        <row r="9235">
          <cell r="A9235" t="str">
            <v>CQUL$C1UKUNTAIBTFC</v>
          </cell>
          <cell r="D9235" t="str">
            <v>SG</v>
          </cell>
          <cell r="E9235" t="str">
            <v>CQUL$C1UKUNTAIBTFCSG</v>
          </cell>
          <cell r="F9235">
            <v>26</v>
          </cell>
          <cell r="G9235">
            <v>6</v>
          </cell>
          <cell r="H9235">
            <v>10</v>
          </cell>
          <cell r="I9235">
            <v>0</v>
          </cell>
        </row>
        <row r="9236">
          <cell r="A9236" t="str">
            <v>CQUL$C1UKUNTAIBTFC</v>
          </cell>
          <cell r="D9236" t="str">
            <v>SH</v>
          </cell>
          <cell r="E9236" t="str">
            <v>CQUL$C1UKUNTAIBTFCSH</v>
          </cell>
        </row>
        <row r="9237">
          <cell r="A9237" t="str">
            <v>CQUL$C1UKUNTAIBTFC</v>
          </cell>
          <cell r="D9237" t="str">
            <v>SI</v>
          </cell>
          <cell r="E9237" t="str">
            <v>CQUL$C1UKUNTAIBTFCSI</v>
          </cell>
          <cell r="F9237">
            <v>0</v>
          </cell>
          <cell r="G9237">
            <v>0</v>
          </cell>
          <cell r="H9237">
            <v>0</v>
          </cell>
          <cell r="I9237">
            <v>0</v>
          </cell>
        </row>
        <row r="9238">
          <cell r="A9238" t="str">
            <v>CQUL$C1UKUNTAIBTFC</v>
          </cell>
          <cell r="D9238" t="str">
            <v>SK</v>
          </cell>
          <cell r="E9238" t="str">
            <v>CQUL$C1UKUNTAIBTFCSK</v>
          </cell>
          <cell r="F9238">
            <v>0</v>
          </cell>
          <cell r="G9238">
            <v>0</v>
          </cell>
          <cell r="H9238">
            <v>0</v>
          </cell>
          <cell r="I9238">
            <v>0</v>
          </cell>
        </row>
        <row r="9239">
          <cell r="A9239" t="str">
            <v>CQUL$C1UKUNTAIBTFC</v>
          </cell>
          <cell r="D9239" t="str">
            <v>SL</v>
          </cell>
          <cell r="E9239" t="str">
            <v>CQUL$C1UKUNTAIBTFCSL</v>
          </cell>
        </row>
        <row r="9240">
          <cell r="A9240" t="str">
            <v>CQUL$C1UKUNTAIBTFC</v>
          </cell>
          <cell r="D9240" t="str">
            <v>SN</v>
          </cell>
          <cell r="E9240" t="str">
            <v>CQUL$C1UKUNTAIBTFCSN</v>
          </cell>
        </row>
        <row r="9241">
          <cell r="A9241" t="str">
            <v>CQUL$C1UKUNTAIBTFC</v>
          </cell>
          <cell r="D9241" t="str">
            <v>SR</v>
          </cell>
          <cell r="E9241" t="str">
            <v>CQUL$C1UKUNTAIBTFCSR</v>
          </cell>
        </row>
        <row r="9242">
          <cell r="A9242" t="str">
            <v>CQUL$C1UKUNTAIBTFC</v>
          </cell>
          <cell r="D9242" t="str">
            <v>ST</v>
          </cell>
          <cell r="E9242" t="str">
            <v>CQUL$C1UKUNTAIBTFCST</v>
          </cell>
        </row>
        <row r="9243">
          <cell r="A9243" t="str">
            <v>CQUL$C1UKUNTAIBTFC</v>
          </cell>
          <cell r="D9243" t="str">
            <v>SV</v>
          </cell>
          <cell r="E9243" t="str">
            <v>CQUL$C1UKUNTAIBTFCSV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</row>
        <row r="9244">
          <cell r="A9244" t="str">
            <v>CQUL$C1UKUNTAIBTFC</v>
          </cell>
          <cell r="D9244" t="str">
            <v>SX</v>
          </cell>
          <cell r="E9244" t="str">
            <v>CQUL$C1UKUNTAIBTFCSX</v>
          </cell>
        </row>
        <row r="9245">
          <cell r="A9245" t="str">
            <v>CQUL$C1UKUNTAIBTFC</v>
          </cell>
          <cell r="D9245" t="str">
            <v>SY</v>
          </cell>
          <cell r="E9245" t="str">
            <v>CQUL$C1UKUNTAIBTFCSY</v>
          </cell>
          <cell r="F9245">
            <v>0</v>
          </cell>
          <cell r="G9245">
            <v>0</v>
          </cell>
          <cell r="H9245">
            <v>0</v>
          </cell>
          <cell r="I9245">
            <v>0</v>
          </cell>
        </row>
        <row r="9246">
          <cell r="A9246" t="str">
            <v>CQUL$C1UKUNTAIBTFC</v>
          </cell>
          <cell r="D9246" t="str">
            <v>SZ</v>
          </cell>
          <cell r="E9246" t="str">
            <v>CQUL$C1UKUNTAIBTFCSZ</v>
          </cell>
        </row>
        <row r="9247">
          <cell r="A9247" t="str">
            <v>CQUL$C1UKUNTAIBTFC</v>
          </cell>
          <cell r="D9247" t="str">
            <v>TC</v>
          </cell>
          <cell r="E9247" t="str">
            <v>CQUL$C1UKUNTAIBTFCTC</v>
          </cell>
          <cell r="F9247">
            <v>0</v>
          </cell>
          <cell r="G9247">
            <v>0</v>
          </cell>
          <cell r="H9247">
            <v>0</v>
          </cell>
          <cell r="I9247">
            <v>0</v>
          </cell>
        </row>
        <row r="9248">
          <cell r="A9248" t="str">
            <v>CQUL$C1UKUNTAIBTFC</v>
          </cell>
          <cell r="D9248" t="str">
            <v>TD</v>
          </cell>
          <cell r="E9248" t="str">
            <v>CQUL$C1UKUNTAIBTFCTD</v>
          </cell>
        </row>
        <row r="9249">
          <cell r="A9249" t="str">
            <v>CQUL$C1UKUNTAIBTFC</v>
          </cell>
          <cell r="D9249" t="str">
            <v>TG</v>
          </cell>
          <cell r="E9249" t="str">
            <v>CQUL$C1UKUNTAIBTFCTG</v>
          </cell>
        </row>
        <row r="9250">
          <cell r="A9250" t="str">
            <v>CQUL$C1UKUNTAIBTFC</v>
          </cell>
          <cell r="D9250" t="str">
            <v>TH</v>
          </cell>
          <cell r="E9250" t="str">
            <v>CQUL$C1UKUNTAIBTFCTH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</row>
        <row r="9251">
          <cell r="A9251" t="str">
            <v>CQUL$C1UKUNTAIBTFC</v>
          </cell>
          <cell r="D9251" t="str">
            <v>TL</v>
          </cell>
          <cell r="E9251" t="str">
            <v>CQUL$C1UKUNTAIBTFCTL</v>
          </cell>
        </row>
        <row r="9252">
          <cell r="A9252" t="str">
            <v>CQUL$C1UKUNTAIBTFC</v>
          </cell>
          <cell r="D9252" t="str">
            <v>TM</v>
          </cell>
          <cell r="E9252" t="str">
            <v>CQUL$C1UKUNTAIBTFCTM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</row>
        <row r="9253">
          <cell r="A9253" t="str">
            <v>CQUL$C1UKUNTAIBTFC</v>
          </cell>
          <cell r="D9253" t="str">
            <v>TN</v>
          </cell>
          <cell r="E9253" t="str">
            <v>CQUL$C1UKUNTAIBTFCTN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</row>
        <row r="9254">
          <cell r="A9254" t="str">
            <v>CQUL$C1UKUNTAIBTFC</v>
          </cell>
          <cell r="D9254" t="str">
            <v>TR</v>
          </cell>
          <cell r="E9254" t="str">
            <v>CQUL$C1UKUNTAIBTFCTR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</row>
        <row r="9255">
          <cell r="A9255" t="str">
            <v>CQUL$C1UKUNTAIBTFC</v>
          </cell>
          <cell r="D9255" t="str">
            <v>TT</v>
          </cell>
          <cell r="E9255" t="str">
            <v>CQUL$C1UKUNTAIBTFCTT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</row>
        <row r="9256">
          <cell r="A9256" t="str">
            <v>CQUL$C1UKUNTAIBTFC</v>
          </cell>
          <cell r="D9256" t="str">
            <v>TW</v>
          </cell>
          <cell r="E9256" t="str">
            <v>CQUL$C1UKUNTAIBTFCTW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</row>
        <row r="9257">
          <cell r="A9257" t="str">
            <v>CQUL$C1UKUNTAIBTFC</v>
          </cell>
          <cell r="D9257" t="str">
            <v>TZ</v>
          </cell>
          <cell r="E9257" t="str">
            <v>CQUL$C1UKUNTAIBTFCTZ</v>
          </cell>
          <cell r="F9257">
            <v>41</v>
          </cell>
          <cell r="G9257">
            <v>27</v>
          </cell>
          <cell r="H9257">
            <v>24</v>
          </cell>
          <cell r="I9257">
            <v>22</v>
          </cell>
        </row>
        <row r="9258">
          <cell r="A9258" t="str">
            <v>CQUL$C1UKUNTAIBTFC</v>
          </cell>
          <cell r="D9258" t="str">
            <v>UA</v>
          </cell>
          <cell r="E9258" t="str">
            <v>CQUL$C1UKUNTAIBTFCUA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</row>
        <row r="9259">
          <cell r="A9259" t="str">
            <v>CQUL$C1UKUNTAIBTFC</v>
          </cell>
          <cell r="D9259" t="str">
            <v>UG</v>
          </cell>
          <cell r="E9259" t="str">
            <v>CQUL$C1UKUNTAIBTFCUG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</row>
        <row r="9260">
          <cell r="A9260" t="str">
            <v>CQUL$C1UKUNTAIBTFC</v>
          </cell>
          <cell r="D9260" t="str">
            <v>UK</v>
          </cell>
          <cell r="E9260" t="str">
            <v>CQUL$C1UKUNTAIBTFCUK</v>
          </cell>
          <cell r="F9260">
            <v>102</v>
          </cell>
          <cell r="G9260">
            <v>3</v>
          </cell>
          <cell r="H9260">
            <v>12</v>
          </cell>
          <cell r="I9260">
            <v>0</v>
          </cell>
        </row>
        <row r="9261">
          <cell r="A9261" t="str">
            <v>CQUL$C1UKUNTAIBTFC</v>
          </cell>
          <cell r="D9261" t="str">
            <v>UY</v>
          </cell>
          <cell r="E9261" t="str">
            <v>CQUL$C1UKUNTAIBTFCUY</v>
          </cell>
          <cell r="F9261">
            <v>19</v>
          </cell>
          <cell r="G9261">
            <v>20</v>
          </cell>
          <cell r="H9261">
            <v>24</v>
          </cell>
          <cell r="I9261">
            <v>17</v>
          </cell>
        </row>
        <row r="9262">
          <cell r="A9262" t="str">
            <v>CQUL$C1UKUNTAIBTFC</v>
          </cell>
          <cell r="D9262" t="str">
            <v>UZ</v>
          </cell>
          <cell r="E9262" t="str">
            <v>CQUL$C1UKUNTAIBTFCUZ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</row>
        <row r="9263">
          <cell r="A9263" t="str">
            <v>CQUL$C1UKUNTAIBTFC</v>
          </cell>
          <cell r="D9263" t="str">
            <v>VA</v>
          </cell>
          <cell r="E9263" t="str">
            <v>CQUL$C1UKUNTAIBTFCVA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</row>
        <row r="9264">
          <cell r="A9264" t="str">
            <v>CQUL$C1UKUNTAIBTFC</v>
          </cell>
          <cell r="D9264" t="str">
            <v>VC</v>
          </cell>
          <cell r="E9264" t="str">
            <v>CQUL$C1UKUNTAIBTFCVC</v>
          </cell>
        </row>
        <row r="9265">
          <cell r="A9265" t="str">
            <v>CQUL$C1UKUNTAIBTFC</v>
          </cell>
          <cell r="D9265" t="str">
            <v>VE</v>
          </cell>
          <cell r="E9265" t="str">
            <v>CQUL$C1UKUNTAIBTFCVE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</row>
        <row r="9266">
          <cell r="A9266" t="str">
            <v>CQUL$C1UKUNTAIBTFC</v>
          </cell>
          <cell r="D9266" t="str">
            <v>VN</v>
          </cell>
          <cell r="E9266" t="str">
            <v>CQUL$C1UKUNTAIBTFCVN</v>
          </cell>
          <cell r="F9266">
            <v>34</v>
          </cell>
          <cell r="G9266">
            <v>126</v>
          </cell>
          <cell r="H9266">
            <v>168</v>
          </cell>
          <cell r="I9266">
            <v>20</v>
          </cell>
        </row>
        <row r="9267">
          <cell r="A9267" t="str">
            <v>CQUL$C1UKUNTAIBTFC</v>
          </cell>
          <cell r="D9267" t="str">
            <v>VU</v>
          </cell>
          <cell r="E9267" t="str">
            <v>CQUL$C1UKUNTAIBTFCVU</v>
          </cell>
        </row>
        <row r="9268">
          <cell r="A9268" t="str">
            <v>CQUL$C1UKUNTAIBTFC</v>
          </cell>
          <cell r="D9268" t="str">
            <v>WS</v>
          </cell>
          <cell r="E9268" t="str">
            <v>CQUL$C1UKUNTAIBTFCWS</v>
          </cell>
        </row>
        <row r="9269">
          <cell r="A9269" t="str">
            <v>CQUL$C1UKUNTAIBTFC</v>
          </cell>
          <cell r="D9269" t="str">
            <v>YE</v>
          </cell>
          <cell r="E9269" t="str">
            <v>CQUL$C1UKUNTAIBTFCYE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</row>
        <row r="9270">
          <cell r="A9270" t="str">
            <v>CQUL$C1UKUNTAIBTFC</v>
          </cell>
          <cell r="D9270" t="str">
            <v>ZA</v>
          </cell>
          <cell r="E9270" t="str">
            <v>CQUL$C1UKUNTAIBTFCZA</v>
          </cell>
          <cell r="F9270">
            <v>0</v>
          </cell>
          <cell r="G9270">
            <v>0</v>
          </cell>
          <cell r="H9270">
            <v>0</v>
          </cell>
          <cell r="I9270">
            <v>0</v>
          </cell>
        </row>
        <row r="9271">
          <cell r="A9271" t="str">
            <v>CQUL$C1UKUNTAIBTFC</v>
          </cell>
          <cell r="D9271" t="str">
            <v>ZM</v>
          </cell>
          <cell r="E9271" t="str">
            <v>CQUL$C1UKUNTAIBTFCZM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</row>
        <row r="9272">
          <cell r="A9272" t="str">
            <v>CQUL$C1UKUNTAIBTFC</v>
          </cell>
          <cell r="D9272" t="str">
            <v>ZW</v>
          </cell>
          <cell r="E9272" t="str">
            <v>CQUL$C1UKUNTAIBTFCZW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</row>
        <row r="9273">
          <cell r="A9273" t="str">
            <v>CQUL$C1UKUNTAIBTFC1C</v>
          </cell>
          <cell r="E9273" t="str">
            <v>CQUL$C1UKUNTAIBTFC1C</v>
          </cell>
          <cell r="F9273">
            <v>0</v>
          </cell>
          <cell r="G9273">
            <v>0</v>
          </cell>
          <cell r="H9273">
            <v>0</v>
          </cell>
          <cell r="I9273">
            <v>0</v>
          </cell>
        </row>
        <row r="9274">
          <cell r="A9274" t="str">
            <v>CQUL$C1UKUNTAIBTFC1N</v>
          </cell>
          <cell r="E9274" t="str">
            <v>CQUL$C1UKUNTAIBTFC1N</v>
          </cell>
          <cell r="F9274">
            <v>31</v>
          </cell>
          <cell r="G9274">
            <v>28</v>
          </cell>
          <cell r="H9274">
            <v>40</v>
          </cell>
          <cell r="I9274">
            <v>9</v>
          </cell>
        </row>
        <row r="9275">
          <cell r="A9275" t="str">
            <v>CQUL$C1UKUNTAIBTFC1W</v>
          </cell>
          <cell r="E9275" t="str">
            <v>CQUL$C1UKUNTAIBTFC1W</v>
          </cell>
          <cell r="F9275">
            <v>0</v>
          </cell>
          <cell r="G9275">
            <v>0</v>
          </cell>
          <cell r="H9275">
            <v>0</v>
          </cell>
          <cell r="I9275">
            <v>0</v>
          </cell>
        </row>
        <row r="9276">
          <cell r="A9276" t="str">
            <v>CQUL$C1UKUNTAIBTFC1Z</v>
          </cell>
          <cell r="E9276" t="str">
            <v>CQUL$C1UKUNTAIBTFC1Z</v>
          </cell>
          <cell r="F9276">
            <v>0</v>
          </cell>
          <cell r="G9276">
            <v>0</v>
          </cell>
          <cell r="H9276">
            <v>0</v>
          </cell>
          <cell r="I9276">
            <v>0</v>
          </cell>
        </row>
        <row r="9277">
          <cell r="A9277" t="str">
            <v>CQUL$C1UKUNTAIBTFC3C</v>
          </cell>
          <cell r="E9277" t="str">
            <v>CQUL$C1UKUNTAIBTFC3C</v>
          </cell>
          <cell r="F9277">
            <v>2</v>
          </cell>
          <cell r="G9277">
            <v>2</v>
          </cell>
          <cell r="H9277">
            <v>3</v>
          </cell>
          <cell r="I9277">
            <v>0</v>
          </cell>
        </row>
        <row r="9278">
          <cell r="A9278" t="str">
            <v>CQUL$C1UKUNTAIBTFC3PUK</v>
          </cell>
          <cell r="E9278" t="str">
            <v>CQUL$C1UKUNTAIBTFC3PUK</v>
          </cell>
          <cell r="F9278">
            <v>2923</v>
          </cell>
          <cell r="G9278">
            <v>3022</v>
          </cell>
          <cell r="H9278">
            <v>2990</v>
          </cell>
          <cell r="I9278">
            <v>555</v>
          </cell>
        </row>
        <row r="9279">
          <cell r="A9279" t="str">
            <v>CQUL$C1UKUNTAIBTFC4T</v>
          </cell>
          <cell r="E9279" t="str">
            <v>CQUL$C1UKUNTAIBTFC4T</v>
          </cell>
          <cell r="F9279">
            <v>2728</v>
          </cell>
          <cell r="G9279">
            <v>2951</v>
          </cell>
          <cell r="H9279">
            <v>2914</v>
          </cell>
          <cell r="I9279">
            <v>521</v>
          </cell>
        </row>
        <row r="9280">
          <cell r="A9280" t="str">
            <v>CQUL$C1UKUNTAIBTFC4U</v>
          </cell>
          <cell r="E9280" t="str">
            <v>CQUL$C1UKUNTAIBTFC4U</v>
          </cell>
          <cell r="F9280">
            <v>193</v>
          </cell>
          <cell r="G9280">
            <v>212</v>
          </cell>
          <cell r="H9280">
            <v>339</v>
          </cell>
          <cell r="I9280">
            <v>260</v>
          </cell>
        </row>
        <row r="9281">
          <cell r="A9281" t="str">
            <v>CQUL$C1UKUNTAIBTFC4W</v>
          </cell>
          <cell r="E9281" t="str">
            <v>CQUL$C1UKUNTAIBTFC4W</v>
          </cell>
          <cell r="F9281">
            <v>1569</v>
          </cell>
          <cell r="G9281">
            <v>1686</v>
          </cell>
          <cell r="H9281">
            <v>1664</v>
          </cell>
          <cell r="I9281">
            <v>206</v>
          </cell>
        </row>
        <row r="9282">
          <cell r="A9282" t="str">
            <v>CQUL$C1UKUNTAIBTFC4Y</v>
          </cell>
          <cell r="E9282" t="str">
            <v>CQUL$C1UKUNTAIBTFC4Y</v>
          </cell>
          <cell r="F9282">
            <v>965</v>
          </cell>
          <cell r="G9282">
            <v>1052</v>
          </cell>
          <cell r="H9282">
            <v>909</v>
          </cell>
          <cell r="I9282">
            <v>55</v>
          </cell>
        </row>
        <row r="9283">
          <cell r="A9283" t="str">
            <v>CQUL$C1UKUNTAIBTFC5J</v>
          </cell>
          <cell r="E9283" t="str">
            <v>CQUL$C1UKUNTAIBTFC5J</v>
          </cell>
          <cell r="F9283">
            <v>3025</v>
          </cell>
          <cell r="G9283">
            <v>3025</v>
          </cell>
          <cell r="H9283">
            <v>3002</v>
          </cell>
          <cell r="I9283">
            <v>555</v>
          </cell>
        </row>
        <row r="9284">
          <cell r="A9284" t="str">
            <v>CQUL$C1UKUNTAIBTFC5KUK</v>
          </cell>
          <cell r="E9284" t="str">
            <v>CQUL$C1UKUNTAIBTFC5KUK</v>
          </cell>
          <cell r="F9284">
            <v>15</v>
          </cell>
          <cell r="G9284">
            <v>30</v>
          </cell>
          <cell r="H9284">
            <v>25</v>
          </cell>
          <cell r="I9284">
            <v>0</v>
          </cell>
        </row>
        <row r="9285">
          <cell r="A9285" t="str">
            <v>CQUL$C1UKUNTAIBTFC5M</v>
          </cell>
          <cell r="E9285" t="str">
            <v>CQUL$C1UKUNTAIBTFC5M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</row>
        <row r="9286">
          <cell r="A9286" t="str">
            <v>CQUL$C1UKUNTAIBTFC5RUK</v>
          </cell>
          <cell r="E9286" t="str">
            <v>CQUL$C1UKUNTAIBTFC5RUK</v>
          </cell>
          <cell r="F9286">
            <v>164</v>
          </cell>
          <cell r="G9286">
            <v>42</v>
          </cell>
          <cell r="H9286">
            <v>36</v>
          </cell>
          <cell r="I9286">
            <v>25</v>
          </cell>
        </row>
        <row r="9287">
          <cell r="A9287" t="str">
            <v>CQUL$C1UKUNTAIBTFCAE</v>
          </cell>
          <cell r="E9287" t="str">
            <v>CQUL$C1UKUNTAIBTFCAE</v>
          </cell>
          <cell r="F9287">
            <v>154</v>
          </cell>
          <cell r="G9287">
            <v>133</v>
          </cell>
          <cell r="H9287">
            <v>159</v>
          </cell>
          <cell r="I9287">
            <v>-27</v>
          </cell>
        </row>
        <row r="9288">
          <cell r="A9288" t="str">
            <v>CQUL$C1UKUNTAIBTFCFR</v>
          </cell>
          <cell r="E9288" t="str">
            <v>CQUL$C1UKUNTAIBTFCFR</v>
          </cell>
          <cell r="F9288">
            <v>0</v>
          </cell>
          <cell r="G9288">
            <v>2</v>
          </cell>
          <cell r="H9288">
            <v>3</v>
          </cell>
          <cell r="I9288">
            <v>0</v>
          </cell>
        </row>
        <row r="9289">
          <cell r="A9289" t="str">
            <v>CQUL$C1UKUNTAIBTFCRC1N</v>
          </cell>
          <cell r="E9289" t="str">
            <v>CQUL$C1UKUNTAIBTFCRC1N</v>
          </cell>
          <cell r="F9289">
            <v>0</v>
          </cell>
          <cell r="G9289">
            <v>0</v>
          </cell>
          <cell r="H9289">
            <v>0</v>
          </cell>
          <cell r="I9289">
            <v>0</v>
          </cell>
        </row>
        <row r="9290">
          <cell r="A9290" t="str">
            <v>CQUL$C1UKUNTAIBTFCRC3C</v>
          </cell>
          <cell r="E9290" t="str">
            <v>CQUL$C1UKUNTAIBTFCRC3C</v>
          </cell>
          <cell r="F9290">
            <v>0</v>
          </cell>
          <cell r="G9290">
            <v>0</v>
          </cell>
          <cell r="H9290">
            <v>0</v>
          </cell>
          <cell r="I9290">
            <v>0</v>
          </cell>
        </row>
        <row r="9291">
          <cell r="A9291" t="str">
            <v>CQUL$C1UKUNTAIBTFCRC4U</v>
          </cell>
          <cell r="E9291" t="str">
            <v>CQUL$C1UKUNTAIBTFCRC4U</v>
          </cell>
          <cell r="F9291">
            <v>0</v>
          </cell>
          <cell r="G9291">
            <v>0</v>
          </cell>
          <cell r="H9291">
            <v>0</v>
          </cell>
          <cell r="I9291">
            <v>0</v>
          </cell>
        </row>
        <row r="9292">
          <cell r="A9292" t="str">
            <v>CQUL$C1UKUNTAIBTFCRC4W</v>
          </cell>
          <cell r="E9292" t="str">
            <v>CQUL$C1UKUNTAIBTFCRC4W</v>
          </cell>
          <cell r="F9292">
            <v>42</v>
          </cell>
          <cell r="G9292">
            <v>44</v>
          </cell>
          <cell r="H9292">
            <v>45</v>
          </cell>
          <cell r="I9292">
            <v>0</v>
          </cell>
        </row>
        <row r="9293">
          <cell r="A9293" t="str">
            <v>CQUL$C1UKUNTAIBTFCRC4Y</v>
          </cell>
          <cell r="E9293" t="str">
            <v>CQUL$C1UKUNTAIBTFCRC4Y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</row>
        <row r="9294">
          <cell r="A9294" t="str">
            <v>CQUL$C1UKUNTAIBTFCRC5K</v>
          </cell>
          <cell r="E9294" t="str">
            <v>CQUL$C1UKUNTAIBTFCRC5K</v>
          </cell>
          <cell r="F9294">
            <v>0</v>
          </cell>
          <cell r="G9294">
            <v>0</v>
          </cell>
          <cell r="H9294">
            <v>0</v>
          </cell>
          <cell r="I9294">
            <v>0</v>
          </cell>
        </row>
        <row r="9295">
          <cell r="A9295" t="str">
            <v>CQUL$C1UKUNTAIBTFCUS</v>
          </cell>
          <cell r="E9295" t="str">
            <v>CQUL$C1UKUNTAIBTFCUS</v>
          </cell>
          <cell r="F9295">
            <v>0</v>
          </cell>
          <cell r="G9295">
            <v>0</v>
          </cell>
          <cell r="H9295">
            <v>1</v>
          </cell>
          <cell r="I9295">
            <v>25</v>
          </cell>
        </row>
        <row r="9296">
          <cell r="A9296" t="str">
            <v>CQUL$C1UKUNTAIRTFC</v>
          </cell>
          <cell r="D9296" t="str">
            <v>AD</v>
          </cell>
          <cell r="E9296" t="str">
            <v>CQUL$C1UKUNTAIRTFCAD</v>
          </cell>
          <cell r="F9296">
            <v>0</v>
          </cell>
          <cell r="G9296">
            <v>0</v>
          </cell>
          <cell r="H9296">
            <v>0</v>
          </cell>
          <cell r="I9296">
            <v>0</v>
          </cell>
        </row>
        <row r="9297">
          <cell r="A9297" t="str">
            <v>CQUL$C1UKUNTAIRTFC</v>
          </cell>
          <cell r="D9297" t="str">
            <v>AF</v>
          </cell>
          <cell r="E9297" t="str">
            <v>CQUL$C1UKUNTAIRTFCAF</v>
          </cell>
          <cell r="F9297">
            <v>0</v>
          </cell>
          <cell r="G9297">
            <v>0</v>
          </cell>
          <cell r="H9297">
            <v>0</v>
          </cell>
          <cell r="I9297">
            <v>0</v>
          </cell>
        </row>
        <row r="9298">
          <cell r="A9298" t="str">
            <v>CQUL$C1UKUNTAIRTFC</v>
          </cell>
          <cell r="D9298" t="str">
            <v>AL</v>
          </cell>
          <cell r="E9298" t="str">
            <v>CQUL$C1UKUNTAIRTFCAL</v>
          </cell>
          <cell r="F9298">
            <v>0</v>
          </cell>
          <cell r="G9298">
            <v>0</v>
          </cell>
          <cell r="H9298">
            <v>0</v>
          </cell>
          <cell r="I9298">
            <v>0</v>
          </cell>
        </row>
        <row r="9299">
          <cell r="A9299" t="str">
            <v>CQUL$C1UKUNTAIRTFC</v>
          </cell>
          <cell r="D9299" t="str">
            <v>AM</v>
          </cell>
          <cell r="E9299" t="str">
            <v>CQUL$C1UKUNTAIRTFCAM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</row>
        <row r="9300">
          <cell r="A9300" t="str">
            <v>CQUL$C1UKUNTAIRTFC</v>
          </cell>
          <cell r="D9300" t="str">
            <v>AO</v>
          </cell>
          <cell r="E9300" t="str">
            <v>CQUL$C1UKUNTAIRTFCAO</v>
          </cell>
          <cell r="F9300">
            <v>0</v>
          </cell>
          <cell r="G9300">
            <v>0</v>
          </cell>
          <cell r="H9300">
            <v>0</v>
          </cell>
          <cell r="I9300">
            <v>0</v>
          </cell>
        </row>
        <row r="9301">
          <cell r="A9301" t="str">
            <v>CQUL$C1UKUNTAIRTFC</v>
          </cell>
          <cell r="D9301" t="str">
            <v>AR</v>
          </cell>
          <cell r="E9301" t="str">
            <v>CQUL$C1UKUNTAIRTFCAR</v>
          </cell>
          <cell r="F9301">
            <v>0</v>
          </cell>
          <cell r="G9301">
            <v>0</v>
          </cell>
          <cell r="H9301">
            <v>0</v>
          </cell>
          <cell r="I9301">
            <v>0</v>
          </cell>
        </row>
        <row r="9302">
          <cell r="A9302" t="str">
            <v>CQUL$C1UKUNTAIRTFC</v>
          </cell>
          <cell r="D9302" t="str">
            <v>AT</v>
          </cell>
          <cell r="E9302" t="str">
            <v>CQUL$C1UKUNTAIRTFCAT</v>
          </cell>
          <cell r="F9302">
            <v>0</v>
          </cell>
          <cell r="G9302">
            <v>0</v>
          </cell>
          <cell r="H9302">
            <v>0</v>
          </cell>
          <cell r="I9302">
            <v>0</v>
          </cell>
        </row>
        <row r="9303">
          <cell r="A9303" t="str">
            <v>CQUL$C1UKUNTAIRTFC</v>
          </cell>
          <cell r="D9303" t="str">
            <v>AU</v>
          </cell>
          <cell r="E9303" t="str">
            <v>CQUL$C1UKUNTAIRTFCAU</v>
          </cell>
          <cell r="F9303">
            <v>3</v>
          </cell>
          <cell r="G9303">
            <v>0</v>
          </cell>
          <cell r="H9303">
            <v>0</v>
          </cell>
          <cell r="I9303">
            <v>0</v>
          </cell>
        </row>
        <row r="9304">
          <cell r="A9304" t="str">
            <v>CQUL$C1UKUNTAIRTFC</v>
          </cell>
          <cell r="D9304" t="str">
            <v>AW</v>
          </cell>
          <cell r="E9304" t="str">
            <v>CQUL$C1UKUNTAIRTFCAW</v>
          </cell>
        </row>
        <row r="9305">
          <cell r="A9305" t="str">
            <v>CQUL$C1UKUNTAIRTFC</v>
          </cell>
          <cell r="D9305" t="str">
            <v>AZ</v>
          </cell>
          <cell r="E9305" t="str">
            <v>CQUL$C1UKUNTAIRTFCAZ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</row>
        <row r="9306">
          <cell r="A9306" t="str">
            <v>CQUL$C1UKUNTAIRTFC</v>
          </cell>
          <cell r="D9306" t="str">
            <v>BA</v>
          </cell>
          <cell r="E9306" t="str">
            <v>CQUL$C1UKUNTAIRTFCBA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</row>
        <row r="9307">
          <cell r="A9307" t="str">
            <v>CQUL$C1UKUNTAIRTFC</v>
          </cell>
          <cell r="D9307" t="str">
            <v>BB</v>
          </cell>
          <cell r="E9307" t="str">
            <v>CQUL$C1UKUNTAIRTFCBB</v>
          </cell>
          <cell r="F9307">
            <v>0</v>
          </cell>
          <cell r="G9307">
            <v>0</v>
          </cell>
          <cell r="H9307">
            <v>0</v>
          </cell>
          <cell r="I9307">
            <v>0</v>
          </cell>
        </row>
        <row r="9308">
          <cell r="A9308" t="str">
            <v>CQUL$C1UKUNTAIRTFC</v>
          </cell>
          <cell r="D9308" t="str">
            <v>BD</v>
          </cell>
          <cell r="E9308" t="str">
            <v>CQUL$C1UKUNTAIRTFCBD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</row>
        <row r="9309">
          <cell r="A9309" t="str">
            <v>CQUL$C1UKUNTAIRTFC</v>
          </cell>
          <cell r="D9309" t="str">
            <v>BE</v>
          </cell>
          <cell r="E9309" t="str">
            <v>CQUL$C1UKUNTAIRTFCBE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</row>
        <row r="9310">
          <cell r="A9310" t="str">
            <v>CQUL$C1UKUNTAIRTFC</v>
          </cell>
          <cell r="D9310" t="str">
            <v>BF</v>
          </cell>
          <cell r="E9310" t="str">
            <v>CQUL$C1UKUNTAIRTFCBF</v>
          </cell>
        </row>
        <row r="9311">
          <cell r="A9311" t="str">
            <v>CQUL$C1UKUNTAIRTFC</v>
          </cell>
          <cell r="D9311" t="str">
            <v>BG</v>
          </cell>
          <cell r="E9311" t="str">
            <v>CQUL$C1UKUNTAIRTFCBG</v>
          </cell>
          <cell r="F9311">
            <v>0</v>
          </cell>
          <cell r="G9311">
            <v>0</v>
          </cell>
          <cell r="H9311">
            <v>0</v>
          </cell>
          <cell r="I9311">
            <v>0</v>
          </cell>
        </row>
        <row r="9312">
          <cell r="A9312" t="str">
            <v>CQUL$C1UKUNTAIRTFC</v>
          </cell>
          <cell r="D9312" t="str">
            <v>BH</v>
          </cell>
          <cell r="E9312" t="str">
            <v>CQUL$C1UKUNTAIRTFCBH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</row>
        <row r="9313">
          <cell r="A9313" t="str">
            <v>CQUL$C1UKUNTAIRTFC</v>
          </cell>
          <cell r="D9313" t="str">
            <v>BI</v>
          </cell>
          <cell r="E9313" t="str">
            <v>CQUL$C1UKUNTAIRTFCBI</v>
          </cell>
        </row>
        <row r="9314">
          <cell r="A9314" t="str">
            <v>CQUL$C1UKUNTAIRTFC</v>
          </cell>
          <cell r="D9314" t="str">
            <v>BM</v>
          </cell>
          <cell r="E9314" t="str">
            <v>CQUL$C1UKUNTAIRTFCBM</v>
          </cell>
          <cell r="F9314">
            <v>0</v>
          </cell>
          <cell r="G9314">
            <v>0</v>
          </cell>
          <cell r="H9314">
            <v>0</v>
          </cell>
          <cell r="I9314">
            <v>0</v>
          </cell>
        </row>
        <row r="9315">
          <cell r="A9315" t="str">
            <v>CQUL$C1UKUNTAIRTFC</v>
          </cell>
          <cell r="D9315" t="str">
            <v>BN</v>
          </cell>
          <cell r="E9315" t="str">
            <v>CQUL$C1UKUNTAIRTFCBN</v>
          </cell>
          <cell r="F9315">
            <v>0</v>
          </cell>
          <cell r="G9315">
            <v>0</v>
          </cell>
          <cell r="H9315">
            <v>0</v>
          </cell>
          <cell r="I9315">
            <v>0</v>
          </cell>
        </row>
        <row r="9316">
          <cell r="A9316" t="str">
            <v>CQUL$C1UKUNTAIRTFC</v>
          </cell>
          <cell r="D9316" t="str">
            <v>BO</v>
          </cell>
          <cell r="E9316" t="str">
            <v>CQUL$C1UKUNTAIRTFCBO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</row>
        <row r="9317">
          <cell r="A9317" t="str">
            <v>CQUL$C1UKUNTAIRTFC</v>
          </cell>
          <cell r="D9317" t="str">
            <v>BR</v>
          </cell>
          <cell r="E9317" t="str">
            <v>CQUL$C1UKUNTAIRTFCBR</v>
          </cell>
          <cell r="F9317">
            <v>70</v>
          </cell>
          <cell r="G9317">
            <v>0</v>
          </cell>
          <cell r="H9317">
            <v>0</v>
          </cell>
          <cell r="I9317">
            <v>0</v>
          </cell>
        </row>
        <row r="9318">
          <cell r="A9318" t="str">
            <v>CQUL$C1UKUNTAIRTFC</v>
          </cell>
          <cell r="D9318" t="str">
            <v>BS</v>
          </cell>
          <cell r="E9318" t="str">
            <v>CQUL$C1UKUNTAIRTFCBS</v>
          </cell>
          <cell r="F9318">
            <v>0</v>
          </cell>
          <cell r="G9318">
            <v>0</v>
          </cell>
          <cell r="H9318">
            <v>0</v>
          </cell>
          <cell r="I9318">
            <v>0</v>
          </cell>
        </row>
        <row r="9319">
          <cell r="A9319" t="str">
            <v>CQUL$C1UKUNTAIRTFC</v>
          </cell>
          <cell r="D9319" t="str">
            <v>BW</v>
          </cell>
          <cell r="E9319" t="str">
            <v>CQUL$C1UKUNTAIRTFCBW</v>
          </cell>
          <cell r="F9319">
            <v>0</v>
          </cell>
          <cell r="G9319">
            <v>0</v>
          </cell>
          <cell r="H9319">
            <v>0</v>
          </cell>
          <cell r="I9319">
            <v>0</v>
          </cell>
        </row>
        <row r="9320">
          <cell r="A9320" t="str">
            <v>CQUL$C1UKUNTAIRTFC</v>
          </cell>
          <cell r="D9320" t="str">
            <v>BY</v>
          </cell>
          <cell r="E9320" t="str">
            <v>CQUL$C1UKUNTAIRTFCBY</v>
          </cell>
        </row>
        <row r="9321">
          <cell r="A9321" t="str">
            <v>CQUL$C1UKUNTAIRTFC</v>
          </cell>
          <cell r="D9321" t="str">
            <v>BZ</v>
          </cell>
          <cell r="E9321" t="str">
            <v>CQUL$C1UKUNTAIRTFCBZ</v>
          </cell>
          <cell r="F9321">
            <v>0</v>
          </cell>
          <cell r="G9321">
            <v>0</v>
          </cell>
          <cell r="H9321">
            <v>0</v>
          </cell>
          <cell r="I9321">
            <v>0</v>
          </cell>
        </row>
        <row r="9322">
          <cell r="A9322" t="str">
            <v>CQUL$C1UKUNTAIRTFC</v>
          </cell>
          <cell r="D9322" t="str">
            <v>CA</v>
          </cell>
          <cell r="E9322" t="str">
            <v>CQUL$C1UKUNTAIRTFCCA</v>
          </cell>
          <cell r="F9322">
            <v>0</v>
          </cell>
          <cell r="G9322">
            <v>0</v>
          </cell>
          <cell r="H9322">
            <v>0</v>
          </cell>
          <cell r="I9322">
            <v>0</v>
          </cell>
        </row>
        <row r="9323">
          <cell r="A9323" t="str">
            <v>CQUL$C1UKUNTAIRTFC</v>
          </cell>
          <cell r="D9323" t="str">
            <v>CD</v>
          </cell>
          <cell r="E9323" t="str">
            <v>CQUL$C1UKUNTAIRTFCCD</v>
          </cell>
        </row>
        <row r="9324">
          <cell r="A9324" t="str">
            <v>CQUL$C1UKUNTAIRTFC</v>
          </cell>
          <cell r="D9324" t="str">
            <v>CG</v>
          </cell>
          <cell r="E9324" t="str">
            <v>CQUL$C1UKUNTAIRTFCCG</v>
          </cell>
        </row>
        <row r="9325">
          <cell r="A9325" t="str">
            <v>CQUL$C1UKUNTAIRTFC</v>
          </cell>
          <cell r="D9325" t="str">
            <v>CH</v>
          </cell>
          <cell r="E9325" t="str">
            <v>CQUL$C1UKUNTAIRTFCCH</v>
          </cell>
          <cell r="F9325">
            <v>3</v>
          </cell>
          <cell r="G9325">
            <v>0</v>
          </cell>
          <cell r="H9325">
            <v>0</v>
          </cell>
          <cell r="I9325">
            <v>0</v>
          </cell>
        </row>
        <row r="9326">
          <cell r="A9326" t="str">
            <v>CQUL$C1UKUNTAIRTFC</v>
          </cell>
          <cell r="D9326" t="str">
            <v>CI</v>
          </cell>
          <cell r="E9326" t="str">
            <v>CQUL$C1UKUNTAIRTFCCI</v>
          </cell>
          <cell r="F9326">
            <v>0</v>
          </cell>
          <cell r="G9326">
            <v>0</v>
          </cell>
          <cell r="H9326">
            <v>0</v>
          </cell>
          <cell r="I9326">
            <v>0</v>
          </cell>
        </row>
        <row r="9327">
          <cell r="A9327" t="str">
            <v>CQUL$C1UKUNTAIRTFC</v>
          </cell>
          <cell r="D9327" t="str">
            <v>CL</v>
          </cell>
          <cell r="E9327" t="str">
            <v>CQUL$C1UKUNTAIRTFCCL</v>
          </cell>
          <cell r="F9327">
            <v>0</v>
          </cell>
          <cell r="G9327">
            <v>0</v>
          </cell>
          <cell r="H9327">
            <v>0</v>
          </cell>
          <cell r="I9327">
            <v>0</v>
          </cell>
        </row>
        <row r="9328">
          <cell r="A9328" t="str">
            <v>CQUL$C1UKUNTAIRTFC</v>
          </cell>
          <cell r="D9328" t="str">
            <v>CM</v>
          </cell>
          <cell r="E9328" t="str">
            <v>CQUL$C1UKUNTAIRTFCCM</v>
          </cell>
          <cell r="F9328">
            <v>0</v>
          </cell>
          <cell r="G9328">
            <v>0</v>
          </cell>
          <cell r="H9328">
            <v>0</v>
          </cell>
          <cell r="I9328">
            <v>0</v>
          </cell>
        </row>
        <row r="9329">
          <cell r="A9329" t="str">
            <v>CQUL$C1UKUNTAIRTFC</v>
          </cell>
          <cell r="D9329" t="str">
            <v>CN</v>
          </cell>
          <cell r="E9329" t="str">
            <v>CQUL$C1UKUNTAIRTFCCN</v>
          </cell>
          <cell r="F9329">
            <v>18</v>
          </cell>
          <cell r="G9329">
            <v>25</v>
          </cell>
          <cell r="H9329">
            <v>18</v>
          </cell>
          <cell r="I9329">
            <v>0</v>
          </cell>
        </row>
        <row r="9330">
          <cell r="A9330" t="str">
            <v>CQUL$C1UKUNTAIRTFC</v>
          </cell>
          <cell r="D9330" t="str">
            <v>CO</v>
          </cell>
          <cell r="E9330" t="str">
            <v>CQUL$C1UKUNTAIRTFCCO</v>
          </cell>
          <cell r="F9330">
            <v>0</v>
          </cell>
          <cell r="G9330">
            <v>0</v>
          </cell>
          <cell r="H9330">
            <v>0</v>
          </cell>
          <cell r="I9330">
            <v>0</v>
          </cell>
        </row>
        <row r="9331">
          <cell r="A9331" t="str">
            <v>CQUL$C1UKUNTAIRTFC</v>
          </cell>
          <cell r="D9331" t="str">
            <v>CR</v>
          </cell>
          <cell r="E9331" t="str">
            <v>CQUL$C1UKUNTAIRTFCCR</v>
          </cell>
          <cell r="F9331">
            <v>0</v>
          </cell>
          <cell r="G9331">
            <v>0</v>
          </cell>
          <cell r="H9331">
            <v>0</v>
          </cell>
          <cell r="I9331">
            <v>0</v>
          </cell>
        </row>
        <row r="9332">
          <cell r="A9332" t="str">
            <v>CQUL$C1UKUNTAIRTFC</v>
          </cell>
          <cell r="D9332" t="str">
            <v>CU</v>
          </cell>
          <cell r="E9332" t="str">
            <v>CQUL$C1UKUNTAIRTFCCU</v>
          </cell>
          <cell r="F9332">
            <v>0</v>
          </cell>
          <cell r="G9332">
            <v>0</v>
          </cell>
          <cell r="H9332">
            <v>0</v>
          </cell>
          <cell r="I9332">
            <v>0</v>
          </cell>
        </row>
        <row r="9333">
          <cell r="A9333" t="str">
            <v>CQUL$C1UKUNTAIRTFC</v>
          </cell>
          <cell r="D9333" t="str">
            <v>CV</v>
          </cell>
          <cell r="E9333" t="str">
            <v>CQUL$C1UKUNTAIRTFCCV</v>
          </cell>
        </row>
        <row r="9334">
          <cell r="A9334" t="str">
            <v>CQUL$C1UKUNTAIRTFC</v>
          </cell>
          <cell r="D9334" t="str">
            <v>CW</v>
          </cell>
          <cell r="E9334" t="str">
            <v>CQUL$C1UKUNTAIRTFCCW</v>
          </cell>
          <cell r="F9334">
            <v>0</v>
          </cell>
          <cell r="G9334">
            <v>0</v>
          </cell>
          <cell r="H9334">
            <v>0</v>
          </cell>
          <cell r="I9334">
            <v>0</v>
          </cell>
        </row>
        <row r="9335">
          <cell r="A9335" t="str">
            <v>CQUL$C1UKUNTAIRTFC</v>
          </cell>
          <cell r="D9335" t="str">
            <v>CY</v>
          </cell>
          <cell r="E9335" t="str">
            <v>CQUL$C1UKUNTAIRTFCCY</v>
          </cell>
          <cell r="F9335">
            <v>0</v>
          </cell>
          <cell r="G9335">
            <v>0</v>
          </cell>
          <cell r="H9335">
            <v>0</v>
          </cell>
          <cell r="I9335">
            <v>0</v>
          </cell>
        </row>
        <row r="9336">
          <cell r="A9336" t="str">
            <v>CQUL$C1UKUNTAIRTFC</v>
          </cell>
          <cell r="D9336" t="str">
            <v>CZ</v>
          </cell>
          <cell r="E9336" t="str">
            <v>CQUL$C1UKUNTAIRTFCCZ</v>
          </cell>
          <cell r="F9336">
            <v>0</v>
          </cell>
          <cell r="G9336">
            <v>0</v>
          </cell>
          <cell r="H9336">
            <v>0</v>
          </cell>
          <cell r="I9336">
            <v>0</v>
          </cell>
        </row>
        <row r="9337">
          <cell r="A9337" t="str">
            <v>CQUL$C1UKUNTAIRTFC</v>
          </cell>
          <cell r="D9337" t="str">
            <v>DE</v>
          </cell>
          <cell r="E9337" t="str">
            <v>CQUL$C1UKUNTAIRTFCDE</v>
          </cell>
          <cell r="F9337">
            <v>8</v>
          </cell>
          <cell r="G9337">
            <v>0</v>
          </cell>
          <cell r="H9337">
            <v>0</v>
          </cell>
          <cell r="I9337">
            <v>0</v>
          </cell>
        </row>
        <row r="9338">
          <cell r="A9338" t="str">
            <v>CQUL$C1UKUNTAIRTFC</v>
          </cell>
          <cell r="D9338" t="str">
            <v>DJ</v>
          </cell>
          <cell r="E9338" t="str">
            <v>CQUL$C1UKUNTAIRTFCDJ</v>
          </cell>
        </row>
        <row r="9339">
          <cell r="A9339" t="str">
            <v>CQUL$C1UKUNTAIRTFC</v>
          </cell>
          <cell r="D9339" t="str">
            <v>DK</v>
          </cell>
          <cell r="E9339" t="str">
            <v>CQUL$C1UKUNTAIRTFCDK</v>
          </cell>
          <cell r="F9339">
            <v>0</v>
          </cell>
          <cell r="G9339">
            <v>0</v>
          </cell>
          <cell r="H9339">
            <v>0</v>
          </cell>
          <cell r="I9339">
            <v>0</v>
          </cell>
        </row>
        <row r="9340">
          <cell r="A9340" t="str">
            <v>CQUL$C1UKUNTAIRTFC</v>
          </cell>
          <cell r="D9340" t="str">
            <v>DM</v>
          </cell>
          <cell r="E9340" t="str">
            <v>CQUL$C1UKUNTAIRTFCDM</v>
          </cell>
        </row>
        <row r="9341">
          <cell r="A9341" t="str">
            <v>CQUL$C1UKUNTAIRTFC</v>
          </cell>
          <cell r="D9341" t="str">
            <v>DO</v>
          </cell>
          <cell r="E9341" t="str">
            <v>CQUL$C1UKUNTAIRTFCDO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</row>
        <row r="9342">
          <cell r="A9342" t="str">
            <v>CQUL$C1UKUNTAIRTFC</v>
          </cell>
          <cell r="D9342" t="str">
            <v>DZ</v>
          </cell>
          <cell r="E9342" t="str">
            <v>CQUL$C1UKUNTAIRTFCDZ</v>
          </cell>
          <cell r="F9342">
            <v>0</v>
          </cell>
          <cell r="G9342">
            <v>0</v>
          </cell>
          <cell r="H9342">
            <v>0</v>
          </cell>
          <cell r="I9342">
            <v>0</v>
          </cell>
        </row>
        <row r="9343">
          <cell r="A9343" t="str">
            <v>CQUL$C1UKUNTAIRTFC</v>
          </cell>
          <cell r="D9343" t="str">
            <v>EC</v>
          </cell>
          <cell r="E9343" t="str">
            <v>CQUL$C1UKUNTAIRTFCEC</v>
          </cell>
          <cell r="F9343">
            <v>0</v>
          </cell>
          <cell r="G9343">
            <v>0</v>
          </cell>
          <cell r="H9343">
            <v>0</v>
          </cell>
          <cell r="I9343">
            <v>0</v>
          </cell>
        </row>
        <row r="9344">
          <cell r="A9344" t="str">
            <v>CQUL$C1UKUNTAIRTFC</v>
          </cell>
          <cell r="D9344" t="str">
            <v>EE</v>
          </cell>
          <cell r="E9344" t="str">
            <v>CQUL$C1UKUNTAIRTFCEE</v>
          </cell>
          <cell r="F9344">
            <v>0</v>
          </cell>
          <cell r="G9344">
            <v>0</v>
          </cell>
          <cell r="H9344">
            <v>0</v>
          </cell>
          <cell r="I9344">
            <v>0</v>
          </cell>
        </row>
        <row r="9345">
          <cell r="A9345" t="str">
            <v>CQUL$C1UKUNTAIRTFC</v>
          </cell>
          <cell r="D9345" t="str">
            <v>EG</v>
          </cell>
          <cell r="E9345" t="str">
            <v>CQUL$C1UKUNTAIRTFCEG</v>
          </cell>
          <cell r="F9345">
            <v>0</v>
          </cell>
          <cell r="G9345">
            <v>0</v>
          </cell>
          <cell r="H9345">
            <v>0</v>
          </cell>
          <cell r="I9345">
            <v>0</v>
          </cell>
        </row>
        <row r="9346">
          <cell r="A9346" t="str">
            <v>CQUL$C1UKUNTAIRTFC</v>
          </cell>
          <cell r="D9346" t="str">
            <v>ES</v>
          </cell>
          <cell r="E9346" t="str">
            <v>CQUL$C1UKUNTAIRTFCES</v>
          </cell>
          <cell r="F9346">
            <v>0</v>
          </cell>
          <cell r="G9346">
            <v>0</v>
          </cell>
          <cell r="H9346">
            <v>0</v>
          </cell>
          <cell r="I9346">
            <v>0</v>
          </cell>
        </row>
        <row r="9347">
          <cell r="A9347" t="str">
            <v>CQUL$C1UKUNTAIRTFC</v>
          </cell>
          <cell r="D9347" t="str">
            <v>ET</v>
          </cell>
          <cell r="E9347" t="str">
            <v>CQUL$C1UKUNTAIRTFCET</v>
          </cell>
          <cell r="F9347">
            <v>0</v>
          </cell>
          <cell r="G9347">
            <v>0</v>
          </cell>
          <cell r="H9347">
            <v>0</v>
          </cell>
          <cell r="I9347">
            <v>0</v>
          </cell>
        </row>
        <row r="9348">
          <cell r="A9348" t="str">
            <v>CQUL$C1UKUNTAIRTFC</v>
          </cell>
          <cell r="D9348" t="str">
            <v>FI</v>
          </cell>
          <cell r="E9348" t="str">
            <v>CQUL$C1UKUNTAIRTFCFI</v>
          </cell>
          <cell r="F9348">
            <v>0</v>
          </cell>
          <cell r="G9348">
            <v>0</v>
          </cell>
          <cell r="H9348">
            <v>0</v>
          </cell>
          <cell r="I9348">
            <v>0</v>
          </cell>
        </row>
        <row r="9349">
          <cell r="A9349" t="str">
            <v>CQUL$C1UKUNTAIRTFC</v>
          </cell>
          <cell r="D9349" t="str">
            <v>FJ</v>
          </cell>
          <cell r="E9349" t="str">
            <v>CQUL$C1UKUNTAIRTFCFJ</v>
          </cell>
        </row>
        <row r="9350">
          <cell r="A9350" t="str">
            <v>CQUL$C1UKUNTAIRTFC</v>
          </cell>
          <cell r="D9350" t="str">
            <v>FK</v>
          </cell>
          <cell r="E9350" t="str">
            <v>CQUL$C1UKUNTAIRTFCFK</v>
          </cell>
        </row>
        <row r="9351">
          <cell r="A9351" t="str">
            <v>CQUL$C1UKUNTAIRTFC</v>
          </cell>
          <cell r="D9351" t="str">
            <v>GA</v>
          </cell>
          <cell r="E9351" t="str">
            <v>CQUL$C1UKUNTAIRTFCGA</v>
          </cell>
        </row>
        <row r="9352">
          <cell r="A9352" t="str">
            <v>CQUL$C1UKUNTAIRTFC</v>
          </cell>
          <cell r="D9352" t="str">
            <v>GD</v>
          </cell>
          <cell r="E9352" t="str">
            <v>CQUL$C1UKUNTAIRTFCGD</v>
          </cell>
        </row>
        <row r="9353">
          <cell r="A9353" t="str">
            <v>CQUL$C1UKUNTAIRTFC</v>
          </cell>
          <cell r="D9353" t="str">
            <v>GE</v>
          </cell>
          <cell r="E9353" t="str">
            <v>CQUL$C1UKUNTAIRTFCGE</v>
          </cell>
        </row>
        <row r="9354">
          <cell r="A9354" t="str">
            <v>CQUL$C1UKUNTAIRTFC</v>
          </cell>
          <cell r="D9354" t="str">
            <v>GG</v>
          </cell>
          <cell r="E9354" t="str">
            <v>CQUL$C1UKUNTAIRTFCGG</v>
          </cell>
          <cell r="F9354">
            <v>0</v>
          </cell>
          <cell r="G9354">
            <v>0</v>
          </cell>
          <cell r="H9354">
            <v>0</v>
          </cell>
          <cell r="I9354">
            <v>0</v>
          </cell>
        </row>
        <row r="9355">
          <cell r="A9355" t="str">
            <v>CQUL$C1UKUNTAIRTFC</v>
          </cell>
          <cell r="D9355" t="str">
            <v>GH</v>
          </cell>
          <cell r="E9355" t="str">
            <v>CQUL$C1UKUNTAIRTFCGH</v>
          </cell>
          <cell r="F9355">
            <v>0</v>
          </cell>
          <cell r="G9355">
            <v>0</v>
          </cell>
          <cell r="H9355">
            <v>0</v>
          </cell>
          <cell r="I9355">
            <v>0</v>
          </cell>
        </row>
        <row r="9356">
          <cell r="A9356" t="str">
            <v>CQUL$C1UKUNTAIRTFC</v>
          </cell>
          <cell r="D9356" t="str">
            <v>GI</v>
          </cell>
          <cell r="E9356" t="str">
            <v>CQUL$C1UKUNTAIRTFCGI</v>
          </cell>
          <cell r="F9356">
            <v>0</v>
          </cell>
          <cell r="G9356">
            <v>0</v>
          </cell>
          <cell r="H9356">
            <v>0</v>
          </cell>
          <cell r="I9356">
            <v>0</v>
          </cell>
        </row>
        <row r="9357">
          <cell r="A9357" t="str">
            <v>CQUL$C1UKUNTAIRTFC</v>
          </cell>
          <cell r="D9357" t="str">
            <v>GL</v>
          </cell>
          <cell r="E9357" t="str">
            <v>CQUL$C1UKUNTAIRTFCGL</v>
          </cell>
        </row>
        <row r="9358">
          <cell r="A9358" t="str">
            <v>CQUL$C1UKUNTAIRTFC</v>
          </cell>
          <cell r="D9358" t="str">
            <v>GM</v>
          </cell>
          <cell r="E9358" t="str">
            <v>CQUL$C1UKUNTAIRTFCGM</v>
          </cell>
        </row>
        <row r="9359">
          <cell r="A9359" t="str">
            <v>CQUL$C1UKUNTAIRTFC</v>
          </cell>
          <cell r="D9359" t="str">
            <v>GN</v>
          </cell>
          <cell r="E9359" t="str">
            <v>CQUL$C1UKUNTAIRTFCGN</v>
          </cell>
        </row>
        <row r="9360">
          <cell r="A9360" t="str">
            <v>CQUL$C1UKUNTAIRTFC</v>
          </cell>
          <cell r="D9360" t="str">
            <v>GQ</v>
          </cell>
          <cell r="E9360" t="str">
            <v>CQUL$C1UKUNTAIRTFCGQ</v>
          </cell>
        </row>
        <row r="9361">
          <cell r="A9361" t="str">
            <v>CQUL$C1UKUNTAIRTFC</v>
          </cell>
          <cell r="D9361" t="str">
            <v>GR</v>
          </cell>
          <cell r="E9361" t="str">
            <v>CQUL$C1UKUNTAIRTFCGR</v>
          </cell>
          <cell r="F9361">
            <v>0</v>
          </cell>
          <cell r="G9361">
            <v>0</v>
          </cell>
          <cell r="H9361">
            <v>0</v>
          </cell>
          <cell r="I9361">
            <v>0</v>
          </cell>
        </row>
        <row r="9362">
          <cell r="A9362" t="str">
            <v>CQUL$C1UKUNTAIRTFC</v>
          </cell>
          <cell r="D9362" t="str">
            <v>GT</v>
          </cell>
          <cell r="E9362" t="str">
            <v>CQUL$C1UKUNTAIRTFCGT</v>
          </cell>
          <cell r="F9362">
            <v>0</v>
          </cell>
          <cell r="G9362">
            <v>0</v>
          </cell>
          <cell r="H9362">
            <v>0</v>
          </cell>
          <cell r="I9362">
            <v>0</v>
          </cell>
        </row>
        <row r="9363">
          <cell r="A9363" t="str">
            <v>CQUL$C1UKUNTAIRTFC</v>
          </cell>
          <cell r="D9363" t="str">
            <v>GY</v>
          </cell>
          <cell r="E9363" t="str">
            <v>CQUL$C1UKUNTAIRTFCGY</v>
          </cell>
        </row>
        <row r="9364">
          <cell r="A9364" t="str">
            <v>CQUL$C1UKUNTAIRTFC</v>
          </cell>
          <cell r="D9364" t="str">
            <v>HK</v>
          </cell>
          <cell r="E9364" t="str">
            <v>CQUL$C1UKUNTAIRTFCHK</v>
          </cell>
          <cell r="F9364">
            <v>133</v>
          </cell>
          <cell r="G9364">
            <v>140</v>
          </cell>
          <cell r="H9364">
            <v>140</v>
          </cell>
          <cell r="I9364">
            <v>0</v>
          </cell>
        </row>
        <row r="9365">
          <cell r="A9365" t="str">
            <v>CQUL$C1UKUNTAIRTFC</v>
          </cell>
          <cell r="D9365" t="str">
            <v>HN</v>
          </cell>
          <cell r="E9365" t="str">
            <v>CQUL$C1UKUNTAIRTFCHN</v>
          </cell>
          <cell r="F9365">
            <v>0</v>
          </cell>
          <cell r="G9365">
            <v>0</v>
          </cell>
          <cell r="H9365">
            <v>0</v>
          </cell>
          <cell r="I9365">
            <v>0</v>
          </cell>
        </row>
        <row r="9366">
          <cell r="A9366" t="str">
            <v>CQUL$C1UKUNTAIRTFC</v>
          </cell>
          <cell r="D9366" t="str">
            <v>HR</v>
          </cell>
          <cell r="E9366" t="str">
            <v>CQUL$C1UKUNTAIRTFCHR</v>
          </cell>
          <cell r="F9366">
            <v>0</v>
          </cell>
          <cell r="G9366">
            <v>0</v>
          </cell>
          <cell r="H9366">
            <v>0</v>
          </cell>
          <cell r="I9366">
            <v>0</v>
          </cell>
        </row>
        <row r="9367">
          <cell r="A9367" t="str">
            <v>CQUL$C1UKUNTAIRTFC</v>
          </cell>
          <cell r="D9367" t="str">
            <v>HU</v>
          </cell>
          <cell r="E9367" t="str">
            <v>CQUL$C1UKUNTAIRTFCHU</v>
          </cell>
          <cell r="F9367">
            <v>0</v>
          </cell>
          <cell r="G9367">
            <v>0</v>
          </cell>
          <cell r="H9367">
            <v>0</v>
          </cell>
          <cell r="I9367">
            <v>0</v>
          </cell>
        </row>
        <row r="9368">
          <cell r="A9368" t="str">
            <v>CQUL$C1UKUNTAIRTFC</v>
          </cell>
          <cell r="D9368" t="str">
            <v>ID</v>
          </cell>
          <cell r="E9368" t="str">
            <v>CQUL$C1UKUNTAIRTFCID</v>
          </cell>
          <cell r="F9368">
            <v>0</v>
          </cell>
          <cell r="G9368">
            <v>0</v>
          </cell>
          <cell r="H9368">
            <v>0</v>
          </cell>
          <cell r="I9368">
            <v>0</v>
          </cell>
        </row>
        <row r="9369">
          <cell r="A9369" t="str">
            <v>CQUL$C1UKUNTAIRTFC</v>
          </cell>
          <cell r="D9369" t="str">
            <v>IE</v>
          </cell>
          <cell r="E9369" t="str">
            <v>CQUL$C1UKUNTAIRTFCIE</v>
          </cell>
          <cell r="F9369">
            <v>0</v>
          </cell>
          <cell r="G9369">
            <v>0</v>
          </cell>
          <cell r="H9369">
            <v>0</v>
          </cell>
          <cell r="I9369">
            <v>0</v>
          </cell>
        </row>
        <row r="9370">
          <cell r="A9370" t="str">
            <v>CQUL$C1UKUNTAIRTFC</v>
          </cell>
          <cell r="D9370" t="str">
            <v>IL</v>
          </cell>
          <cell r="E9370" t="str">
            <v>CQUL$C1UKUNTAIRTFCIL</v>
          </cell>
          <cell r="F9370">
            <v>0</v>
          </cell>
          <cell r="G9370">
            <v>0</v>
          </cell>
          <cell r="H9370">
            <v>0</v>
          </cell>
          <cell r="I9370">
            <v>0</v>
          </cell>
        </row>
        <row r="9371">
          <cell r="A9371" t="str">
            <v>CQUL$C1UKUNTAIRTFC</v>
          </cell>
          <cell r="D9371" t="str">
            <v>IM</v>
          </cell>
          <cell r="E9371" t="str">
            <v>CQUL$C1UKUNTAIRTFCIM</v>
          </cell>
          <cell r="F9371">
            <v>0</v>
          </cell>
          <cell r="G9371">
            <v>0</v>
          </cell>
          <cell r="H9371">
            <v>0</v>
          </cell>
          <cell r="I9371">
            <v>0</v>
          </cell>
        </row>
        <row r="9372">
          <cell r="A9372" t="str">
            <v>CQUL$C1UKUNTAIRTFC</v>
          </cell>
          <cell r="D9372" t="str">
            <v>IN</v>
          </cell>
          <cell r="E9372" t="str">
            <v>CQUL$C1UKUNTAIRTFCIN</v>
          </cell>
          <cell r="F9372">
            <v>0</v>
          </cell>
          <cell r="G9372">
            <v>0</v>
          </cell>
          <cell r="H9372">
            <v>0</v>
          </cell>
          <cell r="I9372">
            <v>0</v>
          </cell>
        </row>
        <row r="9373">
          <cell r="A9373" t="str">
            <v>CQUL$C1UKUNTAIRTFC</v>
          </cell>
          <cell r="D9373" t="str">
            <v>IQ</v>
          </cell>
          <cell r="E9373" t="str">
            <v>CQUL$C1UKUNTAIRTFCIQ</v>
          </cell>
          <cell r="F9373">
            <v>0</v>
          </cell>
          <cell r="G9373">
            <v>0</v>
          </cell>
          <cell r="H9373">
            <v>0</v>
          </cell>
          <cell r="I9373">
            <v>0</v>
          </cell>
        </row>
        <row r="9374">
          <cell r="A9374" t="str">
            <v>CQUL$C1UKUNTAIRTFC</v>
          </cell>
          <cell r="D9374" t="str">
            <v>IR</v>
          </cell>
          <cell r="E9374" t="str">
            <v>CQUL$C1UKUNTAIRTFCIR</v>
          </cell>
          <cell r="F9374">
            <v>0</v>
          </cell>
          <cell r="G9374">
            <v>0</v>
          </cell>
          <cell r="H9374">
            <v>0</v>
          </cell>
          <cell r="I9374">
            <v>0</v>
          </cell>
        </row>
        <row r="9375">
          <cell r="A9375" t="str">
            <v>CQUL$C1UKUNTAIRTFC</v>
          </cell>
          <cell r="D9375" t="str">
            <v>IS</v>
          </cell>
          <cell r="E9375" t="str">
            <v>CQUL$C1UKUNTAIRTFCIS</v>
          </cell>
          <cell r="F9375">
            <v>0</v>
          </cell>
          <cell r="G9375">
            <v>0</v>
          </cell>
          <cell r="H9375">
            <v>0</v>
          </cell>
          <cell r="I9375">
            <v>0</v>
          </cell>
        </row>
        <row r="9376">
          <cell r="A9376" t="str">
            <v>CQUL$C1UKUNTAIRTFC</v>
          </cell>
          <cell r="D9376" t="str">
            <v>IT</v>
          </cell>
          <cell r="E9376" t="str">
            <v>CQUL$C1UKUNTAIRTFCIT</v>
          </cell>
          <cell r="F9376">
            <v>0</v>
          </cell>
          <cell r="G9376">
            <v>0</v>
          </cell>
          <cell r="H9376">
            <v>0</v>
          </cell>
          <cell r="I9376">
            <v>0</v>
          </cell>
        </row>
        <row r="9377">
          <cell r="A9377" t="str">
            <v>CQUL$C1UKUNTAIRTFC</v>
          </cell>
          <cell r="D9377" t="str">
            <v>JE</v>
          </cell>
          <cell r="E9377" t="str">
            <v>CQUL$C1UKUNTAIRTFCJE</v>
          </cell>
          <cell r="F9377">
            <v>0</v>
          </cell>
          <cell r="G9377">
            <v>0</v>
          </cell>
          <cell r="H9377">
            <v>0</v>
          </cell>
          <cell r="I9377">
            <v>0</v>
          </cell>
        </row>
        <row r="9378">
          <cell r="A9378" t="str">
            <v>CQUL$C1UKUNTAIRTFC</v>
          </cell>
          <cell r="D9378" t="str">
            <v>JM</v>
          </cell>
          <cell r="E9378" t="str">
            <v>CQUL$C1UKUNTAIRTFCJM</v>
          </cell>
          <cell r="F9378">
            <v>0</v>
          </cell>
          <cell r="G9378">
            <v>0</v>
          </cell>
          <cell r="H9378">
            <v>0</v>
          </cell>
          <cell r="I9378">
            <v>0</v>
          </cell>
        </row>
        <row r="9379">
          <cell r="A9379" t="str">
            <v>CQUL$C1UKUNTAIRTFC</v>
          </cell>
          <cell r="D9379" t="str">
            <v>JO</v>
          </cell>
          <cell r="E9379" t="str">
            <v>CQUL$C1UKUNTAIRTFCJO</v>
          </cell>
          <cell r="F9379">
            <v>0</v>
          </cell>
          <cell r="G9379">
            <v>0</v>
          </cell>
          <cell r="H9379">
            <v>0</v>
          </cell>
          <cell r="I9379">
            <v>0</v>
          </cell>
        </row>
        <row r="9380">
          <cell r="A9380" t="str">
            <v>CQUL$C1UKUNTAIRTFC</v>
          </cell>
          <cell r="D9380" t="str">
            <v>JP</v>
          </cell>
          <cell r="E9380" t="str">
            <v>CQUL$C1UKUNTAIRTFCJP</v>
          </cell>
          <cell r="F9380">
            <v>0</v>
          </cell>
          <cell r="G9380">
            <v>0</v>
          </cell>
          <cell r="H9380">
            <v>0</v>
          </cell>
          <cell r="I9380">
            <v>0</v>
          </cell>
        </row>
        <row r="9381">
          <cell r="A9381" t="str">
            <v>CQUL$C1UKUNTAIRTFC</v>
          </cell>
          <cell r="D9381" t="str">
            <v>KE</v>
          </cell>
          <cell r="E9381" t="str">
            <v>CQUL$C1UKUNTAIRTFCKE</v>
          </cell>
          <cell r="F9381">
            <v>0</v>
          </cell>
          <cell r="G9381">
            <v>0</v>
          </cell>
          <cell r="H9381">
            <v>0</v>
          </cell>
          <cell r="I9381">
            <v>0</v>
          </cell>
        </row>
        <row r="9382">
          <cell r="A9382" t="str">
            <v>CQUL$C1UKUNTAIRTFC</v>
          </cell>
          <cell r="D9382" t="str">
            <v>KG</v>
          </cell>
          <cell r="E9382" t="str">
            <v>CQUL$C1UKUNTAIRTFCKG</v>
          </cell>
        </row>
        <row r="9383">
          <cell r="A9383" t="str">
            <v>CQUL$C1UKUNTAIRTFC</v>
          </cell>
          <cell r="D9383" t="str">
            <v>KH</v>
          </cell>
          <cell r="E9383" t="str">
            <v>CQUL$C1UKUNTAIRTFCKH</v>
          </cell>
          <cell r="F9383">
            <v>0</v>
          </cell>
          <cell r="G9383">
            <v>0</v>
          </cell>
          <cell r="H9383">
            <v>0</v>
          </cell>
          <cell r="I9383">
            <v>0</v>
          </cell>
        </row>
        <row r="9384">
          <cell r="A9384" t="str">
            <v>CQUL$C1UKUNTAIRTFC</v>
          </cell>
          <cell r="D9384" t="str">
            <v>KR</v>
          </cell>
          <cell r="E9384" t="str">
            <v>CQUL$C1UKUNTAIRTFCKR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</row>
        <row r="9385">
          <cell r="A9385" t="str">
            <v>CQUL$C1UKUNTAIRTFC</v>
          </cell>
          <cell r="D9385" t="str">
            <v>KW</v>
          </cell>
          <cell r="E9385" t="str">
            <v>CQUL$C1UKUNTAIRTFCKW</v>
          </cell>
          <cell r="F9385">
            <v>0</v>
          </cell>
          <cell r="G9385">
            <v>0</v>
          </cell>
          <cell r="H9385">
            <v>0</v>
          </cell>
          <cell r="I9385">
            <v>0</v>
          </cell>
        </row>
        <row r="9386">
          <cell r="A9386" t="str">
            <v>CQUL$C1UKUNTAIRTFC</v>
          </cell>
          <cell r="D9386" t="str">
            <v>KY</v>
          </cell>
          <cell r="E9386" t="str">
            <v>CQUL$C1UKUNTAIRTFCKY</v>
          </cell>
          <cell r="F9386">
            <v>0</v>
          </cell>
          <cell r="G9386">
            <v>0</v>
          </cell>
          <cell r="H9386">
            <v>0</v>
          </cell>
          <cell r="I9386">
            <v>0</v>
          </cell>
        </row>
        <row r="9387">
          <cell r="A9387" t="str">
            <v>CQUL$C1UKUNTAIRTFC</v>
          </cell>
          <cell r="D9387" t="str">
            <v>KZ</v>
          </cell>
          <cell r="E9387" t="str">
            <v>CQUL$C1UKUNTAIRTFCKZ</v>
          </cell>
          <cell r="F9387">
            <v>0</v>
          </cell>
          <cell r="G9387">
            <v>0</v>
          </cell>
          <cell r="H9387">
            <v>0</v>
          </cell>
          <cell r="I9387">
            <v>0</v>
          </cell>
        </row>
        <row r="9388">
          <cell r="A9388" t="str">
            <v>CQUL$C1UKUNTAIRTFC</v>
          </cell>
          <cell r="D9388" t="str">
            <v>LA</v>
          </cell>
          <cell r="E9388" t="str">
            <v>CQUL$C1UKUNTAIRTFCLA</v>
          </cell>
        </row>
        <row r="9389">
          <cell r="A9389" t="str">
            <v>CQUL$C1UKUNTAIRTFC</v>
          </cell>
          <cell r="D9389" t="str">
            <v>LB</v>
          </cell>
          <cell r="E9389" t="str">
            <v>CQUL$C1UKUNTAIRTFCLB</v>
          </cell>
          <cell r="F9389">
            <v>0</v>
          </cell>
          <cell r="G9389">
            <v>0</v>
          </cell>
          <cell r="H9389">
            <v>0</v>
          </cell>
          <cell r="I9389">
            <v>0</v>
          </cell>
        </row>
        <row r="9390">
          <cell r="A9390" t="str">
            <v>CQUL$C1UKUNTAIRTFC</v>
          </cell>
          <cell r="D9390" t="str">
            <v>LC</v>
          </cell>
          <cell r="E9390" t="str">
            <v>CQUL$C1UKUNTAIRTFCLC</v>
          </cell>
        </row>
        <row r="9391">
          <cell r="A9391" t="str">
            <v>CQUL$C1UKUNTAIRTFC</v>
          </cell>
          <cell r="D9391" t="str">
            <v>LI</v>
          </cell>
          <cell r="E9391" t="str">
            <v>CQUL$C1UKUNTAIRTFCLI</v>
          </cell>
          <cell r="F9391">
            <v>0</v>
          </cell>
          <cell r="G9391">
            <v>0</v>
          </cell>
          <cell r="H9391">
            <v>0</v>
          </cell>
          <cell r="I9391">
            <v>0</v>
          </cell>
        </row>
        <row r="9392">
          <cell r="A9392" t="str">
            <v>CQUL$C1UKUNTAIRTFC</v>
          </cell>
          <cell r="D9392" t="str">
            <v>LK</v>
          </cell>
          <cell r="E9392" t="str">
            <v>CQUL$C1UKUNTAIRTFCLK</v>
          </cell>
          <cell r="F9392">
            <v>0</v>
          </cell>
          <cell r="G9392">
            <v>0</v>
          </cell>
          <cell r="H9392">
            <v>0</v>
          </cell>
          <cell r="I9392">
            <v>0</v>
          </cell>
        </row>
        <row r="9393">
          <cell r="A9393" t="str">
            <v>CQUL$C1UKUNTAIRTFC</v>
          </cell>
          <cell r="D9393" t="str">
            <v>LR</v>
          </cell>
          <cell r="E9393" t="str">
            <v>CQUL$C1UKUNTAIRTFCLR</v>
          </cell>
          <cell r="F9393">
            <v>0</v>
          </cell>
          <cell r="G9393">
            <v>0</v>
          </cell>
          <cell r="H9393">
            <v>0</v>
          </cell>
          <cell r="I9393">
            <v>0</v>
          </cell>
        </row>
        <row r="9394">
          <cell r="A9394" t="str">
            <v>CQUL$C1UKUNTAIRTFC</v>
          </cell>
          <cell r="D9394" t="str">
            <v>LS</v>
          </cell>
          <cell r="E9394" t="str">
            <v>CQUL$C1UKUNTAIRTFCLS</v>
          </cell>
        </row>
        <row r="9395">
          <cell r="A9395" t="str">
            <v>CQUL$C1UKUNTAIRTFC</v>
          </cell>
          <cell r="D9395" t="str">
            <v>LT</v>
          </cell>
          <cell r="E9395" t="str">
            <v>CQUL$C1UKUNTAIRTFCLT</v>
          </cell>
          <cell r="F9395">
            <v>0</v>
          </cell>
          <cell r="G9395">
            <v>0</v>
          </cell>
          <cell r="H9395">
            <v>0</v>
          </cell>
          <cell r="I9395">
            <v>0</v>
          </cell>
        </row>
        <row r="9396">
          <cell r="A9396" t="str">
            <v>CQUL$C1UKUNTAIRTFC</v>
          </cell>
          <cell r="D9396" t="str">
            <v>LU</v>
          </cell>
          <cell r="E9396" t="str">
            <v>CQUL$C1UKUNTAIRTFCLU</v>
          </cell>
          <cell r="F9396">
            <v>0</v>
          </cell>
          <cell r="G9396">
            <v>0</v>
          </cell>
          <cell r="H9396">
            <v>0</v>
          </cell>
          <cell r="I9396">
            <v>0</v>
          </cell>
        </row>
        <row r="9397">
          <cell r="A9397" t="str">
            <v>CQUL$C1UKUNTAIRTFC</v>
          </cell>
          <cell r="D9397" t="str">
            <v>LV</v>
          </cell>
          <cell r="E9397" t="str">
            <v>CQUL$C1UKUNTAIRTFCLV</v>
          </cell>
          <cell r="F9397">
            <v>0</v>
          </cell>
          <cell r="G9397">
            <v>0</v>
          </cell>
          <cell r="H9397">
            <v>0</v>
          </cell>
          <cell r="I9397">
            <v>0</v>
          </cell>
        </row>
        <row r="9398">
          <cell r="A9398" t="str">
            <v>CQUL$C1UKUNTAIRTFC</v>
          </cell>
          <cell r="D9398" t="str">
            <v>LY</v>
          </cell>
          <cell r="E9398" t="str">
            <v>CQUL$C1UKUNTAIRTFCLY</v>
          </cell>
          <cell r="F9398">
            <v>0</v>
          </cell>
          <cell r="G9398">
            <v>0</v>
          </cell>
          <cell r="H9398">
            <v>0</v>
          </cell>
          <cell r="I9398">
            <v>0</v>
          </cell>
        </row>
        <row r="9399">
          <cell r="A9399" t="str">
            <v>CQUL$C1UKUNTAIRTFC</v>
          </cell>
          <cell r="D9399" t="str">
            <v>MA</v>
          </cell>
          <cell r="E9399" t="str">
            <v>CQUL$C1UKUNTAIRTFCMA</v>
          </cell>
          <cell r="F9399">
            <v>0</v>
          </cell>
          <cell r="G9399">
            <v>0</v>
          </cell>
          <cell r="H9399">
            <v>0</v>
          </cell>
          <cell r="I9399">
            <v>0</v>
          </cell>
        </row>
        <row r="9400">
          <cell r="A9400" t="str">
            <v>CQUL$C1UKUNTAIRTFC</v>
          </cell>
          <cell r="D9400" t="str">
            <v>MD</v>
          </cell>
          <cell r="E9400" t="str">
            <v>CQUL$C1UKUNTAIRTFCMD</v>
          </cell>
        </row>
        <row r="9401">
          <cell r="A9401" t="str">
            <v>CQUL$C1UKUNTAIRTFC</v>
          </cell>
          <cell r="D9401" t="str">
            <v>ME</v>
          </cell>
          <cell r="E9401" t="str">
            <v>CQUL$C1UKUNTAIRTFCME</v>
          </cell>
        </row>
        <row r="9402">
          <cell r="A9402" t="str">
            <v>CQUL$C1UKUNTAIRTFC</v>
          </cell>
          <cell r="D9402" t="str">
            <v>MG</v>
          </cell>
          <cell r="E9402" t="str">
            <v>CQUL$C1UKUNTAIRTFCMG</v>
          </cell>
        </row>
        <row r="9403">
          <cell r="A9403" t="str">
            <v>CQUL$C1UKUNTAIRTFC</v>
          </cell>
          <cell r="D9403" t="str">
            <v>MH</v>
          </cell>
          <cell r="E9403" t="str">
            <v>CQUL$C1UKUNTAIRTFCMH</v>
          </cell>
        </row>
        <row r="9404">
          <cell r="A9404" t="str">
            <v>CQUL$C1UKUNTAIRTFC</v>
          </cell>
          <cell r="D9404" t="str">
            <v>MK</v>
          </cell>
          <cell r="E9404" t="str">
            <v>CQUL$C1UKUNTAIRTFCMK</v>
          </cell>
        </row>
        <row r="9405">
          <cell r="A9405" t="str">
            <v>CQUL$C1UKUNTAIRTFC</v>
          </cell>
          <cell r="D9405" t="str">
            <v>ML</v>
          </cell>
          <cell r="E9405" t="str">
            <v>CQUL$C1UKUNTAIRTFCML</v>
          </cell>
          <cell r="F9405">
            <v>0</v>
          </cell>
          <cell r="G9405">
            <v>0</v>
          </cell>
          <cell r="H9405">
            <v>0</v>
          </cell>
          <cell r="I9405">
            <v>0</v>
          </cell>
        </row>
        <row r="9406">
          <cell r="A9406" t="str">
            <v>CQUL$C1UKUNTAIRTFC</v>
          </cell>
          <cell r="D9406" t="str">
            <v>MN</v>
          </cell>
          <cell r="E9406" t="str">
            <v>CQUL$C1UKUNTAIRTFCMN</v>
          </cell>
        </row>
        <row r="9407">
          <cell r="A9407" t="str">
            <v>CQUL$C1UKUNTAIRTFC</v>
          </cell>
          <cell r="D9407" t="str">
            <v>MO</v>
          </cell>
          <cell r="E9407" t="str">
            <v>CQUL$C1UKUNTAIRTFCMO</v>
          </cell>
          <cell r="F9407">
            <v>2</v>
          </cell>
          <cell r="G9407">
            <v>2</v>
          </cell>
          <cell r="H9407">
            <v>1</v>
          </cell>
          <cell r="I9407">
            <v>0</v>
          </cell>
        </row>
        <row r="9408">
          <cell r="A9408" t="str">
            <v>CQUL$C1UKUNTAIRTFC</v>
          </cell>
          <cell r="D9408" t="str">
            <v>MR</v>
          </cell>
          <cell r="E9408" t="str">
            <v>CQUL$C1UKUNTAIRTFCMR</v>
          </cell>
        </row>
        <row r="9409">
          <cell r="A9409" t="str">
            <v>CQUL$C1UKUNTAIRTFC</v>
          </cell>
          <cell r="D9409" t="str">
            <v>MT</v>
          </cell>
          <cell r="E9409" t="str">
            <v>CQUL$C1UKUNTAIRTFCMT</v>
          </cell>
          <cell r="F9409">
            <v>0</v>
          </cell>
          <cell r="G9409">
            <v>0</v>
          </cell>
          <cell r="H9409">
            <v>0</v>
          </cell>
          <cell r="I9409">
            <v>0</v>
          </cell>
        </row>
        <row r="9410">
          <cell r="A9410" t="str">
            <v>CQUL$C1UKUNTAIRTFC</v>
          </cell>
          <cell r="D9410" t="str">
            <v>MU</v>
          </cell>
          <cell r="E9410" t="str">
            <v>CQUL$C1UKUNTAIRTFCMU</v>
          </cell>
          <cell r="F9410">
            <v>0</v>
          </cell>
          <cell r="G9410">
            <v>0</v>
          </cell>
          <cell r="H9410">
            <v>0</v>
          </cell>
          <cell r="I9410">
            <v>0</v>
          </cell>
        </row>
        <row r="9411">
          <cell r="A9411" t="str">
            <v>CQUL$C1UKUNTAIRTFC</v>
          </cell>
          <cell r="D9411" t="str">
            <v>MV</v>
          </cell>
          <cell r="E9411" t="str">
            <v>CQUL$C1UKUNTAIRTFCMV</v>
          </cell>
        </row>
        <row r="9412">
          <cell r="A9412" t="str">
            <v>CQUL$C1UKUNTAIRTFC</v>
          </cell>
          <cell r="D9412" t="str">
            <v>MW</v>
          </cell>
          <cell r="E9412" t="str">
            <v>CQUL$C1UKUNTAIRTFCMW</v>
          </cell>
          <cell r="F9412">
            <v>0</v>
          </cell>
          <cell r="G9412">
            <v>0</v>
          </cell>
          <cell r="H9412">
            <v>0</v>
          </cell>
          <cell r="I9412">
            <v>0</v>
          </cell>
        </row>
        <row r="9413">
          <cell r="A9413" t="str">
            <v>CQUL$C1UKUNTAIRTFC</v>
          </cell>
          <cell r="D9413" t="str">
            <v>MX</v>
          </cell>
          <cell r="E9413" t="str">
            <v>CQUL$C1UKUNTAIRTFCMX</v>
          </cell>
          <cell r="F9413">
            <v>0</v>
          </cell>
          <cell r="G9413">
            <v>0</v>
          </cell>
          <cell r="H9413">
            <v>0</v>
          </cell>
          <cell r="I9413">
            <v>0</v>
          </cell>
        </row>
        <row r="9414">
          <cell r="A9414" t="str">
            <v>CQUL$C1UKUNTAIRTFC</v>
          </cell>
          <cell r="D9414" t="str">
            <v>MY</v>
          </cell>
          <cell r="E9414" t="str">
            <v>CQUL$C1UKUNTAIRTFCMY</v>
          </cell>
          <cell r="F9414">
            <v>0</v>
          </cell>
          <cell r="G9414">
            <v>0</v>
          </cell>
          <cell r="H9414">
            <v>1</v>
          </cell>
          <cell r="I9414">
            <v>0</v>
          </cell>
        </row>
        <row r="9415">
          <cell r="A9415" t="str">
            <v>CQUL$C1UKUNTAIRTFC</v>
          </cell>
          <cell r="D9415" t="str">
            <v>MZ</v>
          </cell>
          <cell r="E9415" t="str">
            <v>CQUL$C1UKUNTAIRTFCMZ</v>
          </cell>
          <cell r="F9415">
            <v>0</v>
          </cell>
          <cell r="G9415">
            <v>0</v>
          </cell>
          <cell r="H9415">
            <v>0</v>
          </cell>
          <cell r="I9415">
            <v>0</v>
          </cell>
        </row>
        <row r="9416">
          <cell r="A9416" t="str">
            <v>CQUL$C1UKUNTAIRTFC</v>
          </cell>
          <cell r="D9416" t="str">
            <v>NA</v>
          </cell>
          <cell r="E9416" t="str">
            <v>CQUL$C1UKUNTAIRTFCNA</v>
          </cell>
        </row>
        <row r="9417">
          <cell r="A9417" t="str">
            <v>CQUL$C1UKUNTAIRTFC</v>
          </cell>
          <cell r="D9417" t="str">
            <v>NG</v>
          </cell>
          <cell r="E9417" t="str">
            <v>CQUL$C1UKUNTAIRTFCNG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</row>
        <row r="9418">
          <cell r="A9418" t="str">
            <v>CQUL$C1UKUNTAIRTFC</v>
          </cell>
          <cell r="D9418" t="str">
            <v>NL</v>
          </cell>
          <cell r="E9418" t="str">
            <v>CQUL$C1UKUNTAIRTFCNL</v>
          </cell>
          <cell r="F9418">
            <v>0</v>
          </cell>
          <cell r="G9418">
            <v>0</v>
          </cell>
          <cell r="H9418">
            <v>0</v>
          </cell>
          <cell r="I9418">
            <v>0</v>
          </cell>
        </row>
        <row r="9419">
          <cell r="A9419" t="str">
            <v>CQUL$C1UKUNTAIRTFC</v>
          </cell>
          <cell r="D9419" t="str">
            <v>NO</v>
          </cell>
          <cell r="E9419" t="str">
            <v>CQUL$C1UKUNTAIRTFCNO</v>
          </cell>
          <cell r="F9419">
            <v>0</v>
          </cell>
          <cell r="G9419">
            <v>0</v>
          </cell>
          <cell r="H9419">
            <v>0</v>
          </cell>
          <cell r="I9419">
            <v>0</v>
          </cell>
        </row>
        <row r="9420">
          <cell r="A9420" t="str">
            <v>CQUL$C1UKUNTAIRTFC</v>
          </cell>
          <cell r="D9420" t="str">
            <v>NP</v>
          </cell>
          <cell r="E9420" t="str">
            <v>CQUL$C1UKUNTAIRTFCNP</v>
          </cell>
          <cell r="F9420">
            <v>0</v>
          </cell>
          <cell r="G9420">
            <v>0</v>
          </cell>
          <cell r="H9420">
            <v>0</v>
          </cell>
          <cell r="I9420">
            <v>0</v>
          </cell>
        </row>
        <row r="9421">
          <cell r="A9421" t="str">
            <v>CQUL$C1UKUNTAIRTFC</v>
          </cell>
          <cell r="D9421" t="str">
            <v>NZ</v>
          </cell>
          <cell r="E9421" t="str">
            <v>CQUL$C1UKUNTAIRTFCNZ</v>
          </cell>
          <cell r="F9421">
            <v>2</v>
          </cell>
          <cell r="G9421">
            <v>0</v>
          </cell>
          <cell r="H9421">
            <v>0</v>
          </cell>
          <cell r="I9421">
            <v>0</v>
          </cell>
        </row>
        <row r="9422">
          <cell r="A9422" t="str">
            <v>CQUL$C1UKUNTAIRTFC</v>
          </cell>
          <cell r="D9422" t="str">
            <v>OM</v>
          </cell>
          <cell r="E9422" t="str">
            <v>CQUL$C1UKUNTAIRTFCOM</v>
          </cell>
          <cell r="F9422">
            <v>0</v>
          </cell>
          <cell r="G9422">
            <v>0</v>
          </cell>
          <cell r="H9422">
            <v>0</v>
          </cell>
          <cell r="I9422">
            <v>0</v>
          </cell>
        </row>
        <row r="9423">
          <cell r="A9423" t="str">
            <v>CQUL$C1UKUNTAIRTFC</v>
          </cell>
          <cell r="D9423" t="str">
            <v>PA</v>
          </cell>
          <cell r="E9423" t="str">
            <v>CQUL$C1UKUNTAIRTFCPA</v>
          </cell>
          <cell r="F9423">
            <v>0</v>
          </cell>
          <cell r="G9423">
            <v>0</v>
          </cell>
          <cell r="H9423">
            <v>0</v>
          </cell>
          <cell r="I9423">
            <v>0</v>
          </cell>
        </row>
        <row r="9424">
          <cell r="A9424" t="str">
            <v>CQUL$C1UKUNTAIRTFC</v>
          </cell>
          <cell r="D9424" t="str">
            <v>PE</v>
          </cell>
          <cell r="E9424" t="str">
            <v>CQUL$C1UKUNTAIRTFCPE</v>
          </cell>
          <cell r="F9424">
            <v>0</v>
          </cell>
          <cell r="G9424">
            <v>0</v>
          </cell>
          <cell r="H9424">
            <v>0</v>
          </cell>
          <cell r="I9424">
            <v>0</v>
          </cell>
        </row>
        <row r="9425">
          <cell r="A9425" t="str">
            <v>CQUL$C1UKUNTAIRTFC</v>
          </cell>
          <cell r="D9425" t="str">
            <v>PG</v>
          </cell>
          <cell r="E9425" t="str">
            <v>CQUL$C1UKUNTAIRTFCPG</v>
          </cell>
        </row>
        <row r="9426">
          <cell r="A9426" t="str">
            <v>CQUL$C1UKUNTAIRTFC</v>
          </cell>
          <cell r="D9426" t="str">
            <v>PH</v>
          </cell>
          <cell r="E9426" t="str">
            <v>CQUL$C1UKUNTAIRTFCPH</v>
          </cell>
          <cell r="F9426">
            <v>0</v>
          </cell>
          <cell r="G9426">
            <v>0</v>
          </cell>
          <cell r="H9426">
            <v>0</v>
          </cell>
          <cell r="I9426">
            <v>0</v>
          </cell>
        </row>
        <row r="9427">
          <cell r="A9427" t="str">
            <v>CQUL$C1UKUNTAIRTFC</v>
          </cell>
          <cell r="D9427" t="str">
            <v>PK</v>
          </cell>
          <cell r="E9427" t="str">
            <v>CQUL$C1UKUNTAIRTFCPK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</row>
        <row r="9428">
          <cell r="A9428" t="str">
            <v>CQUL$C1UKUNTAIRTFC</v>
          </cell>
          <cell r="D9428" t="str">
            <v>PL</v>
          </cell>
          <cell r="E9428" t="str">
            <v>CQUL$C1UKUNTAIRTFCPL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</row>
        <row r="9429">
          <cell r="A9429" t="str">
            <v>CQUL$C1UKUNTAIRTFC</v>
          </cell>
          <cell r="D9429" t="str">
            <v>PS</v>
          </cell>
          <cell r="E9429" t="str">
            <v>CQUL$C1UKUNTAIRTFCPS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</row>
        <row r="9430">
          <cell r="A9430" t="str">
            <v>CQUL$C1UKUNTAIRTFC</v>
          </cell>
          <cell r="D9430" t="str">
            <v>PT</v>
          </cell>
          <cell r="E9430" t="str">
            <v>CQUL$C1UKUNTAIRTFCPT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</row>
        <row r="9431">
          <cell r="A9431" t="str">
            <v>CQUL$C1UKUNTAIRTFC</v>
          </cell>
          <cell r="D9431" t="str">
            <v>PU</v>
          </cell>
          <cell r="E9431" t="str">
            <v>CQUL$C1UKUNTAIRTFCPU</v>
          </cell>
        </row>
        <row r="9432">
          <cell r="A9432" t="str">
            <v>CQUL$C1UKUNTAIRTFC</v>
          </cell>
          <cell r="D9432" t="str">
            <v>PY</v>
          </cell>
          <cell r="E9432" t="str">
            <v>CQUL$C1UKUNTAIRTFCPY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</row>
        <row r="9433">
          <cell r="A9433" t="str">
            <v>CQUL$C1UKUNTAIRTFC</v>
          </cell>
          <cell r="D9433" t="str">
            <v>QA</v>
          </cell>
          <cell r="E9433" t="str">
            <v>CQUL$C1UKUNTAIRTFCQA</v>
          </cell>
          <cell r="F9433">
            <v>0</v>
          </cell>
          <cell r="G9433">
            <v>0</v>
          </cell>
          <cell r="H9433">
            <v>0</v>
          </cell>
          <cell r="I9433">
            <v>0</v>
          </cell>
        </row>
        <row r="9434">
          <cell r="A9434" t="str">
            <v>CQUL$C1UKUNTAIRTFC</v>
          </cell>
          <cell r="D9434" t="str">
            <v>RO</v>
          </cell>
          <cell r="E9434" t="str">
            <v>CQUL$C1UKUNTAIRTFCRO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</row>
        <row r="9435">
          <cell r="A9435" t="str">
            <v>CQUL$C1UKUNTAIRTFC</v>
          </cell>
          <cell r="D9435" t="str">
            <v>RS</v>
          </cell>
          <cell r="E9435" t="str">
            <v>CQUL$C1UKUNTAIRTFCRS</v>
          </cell>
          <cell r="F9435">
            <v>0</v>
          </cell>
          <cell r="G9435">
            <v>0</v>
          </cell>
          <cell r="H9435">
            <v>0</v>
          </cell>
          <cell r="I9435">
            <v>0</v>
          </cell>
        </row>
        <row r="9436">
          <cell r="A9436" t="str">
            <v>CQUL$C1UKUNTAIRTFC</v>
          </cell>
          <cell r="D9436" t="str">
            <v>RU</v>
          </cell>
          <cell r="E9436" t="str">
            <v>CQUL$C1UKUNTAIRTFCRU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</row>
        <row r="9437">
          <cell r="A9437" t="str">
            <v>CQUL$C1UKUNTAIRTFC</v>
          </cell>
          <cell r="D9437" t="str">
            <v>RW</v>
          </cell>
          <cell r="E9437" t="str">
            <v>CQUL$C1UKUNTAIRTFCRW</v>
          </cell>
        </row>
        <row r="9438">
          <cell r="A9438" t="str">
            <v>CQUL$C1UKUNTAIRTFC</v>
          </cell>
          <cell r="D9438" t="str">
            <v>SA</v>
          </cell>
          <cell r="E9438" t="str">
            <v>CQUL$C1UKUNTAIRTFCSA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</row>
        <row r="9439">
          <cell r="A9439" t="str">
            <v>CQUL$C1UKUNTAIRTFC</v>
          </cell>
          <cell r="D9439" t="str">
            <v>SB</v>
          </cell>
          <cell r="E9439" t="str">
            <v>CQUL$C1UKUNTAIRTFCSB</v>
          </cell>
        </row>
        <row r="9440">
          <cell r="A9440" t="str">
            <v>CQUL$C1UKUNTAIRTFC</v>
          </cell>
          <cell r="D9440" t="str">
            <v>SC</v>
          </cell>
          <cell r="E9440" t="str">
            <v>CQUL$C1UKUNTAIRTFCSC</v>
          </cell>
          <cell r="F9440">
            <v>0</v>
          </cell>
          <cell r="G9440">
            <v>0</v>
          </cell>
          <cell r="H9440">
            <v>0</v>
          </cell>
          <cell r="I9440">
            <v>0</v>
          </cell>
        </row>
        <row r="9441">
          <cell r="A9441" t="str">
            <v>CQUL$C1UKUNTAIRTFC</v>
          </cell>
          <cell r="D9441" t="str">
            <v>SD</v>
          </cell>
          <cell r="E9441" t="str">
            <v>CQUL$C1UKUNTAIRTFCSD</v>
          </cell>
          <cell r="F9441">
            <v>0</v>
          </cell>
          <cell r="G9441">
            <v>0</v>
          </cell>
          <cell r="H9441">
            <v>0</v>
          </cell>
          <cell r="I9441">
            <v>0</v>
          </cell>
        </row>
        <row r="9442">
          <cell r="A9442" t="str">
            <v>CQUL$C1UKUNTAIRTFC</v>
          </cell>
          <cell r="D9442" t="str">
            <v>SE</v>
          </cell>
          <cell r="E9442" t="str">
            <v>CQUL$C1UKUNTAIRTFCSE</v>
          </cell>
          <cell r="F9442">
            <v>0</v>
          </cell>
          <cell r="G9442">
            <v>0</v>
          </cell>
          <cell r="H9442">
            <v>0</v>
          </cell>
          <cell r="I9442">
            <v>0</v>
          </cell>
        </row>
        <row r="9443">
          <cell r="A9443" t="str">
            <v>CQUL$C1UKUNTAIRTFC</v>
          </cell>
          <cell r="D9443" t="str">
            <v>SG</v>
          </cell>
          <cell r="E9443" t="str">
            <v>CQUL$C1UKUNTAIRTFCSG</v>
          </cell>
          <cell r="F9443">
            <v>3</v>
          </cell>
          <cell r="G9443">
            <v>0</v>
          </cell>
          <cell r="H9443">
            <v>18</v>
          </cell>
          <cell r="I9443">
            <v>0</v>
          </cell>
        </row>
        <row r="9444">
          <cell r="A9444" t="str">
            <v>CQUL$C1UKUNTAIRTFC</v>
          </cell>
          <cell r="D9444" t="str">
            <v>SH</v>
          </cell>
          <cell r="E9444" t="str">
            <v>CQUL$C1UKUNTAIRTFCSH</v>
          </cell>
        </row>
        <row r="9445">
          <cell r="A9445" t="str">
            <v>CQUL$C1UKUNTAIRTFC</v>
          </cell>
          <cell r="D9445" t="str">
            <v>SI</v>
          </cell>
          <cell r="E9445" t="str">
            <v>CQUL$C1UKUNTAIRTFCSI</v>
          </cell>
          <cell r="F9445">
            <v>0</v>
          </cell>
          <cell r="G9445">
            <v>0</v>
          </cell>
          <cell r="H9445">
            <v>0</v>
          </cell>
          <cell r="I9445">
            <v>0</v>
          </cell>
        </row>
        <row r="9446">
          <cell r="A9446" t="str">
            <v>CQUL$C1UKUNTAIRTFC</v>
          </cell>
          <cell r="D9446" t="str">
            <v>SK</v>
          </cell>
          <cell r="E9446" t="str">
            <v>CQUL$C1UKUNTAIRTFCSK</v>
          </cell>
          <cell r="F9446">
            <v>0</v>
          </cell>
          <cell r="G9446">
            <v>0</v>
          </cell>
          <cell r="H9446">
            <v>0</v>
          </cell>
          <cell r="I9446">
            <v>0</v>
          </cell>
        </row>
        <row r="9447">
          <cell r="A9447" t="str">
            <v>CQUL$C1UKUNTAIRTFC</v>
          </cell>
          <cell r="D9447" t="str">
            <v>SL</v>
          </cell>
          <cell r="E9447" t="str">
            <v>CQUL$C1UKUNTAIRTFCSL</v>
          </cell>
        </row>
        <row r="9448">
          <cell r="A9448" t="str">
            <v>CQUL$C1UKUNTAIRTFC</v>
          </cell>
          <cell r="D9448" t="str">
            <v>SN</v>
          </cell>
          <cell r="E9448" t="str">
            <v>CQUL$C1UKUNTAIRTFCSN</v>
          </cell>
        </row>
        <row r="9449">
          <cell r="A9449" t="str">
            <v>CQUL$C1UKUNTAIRTFC</v>
          </cell>
          <cell r="D9449" t="str">
            <v>SR</v>
          </cell>
          <cell r="E9449" t="str">
            <v>CQUL$C1UKUNTAIRTFCSR</v>
          </cell>
        </row>
        <row r="9450">
          <cell r="A9450" t="str">
            <v>CQUL$C1UKUNTAIRTFC</v>
          </cell>
          <cell r="D9450" t="str">
            <v>ST</v>
          </cell>
          <cell r="E9450" t="str">
            <v>CQUL$C1UKUNTAIRTFCST</v>
          </cell>
        </row>
        <row r="9451">
          <cell r="A9451" t="str">
            <v>CQUL$C1UKUNTAIRTFC</v>
          </cell>
          <cell r="D9451" t="str">
            <v>SV</v>
          </cell>
          <cell r="E9451" t="str">
            <v>CQUL$C1UKUNTAIRTFCSV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</row>
        <row r="9452">
          <cell r="A9452" t="str">
            <v>CQUL$C1UKUNTAIRTFC</v>
          </cell>
          <cell r="D9452" t="str">
            <v>SX</v>
          </cell>
          <cell r="E9452" t="str">
            <v>CQUL$C1UKUNTAIRTFCSX</v>
          </cell>
        </row>
        <row r="9453">
          <cell r="A9453" t="str">
            <v>CQUL$C1UKUNTAIRTFC</v>
          </cell>
          <cell r="D9453" t="str">
            <v>SY</v>
          </cell>
          <cell r="E9453" t="str">
            <v>CQUL$C1UKUNTAIRTFCSY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</row>
        <row r="9454">
          <cell r="A9454" t="str">
            <v>CQUL$C1UKUNTAIRTFC</v>
          </cell>
          <cell r="D9454" t="str">
            <v>SZ</v>
          </cell>
          <cell r="E9454" t="str">
            <v>CQUL$C1UKUNTAIRTFCSZ</v>
          </cell>
        </row>
        <row r="9455">
          <cell r="A9455" t="str">
            <v>CQUL$C1UKUNTAIRTFC</v>
          </cell>
          <cell r="D9455" t="str">
            <v>TC</v>
          </cell>
          <cell r="E9455" t="str">
            <v>CQUL$C1UKUNTAIRTFCTC</v>
          </cell>
          <cell r="F9455">
            <v>0</v>
          </cell>
          <cell r="G9455">
            <v>0</v>
          </cell>
          <cell r="H9455">
            <v>0</v>
          </cell>
          <cell r="I9455">
            <v>0</v>
          </cell>
        </row>
        <row r="9456">
          <cell r="A9456" t="str">
            <v>CQUL$C1UKUNTAIRTFC</v>
          </cell>
          <cell r="D9456" t="str">
            <v>TD</v>
          </cell>
          <cell r="E9456" t="str">
            <v>CQUL$C1UKUNTAIRTFCTD</v>
          </cell>
        </row>
        <row r="9457">
          <cell r="A9457" t="str">
            <v>CQUL$C1UKUNTAIRTFC</v>
          </cell>
          <cell r="D9457" t="str">
            <v>TG</v>
          </cell>
          <cell r="E9457" t="str">
            <v>CQUL$C1UKUNTAIRTFCTG</v>
          </cell>
        </row>
        <row r="9458">
          <cell r="A9458" t="str">
            <v>CQUL$C1UKUNTAIRTFC</v>
          </cell>
          <cell r="D9458" t="str">
            <v>TH</v>
          </cell>
          <cell r="E9458" t="str">
            <v>CQUL$C1UKUNTAIRTFCTH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</row>
        <row r="9459">
          <cell r="A9459" t="str">
            <v>CQUL$C1UKUNTAIRTFC</v>
          </cell>
          <cell r="D9459" t="str">
            <v>TL</v>
          </cell>
          <cell r="E9459" t="str">
            <v>CQUL$C1UKUNTAIRTFCTL</v>
          </cell>
        </row>
        <row r="9460">
          <cell r="A9460" t="str">
            <v>CQUL$C1UKUNTAIRTFC</v>
          </cell>
          <cell r="D9460" t="str">
            <v>TM</v>
          </cell>
          <cell r="E9460" t="str">
            <v>CQUL$C1UKUNTAIRTFCTM</v>
          </cell>
          <cell r="F9460">
            <v>0</v>
          </cell>
          <cell r="G9460">
            <v>0</v>
          </cell>
          <cell r="H9460">
            <v>0</v>
          </cell>
          <cell r="I9460">
            <v>0</v>
          </cell>
        </row>
        <row r="9461">
          <cell r="A9461" t="str">
            <v>CQUL$C1UKUNTAIRTFC</v>
          </cell>
          <cell r="D9461" t="str">
            <v>TN</v>
          </cell>
          <cell r="E9461" t="str">
            <v>CQUL$C1UKUNTAIRTFCTN</v>
          </cell>
          <cell r="F9461">
            <v>0</v>
          </cell>
          <cell r="G9461">
            <v>0</v>
          </cell>
          <cell r="H9461">
            <v>0</v>
          </cell>
          <cell r="I9461">
            <v>0</v>
          </cell>
        </row>
        <row r="9462">
          <cell r="A9462" t="str">
            <v>CQUL$C1UKUNTAIRTFC</v>
          </cell>
          <cell r="D9462" t="str">
            <v>TR</v>
          </cell>
          <cell r="E9462" t="str">
            <v>CQUL$C1UKUNTAIRTFCTR</v>
          </cell>
          <cell r="F9462">
            <v>0</v>
          </cell>
          <cell r="G9462">
            <v>0</v>
          </cell>
          <cell r="H9462">
            <v>0</v>
          </cell>
          <cell r="I9462">
            <v>0</v>
          </cell>
        </row>
        <row r="9463">
          <cell r="A9463" t="str">
            <v>CQUL$C1UKUNTAIRTFC</v>
          </cell>
          <cell r="D9463" t="str">
            <v>TT</v>
          </cell>
          <cell r="E9463" t="str">
            <v>CQUL$C1UKUNTAIRTFCTT</v>
          </cell>
          <cell r="F9463">
            <v>0</v>
          </cell>
          <cell r="G9463">
            <v>0</v>
          </cell>
          <cell r="H9463">
            <v>0</v>
          </cell>
          <cell r="I9463">
            <v>0</v>
          </cell>
        </row>
        <row r="9464">
          <cell r="A9464" t="str">
            <v>CQUL$C1UKUNTAIRTFC</v>
          </cell>
          <cell r="D9464" t="str">
            <v>TW</v>
          </cell>
          <cell r="E9464" t="str">
            <v>CQUL$C1UKUNTAIRTFCTW</v>
          </cell>
          <cell r="F9464">
            <v>0</v>
          </cell>
          <cell r="G9464">
            <v>0</v>
          </cell>
          <cell r="H9464">
            <v>0</v>
          </cell>
          <cell r="I9464">
            <v>0</v>
          </cell>
        </row>
        <row r="9465">
          <cell r="A9465" t="str">
            <v>CQUL$C1UKUNTAIRTFC</v>
          </cell>
          <cell r="D9465" t="str">
            <v>TZ</v>
          </cell>
          <cell r="E9465" t="str">
            <v>CQUL$C1UKUNTAIRTFCTZ</v>
          </cell>
          <cell r="F9465">
            <v>0</v>
          </cell>
          <cell r="G9465">
            <v>0</v>
          </cell>
          <cell r="H9465">
            <v>0</v>
          </cell>
          <cell r="I9465">
            <v>0</v>
          </cell>
        </row>
        <row r="9466">
          <cell r="A9466" t="str">
            <v>CQUL$C1UKUNTAIRTFC</v>
          </cell>
          <cell r="D9466" t="str">
            <v>UA</v>
          </cell>
          <cell r="E9466" t="str">
            <v>CQUL$C1UKUNTAIRTFCUA</v>
          </cell>
          <cell r="F9466">
            <v>0</v>
          </cell>
          <cell r="G9466">
            <v>0</v>
          </cell>
          <cell r="H9466">
            <v>0</v>
          </cell>
          <cell r="I9466">
            <v>0</v>
          </cell>
        </row>
        <row r="9467">
          <cell r="A9467" t="str">
            <v>CQUL$C1UKUNTAIRTFC</v>
          </cell>
          <cell r="D9467" t="str">
            <v>UG</v>
          </cell>
          <cell r="E9467" t="str">
            <v>CQUL$C1UKUNTAIRTFCUG</v>
          </cell>
          <cell r="F9467">
            <v>0</v>
          </cell>
          <cell r="G9467">
            <v>0</v>
          </cell>
          <cell r="H9467">
            <v>0</v>
          </cell>
          <cell r="I9467">
            <v>0</v>
          </cell>
        </row>
        <row r="9468">
          <cell r="A9468" t="str">
            <v>CQUL$C1UKUNTAIRTFC</v>
          </cell>
          <cell r="D9468" t="str">
            <v>UK</v>
          </cell>
          <cell r="E9468" t="str">
            <v>CQUL$C1UKUNTAIRTFCUK</v>
          </cell>
          <cell r="F9468">
            <v>4038</v>
          </cell>
          <cell r="G9468">
            <v>0</v>
          </cell>
          <cell r="H9468">
            <v>0</v>
          </cell>
          <cell r="I9468">
            <v>532</v>
          </cell>
        </row>
        <row r="9469">
          <cell r="A9469" t="str">
            <v>CQUL$C1UKUNTAIRTFC</v>
          </cell>
          <cell r="D9469" t="str">
            <v>UY</v>
          </cell>
          <cell r="E9469" t="str">
            <v>CQUL$C1UKUNTAIRTFCUY</v>
          </cell>
          <cell r="F9469">
            <v>0</v>
          </cell>
          <cell r="G9469">
            <v>0</v>
          </cell>
          <cell r="H9469">
            <v>0</v>
          </cell>
          <cell r="I9469">
            <v>0</v>
          </cell>
        </row>
        <row r="9470">
          <cell r="A9470" t="str">
            <v>CQUL$C1UKUNTAIRTFC</v>
          </cell>
          <cell r="D9470" t="str">
            <v>UZ</v>
          </cell>
          <cell r="E9470" t="str">
            <v>CQUL$C1UKUNTAIRTFCUZ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</row>
        <row r="9471">
          <cell r="A9471" t="str">
            <v>CQUL$C1UKUNTAIRTFC</v>
          </cell>
          <cell r="D9471" t="str">
            <v>VA</v>
          </cell>
          <cell r="E9471" t="str">
            <v>CQUL$C1UKUNTAIRTFCVA</v>
          </cell>
          <cell r="F9471">
            <v>0</v>
          </cell>
          <cell r="G9471">
            <v>0</v>
          </cell>
          <cell r="H9471">
            <v>0</v>
          </cell>
          <cell r="I9471">
            <v>0</v>
          </cell>
        </row>
        <row r="9472">
          <cell r="A9472" t="str">
            <v>CQUL$C1UKUNTAIRTFC</v>
          </cell>
          <cell r="D9472" t="str">
            <v>VC</v>
          </cell>
          <cell r="E9472" t="str">
            <v>CQUL$C1UKUNTAIRTFCVC</v>
          </cell>
        </row>
        <row r="9473">
          <cell r="A9473" t="str">
            <v>CQUL$C1UKUNTAIRTFC</v>
          </cell>
          <cell r="D9473" t="str">
            <v>VE</v>
          </cell>
          <cell r="E9473" t="str">
            <v>CQUL$C1UKUNTAIRTFCVE</v>
          </cell>
          <cell r="F9473">
            <v>0</v>
          </cell>
          <cell r="G9473">
            <v>0</v>
          </cell>
          <cell r="H9473">
            <v>0</v>
          </cell>
          <cell r="I9473">
            <v>0</v>
          </cell>
        </row>
        <row r="9474">
          <cell r="A9474" t="str">
            <v>CQUL$C1UKUNTAIRTFC</v>
          </cell>
          <cell r="D9474" t="str">
            <v>VN</v>
          </cell>
          <cell r="E9474" t="str">
            <v>CQUL$C1UKUNTAIRTFCVN</v>
          </cell>
          <cell r="F9474">
            <v>0</v>
          </cell>
          <cell r="G9474">
            <v>0</v>
          </cell>
          <cell r="H9474">
            <v>0</v>
          </cell>
          <cell r="I9474">
            <v>0</v>
          </cell>
        </row>
        <row r="9475">
          <cell r="A9475" t="str">
            <v>CQUL$C1UKUNTAIRTFC</v>
          </cell>
          <cell r="D9475" t="str">
            <v>VU</v>
          </cell>
          <cell r="E9475" t="str">
            <v>CQUL$C1UKUNTAIRTFCVU</v>
          </cell>
        </row>
        <row r="9476">
          <cell r="A9476" t="str">
            <v>CQUL$C1UKUNTAIRTFC</v>
          </cell>
          <cell r="D9476" t="str">
            <v>WS</v>
          </cell>
          <cell r="E9476" t="str">
            <v>CQUL$C1UKUNTAIRTFCWS</v>
          </cell>
        </row>
        <row r="9477">
          <cell r="A9477" t="str">
            <v>CQUL$C1UKUNTAIRTFC</v>
          </cell>
          <cell r="D9477" t="str">
            <v>YE</v>
          </cell>
          <cell r="E9477" t="str">
            <v>CQUL$C1UKUNTAIRTFCYE</v>
          </cell>
          <cell r="F9477">
            <v>0</v>
          </cell>
          <cell r="G9477">
            <v>0</v>
          </cell>
          <cell r="H9477">
            <v>0</v>
          </cell>
          <cell r="I9477">
            <v>0</v>
          </cell>
        </row>
        <row r="9478">
          <cell r="A9478" t="str">
            <v>CQUL$C1UKUNTAIRTFC</v>
          </cell>
          <cell r="D9478" t="str">
            <v>ZA</v>
          </cell>
          <cell r="E9478" t="str">
            <v>CQUL$C1UKUNTAIRTFCZA</v>
          </cell>
          <cell r="F9478">
            <v>0</v>
          </cell>
          <cell r="G9478">
            <v>0</v>
          </cell>
          <cell r="H9478">
            <v>0</v>
          </cell>
          <cell r="I9478">
            <v>0</v>
          </cell>
        </row>
        <row r="9479">
          <cell r="A9479" t="str">
            <v>CQUL$C1UKUNTAIRTFC</v>
          </cell>
          <cell r="D9479" t="str">
            <v>ZM</v>
          </cell>
          <cell r="E9479" t="str">
            <v>CQUL$C1UKUNTAIRTFCZM</v>
          </cell>
          <cell r="F9479">
            <v>0</v>
          </cell>
          <cell r="G9479">
            <v>0</v>
          </cell>
          <cell r="H9479">
            <v>0</v>
          </cell>
          <cell r="I9479">
            <v>0</v>
          </cell>
        </row>
        <row r="9480">
          <cell r="A9480" t="str">
            <v>CQUL$C1UKUNTAIRTFC</v>
          </cell>
          <cell r="D9480" t="str">
            <v>ZW</v>
          </cell>
          <cell r="E9480" t="str">
            <v>CQUL$C1UKUNTAIRTFCZW</v>
          </cell>
          <cell r="F9480">
            <v>0</v>
          </cell>
          <cell r="G9480">
            <v>0</v>
          </cell>
          <cell r="H9480">
            <v>0</v>
          </cell>
          <cell r="I9480">
            <v>0</v>
          </cell>
        </row>
        <row r="9481">
          <cell r="A9481" t="str">
            <v>CQUL$C1UKUNTAIRTFC1C</v>
          </cell>
          <cell r="E9481" t="str">
            <v>CQUL$C1UKUNTAIRTFC1C</v>
          </cell>
          <cell r="F9481">
            <v>0</v>
          </cell>
          <cell r="G9481">
            <v>0</v>
          </cell>
          <cell r="H9481">
            <v>0</v>
          </cell>
          <cell r="I9481">
            <v>0</v>
          </cell>
        </row>
        <row r="9482">
          <cell r="A9482" t="str">
            <v>CQUL$C1UKUNTAIRTFC1N</v>
          </cell>
          <cell r="E9482" t="str">
            <v>CQUL$C1UKUNTAIRTFC1N</v>
          </cell>
          <cell r="F9482">
            <v>138</v>
          </cell>
          <cell r="G9482">
            <v>142</v>
          </cell>
          <cell r="H9482">
            <v>159</v>
          </cell>
          <cell r="I9482">
            <v>0</v>
          </cell>
        </row>
        <row r="9483">
          <cell r="A9483" t="str">
            <v>CQUL$C1UKUNTAIRTFC1W</v>
          </cell>
          <cell r="E9483" t="str">
            <v>CQUL$C1UKUNTAIRTFC1W</v>
          </cell>
          <cell r="F9483">
            <v>0</v>
          </cell>
          <cell r="G9483">
            <v>0</v>
          </cell>
          <cell r="H9483">
            <v>0</v>
          </cell>
          <cell r="I9483">
            <v>0</v>
          </cell>
        </row>
        <row r="9484">
          <cell r="A9484" t="str">
            <v>CQUL$C1UKUNTAIRTFC1Z</v>
          </cell>
          <cell r="E9484" t="str">
            <v>CQUL$C1UKUNTAIRTFC1Z</v>
          </cell>
          <cell r="F9484">
            <v>0</v>
          </cell>
          <cell r="G9484">
            <v>0</v>
          </cell>
          <cell r="H9484">
            <v>0</v>
          </cell>
          <cell r="I9484">
            <v>0</v>
          </cell>
        </row>
        <row r="9485">
          <cell r="A9485" t="str">
            <v>CQUL$C1UKUNTAIRTFC3C</v>
          </cell>
          <cell r="E9485" t="str">
            <v>CQUL$C1UKUNTAIRTFC3C</v>
          </cell>
          <cell r="F9485">
            <v>0</v>
          </cell>
          <cell r="G9485">
            <v>0</v>
          </cell>
          <cell r="H9485">
            <v>0</v>
          </cell>
          <cell r="I9485">
            <v>0</v>
          </cell>
        </row>
        <row r="9486">
          <cell r="A9486" t="str">
            <v>CQUL$C1UKUNTAIRTFC3PUK</v>
          </cell>
          <cell r="E9486" t="str">
            <v>CQUL$C1UKUNTAIRTFC3PUK</v>
          </cell>
          <cell r="F9486">
            <v>263</v>
          </cell>
          <cell r="G9486">
            <v>170</v>
          </cell>
          <cell r="H9486">
            <v>184</v>
          </cell>
          <cell r="I9486">
            <v>0</v>
          </cell>
        </row>
        <row r="9487">
          <cell r="A9487" t="str">
            <v>CQUL$C1UKUNTAIRTFC4T</v>
          </cell>
          <cell r="E9487" t="str">
            <v>CQUL$C1UKUNTAIRTFC4T</v>
          </cell>
          <cell r="F9487">
            <v>89</v>
          </cell>
          <cell r="G9487">
            <v>25</v>
          </cell>
          <cell r="H9487">
            <v>19</v>
          </cell>
          <cell r="I9487">
            <v>0</v>
          </cell>
        </row>
        <row r="9488">
          <cell r="A9488" t="str">
            <v>CQUL$C1UKUNTAIRTFC4U</v>
          </cell>
          <cell r="E9488" t="str">
            <v>CQUL$C1UKUNTAIRTFC4U</v>
          </cell>
          <cell r="F9488">
            <v>70</v>
          </cell>
          <cell r="G9488">
            <v>0</v>
          </cell>
          <cell r="H9488">
            <v>0</v>
          </cell>
          <cell r="I9488">
            <v>0</v>
          </cell>
        </row>
        <row r="9489">
          <cell r="A9489" t="str">
            <v>CQUL$C1UKUNTAIRTFC4W</v>
          </cell>
          <cell r="E9489" t="str">
            <v>CQUL$C1UKUNTAIRTFC4W</v>
          </cell>
          <cell r="F9489">
            <v>2</v>
          </cell>
          <cell r="G9489">
            <v>0</v>
          </cell>
          <cell r="H9489">
            <v>0</v>
          </cell>
          <cell r="I9489">
            <v>0</v>
          </cell>
        </row>
        <row r="9490">
          <cell r="A9490" t="str">
            <v>CQUL$C1UKUNTAIRTFC4Y</v>
          </cell>
          <cell r="E9490" t="str">
            <v>CQUL$C1UKUNTAIRTFC4Y</v>
          </cell>
          <cell r="F9490">
            <v>18</v>
          </cell>
          <cell r="G9490">
            <v>25</v>
          </cell>
          <cell r="H9490">
            <v>19</v>
          </cell>
          <cell r="I9490">
            <v>0</v>
          </cell>
        </row>
        <row r="9491">
          <cell r="A9491" t="str">
            <v>CQUL$C1UKUNTAIRTFC5J</v>
          </cell>
          <cell r="E9491" t="str">
            <v>CQUL$C1UKUNTAIRTFC5J</v>
          </cell>
          <cell r="F9491">
            <v>4301</v>
          </cell>
          <cell r="G9491">
            <v>170</v>
          </cell>
          <cell r="H9491">
            <v>184</v>
          </cell>
          <cell r="I9491">
            <v>532</v>
          </cell>
        </row>
        <row r="9492">
          <cell r="A9492" t="str">
            <v>CQUL$C1UKUNTAIRTFC5KUK</v>
          </cell>
          <cell r="E9492" t="str">
            <v>CQUL$C1UKUNTAIRTFC5KUK</v>
          </cell>
          <cell r="F9492">
            <v>21</v>
          </cell>
          <cell r="G9492">
            <v>3</v>
          </cell>
          <cell r="H9492">
            <v>6</v>
          </cell>
          <cell r="I9492">
            <v>0</v>
          </cell>
        </row>
        <row r="9493">
          <cell r="A9493" t="str">
            <v>CQUL$C1UKUNTAIRTFC5M</v>
          </cell>
          <cell r="E9493" t="str">
            <v>CQUL$C1UKUNTAIRTFC5M</v>
          </cell>
          <cell r="F9493">
            <v>0</v>
          </cell>
          <cell r="G9493">
            <v>0</v>
          </cell>
          <cell r="H9493">
            <v>0</v>
          </cell>
          <cell r="I9493">
            <v>0</v>
          </cell>
        </row>
        <row r="9494">
          <cell r="A9494" t="str">
            <v>CQUL$C1UKUNTAIRTFC5RUK</v>
          </cell>
          <cell r="E9494" t="str">
            <v>CQUL$C1UKUNTAIRTFC5RUK</v>
          </cell>
          <cell r="F9494">
            <v>36</v>
          </cell>
          <cell r="G9494">
            <v>3</v>
          </cell>
          <cell r="H9494">
            <v>6</v>
          </cell>
          <cell r="I9494">
            <v>0</v>
          </cell>
        </row>
        <row r="9495">
          <cell r="A9495" t="str">
            <v>CQUL$C1UKUNTAIRTFCAE</v>
          </cell>
          <cell r="E9495" t="str">
            <v>CQUL$C1UKUNTAIRTFCAE</v>
          </cell>
          <cell r="F9495">
            <v>2</v>
          </cell>
          <cell r="G9495">
            <v>0</v>
          </cell>
          <cell r="H9495">
            <v>0</v>
          </cell>
          <cell r="I9495">
            <v>0</v>
          </cell>
        </row>
        <row r="9496">
          <cell r="A9496" t="str">
            <v>CQUL$C1UKUNTAIRTFCFR</v>
          </cell>
          <cell r="E9496" t="str">
            <v>CQUL$C1UKUNTAIRTFCFR</v>
          </cell>
          <cell r="F9496">
            <v>10</v>
          </cell>
          <cell r="G9496">
            <v>3</v>
          </cell>
          <cell r="H9496">
            <v>6</v>
          </cell>
          <cell r="I9496">
            <v>0</v>
          </cell>
        </row>
        <row r="9497">
          <cell r="A9497" t="str">
            <v>CQUL$C1UKUNTAIRTFCRC1N</v>
          </cell>
          <cell r="E9497" t="str">
            <v>CQUL$C1UKUNTAIRTFCRC1N</v>
          </cell>
          <cell r="F9497">
            <v>0</v>
          </cell>
          <cell r="G9497">
            <v>0</v>
          </cell>
          <cell r="H9497">
            <v>0</v>
          </cell>
          <cell r="I9497">
            <v>0</v>
          </cell>
        </row>
        <row r="9498">
          <cell r="A9498" t="str">
            <v>CQUL$C1UKUNTAIRTFCRC3C</v>
          </cell>
          <cell r="E9498" t="str">
            <v>CQUL$C1UKUNTAIRTFCRC3C</v>
          </cell>
          <cell r="F9498">
            <v>0</v>
          </cell>
          <cell r="G9498">
            <v>0</v>
          </cell>
          <cell r="H9498">
            <v>0</v>
          </cell>
          <cell r="I9498">
            <v>0</v>
          </cell>
        </row>
        <row r="9499">
          <cell r="A9499" t="str">
            <v>CQUL$C1UKUNTAIRTFCRC4U</v>
          </cell>
          <cell r="E9499" t="str">
            <v>CQUL$C1UKUNTAIRTFCRC4U</v>
          </cell>
          <cell r="F9499">
            <v>0</v>
          </cell>
          <cell r="G9499">
            <v>0</v>
          </cell>
          <cell r="H9499">
            <v>0</v>
          </cell>
          <cell r="I9499">
            <v>0</v>
          </cell>
        </row>
        <row r="9500">
          <cell r="A9500" t="str">
            <v>CQUL$C1UKUNTAIRTFCRC4W</v>
          </cell>
          <cell r="E9500" t="str">
            <v>CQUL$C1UKUNTAIRTFCRC4W</v>
          </cell>
          <cell r="F9500">
            <v>0</v>
          </cell>
          <cell r="G9500">
            <v>0</v>
          </cell>
          <cell r="H9500">
            <v>0</v>
          </cell>
          <cell r="I9500">
            <v>0</v>
          </cell>
        </row>
        <row r="9501">
          <cell r="A9501" t="str">
            <v>CQUL$C1UKUNTAIRTFCRC4Y</v>
          </cell>
          <cell r="E9501" t="str">
            <v>CQUL$C1UKUNTAIRTFCRC4Y</v>
          </cell>
          <cell r="F9501">
            <v>0</v>
          </cell>
          <cell r="G9501">
            <v>0</v>
          </cell>
          <cell r="H9501">
            <v>0</v>
          </cell>
          <cell r="I9501">
            <v>0</v>
          </cell>
        </row>
        <row r="9502">
          <cell r="A9502" t="str">
            <v>CQUL$C1UKUNTAIRTFCRC5K</v>
          </cell>
          <cell r="E9502" t="str">
            <v>CQUL$C1UKUNTAIRTFCRC5K</v>
          </cell>
          <cell r="F9502">
            <v>0</v>
          </cell>
          <cell r="G9502">
            <v>0</v>
          </cell>
          <cell r="H9502">
            <v>0</v>
          </cell>
          <cell r="I9502">
            <v>0</v>
          </cell>
        </row>
        <row r="9503">
          <cell r="A9503" t="str">
            <v>CQUL$C1UKUNTAIRTFCUS</v>
          </cell>
          <cell r="E9503" t="str">
            <v>CQUL$C1UKUNTAIRTFCUS</v>
          </cell>
          <cell r="F9503">
            <v>10</v>
          </cell>
          <cell r="G9503">
            <v>0</v>
          </cell>
          <cell r="H9503">
            <v>0</v>
          </cell>
          <cell r="I9503">
            <v>0</v>
          </cell>
        </row>
        <row r="9504">
          <cell r="A9504" t="str">
            <v>CQUL$C1UKUNTAORTFC</v>
          </cell>
          <cell r="D9504" t="str">
            <v>AD</v>
          </cell>
          <cell r="E9504" t="str">
            <v>CQUL$C1UKUNTAORTFCAD</v>
          </cell>
          <cell r="F9504">
            <v>0</v>
          </cell>
          <cell r="G9504">
            <v>0</v>
          </cell>
          <cell r="H9504">
            <v>0</v>
          </cell>
          <cell r="I9504">
            <v>0</v>
          </cell>
        </row>
        <row r="9505">
          <cell r="A9505" t="str">
            <v>CQUL$C1UKUNTAORTFC</v>
          </cell>
          <cell r="D9505" t="str">
            <v>AF</v>
          </cell>
          <cell r="E9505" t="str">
            <v>CQUL$C1UKUNTAORTFCAF</v>
          </cell>
          <cell r="F9505">
            <v>0</v>
          </cell>
          <cell r="G9505">
            <v>0</v>
          </cell>
          <cell r="H9505">
            <v>0</v>
          </cell>
          <cell r="I9505">
            <v>0</v>
          </cell>
        </row>
        <row r="9506">
          <cell r="A9506" t="str">
            <v>CQUL$C1UKUNTAORTFC</v>
          </cell>
          <cell r="D9506" t="str">
            <v>AL</v>
          </cell>
          <cell r="E9506" t="str">
            <v>CQUL$C1UKUNTAORTFCAL</v>
          </cell>
          <cell r="F9506">
            <v>0</v>
          </cell>
          <cell r="G9506">
            <v>0</v>
          </cell>
          <cell r="H9506">
            <v>0</v>
          </cell>
          <cell r="I9506">
            <v>0</v>
          </cell>
        </row>
        <row r="9507">
          <cell r="A9507" t="str">
            <v>CQUL$C1UKUNTAORTFC</v>
          </cell>
          <cell r="D9507" t="str">
            <v>AM</v>
          </cell>
          <cell r="E9507" t="str">
            <v>CQUL$C1UKUNTAORTFCAM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</row>
        <row r="9508">
          <cell r="A9508" t="str">
            <v>CQUL$C1UKUNTAORTFC</v>
          </cell>
          <cell r="D9508" t="str">
            <v>AO</v>
          </cell>
          <cell r="E9508" t="str">
            <v>CQUL$C1UKUNTAORTFCAO</v>
          </cell>
          <cell r="F9508">
            <v>0</v>
          </cell>
          <cell r="G9508">
            <v>0</v>
          </cell>
          <cell r="H9508">
            <v>0</v>
          </cell>
          <cell r="I9508">
            <v>0</v>
          </cell>
        </row>
        <row r="9509">
          <cell r="A9509" t="str">
            <v>CQUL$C1UKUNTAORTFC</v>
          </cell>
          <cell r="D9509" t="str">
            <v>AR</v>
          </cell>
          <cell r="E9509" t="str">
            <v>CQUL$C1UKUNTAORTFCAR</v>
          </cell>
          <cell r="F9509">
            <v>0</v>
          </cell>
          <cell r="G9509">
            <v>0</v>
          </cell>
          <cell r="H9509">
            <v>0</v>
          </cell>
          <cell r="I9509">
            <v>0</v>
          </cell>
        </row>
        <row r="9510">
          <cell r="A9510" t="str">
            <v>CQUL$C1UKUNTAORTFC</v>
          </cell>
          <cell r="D9510" t="str">
            <v>AT</v>
          </cell>
          <cell r="E9510" t="str">
            <v>CQUL$C1UKUNTAORTFCAT</v>
          </cell>
          <cell r="F9510">
            <v>0</v>
          </cell>
          <cell r="G9510">
            <v>0</v>
          </cell>
          <cell r="H9510">
            <v>0</v>
          </cell>
          <cell r="I9510">
            <v>0</v>
          </cell>
        </row>
        <row r="9511">
          <cell r="A9511" t="str">
            <v>CQUL$C1UKUNTAORTFC</v>
          </cell>
          <cell r="D9511" t="str">
            <v>AU</v>
          </cell>
          <cell r="E9511" t="str">
            <v>CQUL$C1UKUNTAORTFCAU</v>
          </cell>
          <cell r="F9511">
            <v>0</v>
          </cell>
          <cell r="G9511">
            <v>0</v>
          </cell>
          <cell r="H9511">
            <v>0</v>
          </cell>
          <cell r="I9511">
            <v>0</v>
          </cell>
        </row>
        <row r="9512">
          <cell r="A9512" t="str">
            <v>CQUL$C1UKUNTAORTFC</v>
          </cell>
          <cell r="D9512" t="str">
            <v>AW</v>
          </cell>
          <cell r="E9512" t="str">
            <v>CQUL$C1UKUNTAORTFCAW</v>
          </cell>
        </row>
        <row r="9513">
          <cell r="A9513" t="str">
            <v>CQUL$C1UKUNTAORTFC</v>
          </cell>
          <cell r="D9513" t="str">
            <v>AZ</v>
          </cell>
          <cell r="E9513" t="str">
            <v>CQUL$C1UKUNTAORTFCAZ</v>
          </cell>
          <cell r="F9513">
            <v>0</v>
          </cell>
          <cell r="G9513">
            <v>0</v>
          </cell>
          <cell r="H9513">
            <v>0</v>
          </cell>
          <cell r="I9513">
            <v>0</v>
          </cell>
        </row>
        <row r="9514">
          <cell r="A9514" t="str">
            <v>CQUL$C1UKUNTAORTFC</v>
          </cell>
          <cell r="D9514" t="str">
            <v>BA</v>
          </cell>
          <cell r="E9514" t="str">
            <v>CQUL$C1UKUNTAORTFCBA</v>
          </cell>
          <cell r="F9514">
            <v>0</v>
          </cell>
          <cell r="G9514">
            <v>0</v>
          </cell>
          <cell r="H9514">
            <v>0</v>
          </cell>
          <cell r="I9514">
            <v>0</v>
          </cell>
        </row>
        <row r="9515">
          <cell r="A9515" t="str">
            <v>CQUL$C1UKUNTAORTFC</v>
          </cell>
          <cell r="D9515" t="str">
            <v>BB</v>
          </cell>
          <cell r="E9515" t="str">
            <v>CQUL$C1UKUNTAORTFCBB</v>
          </cell>
          <cell r="F9515">
            <v>0</v>
          </cell>
          <cell r="G9515">
            <v>0</v>
          </cell>
          <cell r="H9515">
            <v>0</v>
          </cell>
          <cell r="I9515">
            <v>0</v>
          </cell>
        </row>
        <row r="9516">
          <cell r="A9516" t="str">
            <v>CQUL$C1UKUNTAORTFC</v>
          </cell>
          <cell r="D9516" t="str">
            <v>BD</v>
          </cell>
          <cell r="E9516" t="str">
            <v>CQUL$C1UKUNTAORTFCBD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</row>
        <row r="9517">
          <cell r="A9517" t="str">
            <v>CQUL$C1UKUNTAORTFC</v>
          </cell>
          <cell r="D9517" t="str">
            <v>BE</v>
          </cell>
          <cell r="E9517" t="str">
            <v>CQUL$C1UKUNTAORTFCBE</v>
          </cell>
          <cell r="F9517">
            <v>0</v>
          </cell>
          <cell r="G9517">
            <v>0</v>
          </cell>
          <cell r="H9517">
            <v>0</v>
          </cell>
          <cell r="I9517">
            <v>0</v>
          </cell>
        </row>
        <row r="9518">
          <cell r="A9518" t="str">
            <v>CQUL$C1UKUNTAORTFC</v>
          </cell>
          <cell r="D9518" t="str">
            <v>BF</v>
          </cell>
          <cell r="E9518" t="str">
            <v>CQUL$C1UKUNTAORTFCBF</v>
          </cell>
        </row>
        <row r="9519">
          <cell r="A9519" t="str">
            <v>CQUL$C1UKUNTAORTFC</v>
          </cell>
          <cell r="D9519" t="str">
            <v>BG</v>
          </cell>
          <cell r="E9519" t="str">
            <v>CQUL$C1UKUNTAORTFCBG</v>
          </cell>
          <cell r="F9519">
            <v>0</v>
          </cell>
          <cell r="G9519">
            <v>0</v>
          </cell>
          <cell r="H9519">
            <v>0</v>
          </cell>
          <cell r="I9519">
            <v>0</v>
          </cell>
        </row>
        <row r="9520">
          <cell r="A9520" t="str">
            <v>CQUL$C1UKUNTAORTFC</v>
          </cell>
          <cell r="D9520" t="str">
            <v>BH</v>
          </cell>
          <cell r="E9520" t="str">
            <v>CQUL$C1UKUNTAORTFCBH</v>
          </cell>
          <cell r="F9520">
            <v>0</v>
          </cell>
          <cell r="G9520">
            <v>0</v>
          </cell>
          <cell r="H9520">
            <v>0</v>
          </cell>
          <cell r="I9520">
            <v>0</v>
          </cell>
        </row>
        <row r="9521">
          <cell r="A9521" t="str">
            <v>CQUL$C1UKUNTAORTFC</v>
          </cell>
          <cell r="D9521" t="str">
            <v>BI</v>
          </cell>
          <cell r="E9521" t="str">
            <v>CQUL$C1UKUNTAORTFCBI</v>
          </cell>
        </row>
        <row r="9522">
          <cell r="A9522" t="str">
            <v>CQUL$C1UKUNTAORTFC</v>
          </cell>
          <cell r="D9522" t="str">
            <v>BM</v>
          </cell>
          <cell r="E9522" t="str">
            <v>CQUL$C1UKUNTAORTFCBM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</row>
        <row r="9523">
          <cell r="A9523" t="str">
            <v>CQUL$C1UKUNTAORTFC</v>
          </cell>
          <cell r="D9523" t="str">
            <v>BN</v>
          </cell>
          <cell r="E9523" t="str">
            <v>CQUL$C1UKUNTAORTFCBN</v>
          </cell>
          <cell r="F9523">
            <v>0</v>
          </cell>
          <cell r="G9523">
            <v>0</v>
          </cell>
          <cell r="H9523">
            <v>1</v>
          </cell>
          <cell r="I9523">
            <v>0</v>
          </cell>
        </row>
        <row r="9524">
          <cell r="A9524" t="str">
            <v>CQUL$C1UKUNTAORTFC</v>
          </cell>
          <cell r="D9524" t="str">
            <v>BO</v>
          </cell>
          <cell r="E9524" t="str">
            <v>CQUL$C1UKUNTAORTFCBO</v>
          </cell>
          <cell r="F9524">
            <v>0</v>
          </cell>
          <cell r="G9524">
            <v>0</v>
          </cell>
          <cell r="H9524">
            <v>0</v>
          </cell>
          <cell r="I9524">
            <v>0</v>
          </cell>
        </row>
        <row r="9525">
          <cell r="A9525" t="str">
            <v>CQUL$C1UKUNTAORTFC</v>
          </cell>
          <cell r="D9525" t="str">
            <v>BR</v>
          </cell>
          <cell r="E9525" t="str">
            <v>CQUL$C1UKUNTAORTFCBR</v>
          </cell>
          <cell r="F9525">
            <v>0</v>
          </cell>
          <cell r="G9525">
            <v>0</v>
          </cell>
          <cell r="H9525">
            <v>0</v>
          </cell>
          <cell r="I9525">
            <v>0</v>
          </cell>
        </row>
        <row r="9526">
          <cell r="A9526" t="str">
            <v>CQUL$C1UKUNTAORTFC</v>
          </cell>
          <cell r="D9526" t="str">
            <v>BS</v>
          </cell>
          <cell r="E9526" t="str">
            <v>CQUL$C1UKUNTAORTFCBS</v>
          </cell>
          <cell r="F9526">
            <v>0</v>
          </cell>
          <cell r="G9526">
            <v>0</v>
          </cell>
          <cell r="H9526">
            <v>0</v>
          </cell>
          <cell r="I9526">
            <v>0</v>
          </cell>
        </row>
        <row r="9527">
          <cell r="A9527" t="str">
            <v>CQUL$C1UKUNTAORTFC</v>
          </cell>
          <cell r="D9527" t="str">
            <v>BW</v>
          </cell>
          <cell r="E9527" t="str">
            <v>CQUL$C1UKUNTAORTFCBW</v>
          </cell>
          <cell r="F9527">
            <v>0</v>
          </cell>
          <cell r="G9527">
            <v>0</v>
          </cell>
          <cell r="H9527">
            <v>0</v>
          </cell>
          <cell r="I9527">
            <v>0</v>
          </cell>
        </row>
        <row r="9528">
          <cell r="A9528" t="str">
            <v>CQUL$C1UKUNTAORTFC</v>
          </cell>
          <cell r="D9528" t="str">
            <v>BY</v>
          </cell>
          <cell r="E9528" t="str">
            <v>CQUL$C1UKUNTAORTFCBY</v>
          </cell>
        </row>
        <row r="9529">
          <cell r="A9529" t="str">
            <v>CQUL$C1UKUNTAORTFC</v>
          </cell>
          <cell r="D9529" t="str">
            <v>BZ</v>
          </cell>
          <cell r="E9529" t="str">
            <v>CQUL$C1UKUNTAORTFCBZ</v>
          </cell>
          <cell r="F9529">
            <v>0</v>
          </cell>
          <cell r="G9529">
            <v>0</v>
          </cell>
          <cell r="H9529">
            <v>0</v>
          </cell>
          <cell r="I9529">
            <v>0</v>
          </cell>
        </row>
        <row r="9530">
          <cell r="A9530" t="str">
            <v>CQUL$C1UKUNTAORTFC</v>
          </cell>
          <cell r="D9530" t="str">
            <v>CA</v>
          </cell>
          <cell r="E9530" t="str">
            <v>CQUL$C1UKUNTAORTFCCA</v>
          </cell>
          <cell r="F9530">
            <v>0</v>
          </cell>
          <cell r="G9530">
            <v>0</v>
          </cell>
          <cell r="H9530">
            <v>0</v>
          </cell>
          <cell r="I9530">
            <v>0</v>
          </cell>
        </row>
        <row r="9531">
          <cell r="A9531" t="str">
            <v>CQUL$C1UKUNTAORTFC</v>
          </cell>
          <cell r="D9531" t="str">
            <v>CD</v>
          </cell>
          <cell r="E9531" t="str">
            <v>CQUL$C1UKUNTAORTFCCD</v>
          </cell>
        </row>
        <row r="9532">
          <cell r="A9532" t="str">
            <v>CQUL$C1UKUNTAORTFC</v>
          </cell>
          <cell r="D9532" t="str">
            <v>CG</v>
          </cell>
          <cell r="E9532" t="str">
            <v>CQUL$C1UKUNTAORTFCCG</v>
          </cell>
        </row>
        <row r="9533">
          <cell r="A9533" t="str">
            <v>CQUL$C1UKUNTAORTFC</v>
          </cell>
          <cell r="D9533" t="str">
            <v>CH</v>
          </cell>
          <cell r="E9533" t="str">
            <v>CQUL$C1UKUNTAORTFCCH</v>
          </cell>
          <cell r="F9533">
            <v>0</v>
          </cell>
          <cell r="G9533">
            <v>0</v>
          </cell>
          <cell r="H9533">
            <v>0</v>
          </cell>
          <cell r="I9533">
            <v>0</v>
          </cell>
        </row>
        <row r="9534">
          <cell r="A9534" t="str">
            <v>CQUL$C1UKUNTAORTFC</v>
          </cell>
          <cell r="D9534" t="str">
            <v>CI</v>
          </cell>
          <cell r="E9534" t="str">
            <v>CQUL$C1UKUNTAORTFCCI</v>
          </cell>
          <cell r="F9534">
            <v>0</v>
          </cell>
          <cell r="G9534">
            <v>0</v>
          </cell>
          <cell r="H9534">
            <v>0</v>
          </cell>
          <cell r="I9534">
            <v>0</v>
          </cell>
        </row>
        <row r="9535">
          <cell r="A9535" t="str">
            <v>CQUL$C1UKUNTAORTFC</v>
          </cell>
          <cell r="D9535" t="str">
            <v>CL</v>
          </cell>
          <cell r="E9535" t="str">
            <v>CQUL$C1UKUNTAORTFCCL</v>
          </cell>
          <cell r="F9535">
            <v>0</v>
          </cell>
          <cell r="G9535">
            <v>0</v>
          </cell>
          <cell r="H9535">
            <v>0</v>
          </cell>
          <cell r="I9535">
            <v>0</v>
          </cell>
        </row>
        <row r="9536">
          <cell r="A9536" t="str">
            <v>CQUL$C1UKUNTAORTFC</v>
          </cell>
          <cell r="D9536" t="str">
            <v>CM</v>
          </cell>
          <cell r="E9536" t="str">
            <v>CQUL$C1UKUNTAORTFCCM</v>
          </cell>
          <cell r="F9536">
            <v>0</v>
          </cell>
          <cell r="G9536">
            <v>0</v>
          </cell>
          <cell r="H9536">
            <v>0</v>
          </cell>
          <cell r="I9536">
            <v>0</v>
          </cell>
        </row>
        <row r="9537">
          <cell r="A9537" t="str">
            <v>CQUL$C1UKUNTAORTFC</v>
          </cell>
          <cell r="D9537" t="str">
            <v>CN</v>
          </cell>
          <cell r="E9537" t="str">
            <v>CQUL$C1UKUNTAORTFCCN</v>
          </cell>
          <cell r="F9537">
            <v>0</v>
          </cell>
          <cell r="G9537">
            <v>0</v>
          </cell>
          <cell r="H9537">
            <v>128</v>
          </cell>
          <cell r="I9537">
            <v>0</v>
          </cell>
        </row>
        <row r="9538">
          <cell r="A9538" t="str">
            <v>CQUL$C1UKUNTAORTFC</v>
          </cell>
          <cell r="D9538" t="str">
            <v>CO</v>
          </cell>
          <cell r="E9538" t="str">
            <v>CQUL$C1UKUNTAORTFCCO</v>
          </cell>
          <cell r="F9538">
            <v>0</v>
          </cell>
          <cell r="G9538">
            <v>0</v>
          </cell>
          <cell r="H9538">
            <v>0</v>
          </cell>
          <cell r="I9538">
            <v>0</v>
          </cell>
        </row>
        <row r="9539">
          <cell r="A9539" t="str">
            <v>CQUL$C1UKUNTAORTFC</v>
          </cell>
          <cell r="D9539" t="str">
            <v>CR</v>
          </cell>
          <cell r="E9539" t="str">
            <v>CQUL$C1UKUNTAORTFCCR</v>
          </cell>
          <cell r="F9539">
            <v>0</v>
          </cell>
          <cell r="G9539">
            <v>0</v>
          </cell>
          <cell r="H9539">
            <v>0</v>
          </cell>
          <cell r="I9539">
            <v>0</v>
          </cell>
        </row>
        <row r="9540">
          <cell r="A9540" t="str">
            <v>CQUL$C1UKUNTAORTFC</v>
          </cell>
          <cell r="D9540" t="str">
            <v>CU</v>
          </cell>
          <cell r="E9540" t="str">
            <v>CQUL$C1UKUNTAORTFCCU</v>
          </cell>
          <cell r="F9540">
            <v>0</v>
          </cell>
          <cell r="G9540">
            <v>0</v>
          </cell>
          <cell r="H9540">
            <v>0</v>
          </cell>
          <cell r="I9540">
            <v>0</v>
          </cell>
        </row>
        <row r="9541">
          <cell r="A9541" t="str">
            <v>CQUL$C1UKUNTAORTFC</v>
          </cell>
          <cell r="D9541" t="str">
            <v>CV</v>
          </cell>
          <cell r="E9541" t="str">
            <v>CQUL$C1UKUNTAORTFCCV</v>
          </cell>
        </row>
        <row r="9542">
          <cell r="A9542" t="str">
            <v>CQUL$C1UKUNTAORTFC</v>
          </cell>
          <cell r="D9542" t="str">
            <v>CW</v>
          </cell>
          <cell r="E9542" t="str">
            <v>CQUL$C1UKUNTAORTFCCW</v>
          </cell>
          <cell r="F9542">
            <v>0</v>
          </cell>
          <cell r="G9542">
            <v>0</v>
          </cell>
          <cell r="H9542">
            <v>0</v>
          </cell>
          <cell r="I9542">
            <v>0</v>
          </cell>
        </row>
        <row r="9543">
          <cell r="A9543" t="str">
            <v>CQUL$C1UKUNTAORTFC</v>
          </cell>
          <cell r="D9543" t="str">
            <v>CY</v>
          </cell>
          <cell r="E9543" t="str">
            <v>CQUL$C1UKUNTAORTFCCY</v>
          </cell>
          <cell r="F9543">
            <v>0</v>
          </cell>
          <cell r="G9543">
            <v>0</v>
          </cell>
          <cell r="H9543">
            <v>0</v>
          </cell>
          <cell r="I9543">
            <v>0</v>
          </cell>
        </row>
        <row r="9544">
          <cell r="A9544" t="str">
            <v>CQUL$C1UKUNTAORTFC</v>
          </cell>
          <cell r="D9544" t="str">
            <v>CZ</v>
          </cell>
          <cell r="E9544" t="str">
            <v>CQUL$C1UKUNTAORTFCCZ</v>
          </cell>
          <cell r="F9544">
            <v>0</v>
          </cell>
          <cell r="G9544">
            <v>0</v>
          </cell>
          <cell r="H9544">
            <v>0</v>
          </cell>
          <cell r="I9544">
            <v>0</v>
          </cell>
        </row>
        <row r="9545">
          <cell r="A9545" t="str">
            <v>CQUL$C1UKUNTAORTFC</v>
          </cell>
          <cell r="D9545" t="str">
            <v>DE</v>
          </cell>
          <cell r="E9545" t="str">
            <v>CQUL$C1UKUNTAORTFCDE</v>
          </cell>
          <cell r="F9545">
            <v>0</v>
          </cell>
          <cell r="G9545">
            <v>0</v>
          </cell>
          <cell r="H9545">
            <v>0</v>
          </cell>
          <cell r="I9545">
            <v>0</v>
          </cell>
        </row>
        <row r="9546">
          <cell r="A9546" t="str">
            <v>CQUL$C1UKUNTAORTFC</v>
          </cell>
          <cell r="D9546" t="str">
            <v>DJ</v>
          </cell>
          <cell r="E9546" t="str">
            <v>CQUL$C1UKUNTAORTFCDJ</v>
          </cell>
        </row>
        <row r="9547">
          <cell r="A9547" t="str">
            <v>CQUL$C1UKUNTAORTFC</v>
          </cell>
          <cell r="D9547" t="str">
            <v>DK</v>
          </cell>
          <cell r="E9547" t="str">
            <v>CQUL$C1UKUNTAORTFCDK</v>
          </cell>
          <cell r="F9547">
            <v>0</v>
          </cell>
          <cell r="G9547">
            <v>0</v>
          </cell>
          <cell r="H9547">
            <v>0</v>
          </cell>
          <cell r="I9547">
            <v>0</v>
          </cell>
        </row>
        <row r="9548">
          <cell r="A9548" t="str">
            <v>CQUL$C1UKUNTAORTFC</v>
          </cell>
          <cell r="D9548" t="str">
            <v>DM</v>
          </cell>
          <cell r="E9548" t="str">
            <v>CQUL$C1UKUNTAORTFCDM</v>
          </cell>
        </row>
        <row r="9549">
          <cell r="A9549" t="str">
            <v>CQUL$C1UKUNTAORTFC</v>
          </cell>
          <cell r="D9549" t="str">
            <v>DO</v>
          </cell>
          <cell r="E9549" t="str">
            <v>CQUL$C1UKUNTAORTFCDO</v>
          </cell>
          <cell r="F9549">
            <v>0</v>
          </cell>
          <cell r="G9549">
            <v>0</v>
          </cell>
          <cell r="H9549">
            <v>0</v>
          </cell>
          <cell r="I9549">
            <v>0</v>
          </cell>
        </row>
        <row r="9550">
          <cell r="A9550" t="str">
            <v>CQUL$C1UKUNTAORTFC</v>
          </cell>
          <cell r="D9550" t="str">
            <v>DZ</v>
          </cell>
          <cell r="E9550" t="str">
            <v>CQUL$C1UKUNTAORTFCDZ</v>
          </cell>
          <cell r="F9550">
            <v>0</v>
          </cell>
          <cell r="G9550">
            <v>0</v>
          </cell>
          <cell r="H9550">
            <v>0</v>
          </cell>
          <cell r="I9550">
            <v>0</v>
          </cell>
        </row>
        <row r="9551">
          <cell r="A9551" t="str">
            <v>CQUL$C1UKUNTAORTFC</v>
          </cell>
          <cell r="D9551" t="str">
            <v>EC</v>
          </cell>
          <cell r="E9551" t="str">
            <v>CQUL$C1UKUNTAORTFCEC</v>
          </cell>
          <cell r="F9551">
            <v>0</v>
          </cell>
          <cell r="G9551">
            <v>0</v>
          </cell>
          <cell r="H9551">
            <v>0</v>
          </cell>
          <cell r="I9551">
            <v>0</v>
          </cell>
        </row>
        <row r="9552">
          <cell r="A9552" t="str">
            <v>CQUL$C1UKUNTAORTFC</v>
          </cell>
          <cell r="D9552" t="str">
            <v>EE</v>
          </cell>
          <cell r="E9552" t="str">
            <v>CQUL$C1UKUNTAORTFCEE</v>
          </cell>
          <cell r="F9552">
            <v>0</v>
          </cell>
          <cell r="G9552">
            <v>0</v>
          </cell>
          <cell r="H9552">
            <v>0</v>
          </cell>
          <cell r="I9552">
            <v>0</v>
          </cell>
        </row>
        <row r="9553">
          <cell r="A9553" t="str">
            <v>CQUL$C1UKUNTAORTFC</v>
          </cell>
          <cell r="D9553" t="str">
            <v>EG</v>
          </cell>
          <cell r="E9553" t="str">
            <v>CQUL$C1UKUNTAORTFCEG</v>
          </cell>
          <cell r="F9553">
            <v>0</v>
          </cell>
          <cell r="G9553">
            <v>0</v>
          </cell>
          <cell r="H9553">
            <v>0</v>
          </cell>
          <cell r="I9553">
            <v>0</v>
          </cell>
        </row>
        <row r="9554">
          <cell r="A9554" t="str">
            <v>CQUL$C1UKUNTAORTFC</v>
          </cell>
          <cell r="D9554" t="str">
            <v>ES</v>
          </cell>
          <cell r="E9554" t="str">
            <v>CQUL$C1UKUNTAORTFCES</v>
          </cell>
          <cell r="F9554">
            <v>0</v>
          </cell>
          <cell r="G9554">
            <v>0</v>
          </cell>
          <cell r="H9554">
            <v>0</v>
          </cell>
          <cell r="I9554">
            <v>0</v>
          </cell>
        </row>
        <row r="9555">
          <cell r="A9555" t="str">
            <v>CQUL$C1UKUNTAORTFC</v>
          </cell>
          <cell r="D9555" t="str">
            <v>ET</v>
          </cell>
          <cell r="E9555" t="str">
            <v>CQUL$C1UKUNTAORTFCET</v>
          </cell>
          <cell r="F9555">
            <v>0</v>
          </cell>
          <cell r="G9555">
            <v>0</v>
          </cell>
          <cell r="H9555">
            <v>0</v>
          </cell>
          <cell r="I9555">
            <v>0</v>
          </cell>
        </row>
        <row r="9556">
          <cell r="A9556" t="str">
            <v>CQUL$C1UKUNTAORTFC</v>
          </cell>
          <cell r="D9556" t="str">
            <v>FI</v>
          </cell>
          <cell r="E9556" t="str">
            <v>CQUL$C1UKUNTAORTFCFI</v>
          </cell>
          <cell r="F9556">
            <v>0</v>
          </cell>
          <cell r="G9556">
            <v>0</v>
          </cell>
          <cell r="H9556">
            <v>0</v>
          </cell>
          <cell r="I9556">
            <v>0</v>
          </cell>
        </row>
        <row r="9557">
          <cell r="A9557" t="str">
            <v>CQUL$C1UKUNTAORTFC</v>
          </cell>
          <cell r="D9557" t="str">
            <v>FJ</v>
          </cell>
          <cell r="E9557" t="str">
            <v>CQUL$C1UKUNTAORTFCFJ</v>
          </cell>
        </row>
        <row r="9558">
          <cell r="A9558" t="str">
            <v>CQUL$C1UKUNTAORTFC</v>
          </cell>
          <cell r="D9558" t="str">
            <v>FK</v>
          </cell>
          <cell r="E9558" t="str">
            <v>CQUL$C1UKUNTAORTFCFK</v>
          </cell>
        </row>
        <row r="9559">
          <cell r="A9559" t="str">
            <v>CQUL$C1UKUNTAORTFC</v>
          </cell>
          <cell r="D9559" t="str">
            <v>GA</v>
          </cell>
          <cell r="E9559" t="str">
            <v>CQUL$C1UKUNTAORTFCGA</v>
          </cell>
        </row>
        <row r="9560">
          <cell r="A9560" t="str">
            <v>CQUL$C1UKUNTAORTFC</v>
          </cell>
          <cell r="D9560" t="str">
            <v>GD</v>
          </cell>
          <cell r="E9560" t="str">
            <v>CQUL$C1UKUNTAORTFCGD</v>
          </cell>
        </row>
        <row r="9561">
          <cell r="A9561" t="str">
            <v>CQUL$C1UKUNTAORTFC</v>
          </cell>
          <cell r="D9561" t="str">
            <v>GE</v>
          </cell>
          <cell r="E9561" t="str">
            <v>CQUL$C1UKUNTAORTFCGE</v>
          </cell>
        </row>
        <row r="9562">
          <cell r="A9562" t="str">
            <v>CQUL$C1UKUNTAORTFC</v>
          </cell>
          <cell r="D9562" t="str">
            <v>GG</v>
          </cell>
          <cell r="E9562" t="str">
            <v>CQUL$C1UKUNTAORTFCGG</v>
          </cell>
          <cell r="F9562">
            <v>8</v>
          </cell>
          <cell r="G9562">
            <v>0</v>
          </cell>
          <cell r="H9562">
            <v>0</v>
          </cell>
          <cell r="I9562">
            <v>0</v>
          </cell>
        </row>
        <row r="9563">
          <cell r="A9563" t="str">
            <v>CQUL$C1UKUNTAORTFC</v>
          </cell>
          <cell r="D9563" t="str">
            <v>GH</v>
          </cell>
          <cell r="E9563" t="str">
            <v>CQUL$C1UKUNTAORTFCGH</v>
          </cell>
          <cell r="F9563">
            <v>0</v>
          </cell>
          <cell r="G9563">
            <v>0</v>
          </cell>
          <cell r="H9563">
            <v>0</v>
          </cell>
          <cell r="I9563">
            <v>0</v>
          </cell>
        </row>
        <row r="9564">
          <cell r="A9564" t="str">
            <v>CQUL$C1UKUNTAORTFC</v>
          </cell>
          <cell r="D9564" t="str">
            <v>GI</v>
          </cell>
          <cell r="E9564" t="str">
            <v>CQUL$C1UKUNTAORTFCGI</v>
          </cell>
          <cell r="F9564">
            <v>0</v>
          </cell>
          <cell r="G9564">
            <v>0</v>
          </cell>
          <cell r="H9564">
            <v>0</v>
          </cell>
          <cell r="I9564">
            <v>0</v>
          </cell>
        </row>
        <row r="9565">
          <cell r="A9565" t="str">
            <v>CQUL$C1UKUNTAORTFC</v>
          </cell>
          <cell r="D9565" t="str">
            <v>GL</v>
          </cell>
          <cell r="E9565" t="str">
            <v>CQUL$C1UKUNTAORTFCGL</v>
          </cell>
        </row>
        <row r="9566">
          <cell r="A9566" t="str">
            <v>CQUL$C1UKUNTAORTFC</v>
          </cell>
          <cell r="D9566" t="str">
            <v>GM</v>
          </cell>
          <cell r="E9566" t="str">
            <v>CQUL$C1UKUNTAORTFCGM</v>
          </cell>
        </row>
        <row r="9567">
          <cell r="A9567" t="str">
            <v>CQUL$C1UKUNTAORTFC</v>
          </cell>
          <cell r="D9567" t="str">
            <v>GN</v>
          </cell>
          <cell r="E9567" t="str">
            <v>CQUL$C1UKUNTAORTFCGN</v>
          </cell>
        </row>
        <row r="9568">
          <cell r="A9568" t="str">
            <v>CQUL$C1UKUNTAORTFC</v>
          </cell>
          <cell r="D9568" t="str">
            <v>GQ</v>
          </cell>
          <cell r="E9568" t="str">
            <v>CQUL$C1UKUNTAORTFCGQ</v>
          </cell>
        </row>
        <row r="9569">
          <cell r="A9569" t="str">
            <v>CQUL$C1UKUNTAORTFC</v>
          </cell>
          <cell r="D9569" t="str">
            <v>GR</v>
          </cell>
          <cell r="E9569" t="str">
            <v>CQUL$C1UKUNTAORTFCGR</v>
          </cell>
          <cell r="F9569">
            <v>0</v>
          </cell>
          <cell r="G9569">
            <v>0</v>
          </cell>
          <cell r="H9569">
            <v>0</v>
          </cell>
          <cell r="I9569">
            <v>0</v>
          </cell>
        </row>
        <row r="9570">
          <cell r="A9570" t="str">
            <v>CQUL$C1UKUNTAORTFC</v>
          </cell>
          <cell r="D9570" t="str">
            <v>GT</v>
          </cell>
          <cell r="E9570" t="str">
            <v>CQUL$C1UKUNTAORTFCGT</v>
          </cell>
          <cell r="F9570">
            <v>0</v>
          </cell>
          <cell r="G9570">
            <v>0</v>
          </cell>
          <cell r="H9570">
            <v>0</v>
          </cell>
          <cell r="I9570">
            <v>0</v>
          </cell>
        </row>
        <row r="9571">
          <cell r="A9571" t="str">
            <v>CQUL$C1UKUNTAORTFC</v>
          </cell>
          <cell r="D9571" t="str">
            <v>GY</v>
          </cell>
          <cell r="E9571" t="str">
            <v>CQUL$C1UKUNTAORTFCGY</v>
          </cell>
        </row>
        <row r="9572">
          <cell r="A9572" t="str">
            <v>CQUL$C1UKUNTAORTFC</v>
          </cell>
          <cell r="D9572" t="str">
            <v>HK</v>
          </cell>
          <cell r="E9572" t="str">
            <v>CQUL$C1UKUNTAORTFCHK</v>
          </cell>
          <cell r="F9572">
            <v>16</v>
          </cell>
          <cell r="G9572">
            <v>92</v>
          </cell>
          <cell r="H9572">
            <v>19</v>
          </cell>
          <cell r="I9572">
            <v>0</v>
          </cell>
        </row>
        <row r="9573">
          <cell r="A9573" t="str">
            <v>CQUL$C1UKUNTAORTFC</v>
          </cell>
          <cell r="D9573" t="str">
            <v>HN</v>
          </cell>
          <cell r="E9573" t="str">
            <v>CQUL$C1UKUNTAORTFCHN</v>
          </cell>
          <cell r="F9573">
            <v>0</v>
          </cell>
          <cell r="G9573">
            <v>0</v>
          </cell>
          <cell r="H9573">
            <v>0</v>
          </cell>
          <cell r="I9573">
            <v>0</v>
          </cell>
        </row>
        <row r="9574">
          <cell r="A9574" t="str">
            <v>CQUL$C1UKUNTAORTFC</v>
          </cell>
          <cell r="D9574" t="str">
            <v>HR</v>
          </cell>
          <cell r="E9574" t="str">
            <v>CQUL$C1UKUNTAORTFCHR</v>
          </cell>
          <cell r="F9574">
            <v>0</v>
          </cell>
          <cell r="G9574">
            <v>0</v>
          </cell>
          <cell r="H9574">
            <v>0</v>
          </cell>
          <cell r="I9574">
            <v>0</v>
          </cell>
        </row>
        <row r="9575">
          <cell r="A9575" t="str">
            <v>CQUL$C1UKUNTAORTFC</v>
          </cell>
          <cell r="D9575" t="str">
            <v>HU</v>
          </cell>
          <cell r="E9575" t="str">
            <v>CQUL$C1UKUNTAORTFCHU</v>
          </cell>
          <cell r="F9575">
            <v>0</v>
          </cell>
          <cell r="G9575">
            <v>0</v>
          </cell>
          <cell r="H9575">
            <v>0</v>
          </cell>
          <cell r="I9575">
            <v>0</v>
          </cell>
        </row>
        <row r="9576">
          <cell r="A9576" t="str">
            <v>CQUL$C1UKUNTAORTFC</v>
          </cell>
          <cell r="D9576" t="str">
            <v>ID</v>
          </cell>
          <cell r="E9576" t="str">
            <v>CQUL$C1UKUNTAORTFCID</v>
          </cell>
          <cell r="F9576">
            <v>0</v>
          </cell>
          <cell r="G9576">
            <v>0</v>
          </cell>
          <cell r="H9576">
            <v>0</v>
          </cell>
          <cell r="I9576">
            <v>0</v>
          </cell>
        </row>
        <row r="9577">
          <cell r="A9577" t="str">
            <v>CQUL$C1UKUNTAORTFC</v>
          </cell>
          <cell r="D9577" t="str">
            <v>IE</v>
          </cell>
          <cell r="E9577" t="str">
            <v>CQUL$C1UKUNTAORTFCIE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</row>
        <row r="9578">
          <cell r="A9578" t="str">
            <v>CQUL$C1UKUNTAORTFC</v>
          </cell>
          <cell r="D9578" t="str">
            <v>IL</v>
          </cell>
          <cell r="E9578" t="str">
            <v>CQUL$C1UKUNTAORTFCIL</v>
          </cell>
          <cell r="F9578">
            <v>0</v>
          </cell>
          <cell r="G9578">
            <v>0</v>
          </cell>
          <cell r="H9578">
            <v>0</v>
          </cell>
          <cell r="I9578">
            <v>0</v>
          </cell>
        </row>
        <row r="9579">
          <cell r="A9579" t="str">
            <v>CQUL$C1UKUNTAORTFC</v>
          </cell>
          <cell r="D9579" t="str">
            <v>IM</v>
          </cell>
          <cell r="E9579" t="str">
            <v>CQUL$C1UKUNTAORTFCIM</v>
          </cell>
          <cell r="F9579">
            <v>2</v>
          </cell>
          <cell r="G9579">
            <v>0</v>
          </cell>
          <cell r="H9579">
            <v>0</v>
          </cell>
          <cell r="I9579">
            <v>0</v>
          </cell>
        </row>
        <row r="9580">
          <cell r="A9580" t="str">
            <v>CQUL$C1UKUNTAORTFC</v>
          </cell>
          <cell r="D9580" t="str">
            <v>IN</v>
          </cell>
          <cell r="E9580" t="str">
            <v>CQUL$C1UKUNTAORTFCIN</v>
          </cell>
          <cell r="F9580">
            <v>0</v>
          </cell>
          <cell r="G9580">
            <v>0</v>
          </cell>
          <cell r="H9580">
            <v>0</v>
          </cell>
          <cell r="I9580">
            <v>0</v>
          </cell>
        </row>
        <row r="9581">
          <cell r="A9581" t="str">
            <v>CQUL$C1UKUNTAORTFC</v>
          </cell>
          <cell r="D9581" t="str">
            <v>IQ</v>
          </cell>
          <cell r="E9581" t="str">
            <v>CQUL$C1UKUNTAORTFCIQ</v>
          </cell>
          <cell r="F9581">
            <v>0</v>
          </cell>
          <cell r="G9581">
            <v>0</v>
          </cell>
          <cell r="H9581">
            <v>0</v>
          </cell>
          <cell r="I9581">
            <v>0</v>
          </cell>
        </row>
        <row r="9582">
          <cell r="A9582" t="str">
            <v>CQUL$C1UKUNTAORTFC</v>
          </cell>
          <cell r="D9582" t="str">
            <v>IR</v>
          </cell>
          <cell r="E9582" t="str">
            <v>CQUL$C1UKUNTAORTFCIR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</row>
        <row r="9583">
          <cell r="A9583" t="str">
            <v>CQUL$C1UKUNTAORTFC</v>
          </cell>
          <cell r="D9583" t="str">
            <v>IS</v>
          </cell>
          <cell r="E9583" t="str">
            <v>CQUL$C1UKUNTAORTFCIS</v>
          </cell>
          <cell r="F9583">
            <v>0</v>
          </cell>
          <cell r="G9583">
            <v>0</v>
          </cell>
          <cell r="H9583">
            <v>0</v>
          </cell>
          <cell r="I9583">
            <v>0</v>
          </cell>
        </row>
        <row r="9584">
          <cell r="A9584" t="str">
            <v>CQUL$C1UKUNTAORTFC</v>
          </cell>
          <cell r="D9584" t="str">
            <v>IT</v>
          </cell>
          <cell r="E9584" t="str">
            <v>CQUL$C1UKUNTAORTFCIT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</row>
        <row r="9585">
          <cell r="A9585" t="str">
            <v>CQUL$C1UKUNTAORTFC</v>
          </cell>
          <cell r="D9585" t="str">
            <v>JE</v>
          </cell>
          <cell r="E9585" t="str">
            <v>CQUL$C1UKUNTAORTFCJE</v>
          </cell>
          <cell r="F9585">
            <v>44</v>
          </cell>
          <cell r="G9585">
            <v>0</v>
          </cell>
          <cell r="H9585">
            <v>0</v>
          </cell>
          <cell r="I9585">
            <v>0</v>
          </cell>
        </row>
        <row r="9586">
          <cell r="A9586" t="str">
            <v>CQUL$C1UKUNTAORTFC</v>
          </cell>
          <cell r="D9586" t="str">
            <v>JM</v>
          </cell>
          <cell r="E9586" t="str">
            <v>CQUL$C1UKUNTAORTFCJM</v>
          </cell>
          <cell r="F9586">
            <v>0</v>
          </cell>
          <cell r="G9586">
            <v>0</v>
          </cell>
          <cell r="H9586">
            <v>0</v>
          </cell>
          <cell r="I9586">
            <v>0</v>
          </cell>
        </row>
        <row r="9587">
          <cell r="A9587" t="str">
            <v>CQUL$C1UKUNTAORTFC</v>
          </cell>
          <cell r="D9587" t="str">
            <v>JO</v>
          </cell>
          <cell r="E9587" t="str">
            <v>CQUL$C1UKUNTAORTFCJO</v>
          </cell>
          <cell r="F9587">
            <v>0</v>
          </cell>
          <cell r="G9587">
            <v>0</v>
          </cell>
          <cell r="H9587">
            <v>0</v>
          </cell>
          <cell r="I9587">
            <v>0</v>
          </cell>
        </row>
        <row r="9588">
          <cell r="A9588" t="str">
            <v>CQUL$C1UKUNTAORTFC</v>
          </cell>
          <cell r="D9588" t="str">
            <v>JP</v>
          </cell>
          <cell r="E9588" t="str">
            <v>CQUL$C1UKUNTAORTFCJP</v>
          </cell>
          <cell r="F9588">
            <v>68</v>
          </cell>
          <cell r="G9588">
            <v>0</v>
          </cell>
          <cell r="H9588">
            <v>0</v>
          </cell>
          <cell r="I9588">
            <v>0</v>
          </cell>
        </row>
        <row r="9589">
          <cell r="A9589" t="str">
            <v>CQUL$C1UKUNTAORTFC</v>
          </cell>
          <cell r="D9589" t="str">
            <v>KE</v>
          </cell>
          <cell r="E9589" t="str">
            <v>CQUL$C1UKUNTAORTFCKE</v>
          </cell>
          <cell r="F9589">
            <v>0</v>
          </cell>
          <cell r="G9589">
            <v>0</v>
          </cell>
          <cell r="H9589">
            <v>0</v>
          </cell>
          <cell r="I9589">
            <v>0</v>
          </cell>
        </row>
        <row r="9590">
          <cell r="A9590" t="str">
            <v>CQUL$C1UKUNTAORTFC</v>
          </cell>
          <cell r="D9590" t="str">
            <v>KG</v>
          </cell>
          <cell r="E9590" t="str">
            <v>CQUL$C1UKUNTAORTFCKG</v>
          </cell>
        </row>
        <row r="9591">
          <cell r="A9591" t="str">
            <v>CQUL$C1UKUNTAORTFC</v>
          </cell>
          <cell r="D9591" t="str">
            <v>KH</v>
          </cell>
          <cell r="E9591" t="str">
            <v>CQUL$C1UKUNTAORTFCKH</v>
          </cell>
          <cell r="F9591">
            <v>0</v>
          </cell>
          <cell r="G9591">
            <v>0</v>
          </cell>
          <cell r="H9591">
            <v>0</v>
          </cell>
          <cell r="I9591">
            <v>0</v>
          </cell>
        </row>
        <row r="9592">
          <cell r="A9592" t="str">
            <v>CQUL$C1UKUNTAORTFC</v>
          </cell>
          <cell r="D9592" t="str">
            <v>KR</v>
          </cell>
          <cell r="E9592" t="str">
            <v>CQUL$C1UKUNTAORTFCKR</v>
          </cell>
          <cell r="F9592">
            <v>0</v>
          </cell>
          <cell r="G9592">
            <v>0</v>
          </cell>
          <cell r="H9592">
            <v>0</v>
          </cell>
          <cell r="I9592">
            <v>0</v>
          </cell>
        </row>
        <row r="9593">
          <cell r="A9593" t="str">
            <v>CQUL$C1UKUNTAORTFC</v>
          </cell>
          <cell r="D9593" t="str">
            <v>KW</v>
          </cell>
          <cell r="E9593" t="str">
            <v>CQUL$C1UKUNTAORTFCKW</v>
          </cell>
          <cell r="F9593">
            <v>0</v>
          </cell>
          <cell r="G9593">
            <v>0</v>
          </cell>
          <cell r="H9593">
            <v>0</v>
          </cell>
          <cell r="I9593">
            <v>0</v>
          </cell>
        </row>
        <row r="9594">
          <cell r="A9594" t="str">
            <v>CQUL$C1UKUNTAORTFC</v>
          </cell>
          <cell r="D9594" t="str">
            <v>KY</v>
          </cell>
          <cell r="E9594" t="str">
            <v>CQUL$C1UKUNTAORTFCKY</v>
          </cell>
          <cell r="F9594">
            <v>2</v>
          </cell>
          <cell r="G9594">
            <v>0</v>
          </cell>
          <cell r="H9594">
            <v>0</v>
          </cell>
          <cell r="I9594">
            <v>0</v>
          </cell>
        </row>
        <row r="9595">
          <cell r="A9595" t="str">
            <v>CQUL$C1UKUNTAORTFC</v>
          </cell>
          <cell r="D9595" t="str">
            <v>KZ</v>
          </cell>
          <cell r="E9595" t="str">
            <v>CQUL$C1UKUNTAORTFCKZ</v>
          </cell>
          <cell r="F9595">
            <v>0</v>
          </cell>
          <cell r="G9595">
            <v>0</v>
          </cell>
          <cell r="H9595">
            <v>0</v>
          </cell>
          <cell r="I9595">
            <v>0</v>
          </cell>
        </row>
        <row r="9596">
          <cell r="A9596" t="str">
            <v>CQUL$C1UKUNTAORTFC</v>
          </cell>
          <cell r="D9596" t="str">
            <v>LA</v>
          </cell>
          <cell r="E9596" t="str">
            <v>CQUL$C1UKUNTAORTFCLA</v>
          </cell>
        </row>
        <row r="9597">
          <cell r="A9597" t="str">
            <v>CQUL$C1UKUNTAORTFC</v>
          </cell>
          <cell r="D9597" t="str">
            <v>LB</v>
          </cell>
          <cell r="E9597" t="str">
            <v>CQUL$C1UKUNTAORTFCLB</v>
          </cell>
          <cell r="F9597">
            <v>0</v>
          </cell>
          <cell r="G9597">
            <v>0</v>
          </cell>
          <cell r="H9597">
            <v>0</v>
          </cell>
          <cell r="I9597">
            <v>0</v>
          </cell>
        </row>
        <row r="9598">
          <cell r="A9598" t="str">
            <v>CQUL$C1UKUNTAORTFC</v>
          </cell>
          <cell r="D9598" t="str">
            <v>LC</v>
          </cell>
          <cell r="E9598" t="str">
            <v>CQUL$C1UKUNTAORTFCLC</v>
          </cell>
        </row>
        <row r="9599">
          <cell r="A9599" t="str">
            <v>CQUL$C1UKUNTAORTFC</v>
          </cell>
          <cell r="D9599" t="str">
            <v>LI</v>
          </cell>
          <cell r="E9599" t="str">
            <v>CQUL$C1UKUNTAORTFCLI</v>
          </cell>
          <cell r="F9599">
            <v>0</v>
          </cell>
          <cell r="G9599">
            <v>0</v>
          </cell>
          <cell r="H9599">
            <v>0</v>
          </cell>
          <cell r="I9599">
            <v>0</v>
          </cell>
        </row>
        <row r="9600">
          <cell r="A9600" t="str">
            <v>CQUL$C1UKUNTAORTFC</v>
          </cell>
          <cell r="D9600" t="str">
            <v>LK</v>
          </cell>
          <cell r="E9600" t="str">
            <v>CQUL$C1UKUNTAORTFCLK</v>
          </cell>
          <cell r="F9600">
            <v>101</v>
          </cell>
          <cell r="G9600">
            <v>98</v>
          </cell>
          <cell r="H9600">
            <v>76</v>
          </cell>
          <cell r="I9600">
            <v>53</v>
          </cell>
        </row>
        <row r="9601">
          <cell r="A9601" t="str">
            <v>CQUL$C1UKUNTAORTFC</v>
          </cell>
          <cell r="D9601" t="str">
            <v>LR</v>
          </cell>
          <cell r="E9601" t="str">
            <v>CQUL$C1UKUNTAORTFCLR</v>
          </cell>
          <cell r="F9601">
            <v>0</v>
          </cell>
          <cell r="G9601">
            <v>0</v>
          </cell>
          <cell r="H9601">
            <v>0</v>
          </cell>
          <cell r="I9601">
            <v>0</v>
          </cell>
        </row>
        <row r="9602">
          <cell r="A9602" t="str">
            <v>CQUL$C1UKUNTAORTFC</v>
          </cell>
          <cell r="D9602" t="str">
            <v>LS</v>
          </cell>
          <cell r="E9602" t="str">
            <v>CQUL$C1UKUNTAORTFCLS</v>
          </cell>
        </row>
        <row r="9603">
          <cell r="A9603" t="str">
            <v>CQUL$C1UKUNTAORTFC</v>
          </cell>
          <cell r="D9603" t="str">
            <v>LT</v>
          </cell>
          <cell r="E9603" t="str">
            <v>CQUL$C1UKUNTAORTFCLT</v>
          </cell>
          <cell r="F9603">
            <v>0</v>
          </cell>
          <cell r="G9603">
            <v>0</v>
          </cell>
          <cell r="H9603">
            <v>0</v>
          </cell>
          <cell r="I9603">
            <v>0</v>
          </cell>
        </row>
        <row r="9604">
          <cell r="A9604" t="str">
            <v>CQUL$C1UKUNTAORTFC</v>
          </cell>
          <cell r="D9604" t="str">
            <v>LU</v>
          </cell>
          <cell r="E9604" t="str">
            <v>CQUL$C1UKUNTAORTFCLU</v>
          </cell>
          <cell r="F9604">
            <v>0</v>
          </cell>
          <cell r="G9604">
            <v>0</v>
          </cell>
          <cell r="H9604">
            <v>0</v>
          </cell>
          <cell r="I9604">
            <v>0</v>
          </cell>
        </row>
        <row r="9605">
          <cell r="A9605" t="str">
            <v>CQUL$C1UKUNTAORTFC</v>
          </cell>
          <cell r="D9605" t="str">
            <v>LV</v>
          </cell>
          <cell r="E9605" t="str">
            <v>CQUL$C1UKUNTAORTFCLV</v>
          </cell>
          <cell r="F9605">
            <v>0</v>
          </cell>
          <cell r="G9605">
            <v>0</v>
          </cell>
          <cell r="H9605">
            <v>0</v>
          </cell>
          <cell r="I9605">
            <v>0</v>
          </cell>
        </row>
        <row r="9606">
          <cell r="A9606" t="str">
            <v>CQUL$C1UKUNTAORTFC</v>
          </cell>
          <cell r="D9606" t="str">
            <v>LY</v>
          </cell>
          <cell r="E9606" t="str">
            <v>CQUL$C1UKUNTAORTFCLY</v>
          </cell>
          <cell r="F9606">
            <v>0</v>
          </cell>
          <cell r="G9606">
            <v>0</v>
          </cell>
          <cell r="H9606">
            <v>0</v>
          </cell>
          <cell r="I9606">
            <v>0</v>
          </cell>
        </row>
        <row r="9607">
          <cell r="A9607" t="str">
            <v>CQUL$C1UKUNTAORTFC</v>
          </cell>
          <cell r="D9607" t="str">
            <v>MA</v>
          </cell>
          <cell r="E9607" t="str">
            <v>CQUL$C1UKUNTAORTFCMA</v>
          </cell>
          <cell r="F9607">
            <v>0</v>
          </cell>
          <cell r="G9607">
            <v>0</v>
          </cell>
          <cell r="H9607">
            <v>0</v>
          </cell>
          <cell r="I9607">
            <v>0</v>
          </cell>
        </row>
        <row r="9608">
          <cell r="A9608" t="str">
            <v>CQUL$C1UKUNTAORTFC</v>
          </cell>
          <cell r="D9608" t="str">
            <v>MD</v>
          </cell>
          <cell r="E9608" t="str">
            <v>CQUL$C1UKUNTAORTFCMD</v>
          </cell>
        </row>
        <row r="9609">
          <cell r="A9609" t="str">
            <v>CQUL$C1UKUNTAORTFC</v>
          </cell>
          <cell r="D9609" t="str">
            <v>ME</v>
          </cell>
          <cell r="E9609" t="str">
            <v>CQUL$C1UKUNTAORTFCME</v>
          </cell>
        </row>
        <row r="9610">
          <cell r="A9610" t="str">
            <v>CQUL$C1UKUNTAORTFC</v>
          </cell>
          <cell r="D9610" t="str">
            <v>MG</v>
          </cell>
          <cell r="E9610" t="str">
            <v>CQUL$C1UKUNTAORTFCMG</v>
          </cell>
        </row>
        <row r="9611">
          <cell r="A9611" t="str">
            <v>CQUL$C1UKUNTAORTFC</v>
          </cell>
          <cell r="D9611" t="str">
            <v>MH</v>
          </cell>
          <cell r="E9611" t="str">
            <v>CQUL$C1UKUNTAORTFCMH</v>
          </cell>
        </row>
        <row r="9612">
          <cell r="A9612" t="str">
            <v>CQUL$C1UKUNTAORTFC</v>
          </cell>
          <cell r="D9612" t="str">
            <v>MK</v>
          </cell>
          <cell r="E9612" t="str">
            <v>CQUL$C1UKUNTAORTFCMK</v>
          </cell>
        </row>
        <row r="9613">
          <cell r="A9613" t="str">
            <v>CQUL$C1UKUNTAORTFC</v>
          </cell>
          <cell r="D9613" t="str">
            <v>ML</v>
          </cell>
          <cell r="E9613" t="str">
            <v>CQUL$C1UKUNTAORTFCML</v>
          </cell>
          <cell r="F9613">
            <v>0</v>
          </cell>
          <cell r="G9613">
            <v>0</v>
          </cell>
          <cell r="H9613">
            <v>0</v>
          </cell>
          <cell r="I9613">
            <v>0</v>
          </cell>
        </row>
        <row r="9614">
          <cell r="A9614" t="str">
            <v>CQUL$C1UKUNTAORTFC</v>
          </cell>
          <cell r="D9614" t="str">
            <v>MN</v>
          </cell>
          <cell r="E9614" t="str">
            <v>CQUL$C1UKUNTAORTFCMN</v>
          </cell>
        </row>
        <row r="9615">
          <cell r="A9615" t="str">
            <v>CQUL$C1UKUNTAORTFC</v>
          </cell>
          <cell r="D9615" t="str">
            <v>MO</v>
          </cell>
          <cell r="E9615" t="str">
            <v>CQUL$C1UKUNTAORTFCMO</v>
          </cell>
          <cell r="F9615">
            <v>0</v>
          </cell>
          <cell r="G9615">
            <v>3</v>
          </cell>
          <cell r="H9615">
            <v>0</v>
          </cell>
          <cell r="I9615">
            <v>0</v>
          </cell>
        </row>
        <row r="9616">
          <cell r="A9616" t="str">
            <v>CQUL$C1UKUNTAORTFC</v>
          </cell>
          <cell r="D9616" t="str">
            <v>MR</v>
          </cell>
          <cell r="E9616" t="str">
            <v>CQUL$C1UKUNTAORTFCMR</v>
          </cell>
        </row>
        <row r="9617">
          <cell r="A9617" t="str">
            <v>CQUL$C1UKUNTAORTFC</v>
          </cell>
          <cell r="D9617" t="str">
            <v>MT</v>
          </cell>
          <cell r="E9617" t="str">
            <v>CQUL$C1UKUNTAORTFCMT</v>
          </cell>
          <cell r="F9617">
            <v>0</v>
          </cell>
          <cell r="G9617">
            <v>0</v>
          </cell>
          <cell r="H9617">
            <v>0</v>
          </cell>
          <cell r="I9617">
            <v>0</v>
          </cell>
        </row>
        <row r="9618">
          <cell r="A9618" t="str">
            <v>CQUL$C1UKUNTAORTFC</v>
          </cell>
          <cell r="D9618" t="str">
            <v>MU</v>
          </cell>
          <cell r="E9618" t="str">
            <v>CQUL$C1UKUNTAORTFCMU</v>
          </cell>
          <cell r="F9618">
            <v>2</v>
          </cell>
          <cell r="G9618">
            <v>0</v>
          </cell>
          <cell r="H9618">
            <v>0</v>
          </cell>
          <cell r="I9618">
            <v>0</v>
          </cell>
        </row>
        <row r="9619">
          <cell r="A9619" t="str">
            <v>CQUL$C1UKUNTAORTFC</v>
          </cell>
          <cell r="D9619" t="str">
            <v>MV</v>
          </cell>
          <cell r="E9619" t="str">
            <v>CQUL$C1UKUNTAORTFCMV</v>
          </cell>
        </row>
        <row r="9620">
          <cell r="A9620" t="str">
            <v>CQUL$C1UKUNTAORTFC</v>
          </cell>
          <cell r="D9620" t="str">
            <v>MW</v>
          </cell>
          <cell r="E9620" t="str">
            <v>CQUL$C1UKUNTAORTFCMW</v>
          </cell>
          <cell r="F9620">
            <v>0</v>
          </cell>
          <cell r="G9620">
            <v>0</v>
          </cell>
          <cell r="H9620">
            <v>0</v>
          </cell>
          <cell r="I9620">
            <v>0</v>
          </cell>
        </row>
        <row r="9621">
          <cell r="A9621" t="str">
            <v>CQUL$C1UKUNTAORTFC</v>
          </cell>
          <cell r="D9621" t="str">
            <v>MX</v>
          </cell>
          <cell r="E9621" t="str">
            <v>CQUL$C1UKUNTAORTFCMX</v>
          </cell>
          <cell r="F9621">
            <v>0</v>
          </cell>
          <cell r="G9621">
            <v>0</v>
          </cell>
          <cell r="H9621">
            <v>0</v>
          </cell>
          <cell r="I9621">
            <v>0</v>
          </cell>
        </row>
        <row r="9622">
          <cell r="A9622" t="str">
            <v>CQUL$C1UKUNTAORTFC</v>
          </cell>
          <cell r="D9622" t="str">
            <v>MY</v>
          </cell>
          <cell r="E9622" t="str">
            <v>CQUL$C1UKUNTAORTFCMY</v>
          </cell>
          <cell r="F9622">
            <v>0</v>
          </cell>
          <cell r="G9622">
            <v>0</v>
          </cell>
          <cell r="H9622">
            <v>18</v>
          </cell>
          <cell r="I9622">
            <v>0</v>
          </cell>
        </row>
        <row r="9623">
          <cell r="A9623" t="str">
            <v>CQUL$C1UKUNTAORTFC</v>
          </cell>
          <cell r="D9623" t="str">
            <v>MZ</v>
          </cell>
          <cell r="E9623" t="str">
            <v>CQUL$C1UKUNTAORTFCMZ</v>
          </cell>
          <cell r="F9623">
            <v>0</v>
          </cell>
          <cell r="G9623">
            <v>0</v>
          </cell>
          <cell r="H9623">
            <v>0</v>
          </cell>
          <cell r="I9623">
            <v>0</v>
          </cell>
        </row>
        <row r="9624">
          <cell r="A9624" t="str">
            <v>CQUL$C1UKUNTAORTFC</v>
          </cell>
          <cell r="D9624" t="str">
            <v>NA</v>
          </cell>
          <cell r="E9624" t="str">
            <v>CQUL$C1UKUNTAORTFCNA</v>
          </cell>
        </row>
        <row r="9625">
          <cell r="A9625" t="str">
            <v>CQUL$C1UKUNTAORTFC</v>
          </cell>
          <cell r="D9625" t="str">
            <v>NG</v>
          </cell>
          <cell r="E9625" t="str">
            <v>CQUL$C1UKUNTAORTFCNG</v>
          </cell>
          <cell r="F9625">
            <v>0</v>
          </cell>
          <cell r="G9625">
            <v>0</v>
          </cell>
          <cell r="H9625">
            <v>0</v>
          </cell>
          <cell r="I9625">
            <v>0</v>
          </cell>
        </row>
        <row r="9626">
          <cell r="A9626" t="str">
            <v>CQUL$C1UKUNTAORTFC</v>
          </cell>
          <cell r="D9626" t="str">
            <v>NL</v>
          </cell>
          <cell r="E9626" t="str">
            <v>CQUL$C1UKUNTAORTFCNL</v>
          </cell>
          <cell r="F9626">
            <v>0</v>
          </cell>
          <cell r="G9626">
            <v>0</v>
          </cell>
          <cell r="H9626">
            <v>0</v>
          </cell>
          <cell r="I9626">
            <v>0</v>
          </cell>
        </row>
        <row r="9627">
          <cell r="A9627" t="str">
            <v>CQUL$C1UKUNTAORTFC</v>
          </cell>
          <cell r="D9627" t="str">
            <v>NO</v>
          </cell>
          <cell r="E9627" t="str">
            <v>CQUL$C1UKUNTAORTFCNO</v>
          </cell>
          <cell r="F9627">
            <v>0</v>
          </cell>
          <cell r="G9627">
            <v>0</v>
          </cell>
          <cell r="H9627">
            <v>0</v>
          </cell>
          <cell r="I9627">
            <v>0</v>
          </cell>
        </row>
        <row r="9628">
          <cell r="A9628" t="str">
            <v>CQUL$C1UKUNTAORTFC</v>
          </cell>
          <cell r="D9628" t="str">
            <v>NP</v>
          </cell>
          <cell r="E9628" t="str">
            <v>CQUL$C1UKUNTAORTFCNP</v>
          </cell>
          <cell r="F9628">
            <v>0</v>
          </cell>
          <cell r="G9628">
            <v>0</v>
          </cell>
          <cell r="H9628">
            <v>0</v>
          </cell>
          <cell r="I9628">
            <v>0</v>
          </cell>
        </row>
        <row r="9629">
          <cell r="A9629" t="str">
            <v>CQUL$C1UKUNTAORTFC</v>
          </cell>
          <cell r="D9629" t="str">
            <v>NZ</v>
          </cell>
          <cell r="E9629" t="str">
            <v>CQUL$C1UKUNTAORTFCNZ</v>
          </cell>
          <cell r="F9629">
            <v>0</v>
          </cell>
          <cell r="G9629">
            <v>0</v>
          </cell>
          <cell r="H9629">
            <v>0</v>
          </cell>
          <cell r="I9629">
            <v>0</v>
          </cell>
        </row>
        <row r="9630">
          <cell r="A9630" t="str">
            <v>CQUL$C1UKUNTAORTFC</v>
          </cell>
          <cell r="D9630" t="str">
            <v>OM</v>
          </cell>
          <cell r="E9630" t="str">
            <v>CQUL$C1UKUNTAORTFCOM</v>
          </cell>
          <cell r="F9630">
            <v>0</v>
          </cell>
          <cell r="G9630">
            <v>0</v>
          </cell>
          <cell r="H9630">
            <v>0</v>
          </cell>
          <cell r="I9630">
            <v>0</v>
          </cell>
        </row>
        <row r="9631">
          <cell r="A9631" t="str">
            <v>CQUL$C1UKUNTAORTFC</v>
          </cell>
          <cell r="D9631" t="str">
            <v>PA</v>
          </cell>
          <cell r="E9631" t="str">
            <v>CQUL$C1UKUNTAORTFCPA</v>
          </cell>
          <cell r="F9631">
            <v>0</v>
          </cell>
          <cell r="G9631">
            <v>0</v>
          </cell>
          <cell r="H9631">
            <v>0</v>
          </cell>
          <cell r="I9631">
            <v>0</v>
          </cell>
        </row>
        <row r="9632">
          <cell r="A9632" t="str">
            <v>CQUL$C1UKUNTAORTFC</v>
          </cell>
          <cell r="D9632" t="str">
            <v>PE</v>
          </cell>
          <cell r="E9632" t="str">
            <v>CQUL$C1UKUNTAORTFCPE</v>
          </cell>
          <cell r="F9632">
            <v>0</v>
          </cell>
          <cell r="G9632">
            <v>0</v>
          </cell>
          <cell r="H9632">
            <v>0</v>
          </cell>
          <cell r="I9632">
            <v>0</v>
          </cell>
        </row>
        <row r="9633">
          <cell r="A9633" t="str">
            <v>CQUL$C1UKUNTAORTFC</v>
          </cell>
          <cell r="D9633" t="str">
            <v>PG</v>
          </cell>
          <cell r="E9633" t="str">
            <v>CQUL$C1UKUNTAORTFCPG</v>
          </cell>
        </row>
        <row r="9634">
          <cell r="A9634" t="str">
            <v>CQUL$C1UKUNTAORTFC</v>
          </cell>
          <cell r="D9634" t="str">
            <v>PH</v>
          </cell>
          <cell r="E9634" t="str">
            <v>CQUL$C1UKUNTAORTFCPH</v>
          </cell>
          <cell r="F9634">
            <v>0</v>
          </cell>
          <cell r="G9634">
            <v>0</v>
          </cell>
          <cell r="H9634">
            <v>0</v>
          </cell>
          <cell r="I9634">
            <v>0</v>
          </cell>
        </row>
        <row r="9635">
          <cell r="A9635" t="str">
            <v>CQUL$C1UKUNTAORTFC</v>
          </cell>
          <cell r="D9635" t="str">
            <v>PK</v>
          </cell>
          <cell r="E9635" t="str">
            <v>CQUL$C1UKUNTAORTFCPK</v>
          </cell>
          <cell r="F9635">
            <v>0</v>
          </cell>
          <cell r="G9635">
            <v>0</v>
          </cell>
          <cell r="H9635">
            <v>0</v>
          </cell>
          <cell r="I9635">
            <v>0</v>
          </cell>
        </row>
        <row r="9636">
          <cell r="A9636" t="str">
            <v>CQUL$C1UKUNTAORTFC</v>
          </cell>
          <cell r="D9636" t="str">
            <v>PL</v>
          </cell>
          <cell r="E9636" t="str">
            <v>CQUL$C1UKUNTAORTFCPL</v>
          </cell>
          <cell r="F9636">
            <v>0</v>
          </cell>
          <cell r="G9636">
            <v>0</v>
          </cell>
          <cell r="H9636">
            <v>0</v>
          </cell>
          <cell r="I9636">
            <v>0</v>
          </cell>
        </row>
        <row r="9637">
          <cell r="A9637" t="str">
            <v>CQUL$C1UKUNTAORTFC</v>
          </cell>
          <cell r="D9637" t="str">
            <v>PS</v>
          </cell>
          <cell r="E9637" t="str">
            <v>CQUL$C1UKUNTAORTFCPS</v>
          </cell>
          <cell r="F9637">
            <v>0</v>
          </cell>
          <cell r="G9637">
            <v>0</v>
          </cell>
          <cell r="H9637">
            <v>0</v>
          </cell>
          <cell r="I9637">
            <v>0</v>
          </cell>
        </row>
        <row r="9638">
          <cell r="A9638" t="str">
            <v>CQUL$C1UKUNTAORTFC</v>
          </cell>
          <cell r="D9638" t="str">
            <v>PT</v>
          </cell>
          <cell r="E9638" t="str">
            <v>CQUL$C1UKUNTAORTFCPT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</row>
        <row r="9639">
          <cell r="A9639" t="str">
            <v>CQUL$C1UKUNTAORTFC</v>
          </cell>
          <cell r="D9639" t="str">
            <v>PU</v>
          </cell>
          <cell r="E9639" t="str">
            <v>CQUL$C1UKUNTAORTFCPU</v>
          </cell>
        </row>
        <row r="9640">
          <cell r="A9640" t="str">
            <v>CQUL$C1UKUNTAORTFC</v>
          </cell>
          <cell r="D9640" t="str">
            <v>PY</v>
          </cell>
          <cell r="E9640" t="str">
            <v>CQUL$C1UKUNTAORTFCPY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</row>
        <row r="9641">
          <cell r="A9641" t="str">
            <v>CQUL$C1UKUNTAORTFC</v>
          </cell>
          <cell r="D9641" t="str">
            <v>QA</v>
          </cell>
          <cell r="E9641" t="str">
            <v>CQUL$C1UKUNTAORTFCQA</v>
          </cell>
          <cell r="F9641">
            <v>2</v>
          </cell>
          <cell r="G9641">
            <v>2</v>
          </cell>
          <cell r="H9641">
            <v>0</v>
          </cell>
          <cell r="I9641">
            <v>0</v>
          </cell>
        </row>
        <row r="9642">
          <cell r="A9642" t="str">
            <v>CQUL$C1UKUNTAORTFC</v>
          </cell>
          <cell r="D9642" t="str">
            <v>RO</v>
          </cell>
          <cell r="E9642" t="str">
            <v>CQUL$C1UKUNTAORTFCRO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</row>
        <row r="9643">
          <cell r="A9643" t="str">
            <v>CQUL$C1UKUNTAORTFC</v>
          </cell>
          <cell r="D9643" t="str">
            <v>RS</v>
          </cell>
          <cell r="E9643" t="str">
            <v>CQUL$C1UKUNTAORTFCRS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</row>
        <row r="9644">
          <cell r="A9644" t="str">
            <v>CQUL$C1UKUNTAORTFC</v>
          </cell>
          <cell r="D9644" t="str">
            <v>RU</v>
          </cell>
          <cell r="E9644" t="str">
            <v>CQUL$C1UKUNTAORTFCRU</v>
          </cell>
          <cell r="F9644">
            <v>0</v>
          </cell>
          <cell r="G9644">
            <v>0</v>
          </cell>
          <cell r="H9644">
            <v>0</v>
          </cell>
          <cell r="I9644">
            <v>0</v>
          </cell>
        </row>
        <row r="9645">
          <cell r="A9645" t="str">
            <v>CQUL$C1UKUNTAORTFC</v>
          </cell>
          <cell r="D9645" t="str">
            <v>RW</v>
          </cell>
          <cell r="E9645" t="str">
            <v>CQUL$C1UKUNTAORTFCRW</v>
          </cell>
        </row>
        <row r="9646">
          <cell r="A9646" t="str">
            <v>CQUL$C1UKUNTAORTFC</v>
          </cell>
          <cell r="D9646" t="str">
            <v>SA</v>
          </cell>
          <cell r="E9646" t="str">
            <v>CQUL$C1UKUNTAORTFCSA</v>
          </cell>
          <cell r="F9646">
            <v>0</v>
          </cell>
          <cell r="G9646">
            <v>0</v>
          </cell>
          <cell r="H9646">
            <v>0</v>
          </cell>
          <cell r="I9646">
            <v>0</v>
          </cell>
        </row>
        <row r="9647">
          <cell r="A9647" t="str">
            <v>CQUL$C1UKUNTAORTFC</v>
          </cell>
          <cell r="D9647" t="str">
            <v>SB</v>
          </cell>
          <cell r="E9647" t="str">
            <v>CQUL$C1UKUNTAORTFCSB</v>
          </cell>
        </row>
        <row r="9648">
          <cell r="A9648" t="str">
            <v>CQUL$C1UKUNTAORTFC</v>
          </cell>
          <cell r="D9648" t="str">
            <v>SC</v>
          </cell>
          <cell r="E9648" t="str">
            <v>CQUL$C1UKUNTAORTFCSC</v>
          </cell>
          <cell r="F9648">
            <v>2</v>
          </cell>
          <cell r="G9648">
            <v>0</v>
          </cell>
          <cell r="H9648">
            <v>0</v>
          </cell>
          <cell r="I9648">
            <v>0</v>
          </cell>
        </row>
        <row r="9649">
          <cell r="A9649" t="str">
            <v>CQUL$C1UKUNTAORTFC</v>
          </cell>
          <cell r="D9649" t="str">
            <v>SD</v>
          </cell>
          <cell r="E9649" t="str">
            <v>CQUL$C1UKUNTAORTFCSD</v>
          </cell>
          <cell r="F9649">
            <v>0</v>
          </cell>
          <cell r="G9649">
            <v>0</v>
          </cell>
          <cell r="H9649">
            <v>0</v>
          </cell>
          <cell r="I9649">
            <v>0</v>
          </cell>
        </row>
        <row r="9650">
          <cell r="A9650" t="str">
            <v>CQUL$C1UKUNTAORTFC</v>
          </cell>
          <cell r="D9650" t="str">
            <v>SE</v>
          </cell>
          <cell r="E9650" t="str">
            <v>CQUL$C1UKUNTAORTFCSE</v>
          </cell>
          <cell r="F9650">
            <v>0</v>
          </cell>
          <cell r="G9650">
            <v>0</v>
          </cell>
          <cell r="H9650">
            <v>0</v>
          </cell>
          <cell r="I9650">
            <v>0</v>
          </cell>
        </row>
        <row r="9651">
          <cell r="A9651" t="str">
            <v>CQUL$C1UKUNTAORTFC</v>
          </cell>
          <cell r="D9651" t="str">
            <v>SG</v>
          </cell>
          <cell r="E9651" t="str">
            <v>CQUL$C1UKUNTAORTFCSG</v>
          </cell>
          <cell r="F9651">
            <v>24</v>
          </cell>
          <cell r="G9651">
            <v>0</v>
          </cell>
          <cell r="H9651">
            <v>10</v>
          </cell>
          <cell r="I9651">
            <v>0</v>
          </cell>
        </row>
        <row r="9652">
          <cell r="A9652" t="str">
            <v>CQUL$C1UKUNTAORTFC</v>
          </cell>
          <cell r="D9652" t="str">
            <v>SH</v>
          </cell>
          <cell r="E9652" t="str">
            <v>CQUL$C1UKUNTAORTFCSH</v>
          </cell>
        </row>
        <row r="9653">
          <cell r="A9653" t="str">
            <v>CQUL$C1UKUNTAORTFC</v>
          </cell>
          <cell r="D9653" t="str">
            <v>SI</v>
          </cell>
          <cell r="E9653" t="str">
            <v>CQUL$C1UKUNTAORTFCSI</v>
          </cell>
          <cell r="F9653">
            <v>0</v>
          </cell>
          <cell r="G9653">
            <v>0</v>
          </cell>
          <cell r="H9653">
            <v>0</v>
          </cell>
          <cell r="I9653">
            <v>0</v>
          </cell>
        </row>
        <row r="9654">
          <cell r="A9654" t="str">
            <v>CQUL$C1UKUNTAORTFC</v>
          </cell>
          <cell r="D9654" t="str">
            <v>SK</v>
          </cell>
          <cell r="E9654" t="str">
            <v>CQUL$C1UKUNTAORTFCSK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</row>
        <row r="9655">
          <cell r="A9655" t="str">
            <v>CQUL$C1UKUNTAORTFC</v>
          </cell>
          <cell r="D9655" t="str">
            <v>SL</v>
          </cell>
          <cell r="E9655" t="str">
            <v>CQUL$C1UKUNTAORTFCSL</v>
          </cell>
        </row>
        <row r="9656">
          <cell r="A9656" t="str">
            <v>CQUL$C1UKUNTAORTFC</v>
          </cell>
          <cell r="D9656" t="str">
            <v>SN</v>
          </cell>
          <cell r="E9656" t="str">
            <v>CQUL$C1UKUNTAORTFCSN</v>
          </cell>
        </row>
        <row r="9657">
          <cell r="A9657" t="str">
            <v>CQUL$C1UKUNTAORTFC</v>
          </cell>
          <cell r="D9657" t="str">
            <v>SR</v>
          </cell>
          <cell r="E9657" t="str">
            <v>CQUL$C1UKUNTAORTFCSR</v>
          </cell>
        </row>
        <row r="9658">
          <cell r="A9658" t="str">
            <v>CQUL$C1UKUNTAORTFC</v>
          </cell>
          <cell r="D9658" t="str">
            <v>ST</v>
          </cell>
          <cell r="E9658" t="str">
            <v>CQUL$C1UKUNTAORTFCST</v>
          </cell>
        </row>
        <row r="9659">
          <cell r="A9659" t="str">
            <v>CQUL$C1UKUNTAORTFC</v>
          </cell>
          <cell r="D9659" t="str">
            <v>SV</v>
          </cell>
          <cell r="E9659" t="str">
            <v>CQUL$C1UKUNTAORTFCSV</v>
          </cell>
          <cell r="F9659">
            <v>0</v>
          </cell>
          <cell r="G9659">
            <v>0</v>
          </cell>
          <cell r="H9659">
            <v>0</v>
          </cell>
          <cell r="I9659">
            <v>0</v>
          </cell>
        </row>
        <row r="9660">
          <cell r="A9660" t="str">
            <v>CQUL$C1UKUNTAORTFC</v>
          </cell>
          <cell r="D9660" t="str">
            <v>SX</v>
          </cell>
          <cell r="E9660" t="str">
            <v>CQUL$C1UKUNTAORTFCSX</v>
          </cell>
        </row>
        <row r="9661">
          <cell r="A9661" t="str">
            <v>CQUL$C1UKUNTAORTFC</v>
          </cell>
          <cell r="D9661" t="str">
            <v>SY</v>
          </cell>
          <cell r="E9661" t="str">
            <v>CQUL$C1UKUNTAORTFCSY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</row>
        <row r="9662">
          <cell r="A9662" t="str">
            <v>CQUL$C1UKUNTAORTFC</v>
          </cell>
          <cell r="D9662" t="str">
            <v>SZ</v>
          </cell>
          <cell r="E9662" t="str">
            <v>CQUL$C1UKUNTAORTFCSZ</v>
          </cell>
        </row>
        <row r="9663">
          <cell r="A9663" t="str">
            <v>CQUL$C1UKUNTAORTFC</v>
          </cell>
          <cell r="D9663" t="str">
            <v>TC</v>
          </cell>
          <cell r="E9663" t="str">
            <v>CQUL$C1UKUNTAORTFCTC</v>
          </cell>
          <cell r="F9663">
            <v>0</v>
          </cell>
          <cell r="G9663">
            <v>0</v>
          </cell>
          <cell r="H9663">
            <v>0</v>
          </cell>
          <cell r="I9663">
            <v>0</v>
          </cell>
        </row>
        <row r="9664">
          <cell r="A9664" t="str">
            <v>CQUL$C1UKUNTAORTFC</v>
          </cell>
          <cell r="D9664" t="str">
            <v>TD</v>
          </cell>
          <cell r="E9664" t="str">
            <v>CQUL$C1UKUNTAORTFCTD</v>
          </cell>
        </row>
        <row r="9665">
          <cell r="A9665" t="str">
            <v>CQUL$C1UKUNTAORTFC</v>
          </cell>
          <cell r="D9665" t="str">
            <v>TG</v>
          </cell>
          <cell r="E9665" t="str">
            <v>CQUL$C1UKUNTAORTFCTG</v>
          </cell>
        </row>
        <row r="9666">
          <cell r="A9666" t="str">
            <v>CQUL$C1UKUNTAORTFC</v>
          </cell>
          <cell r="D9666" t="str">
            <v>TH</v>
          </cell>
          <cell r="E9666" t="str">
            <v>CQUL$C1UKUNTAORTFCTH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</row>
        <row r="9667">
          <cell r="A9667" t="str">
            <v>CQUL$C1UKUNTAORTFC</v>
          </cell>
          <cell r="D9667" t="str">
            <v>TL</v>
          </cell>
          <cell r="E9667" t="str">
            <v>CQUL$C1UKUNTAORTFCTL</v>
          </cell>
        </row>
        <row r="9668">
          <cell r="A9668" t="str">
            <v>CQUL$C1UKUNTAORTFC</v>
          </cell>
          <cell r="D9668" t="str">
            <v>TM</v>
          </cell>
          <cell r="E9668" t="str">
            <v>CQUL$C1UKUNTAORTFCTM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</row>
        <row r="9669">
          <cell r="A9669" t="str">
            <v>CQUL$C1UKUNTAORTFC</v>
          </cell>
          <cell r="D9669" t="str">
            <v>TN</v>
          </cell>
          <cell r="E9669" t="str">
            <v>CQUL$C1UKUNTAORTFCTN</v>
          </cell>
          <cell r="F9669">
            <v>0</v>
          </cell>
          <cell r="G9669">
            <v>0</v>
          </cell>
          <cell r="H9669">
            <v>0</v>
          </cell>
          <cell r="I9669">
            <v>0</v>
          </cell>
        </row>
        <row r="9670">
          <cell r="A9670" t="str">
            <v>CQUL$C1UKUNTAORTFC</v>
          </cell>
          <cell r="D9670" t="str">
            <v>TR</v>
          </cell>
          <cell r="E9670" t="str">
            <v>CQUL$C1UKUNTAORTFCTR</v>
          </cell>
          <cell r="F9670">
            <v>0</v>
          </cell>
          <cell r="G9670">
            <v>0</v>
          </cell>
          <cell r="H9670">
            <v>0</v>
          </cell>
          <cell r="I9670">
            <v>0</v>
          </cell>
        </row>
        <row r="9671">
          <cell r="A9671" t="str">
            <v>CQUL$C1UKUNTAORTFC</v>
          </cell>
          <cell r="D9671" t="str">
            <v>TT</v>
          </cell>
          <cell r="E9671" t="str">
            <v>CQUL$C1UKUNTAORTFCTT</v>
          </cell>
          <cell r="F9671">
            <v>0</v>
          </cell>
          <cell r="G9671">
            <v>0</v>
          </cell>
          <cell r="H9671">
            <v>0</v>
          </cell>
          <cell r="I9671">
            <v>0</v>
          </cell>
        </row>
        <row r="9672">
          <cell r="A9672" t="str">
            <v>CQUL$C1UKUNTAORTFC</v>
          </cell>
          <cell r="D9672" t="str">
            <v>TW</v>
          </cell>
          <cell r="E9672" t="str">
            <v>CQUL$C1UKUNTAORTFCTW</v>
          </cell>
          <cell r="F9672">
            <v>0</v>
          </cell>
          <cell r="G9672">
            <v>0</v>
          </cell>
          <cell r="H9672">
            <v>0</v>
          </cell>
          <cell r="I9672">
            <v>0</v>
          </cell>
        </row>
        <row r="9673">
          <cell r="A9673" t="str">
            <v>CQUL$C1UKUNTAORTFC</v>
          </cell>
          <cell r="D9673" t="str">
            <v>TZ</v>
          </cell>
          <cell r="E9673" t="str">
            <v>CQUL$C1UKUNTAORTFCTZ</v>
          </cell>
          <cell r="F9673">
            <v>0</v>
          </cell>
          <cell r="G9673">
            <v>0</v>
          </cell>
          <cell r="H9673">
            <v>0</v>
          </cell>
          <cell r="I9673">
            <v>0</v>
          </cell>
        </row>
        <row r="9674">
          <cell r="A9674" t="str">
            <v>CQUL$C1UKUNTAORTFC</v>
          </cell>
          <cell r="D9674" t="str">
            <v>UA</v>
          </cell>
          <cell r="E9674" t="str">
            <v>CQUL$C1UKUNTAORTFCUA</v>
          </cell>
          <cell r="F9674">
            <v>0</v>
          </cell>
          <cell r="G9674">
            <v>0</v>
          </cell>
          <cell r="H9674">
            <v>0</v>
          </cell>
          <cell r="I9674">
            <v>0</v>
          </cell>
        </row>
        <row r="9675">
          <cell r="A9675" t="str">
            <v>CQUL$C1UKUNTAORTFC</v>
          </cell>
          <cell r="D9675" t="str">
            <v>UG</v>
          </cell>
          <cell r="E9675" t="str">
            <v>CQUL$C1UKUNTAORTFCUG</v>
          </cell>
          <cell r="F9675">
            <v>0</v>
          </cell>
          <cell r="G9675">
            <v>0</v>
          </cell>
          <cell r="H9675">
            <v>0</v>
          </cell>
          <cell r="I9675">
            <v>0</v>
          </cell>
        </row>
        <row r="9676">
          <cell r="A9676" t="str">
            <v>CQUL$C1UKUNTAORTFC</v>
          </cell>
          <cell r="D9676" t="str">
            <v>UK</v>
          </cell>
          <cell r="E9676" t="str">
            <v>CQUL$C1UKUNTAORTFCUK</v>
          </cell>
          <cell r="F9676">
            <v>102</v>
          </cell>
          <cell r="G9676">
            <v>2</v>
          </cell>
          <cell r="H9676">
            <v>43</v>
          </cell>
          <cell r="I9676">
            <v>44</v>
          </cell>
        </row>
        <row r="9677">
          <cell r="A9677" t="str">
            <v>CQUL$C1UKUNTAORTFC</v>
          </cell>
          <cell r="D9677" t="str">
            <v>UY</v>
          </cell>
          <cell r="E9677" t="str">
            <v>CQUL$C1UKUNTAORTFCUY</v>
          </cell>
          <cell r="F9677">
            <v>0</v>
          </cell>
          <cell r="G9677">
            <v>0</v>
          </cell>
          <cell r="H9677">
            <v>0</v>
          </cell>
          <cell r="I9677">
            <v>0</v>
          </cell>
        </row>
        <row r="9678">
          <cell r="A9678" t="str">
            <v>CQUL$C1UKUNTAORTFC</v>
          </cell>
          <cell r="D9678" t="str">
            <v>UZ</v>
          </cell>
          <cell r="E9678" t="str">
            <v>CQUL$C1UKUNTAORTFCUZ</v>
          </cell>
          <cell r="F9678">
            <v>0</v>
          </cell>
          <cell r="G9678">
            <v>0</v>
          </cell>
          <cell r="H9678">
            <v>0</v>
          </cell>
          <cell r="I9678">
            <v>0</v>
          </cell>
        </row>
        <row r="9679">
          <cell r="A9679" t="str">
            <v>CQUL$C1UKUNTAORTFC</v>
          </cell>
          <cell r="D9679" t="str">
            <v>VA</v>
          </cell>
          <cell r="E9679" t="str">
            <v>CQUL$C1UKUNTAORTFCVA</v>
          </cell>
          <cell r="F9679">
            <v>0</v>
          </cell>
          <cell r="G9679">
            <v>0</v>
          </cell>
          <cell r="H9679">
            <v>0</v>
          </cell>
          <cell r="I9679">
            <v>0</v>
          </cell>
        </row>
        <row r="9680">
          <cell r="A9680" t="str">
            <v>CQUL$C1UKUNTAORTFC</v>
          </cell>
          <cell r="D9680" t="str">
            <v>VC</v>
          </cell>
          <cell r="E9680" t="str">
            <v>CQUL$C1UKUNTAORTFCVC</v>
          </cell>
        </row>
        <row r="9681">
          <cell r="A9681" t="str">
            <v>CQUL$C1UKUNTAORTFC</v>
          </cell>
          <cell r="D9681" t="str">
            <v>VE</v>
          </cell>
          <cell r="E9681" t="str">
            <v>CQUL$C1UKUNTAORTFCVE</v>
          </cell>
          <cell r="F9681">
            <v>0</v>
          </cell>
          <cell r="G9681">
            <v>0</v>
          </cell>
          <cell r="H9681">
            <v>0</v>
          </cell>
          <cell r="I9681">
            <v>0</v>
          </cell>
        </row>
        <row r="9682">
          <cell r="A9682" t="str">
            <v>CQUL$C1UKUNTAORTFC</v>
          </cell>
          <cell r="D9682" t="str">
            <v>VN</v>
          </cell>
          <cell r="E9682" t="str">
            <v>CQUL$C1UKUNTAORTFCVN</v>
          </cell>
          <cell r="F9682">
            <v>0</v>
          </cell>
          <cell r="G9682">
            <v>0</v>
          </cell>
          <cell r="H9682">
            <v>1</v>
          </cell>
          <cell r="I9682">
            <v>0</v>
          </cell>
        </row>
        <row r="9683">
          <cell r="A9683" t="str">
            <v>CQUL$C1UKUNTAORTFC</v>
          </cell>
          <cell r="D9683" t="str">
            <v>VU</v>
          </cell>
          <cell r="E9683" t="str">
            <v>CQUL$C1UKUNTAORTFCVU</v>
          </cell>
        </row>
        <row r="9684">
          <cell r="A9684" t="str">
            <v>CQUL$C1UKUNTAORTFC</v>
          </cell>
          <cell r="D9684" t="str">
            <v>WS</v>
          </cell>
          <cell r="E9684" t="str">
            <v>CQUL$C1UKUNTAORTFCWS</v>
          </cell>
        </row>
        <row r="9685">
          <cell r="A9685" t="str">
            <v>CQUL$C1UKUNTAORTFC</v>
          </cell>
          <cell r="D9685" t="str">
            <v>YE</v>
          </cell>
          <cell r="E9685" t="str">
            <v>CQUL$C1UKUNTAORTFCYE</v>
          </cell>
          <cell r="F9685">
            <v>0</v>
          </cell>
          <cell r="G9685">
            <v>0</v>
          </cell>
          <cell r="H9685">
            <v>0</v>
          </cell>
          <cell r="I9685">
            <v>0</v>
          </cell>
        </row>
        <row r="9686">
          <cell r="A9686" t="str">
            <v>CQUL$C1UKUNTAORTFC</v>
          </cell>
          <cell r="D9686" t="str">
            <v>ZA</v>
          </cell>
          <cell r="E9686" t="str">
            <v>CQUL$C1UKUNTAORTFCZA</v>
          </cell>
          <cell r="F9686">
            <v>0</v>
          </cell>
          <cell r="G9686">
            <v>0</v>
          </cell>
          <cell r="H9686">
            <v>0</v>
          </cell>
          <cell r="I9686">
            <v>0</v>
          </cell>
        </row>
        <row r="9687">
          <cell r="A9687" t="str">
            <v>CQUL$C1UKUNTAORTFC</v>
          </cell>
          <cell r="D9687" t="str">
            <v>ZM</v>
          </cell>
          <cell r="E9687" t="str">
            <v>CQUL$C1UKUNTAORTFCZM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</row>
        <row r="9688">
          <cell r="A9688" t="str">
            <v>CQUL$C1UKUNTAORTFC</v>
          </cell>
          <cell r="D9688" t="str">
            <v>ZW</v>
          </cell>
          <cell r="E9688" t="str">
            <v>CQUL$C1UKUNTAORTFCZW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</row>
        <row r="9689">
          <cell r="A9689" t="str">
            <v>CQUL$C1UKUNTAORTFC1C</v>
          </cell>
          <cell r="E9689" t="str">
            <v>CQUL$C1UKUNTAORTFC1C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</row>
        <row r="9690">
          <cell r="A9690" t="str">
            <v>CQUL$C1UKUNTAORTFC1N</v>
          </cell>
          <cell r="E9690" t="str">
            <v>CQUL$C1UKUNTAORTFC1N</v>
          </cell>
          <cell r="F9690">
            <v>188</v>
          </cell>
          <cell r="G9690">
            <v>95</v>
          </cell>
          <cell r="H9690">
            <v>30</v>
          </cell>
          <cell r="I9690">
            <v>0</v>
          </cell>
        </row>
        <row r="9691">
          <cell r="A9691" t="str">
            <v>CQUL$C1UKUNTAORTFC1W</v>
          </cell>
          <cell r="E9691" t="str">
            <v>CQUL$C1UKUNTAORTFC1W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</row>
        <row r="9692">
          <cell r="A9692" t="str">
            <v>CQUL$C1UKUNTAORTFC1Z</v>
          </cell>
          <cell r="E9692" t="str">
            <v>CQUL$C1UKUNTAORTFC1Z</v>
          </cell>
          <cell r="F9692">
            <v>91</v>
          </cell>
          <cell r="G9692">
            <v>0</v>
          </cell>
          <cell r="H9692">
            <v>0</v>
          </cell>
          <cell r="I9692">
            <v>0</v>
          </cell>
        </row>
        <row r="9693">
          <cell r="A9693" t="str">
            <v>CQUL$C1UKUNTAORTFC3C</v>
          </cell>
          <cell r="E9693" t="str">
            <v>CQUL$C1UKUNTAORTFC3C</v>
          </cell>
          <cell r="F9693">
            <v>0</v>
          </cell>
          <cell r="G9693">
            <v>0</v>
          </cell>
          <cell r="H9693">
            <v>0</v>
          </cell>
          <cell r="I9693">
            <v>0</v>
          </cell>
        </row>
        <row r="9694">
          <cell r="A9694" t="str">
            <v>CQUL$C1UKUNTAORTFC3PUK</v>
          </cell>
          <cell r="E9694" t="str">
            <v>CQUL$C1UKUNTAORTFC3PUK</v>
          </cell>
          <cell r="F9694">
            <v>365</v>
          </cell>
          <cell r="G9694">
            <v>197</v>
          </cell>
          <cell r="H9694">
            <v>255</v>
          </cell>
          <cell r="I9694">
            <v>53</v>
          </cell>
        </row>
        <row r="9695">
          <cell r="A9695" t="str">
            <v>CQUL$C1UKUNTAORTFC4T</v>
          </cell>
          <cell r="E9695" t="str">
            <v>CQUL$C1UKUNTAORTFC4T</v>
          </cell>
          <cell r="F9695">
            <v>107</v>
          </cell>
          <cell r="G9695">
            <v>101</v>
          </cell>
          <cell r="H9695">
            <v>224</v>
          </cell>
          <cell r="I9695">
            <v>53</v>
          </cell>
        </row>
        <row r="9696">
          <cell r="A9696" t="str">
            <v>CQUL$C1UKUNTAORTFC4U</v>
          </cell>
          <cell r="E9696" t="str">
            <v>CQUL$C1UKUNTAORTFC4U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</row>
        <row r="9697">
          <cell r="A9697" t="str">
            <v>CQUL$C1UKUNTAORTFC4W</v>
          </cell>
          <cell r="E9697" t="str">
            <v>CQUL$C1UKUNTAORTFC4W</v>
          </cell>
          <cell r="F9697">
            <v>5</v>
          </cell>
          <cell r="G9697">
            <v>3</v>
          </cell>
          <cell r="H9697">
            <v>0</v>
          </cell>
          <cell r="I9697">
            <v>0</v>
          </cell>
        </row>
        <row r="9698">
          <cell r="A9698" t="str">
            <v>CQUL$C1UKUNTAORTFC4Y</v>
          </cell>
          <cell r="E9698" t="str">
            <v>CQUL$C1UKUNTAORTFC4Y</v>
          </cell>
          <cell r="F9698">
            <v>102</v>
          </cell>
          <cell r="G9698">
            <v>98</v>
          </cell>
          <cell r="H9698">
            <v>224</v>
          </cell>
          <cell r="I9698">
            <v>53</v>
          </cell>
        </row>
        <row r="9699">
          <cell r="A9699" t="str">
            <v>CQUL$C1UKUNTAORTFC5J</v>
          </cell>
          <cell r="E9699" t="str">
            <v>CQUL$C1UKUNTAORTFC5J</v>
          </cell>
          <cell r="F9699">
            <v>467</v>
          </cell>
          <cell r="G9699">
            <v>198</v>
          </cell>
          <cell r="H9699">
            <v>298</v>
          </cell>
          <cell r="I9699">
            <v>98</v>
          </cell>
        </row>
        <row r="9700">
          <cell r="A9700" t="str">
            <v>CQUL$C1UKUNTAORTFC5KUK</v>
          </cell>
          <cell r="E9700" t="str">
            <v>CQUL$C1UKUNTAORTFC5KUK</v>
          </cell>
          <cell r="F9700">
            <v>0</v>
          </cell>
          <cell r="G9700">
            <v>0</v>
          </cell>
          <cell r="H9700">
            <v>0</v>
          </cell>
          <cell r="I9700">
            <v>0</v>
          </cell>
        </row>
        <row r="9701">
          <cell r="A9701" t="str">
            <v>CQUL$C1UKUNTAORTFC5M</v>
          </cell>
          <cell r="E9701" t="str">
            <v>CQUL$C1UKUNTAORTFC5M</v>
          </cell>
          <cell r="F9701">
            <v>0</v>
          </cell>
          <cell r="G9701">
            <v>0</v>
          </cell>
          <cell r="H9701">
            <v>0</v>
          </cell>
          <cell r="I9701">
            <v>0</v>
          </cell>
        </row>
        <row r="9702">
          <cell r="A9702" t="str">
            <v>CQUL$C1UKUNTAORTFC5RUK</v>
          </cell>
          <cell r="E9702" t="str">
            <v>CQUL$C1UKUNTAORTFC5RUK</v>
          </cell>
          <cell r="F9702">
            <v>70</v>
          </cell>
          <cell r="G9702">
            <v>0</v>
          </cell>
          <cell r="H9702">
            <v>1</v>
          </cell>
          <cell r="I9702">
            <v>0</v>
          </cell>
        </row>
        <row r="9703">
          <cell r="A9703" t="str">
            <v>CQUL$C1UKUNTAORTFCAE</v>
          </cell>
          <cell r="E9703" t="str">
            <v>CQUL$C1UKUNTAORTFCAE</v>
          </cell>
          <cell r="F9703">
            <v>2</v>
          </cell>
          <cell r="G9703">
            <v>2</v>
          </cell>
          <cell r="H9703">
            <v>0</v>
          </cell>
          <cell r="I9703">
            <v>0</v>
          </cell>
        </row>
        <row r="9704">
          <cell r="A9704" t="str">
            <v>CQUL$C1UKUNTAORTFCFR</v>
          </cell>
          <cell r="E9704" t="str">
            <v>CQUL$C1UKUNTAORTFCFR</v>
          </cell>
          <cell r="F9704">
            <v>0</v>
          </cell>
          <cell r="G9704">
            <v>0</v>
          </cell>
          <cell r="H9704">
            <v>0</v>
          </cell>
          <cell r="I9704">
            <v>0</v>
          </cell>
        </row>
        <row r="9705">
          <cell r="A9705" t="str">
            <v>CQUL$C1UKUNTAORTFCRC1N</v>
          </cell>
          <cell r="E9705" t="str">
            <v>CQUL$C1UKUNTAORTFCRC1N</v>
          </cell>
          <cell r="F9705">
            <v>0</v>
          </cell>
          <cell r="G9705">
            <v>0</v>
          </cell>
          <cell r="H9705">
            <v>0</v>
          </cell>
          <cell r="I9705">
            <v>0</v>
          </cell>
        </row>
        <row r="9706">
          <cell r="A9706" t="str">
            <v>CQUL$C1UKUNTAORTFCRC3C</v>
          </cell>
          <cell r="E9706" t="str">
            <v>CQUL$C1UKUNTAORTFCRC3C</v>
          </cell>
          <cell r="F9706">
            <v>0</v>
          </cell>
          <cell r="G9706">
            <v>0</v>
          </cell>
          <cell r="H9706">
            <v>0</v>
          </cell>
          <cell r="I9706">
            <v>0</v>
          </cell>
        </row>
        <row r="9707">
          <cell r="A9707" t="str">
            <v>CQUL$C1UKUNTAORTFCRC4U</v>
          </cell>
          <cell r="E9707" t="str">
            <v>CQUL$C1UKUNTAORTFCRC4U</v>
          </cell>
          <cell r="F9707">
            <v>0</v>
          </cell>
          <cell r="G9707">
            <v>0</v>
          </cell>
          <cell r="H9707">
            <v>0</v>
          </cell>
          <cell r="I9707">
            <v>0</v>
          </cell>
        </row>
        <row r="9708">
          <cell r="A9708" t="str">
            <v>CQUL$C1UKUNTAORTFCRC4W</v>
          </cell>
          <cell r="E9708" t="str">
            <v>CQUL$C1UKUNTAORTFCRC4W</v>
          </cell>
          <cell r="F9708">
            <v>0</v>
          </cell>
          <cell r="G9708">
            <v>0</v>
          </cell>
          <cell r="H9708">
            <v>0</v>
          </cell>
          <cell r="I9708">
            <v>0</v>
          </cell>
        </row>
        <row r="9709">
          <cell r="A9709" t="str">
            <v>CQUL$C1UKUNTAORTFCRC4Y</v>
          </cell>
          <cell r="E9709" t="str">
            <v>CQUL$C1UKUNTAORTFCRC4Y</v>
          </cell>
          <cell r="F9709">
            <v>2</v>
          </cell>
          <cell r="G9709">
            <v>0</v>
          </cell>
          <cell r="H9709">
            <v>0</v>
          </cell>
          <cell r="I9709">
            <v>0</v>
          </cell>
        </row>
        <row r="9710">
          <cell r="A9710" t="str">
            <v>CQUL$C1UKUNTAORTFCRC5K</v>
          </cell>
          <cell r="E9710" t="str">
            <v>CQUL$C1UKUNTAORTFCRC5K</v>
          </cell>
          <cell r="F9710">
            <v>0</v>
          </cell>
          <cell r="G9710">
            <v>0</v>
          </cell>
          <cell r="H9710">
            <v>0</v>
          </cell>
          <cell r="I9710">
            <v>0</v>
          </cell>
        </row>
        <row r="9711">
          <cell r="A9711" t="str">
            <v>CQUL$C1UKUNTAORTFCUS</v>
          </cell>
          <cell r="E9711" t="str">
            <v>CQUL$C1UKUNTAORTFCUS</v>
          </cell>
          <cell r="F9711">
            <v>2</v>
          </cell>
          <cell r="G9711">
            <v>0</v>
          </cell>
          <cell r="H9711">
            <v>1</v>
          </cell>
          <cell r="I9711">
            <v>0</v>
          </cell>
        </row>
        <row r="9712">
          <cell r="A9712" t="str">
            <v>CQUL$C1UKUNTAURTFC3PUK</v>
          </cell>
          <cell r="E9712" t="str">
            <v>CQUL$C1UKUNTAURTFC3PUK</v>
          </cell>
          <cell r="F9712">
            <v>2821</v>
          </cell>
          <cell r="G9712">
            <v>2995</v>
          </cell>
          <cell r="H9712">
            <v>2919</v>
          </cell>
          <cell r="I9712">
            <v>502</v>
          </cell>
        </row>
        <row r="9713">
          <cell r="A9713" t="str">
            <v>CQUL$C1UKUNTAURTFC5J</v>
          </cell>
          <cell r="E9713" t="str">
            <v>CQUL$C1UKUNTAURTFC5J</v>
          </cell>
          <cell r="F9713">
            <v>6859</v>
          </cell>
          <cell r="G9713">
            <v>2997</v>
          </cell>
          <cell r="H9713">
            <v>2888</v>
          </cell>
          <cell r="I9713">
            <v>989</v>
          </cell>
        </row>
        <row r="9714">
          <cell r="A9714" t="str">
            <v>CQUL$C1UKUNTAURTFC5KUK</v>
          </cell>
          <cell r="E9714" t="str">
            <v>CQUL$C1UKUNTAURTFC5KUK</v>
          </cell>
          <cell r="F9714">
            <v>36</v>
          </cell>
          <cell r="G9714">
            <v>33</v>
          </cell>
          <cell r="H9714">
            <v>31</v>
          </cell>
          <cell r="I9714">
            <v>0</v>
          </cell>
        </row>
        <row r="9715">
          <cell r="A9715" t="str">
            <v>CQUL$C1UKUNTAURTFC5M</v>
          </cell>
          <cell r="E9715" t="str">
            <v>CQUL$C1UKUNTAURTFC5M</v>
          </cell>
          <cell r="F9715">
            <v>0</v>
          </cell>
          <cell r="G9715">
            <v>0</v>
          </cell>
          <cell r="H9715">
            <v>0</v>
          </cell>
          <cell r="I9715">
            <v>0</v>
          </cell>
        </row>
        <row r="9716">
          <cell r="A9716" t="str">
            <v>CQUL$C1UKUNTAURTFC5RUK</v>
          </cell>
          <cell r="E9716" t="str">
            <v>CQUL$C1UKUNTAURTFC5RUK</v>
          </cell>
          <cell r="F9716">
            <v>130</v>
          </cell>
          <cell r="G9716">
            <v>45</v>
          </cell>
          <cell r="H9716">
            <v>40</v>
          </cell>
          <cell r="I9716">
            <v>25</v>
          </cell>
        </row>
        <row r="9717">
          <cell r="A9717" t="str">
            <v>CQUL$C1UKUNTAURTFCRC1N</v>
          </cell>
          <cell r="E9717" t="str">
            <v>CQUL$C1UKUNTAURTFCRC1N</v>
          </cell>
          <cell r="F9717">
            <v>0</v>
          </cell>
          <cell r="G9717">
            <v>0</v>
          </cell>
          <cell r="H9717">
            <v>0</v>
          </cell>
          <cell r="I9717">
            <v>0</v>
          </cell>
        </row>
        <row r="9718">
          <cell r="A9718" t="str">
            <v>CQUL$C1UKUNTAURTFCRC3C</v>
          </cell>
          <cell r="E9718" t="str">
            <v>CQUL$C1UKUNTAURTFCRC3C</v>
          </cell>
          <cell r="F9718">
            <v>0</v>
          </cell>
          <cell r="G9718">
            <v>0</v>
          </cell>
          <cell r="H9718">
            <v>0</v>
          </cell>
          <cell r="I9718">
            <v>0</v>
          </cell>
        </row>
        <row r="9719">
          <cell r="A9719" t="str">
            <v>CQUL$C1UKUNTAURTFCRC4U</v>
          </cell>
          <cell r="E9719" t="str">
            <v>CQUL$C1UKUNTAURTFCRC4U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</row>
        <row r="9720">
          <cell r="A9720" t="str">
            <v>CQUL$C1UKUNTAURTFCRC4W</v>
          </cell>
          <cell r="E9720" t="str">
            <v>CQUL$C1UKUNTAURTFCRC4W</v>
          </cell>
          <cell r="F9720">
            <v>42</v>
          </cell>
          <cell r="G9720">
            <v>44</v>
          </cell>
          <cell r="H9720">
            <v>45</v>
          </cell>
          <cell r="I9720">
            <v>0</v>
          </cell>
        </row>
        <row r="9721">
          <cell r="A9721" t="str">
            <v>CQUL$C1UKUNTAURTFCRC4Y</v>
          </cell>
          <cell r="E9721" t="str">
            <v>CQUL$C1UKUNTAURTFCRC4Y</v>
          </cell>
          <cell r="F9721">
            <v>-2</v>
          </cell>
          <cell r="G9721">
            <v>0</v>
          </cell>
          <cell r="H9721">
            <v>0</v>
          </cell>
          <cell r="I9721">
            <v>0</v>
          </cell>
        </row>
        <row r="9722">
          <cell r="A9722" t="str">
            <v>CQUL$C1UKUNTAURTFCRC5K</v>
          </cell>
          <cell r="E9722" t="str">
            <v>CQUL$C1UKUNTAURTFCRC5K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ition"/>
      <sheetName val="Revision Previous Snap"/>
      <sheetName val="Revision Previous Output Date"/>
      <sheetName val="Position Previous Output Date"/>
    </sheetNames>
    <sheetDataSet>
      <sheetData sheetId="0">
        <row r="2">
          <cell r="E2" t="str">
            <v>Internal Code,Bank Code,Box Code,ISO Code</v>
          </cell>
        </row>
        <row r="3">
          <cell r="E3" t="str">
            <v>CQUL$AUSLNRTACB12YAU</v>
          </cell>
          <cell r="F3">
            <v>2570</v>
          </cell>
          <cell r="G3">
            <v>395</v>
          </cell>
          <cell r="H3">
            <v>101</v>
          </cell>
          <cell r="I3">
            <v>487</v>
          </cell>
        </row>
        <row r="4">
          <cell r="E4" t="str">
            <v>CQUL$AUSLNRTACB1TLAU</v>
          </cell>
          <cell r="F4">
            <v>33519</v>
          </cell>
          <cell r="G4">
            <v>34730</v>
          </cell>
          <cell r="H4">
            <v>26379</v>
          </cell>
          <cell r="I4">
            <v>27101</v>
          </cell>
        </row>
        <row r="5">
          <cell r="E5" t="str">
            <v>CQUL$AUSLNRTACB&lt;1YAU</v>
          </cell>
          <cell r="F5">
            <v>22244</v>
          </cell>
          <cell r="G5">
            <v>17780</v>
          </cell>
          <cell r="H5">
            <v>13362</v>
          </cell>
          <cell r="I5">
            <v>10126</v>
          </cell>
        </row>
        <row r="6">
          <cell r="E6" t="str">
            <v>CQUL$AUSLNRTACB&gt;2YAU</v>
          </cell>
          <cell r="F6">
            <v>4367</v>
          </cell>
          <cell r="G6">
            <v>11897</v>
          </cell>
          <cell r="H6">
            <v>9196</v>
          </cell>
          <cell r="I6">
            <v>12074</v>
          </cell>
        </row>
        <row r="7">
          <cell r="E7" t="str">
            <v>CQUL$AUSLNRTACBBKSAU</v>
          </cell>
          <cell r="F7">
            <v>31559</v>
          </cell>
          <cell r="G7">
            <v>33130</v>
          </cell>
          <cell r="H7">
            <v>24767</v>
          </cell>
          <cell r="I7">
            <v>25898</v>
          </cell>
        </row>
        <row r="8">
          <cell r="E8" t="str">
            <v>CQUL$AUSLNRTACBPRIAU</v>
          </cell>
          <cell r="F8">
            <v>1967</v>
          </cell>
          <cell r="G8">
            <v>1598</v>
          </cell>
          <cell r="H8">
            <v>1610</v>
          </cell>
          <cell r="I8">
            <v>1175</v>
          </cell>
        </row>
        <row r="9">
          <cell r="E9" t="str">
            <v>CQUL$AUSLNRTACBPUBAU</v>
          </cell>
          <cell r="F9">
            <v>-7</v>
          </cell>
          <cell r="G9">
            <v>2</v>
          </cell>
          <cell r="H9">
            <v>2</v>
          </cell>
          <cell r="I9">
            <v>28</v>
          </cell>
        </row>
        <row r="10">
          <cell r="E10" t="str">
            <v>CQUL$AUSLNRTACBUNAAU</v>
          </cell>
          <cell r="F10">
            <v>4339</v>
          </cell>
          <cell r="G10">
            <v>4658</v>
          </cell>
          <cell r="H10">
            <v>3720</v>
          </cell>
          <cell r="I10">
            <v>4414</v>
          </cell>
        </row>
        <row r="11">
          <cell r="E11" t="str">
            <v>CQUL$AUSRNRTACB12YAT</v>
          </cell>
          <cell r="F11">
            <v>0</v>
          </cell>
          <cell r="G11">
            <v>6</v>
          </cell>
          <cell r="H11">
            <v>8</v>
          </cell>
          <cell r="I11">
            <v>4</v>
          </cell>
        </row>
        <row r="12">
          <cell r="E12" t="str">
            <v>CQUL$AUSRNRTACB1TLAT</v>
          </cell>
          <cell r="F12">
            <v>64</v>
          </cell>
          <cell r="G12">
            <v>71</v>
          </cell>
          <cell r="H12">
            <v>95</v>
          </cell>
          <cell r="I12">
            <v>42</v>
          </cell>
        </row>
        <row r="13">
          <cell r="E13" t="str">
            <v>CQUL$AUSRNRTACB&lt;1YAT</v>
          </cell>
          <cell r="F13">
            <v>40</v>
          </cell>
          <cell r="G13">
            <v>36</v>
          </cell>
          <cell r="H13">
            <v>46</v>
          </cell>
          <cell r="I13">
            <v>20</v>
          </cell>
        </row>
        <row r="14">
          <cell r="E14" t="str">
            <v>CQUL$AUSRNRTACB&gt;2YAT</v>
          </cell>
          <cell r="F14">
            <v>24</v>
          </cell>
          <cell r="G14">
            <v>29</v>
          </cell>
          <cell r="H14">
            <v>40</v>
          </cell>
          <cell r="I14">
            <v>19</v>
          </cell>
        </row>
        <row r="15">
          <cell r="E15" t="str">
            <v>CQUL$AUSRNRTACBBKSAT</v>
          </cell>
          <cell r="F15">
            <v>34</v>
          </cell>
          <cell r="G15">
            <v>56</v>
          </cell>
          <cell r="H15">
            <v>90</v>
          </cell>
          <cell r="I15">
            <v>37</v>
          </cell>
        </row>
        <row r="16">
          <cell r="E16" t="str">
            <v>CQUL$AUSRNRTACBPRIAT</v>
          </cell>
          <cell r="F16">
            <v>12</v>
          </cell>
          <cell r="G16">
            <v>11</v>
          </cell>
          <cell r="H16">
            <v>4</v>
          </cell>
          <cell r="I16">
            <v>4</v>
          </cell>
        </row>
        <row r="17">
          <cell r="E17" t="str">
            <v>CQUL$AUSRNRTACBPUBAT</v>
          </cell>
          <cell r="F17">
            <v>17</v>
          </cell>
          <cell r="G17">
            <v>5</v>
          </cell>
          <cell r="H17">
            <v>1</v>
          </cell>
          <cell r="I17">
            <v>1</v>
          </cell>
        </row>
        <row r="18">
          <cell r="E18" t="str">
            <v>CQUL$AUSRNRTACBUNAAT</v>
          </cell>
          <cell r="F18">
            <v>0</v>
          </cell>
          <cell r="G18">
            <v>1</v>
          </cell>
          <cell r="H18">
            <v>1</v>
          </cell>
          <cell r="I18">
            <v>0</v>
          </cell>
        </row>
        <row r="19">
          <cell r="E19" t="str">
            <v>CQUL$BELGNRTACB12YBE</v>
          </cell>
          <cell r="F19">
            <v>36</v>
          </cell>
          <cell r="G19">
            <v>77</v>
          </cell>
          <cell r="H19">
            <v>44</v>
          </cell>
          <cell r="I19">
            <v>60</v>
          </cell>
        </row>
        <row r="20">
          <cell r="E20" t="str">
            <v>CQUL$BELGNRTACB1TLBE</v>
          </cell>
          <cell r="F20">
            <v>1631</v>
          </cell>
          <cell r="G20">
            <v>4322</v>
          </cell>
          <cell r="H20">
            <v>3886</v>
          </cell>
          <cell r="I20">
            <v>5027</v>
          </cell>
        </row>
        <row r="21">
          <cell r="E21" t="str">
            <v>CQUL$BELGNRTACB&lt;1YBE</v>
          </cell>
          <cell r="F21">
            <v>1269</v>
          </cell>
          <cell r="G21">
            <v>3423</v>
          </cell>
          <cell r="H21">
            <v>3217</v>
          </cell>
          <cell r="I21">
            <v>3728</v>
          </cell>
        </row>
        <row r="22">
          <cell r="E22" t="str">
            <v>CQUL$BELGNRTACB&gt;2YBE</v>
          </cell>
          <cell r="F22">
            <v>189</v>
          </cell>
          <cell r="G22">
            <v>672</v>
          </cell>
          <cell r="H22">
            <v>513</v>
          </cell>
          <cell r="I22">
            <v>665</v>
          </cell>
        </row>
        <row r="23">
          <cell r="E23" t="str">
            <v>CQUL$BELGNRTACBBKSBE</v>
          </cell>
          <cell r="F23">
            <v>1622</v>
          </cell>
          <cell r="G23">
            <v>4313</v>
          </cell>
          <cell r="H23">
            <v>3878</v>
          </cell>
          <cell r="I23">
            <v>5017</v>
          </cell>
        </row>
        <row r="24">
          <cell r="E24" t="str">
            <v>CQUL$BELGNRTACBPRIBE</v>
          </cell>
          <cell r="F24">
            <v>6</v>
          </cell>
          <cell r="G24">
            <v>6</v>
          </cell>
          <cell r="H24">
            <v>5</v>
          </cell>
          <cell r="I24">
            <v>5</v>
          </cell>
        </row>
        <row r="25">
          <cell r="E25" t="str">
            <v>CQUL$BELGNRTACBPUBBE</v>
          </cell>
          <cell r="F25">
            <v>4</v>
          </cell>
          <cell r="G25">
            <v>3</v>
          </cell>
          <cell r="H25">
            <v>4</v>
          </cell>
          <cell r="I25">
            <v>5</v>
          </cell>
        </row>
        <row r="26">
          <cell r="E26" t="str">
            <v>CQUL$BELGNRTACBUNABE</v>
          </cell>
          <cell r="F26">
            <v>136</v>
          </cell>
          <cell r="G26">
            <v>151</v>
          </cell>
          <cell r="H26">
            <v>113</v>
          </cell>
          <cell r="I26">
            <v>574</v>
          </cell>
        </row>
        <row r="27">
          <cell r="E27" t="str">
            <v>CQUL$BRAZNRTACB12YBR</v>
          </cell>
          <cell r="F27">
            <v>80</v>
          </cell>
          <cell r="G27">
            <v>50</v>
          </cell>
          <cell r="H27">
            <v>0</v>
          </cell>
          <cell r="I27">
            <v>0</v>
          </cell>
        </row>
        <row r="28">
          <cell r="E28" t="str">
            <v>CQUL$BRAZNRTACB1TLBR</v>
          </cell>
          <cell r="F28">
            <v>4955</v>
          </cell>
          <cell r="G28">
            <v>5119</v>
          </cell>
          <cell r="H28">
            <v>5140</v>
          </cell>
          <cell r="I28">
            <v>5027</v>
          </cell>
        </row>
        <row r="29">
          <cell r="E29" t="str">
            <v>CQUL$BRAZNRTACB&lt;1YBR</v>
          </cell>
          <cell r="F29">
            <v>3035</v>
          </cell>
          <cell r="G29">
            <v>3141</v>
          </cell>
          <cell r="H29">
            <v>3124</v>
          </cell>
          <cell r="I29">
            <v>3109</v>
          </cell>
        </row>
        <row r="30">
          <cell r="E30" t="str">
            <v>CQUL$BRAZNRTACB&gt;2YBR</v>
          </cell>
          <cell r="F30">
            <v>1358</v>
          </cell>
          <cell r="G30">
            <v>1296</v>
          </cell>
          <cell r="H30">
            <v>1531</v>
          </cell>
          <cell r="I30">
            <v>1269</v>
          </cell>
        </row>
        <row r="31">
          <cell r="E31" t="str">
            <v>CQUL$BRAZNRTACBBKSBR</v>
          </cell>
          <cell r="F31">
            <v>2148</v>
          </cell>
          <cell r="G31">
            <v>2127</v>
          </cell>
          <cell r="H31">
            <v>2310</v>
          </cell>
          <cell r="I31">
            <v>2130</v>
          </cell>
        </row>
        <row r="32">
          <cell r="E32" t="str">
            <v>CQUL$BRAZNRTACBPRIBR</v>
          </cell>
          <cell r="F32">
            <v>631</v>
          </cell>
          <cell r="G32">
            <v>794</v>
          </cell>
          <cell r="H32">
            <v>730</v>
          </cell>
          <cell r="I32">
            <v>1292</v>
          </cell>
        </row>
        <row r="33">
          <cell r="E33" t="str">
            <v>CQUL$BRAZNRTACBPUBBR</v>
          </cell>
          <cell r="F33">
            <v>2176</v>
          </cell>
          <cell r="G33">
            <v>2198</v>
          </cell>
          <cell r="H33">
            <v>2100</v>
          </cell>
          <cell r="I33">
            <v>1605</v>
          </cell>
        </row>
        <row r="34">
          <cell r="E34" t="str">
            <v>CQUL$BRAZNRTACBUNABR</v>
          </cell>
          <cell r="F34">
            <v>483</v>
          </cell>
          <cell r="G34">
            <v>631</v>
          </cell>
          <cell r="H34">
            <v>484</v>
          </cell>
          <cell r="I34">
            <v>649</v>
          </cell>
        </row>
        <row r="35">
          <cell r="E35" t="str">
            <v>CQUL$BTOTNRTAC1213P</v>
          </cell>
          <cell r="F35">
            <v>4543956</v>
          </cell>
          <cell r="G35">
            <v>4385149</v>
          </cell>
          <cell r="H35">
            <v>4186667</v>
          </cell>
          <cell r="I35">
            <v>4303124</v>
          </cell>
        </row>
        <row r="36">
          <cell r="E36" t="str">
            <v>CQUL$BTOTNRTAC121AD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E37" t="str">
            <v>CQUL$BTOTNRTAC121AF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E38" t="str">
            <v>CQUL$BTOTNRTAC121AL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E39" t="str">
            <v>CQUL$BTOTNRTAC121AM</v>
          </cell>
          <cell r="F39">
            <v>233</v>
          </cell>
          <cell r="G39">
            <v>219</v>
          </cell>
          <cell r="H39">
            <v>211</v>
          </cell>
          <cell r="I39">
            <v>182</v>
          </cell>
        </row>
        <row r="40">
          <cell r="E40" t="str">
            <v>CQUL$BTOTNRTAC121AO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E41" t="str">
            <v>CQUL$BTOTNRTAC121AR</v>
          </cell>
          <cell r="F41">
            <v>4483</v>
          </cell>
          <cell r="G41">
            <v>4376</v>
          </cell>
          <cell r="H41">
            <v>4601</v>
          </cell>
          <cell r="I41">
            <v>4576</v>
          </cell>
        </row>
        <row r="42">
          <cell r="E42" t="str">
            <v>CQUL$BTOTNRTAC121AT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E43" t="str">
            <v>CQUL$BTOTNRTAC121AU</v>
          </cell>
          <cell r="F43">
            <v>29480</v>
          </cell>
          <cell r="G43">
            <v>27105</v>
          </cell>
          <cell r="H43">
            <v>25685</v>
          </cell>
          <cell r="I43">
            <v>25275</v>
          </cell>
        </row>
        <row r="44">
          <cell r="E44" t="str">
            <v>CQUL$BTOTNRTAC121AW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E45" t="str">
            <v>CQUL$BTOTNRTAC121AZ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E46" t="str">
            <v>CQUL$BTOTNRTAC121BA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 t="str">
            <v>CQUL$BTOTNRTAC121BB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E48" t="str">
            <v>CQUL$BTOTNRTAC121BD</v>
          </cell>
          <cell r="F48">
            <v>3659</v>
          </cell>
          <cell r="G48">
            <v>3534</v>
          </cell>
          <cell r="H48">
            <v>3547</v>
          </cell>
          <cell r="I48">
            <v>3604</v>
          </cell>
        </row>
        <row r="49">
          <cell r="E49" t="str">
            <v>CQUL$BTOTNRTAC121BE</v>
          </cell>
          <cell r="F49">
            <v>405</v>
          </cell>
          <cell r="G49">
            <v>559</v>
          </cell>
          <cell r="H49">
            <v>276</v>
          </cell>
          <cell r="I49">
            <v>304</v>
          </cell>
        </row>
        <row r="50">
          <cell r="E50" t="str">
            <v>CQUL$BTOTNRTAC121BF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E51" t="str">
            <v>CQUL$BTOTNRTAC121BG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E52" t="str">
            <v>CQUL$BTOTNRTAC121BH</v>
          </cell>
          <cell r="F52">
            <v>3936</v>
          </cell>
          <cell r="G52">
            <v>3847</v>
          </cell>
          <cell r="H52">
            <v>3749</v>
          </cell>
          <cell r="I52">
            <v>3514</v>
          </cell>
        </row>
        <row r="53">
          <cell r="E53" t="str">
            <v>CQUL$BTOTNRTAC121BI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E54" t="str">
            <v>CQUL$BTOTNRTAC121BJ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E55" t="str">
            <v>CQUL$BTOTNRTAC121BM</v>
          </cell>
          <cell r="F55">
            <v>1837</v>
          </cell>
          <cell r="G55">
            <v>1814</v>
          </cell>
          <cell r="H55">
            <v>1788</v>
          </cell>
          <cell r="I55">
            <v>1760</v>
          </cell>
        </row>
        <row r="56">
          <cell r="E56" t="str">
            <v>CQUL$BTOTNRTAC121BN</v>
          </cell>
          <cell r="F56">
            <v>2237</v>
          </cell>
          <cell r="G56">
            <v>2196</v>
          </cell>
          <cell r="H56">
            <v>2138</v>
          </cell>
          <cell r="I56">
            <v>2065</v>
          </cell>
        </row>
        <row r="57">
          <cell r="E57" t="str">
            <v>CQUL$BTOTNRTAC121BO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E58" t="str">
            <v>CQUL$BTOTNRTAC121BR</v>
          </cell>
          <cell r="F58">
            <v>46981</v>
          </cell>
          <cell r="G58">
            <v>45152</v>
          </cell>
          <cell r="H58">
            <v>40039</v>
          </cell>
          <cell r="I58">
            <v>39442</v>
          </cell>
        </row>
        <row r="59">
          <cell r="E59" t="str">
            <v>CQUL$BTOTNRTAC121BS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E60" t="str">
            <v>CQUL$BTOTNRTAC121BT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E61" t="str">
            <v>CQUL$BTOTNRTAC121BU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 t="str">
            <v>CQUL$BTOTNRTAC121BW</v>
          </cell>
          <cell r="F62">
            <v>1472</v>
          </cell>
          <cell r="G62">
            <v>1578</v>
          </cell>
          <cell r="H62">
            <v>1497</v>
          </cell>
          <cell r="I62">
            <v>1515</v>
          </cell>
        </row>
        <row r="63">
          <cell r="E63" t="str">
            <v>CQUL$BTOTNRTAC121BY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E64" t="str">
            <v>CQUL$BTOTNRTAC121BZ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E65" t="str">
            <v>CQUL$BTOTNRTAC121CA</v>
          </cell>
          <cell r="F65">
            <v>57825</v>
          </cell>
          <cell r="G65">
            <v>56911</v>
          </cell>
          <cell r="H65">
            <v>50314</v>
          </cell>
          <cell r="I65">
            <v>50548</v>
          </cell>
        </row>
        <row r="66">
          <cell r="E66" t="str">
            <v>CQUL$BTOTNRTAC121CD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E67" t="str">
            <v>CQUL$BTOTNRTAC121CF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E68" t="str">
            <v>CQUL$BTOTNRTAC121CG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E69" t="str">
            <v>CQUL$BTOTNRTAC121CH</v>
          </cell>
          <cell r="F69">
            <v>42368</v>
          </cell>
          <cell r="G69">
            <v>30916</v>
          </cell>
          <cell r="H69">
            <v>29274</v>
          </cell>
          <cell r="I69">
            <v>32230</v>
          </cell>
        </row>
        <row r="70">
          <cell r="E70" t="str">
            <v>CQUL$BTOTNRTAC121CI</v>
          </cell>
          <cell r="F70">
            <v>138</v>
          </cell>
          <cell r="G70">
            <v>148</v>
          </cell>
          <cell r="H70">
            <v>172</v>
          </cell>
          <cell r="I70">
            <v>154</v>
          </cell>
        </row>
        <row r="71">
          <cell r="E71" t="str">
            <v>CQUL$BTOTNRTAC121CL</v>
          </cell>
          <cell r="F71">
            <v>1256</v>
          </cell>
          <cell r="G71">
            <v>1166</v>
          </cell>
          <cell r="H71">
            <v>1330</v>
          </cell>
          <cell r="I71">
            <v>1189</v>
          </cell>
        </row>
        <row r="72">
          <cell r="E72" t="str">
            <v>CQUL$BTOTNRTAC121CM</v>
          </cell>
          <cell r="F72">
            <v>92</v>
          </cell>
          <cell r="G72">
            <v>161</v>
          </cell>
          <cell r="H72">
            <v>153</v>
          </cell>
          <cell r="I72">
            <v>107</v>
          </cell>
        </row>
        <row r="73">
          <cell r="E73" t="str">
            <v>CQUL$BTOTNRTAC121CN</v>
          </cell>
          <cell r="F73">
            <v>80198</v>
          </cell>
          <cell r="G73">
            <v>86167</v>
          </cell>
          <cell r="H73">
            <v>81393</v>
          </cell>
          <cell r="I73">
            <v>77778</v>
          </cell>
        </row>
        <row r="74">
          <cell r="E74" t="str">
            <v>CQUL$BTOTNRTAC121CO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E75" t="str">
            <v>CQUL$BTOTNRTAC121CR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E76" t="str">
            <v>CQUL$BTOTNRTAC121CU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E77" t="str">
            <v>CQUL$BTOTNRTAC121CV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8">
          <cell r="E78" t="str">
            <v>CQUL$BTOTNRTAC121CW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E79" t="str">
            <v>CQUL$BTOTNRTAC121CY</v>
          </cell>
          <cell r="F79">
            <v>42</v>
          </cell>
          <cell r="G79">
            <v>41</v>
          </cell>
          <cell r="H79">
            <v>31</v>
          </cell>
          <cell r="I79">
            <v>19</v>
          </cell>
        </row>
        <row r="80">
          <cell r="E80" t="str">
            <v>CQUL$BTOTNRTAC121CZ</v>
          </cell>
          <cell r="F80">
            <v>3359</v>
          </cell>
          <cell r="G80">
            <v>3929</v>
          </cell>
          <cell r="H80">
            <v>3213</v>
          </cell>
          <cell r="I80">
            <v>4182</v>
          </cell>
        </row>
        <row r="81">
          <cell r="E81" t="str">
            <v>CQUL$BTOTNRTAC121DE</v>
          </cell>
          <cell r="F81">
            <v>21677</v>
          </cell>
          <cell r="G81">
            <v>20478</v>
          </cell>
          <cell r="H81">
            <v>22756</v>
          </cell>
          <cell r="I81">
            <v>31114</v>
          </cell>
        </row>
        <row r="82">
          <cell r="E82" t="str">
            <v>CQUL$BTOTNRTAC121DJ</v>
          </cell>
          <cell r="F82">
            <v>0</v>
          </cell>
          <cell r="G82">
            <v>0</v>
          </cell>
          <cell r="H82">
            <v>7</v>
          </cell>
          <cell r="I82">
            <v>0</v>
          </cell>
        </row>
        <row r="83">
          <cell r="E83" t="str">
            <v>CQUL$BTOTNRTAC121DK</v>
          </cell>
          <cell r="F83">
            <v>412</v>
          </cell>
          <cell r="G83">
            <v>376</v>
          </cell>
          <cell r="H83">
            <v>389</v>
          </cell>
          <cell r="I83">
            <v>333</v>
          </cell>
        </row>
        <row r="84">
          <cell r="E84" t="str">
            <v>CQUL$BTOTNRTAC121DM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E85" t="str">
            <v>CQUL$BTOTNRTAC121DO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E86" t="str">
            <v>CQUL$BTOTNRTAC121DZ</v>
          </cell>
          <cell r="F86">
            <v>1316</v>
          </cell>
          <cell r="G86">
            <v>1314</v>
          </cell>
          <cell r="H86">
            <v>790</v>
          </cell>
          <cell r="I86">
            <v>761</v>
          </cell>
        </row>
        <row r="87">
          <cell r="E87" t="str">
            <v>CQUL$BTOTNRTAC121EA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E88" t="str">
            <v>CQUL$BTOTNRTAC121EC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89">
          <cell r="E89" t="str">
            <v>CQUL$BTOTNRTAC121EE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0">
          <cell r="E90" t="str">
            <v>CQUL$BTOTNRTAC121EG</v>
          </cell>
          <cell r="F90">
            <v>6769</v>
          </cell>
          <cell r="G90">
            <v>7746</v>
          </cell>
          <cell r="H90">
            <v>7465</v>
          </cell>
          <cell r="I90">
            <v>7209</v>
          </cell>
        </row>
        <row r="91">
          <cell r="E91" t="str">
            <v>CQUL$BTOTNRTAC121ES</v>
          </cell>
          <cell r="F91">
            <v>25523</v>
          </cell>
          <cell r="G91">
            <v>21051</v>
          </cell>
          <cell r="H91">
            <v>1768</v>
          </cell>
          <cell r="I91">
            <v>1974</v>
          </cell>
        </row>
        <row r="92">
          <cell r="E92" t="str">
            <v>CQUL$BTOTNRTAC121ET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E93" t="str">
            <v>CQUL$BTOTNRTAC121FA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E94" t="str">
            <v>CQUL$BTOTNRTAC121FI</v>
          </cell>
          <cell r="F94">
            <v>172</v>
          </cell>
          <cell r="G94">
            <v>181</v>
          </cell>
          <cell r="H94">
            <v>159</v>
          </cell>
          <cell r="I94">
            <v>143</v>
          </cell>
        </row>
        <row r="95">
          <cell r="E95" t="str">
            <v>CQUL$BTOTNRTAC121FJ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E96" t="str">
            <v>CQUL$BTOTNRTAC121FK</v>
          </cell>
          <cell r="F96">
            <v>29</v>
          </cell>
          <cell r="G96">
            <v>34</v>
          </cell>
          <cell r="H96">
            <v>33</v>
          </cell>
          <cell r="I96">
            <v>33</v>
          </cell>
        </row>
        <row r="97">
          <cell r="E97" t="str">
            <v>CQUL$BTOTNRTAC121FM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E98" t="str">
            <v>CQUL$BTOTNRTAC121GA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E99" t="str">
            <v>CQUL$BTOTNRTAC121GD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E100" t="str">
            <v>CQUL$BTOTNRTAC121GE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E101" t="str">
            <v>CQUL$BTOTNRTAC121GG</v>
          </cell>
          <cell r="F101">
            <v>2785</v>
          </cell>
          <cell r="G101">
            <v>3354</v>
          </cell>
          <cell r="H101">
            <v>3102</v>
          </cell>
          <cell r="I101">
            <v>2855</v>
          </cell>
        </row>
        <row r="102">
          <cell r="E102" t="str">
            <v>CQUL$BTOTNRTAC121GH</v>
          </cell>
          <cell r="F102">
            <v>1177</v>
          </cell>
          <cell r="G102">
            <v>1089</v>
          </cell>
          <cell r="H102">
            <v>980</v>
          </cell>
          <cell r="I102">
            <v>837</v>
          </cell>
        </row>
        <row r="103">
          <cell r="E103" t="str">
            <v>CQUL$BTOTNRTAC121GI</v>
          </cell>
          <cell r="F103">
            <v>812</v>
          </cell>
          <cell r="G103">
            <v>763</v>
          </cell>
          <cell r="H103">
            <v>824</v>
          </cell>
          <cell r="I103">
            <v>859</v>
          </cell>
        </row>
        <row r="104">
          <cell r="E104" t="str">
            <v>CQUL$BTOTNRTAC121GL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E105" t="str">
            <v>CQUL$BTOTNRTAC121GM</v>
          </cell>
          <cell r="F105">
            <v>78</v>
          </cell>
          <cell r="G105">
            <v>80</v>
          </cell>
          <cell r="H105">
            <v>82</v>
          </cell>
          <cell r="I105">
            <v>82</v>
          </cell>
        </row>
        <row r="106">
          <cell r="E106" t="str">
            <v>CQUL$BTOTNRTAC121GN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E107" t="str">
            <v>CQUL$BTOTNRTAC121GQ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E108" t="str">
            <v>CQUL$BTOTNRTAC121GR</v>
          </cell>
          <cell r="F108">
            <v>1696</v>
          </cell>
          <cell r="G108">
            <v>1375</v>
          </cell>
          <cell r="H108">
            <v>1072</v>
          </cell>
          <cell r="I108">
            <v>1214</v>
          </cell>
        </row>
        <row r="109">
          <cell r="E109" t="str">
            <v>CQUL$BTOTNRTAC121GT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E110" t="str">
            <v>CQUL$BTOTNRTAC121GW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  <row r="111">
          <cell r="E111" t="str">
            <v>CQUL$BTOTNRTAC121GY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E112" t="str">
            <v>CQUL$BTOTNRTAC121HK</v>
          </cell>
          <cell r="F112">
            <v>294369</v>
          </cell>
          <cell r="G112">
            <v>286855</v>
          </cell>
          <cell r="H112">
            <v>300551</v>
          </cell>
          <cell r="I112">
            <v>311286</v>
          </cell>
        </row>
        <row r="113">
          <cell r="E113" t="str">
            <v>CQUL$BTOTNRTAC121HN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E114" t="str">
            <v>CQUL$BTOTNRTAC121HR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  <row r="115">
          <cell r="E115" t="str">
            <v>CQUL$BTOTNRTAC121HT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E116" t="str">
            <v>CQUL$BTOTNRTAC121HU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E117" t="str">
            <v>CQUL$BTOTNRTAC121ID</v>
          </cell>
          <cell r="F117">
            <v>6537</v>
          </cell>
          <cell r="G117">
            <v>6332</v>
          </cell>
          <cell r="H117">
            <v>6455</v>
          </cell>
          <cell r="I117">
            <v>6347</v>
          </cell>
        </row>
        <row r="118">
          <cell r="E118" t="str">
            <v>CQUL$BTOTNRTAC121IE</v>
          </cell>
          <cell r="F118">
            <v>50528</v>
          </cell>
          <cell r="G118">
            <v>47620</v>
          </cell>
          <cell r="H118">
            <v>37809</v>
          </cell>
          <cell r="I118">
            <v>38583</v>
          </cell>
        </row>
        <row r="119">
          <cell r="E119" t="str">
            <v>CQUL$BTOTNRTAC121IL</v>
          </cell>
          <cell r="F119">
            <v>1937</v>
          </cell>
          <cell r="G119">
            <v>1569</v>
          </cell>
          <cell r="H119">
            <v>1471</v>
          </cell>
          <cell r="I119">
            <v>1576</v>
          </cell>
        </row>
        <row r="120">
          <cell r="E120" t="str">
            <v>CQUL$BTOTNRTAC121IM</v>
          </cell>
          <cell r="F120">
            <v>3868</v>
          </cell>
          <cell r="G120">
            <v>3741</v>
          </cell>
          <cell r="H120">
            <v>3715</v>
          </cell>
          <cell r="I120">
            <v>3783</v>
          </cell>
        </row>
        <row r="121">
          <cell r="E121" t="str">
            <v>CQUL$BTOTNRTAC121IN</v>
          </cell>
          <cell r="F121">
            <v>35929</v>
          </cell>
          <cell r="G121">
            <v>35029</v>
          </cell>
          <cell r="H121">
            <v>37927</v>
          </cell>
          <cell r="I121">
            <v>35634</v>
          </cell>
        </row>
        <row r="122">
          <cell r="E122" t="str">
            <v>CQUL$BTOTNRTAC121IQ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E123" t="str">
            <v>CQUL$BTOTNRTAC121IR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E124" t="str">
            <v>CQUL$BTOTNRTAC121IS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E125" t="str">
            <v>CQUL$BTOTNRTAC121IT</v>
          </cell>
          <cell r="F125">
            <v>26426</v>
          </cell>
          <cell r="G125">
            <v>25391</v>
          </cell>
          <cell r="H125">
            <v>21651</v>
          </cell>
          <cell r="I125">
            <v>22161</v>
          </cell>
        </row>
        <row r="126">
          <cell r="E126" t="str">
            <v>CQUL$BTOTNRTAC121JE</v>
          </cell>
          <cell r="F126">
            <v>3202</v>
          </cell>
          <cell r="G126">
            <v>3301</v>
          </cell>
          <cell r="H126">
            <v>2836</v>
          </cell>
          <cell r="I126">
            <v>2905</v>
          </cell>
        </row>
        <row r="127">
          <cell r="E127" t="str">
            <v>CQUL$BTOTNRTAC121JM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E128" t="str">
            <v>CQUL$BTOTNRTAC121JO</v>
          </cell>
          <cell r="F128">
            <v>222</v>
          </cell>
          <cell r="G128">
            <v>215</v>
          </cell>
          <cell r="H128">
            <v>206</v>
          </cell>
          <cell r="I128">
            <v>204</v>
          </cell>
        </row>
        <row r="129">
          <cell r="E129" t="str">
            <v>CQUL$BTOTNRTAC121JP</v>
          </cell>
          <cell r="F129">
            <v>52961</v>
          </cell>
          <cell r="G129">
            <v>45106</v>
          </cell>
          <cell r="H129">
            <v>50101</v>
          </cell>
          <cell r="I129">
            <v>47514</v>
          </cell>
        </row>
        <row r="130">
          <cell r="E130" t="str">
            <v>CQUL$BTOTNRTAC121KE</v>
          </cell>
          <cell r="F130">
            <v>1626</v>
          </cell>
          <cell r="G130">
            <v>1754</v>
          </cell>
          <cell r="H130">
            <v>1679</v>
          </cell>
          <cell r="I130">
            <v>1383</v>
          </cell>
        </row>
        <row r="131">
          <cell r="E131" t="str">
            <v>CQUL$BTOTNRTAC121KG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</row>
        <row r="132">
          <cell r="E132" t="str">
            <v>CQUL$BTOTNRTAC121KH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E133" t="str">
            <v>CQUL$BTOTNRTAC121KM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E134" t="str">
            <v>CQUL$BTOTNRTAC121KP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E135" t="str">
            <v>CQUL$BTOTNRTAC121KR</v>
          </cell>
          <cell r="F135">
            <v>53386</v>
          </cell>
          <cell r="G135">
            <v>48905</v>
          </cell>
          <cell r="H135">
            <v>48619</v>
          </cell>
          <cell r="I135">
            <v>46783</v>
          </cell>
        </row>
        <row r="136">
          <cell r="E136" t="str">
            <v>CQUL$BTOTNRTAC121KW</v>
          </cell>
          <cell r="F136">
            <v>687</v>
          </cell>
          <cell r="G136">
            <v>813</v>
          </cell>
          <cell r="H136">
            <v>693</v>
          </cell>
          <cell r="I136">
            <v>697</v>
          </cell>
        </row>
        <row r="137">
          <cell r="E137" t="str">
            <v>CQUL$BTOTNRTAC121KY</v>
          </cell>
          <cell r="F137">
            <v>6</v>
          </cell>
          <cell r="G137">
            <v>27</v>
          </cell>
          <cell r="H137">
            <v>4</v>
          </cell>
          <cell r="I137">
            <v>3</v>
          </cell>
        </row>
        <row r="138">
          <cell r="E138" t="str">
            <v>CQUL$BTOTNRTAC121KZ</v>
          </cell>
          <cell r="F138">
            <v>713</v>
          </cell>
          <cell r="G138">
            <v>89</v>
          </cell>
          <cell r="H138">
            <v>56</v>
          </cell>
          <cell r="I138">
            <v>47</v>
          </cell>
        </row>
        <row r="139">
          <cell r="E139" t="str">
            <v>CQUL$BTOTNRTAC121LA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0">
          <cell r="E140" t="str">
            <v>CQUL$BTOTNRTAC121LB</v>
          </cell>
          <cell r="F140">
            <v>256</v>
          </cell>
          <cell r="G140">
            <v>248</v>
          </cell>
          <cell r="H140">
            <v>255</v>
          </cell>
          <cell r="I140">
            <v>256</v>
          </cell>
        </row>
        <row r="141">
          <cell r="E141" t="str">
            <v>CQUL$BTOTNRTAC121LC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E142" t="str">
            <v>CQUL$BTOTNRTAC121LI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E143" t="str">
            <v>CQUL$BTOTNRTAC121LK</v>
          </cell>
          <cell r="F143">
            <v>2143</v>
          </cell>
          <cell r="G143">
            <v>2170</v>
          </cell>
          <cell r="H143">
            <v>2050</v>
          </cell>
          <cell r="I143">
            <v>2156</v>
          </cell>
        </row>
        <row r="144">
          <cell r="E144" t="str">
            <v>CQUL$BTOTNRTAC121LR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</row>
        <row r="145">
          <cell r="E145" t="str">
            <v>CQUL$BTOTNRTAC121LS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E146" t="str">
            <v>CQUL$BTOTNRTAC121LT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E147" t="str">
            <v>CQUL$BTOTNRTAC121LU</v>
          </cell>
          <cell r="F147">
            <v>115</v>
          </cell>
          <cell r="G147">
            <v>142</v>
          </cell>
          <cell r="H147">
            <v>129</v>
          </cell>
          <cell r="I147">
            <v>129</v>
          </cell>
        </row>
        <row r="148">
          <cell r="E148" t="str">
            <v>CQUL$BTOTNRTAC121LV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49">
          <cell r="E149" t="str">
            <v>CQUL$BTOTNRTAC121LY</v>
          </cell>
          <cell r="F149">
            <v>2</v>
          </cell>
          <cell r="G149">
            <v>2</v>
          </cell>
          <cell r="H149">
            <v>0</v>
          </cell>
          <cell r="I149">
            <v>0</v>
          </cell>
        </row>
        <row r="150">
          <cell r="E150" t="str">
            <v>CQUL$BTOTNRTAC121MA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1">
          <cell r="E151" t="str">
            <v>CQUL$BTOTNRTAC121MD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</row>
        <row r="152">
          <cell r="E152" t="str">
            <v>CQUL$BTOTNRTAC121ME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E153" t="str">
            <v>CQUL$BTOTNRTAC121MG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E154" t="str">
            <v>CQUL$BTOTNRTAC121MH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5">
          <cell r="E155" t="str">
            <v>CQUL$BTOTNRTAC121MK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E156" t="str">
            <v>CQUL$BTOTNRTAC121ML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E157" t="str">
            <v>CQUL$BTOTNRTAC121MM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</row>
        <row r="158">
          <cell r="E158" t="str">
            <v>CQUL$BTOTNRTAC121MN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E159" t="str">
            <v>CQUL$BTOTNRTAC121MO</v>
          </cell>
          <cell r="F159">
            <v>687</v>
          </cell>
          <cell r="G159">
            <v>640</v>
          </cell>
          <cell r="H159">
            <v>698</v>
          </cell>
          <cell r="I159">
            <v>695</v>
          </cell>
        </row>
        <row r="160">
          <cell r="E160" t="str">
            <v>CQUL$BTOTNRTAC121MR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E161" t="str">
            <v>CQUL$BTOTNRTAC121MT</v>
          </cell>
          <cell r="F161">
            <v>5100</v>
          </cell>
          <cell r="G161">
            <v>4832</v>
          </cell>
          <cell r="H161">
            <v>4292</v>
          </cell>
          <cell r="I161">
            <v>4470</v>
          </cell>
        </row>
        <row r="162">
          <cell r="E162" t="str">
            <v>CQUL$BTOTNRTAC121MU</v>
          </cell>
          <cell r="F162">
            <v>1427</v>
          </cell>
          <cell r="G162">
            <v>1380</v>
          </cell>
          <cell r="H162">
            <v>1179</v>
          </cell>
          <cell r="I162">
            <v>1252</v>
          </cell>
        </row>
        <row r="163">
          <cell r="E163" t="str">
            <v>CQUL$BTOTNRTAC121MV</v>
          </cell>
          <cell r="F163">
            <v>131</v>
          </cell>
          <cell r="G163">
            <v>130</v>
          </cell>
          <cell r="H163">
            <v>134</v>
          </cell>
          <cell r="I163">
            <v>145</v>
          </cell>
        </row>
        <row r="164">
          <cell r="E164" t="str">
            <v>CQUL$BTOTNRTAC121MW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  <row r="165">
          <cell r="E165" t="str">
            <v>CQUL$BTOTNRTAC121MX</v>
          </cell>
          <cell r="F165">
            <v>32084</v>
          </cell>
          <cell r="G165">
            <v>29490</v>
          </cell>
          <cell r="H165">
            <v>27514</v>
          </cell>
          <cell r="I165">
            <v>25063</v>
          </cell>
        </row>
        <row r="166">
          <cell r="E166" t="str">
            <v>CQUL$BTOTNRTAC121MY</v>
          </cell>
          <cell r="F166">
            <v>36062</v>
          </cell>
          <cell r="G166">
            <v>32977</v>
          </cell>
          <cell r="H166">
            <v>32748</v>
          </cell>
          <cell r="I166">
            <v>29464</v>
          </cell>
        </row>
        <row r="167">
          <cell r="E167" t="str">
            <v>CQUL$BTOTNRTAC121MZ</v>
          </cell>
          <cell r="F167">
            <v>457</v>
          </cell>
          <cell r="G167">
            <v>584</v>
          </cell>
          <cell r="H167">
            <v>532</v>
          </cell>
          <cell r="I167">
            <v>495</v>
          </cell>
        </row>
        <row r="168">
          <cell r="E168" t="str">
            <v>CQUL$BTOTNRTAC121NA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</row>
        <row r="169">
          <cell r="E169" t="str">
            <v>CQUL$BTOTNRTAC121NC</v>
          </cell>
          <cell r="F169">
            <v>42</v>
          </cell>
          <cell r="G169">
            <v>42</v>
          </cell>
          <cell r="H169">
            <v>37</v>
          </cell>
          <cell r="I169">
            <v>39</v>
          </cell>
        </row>
        <row r="170">
          <cell r="E170" t="str">
            <v>CQUL$BTOTNRTAC121NE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</row>
        <row r="171">
          <cell r="E171" t="str">
            <v>CQUL$BTOTNRTAC121NG</v>
          </cell>
          <cell r="F171">
            <v>610</v>
          </cell>
          <cell r="G171">
            <v>632</v>
          </cell>
          <cell r="H171">
            <v>713</v>
          </cell>
          <cell r="I171">
            <v>769</v>
          </cell>
        </row>
        <row r="172">
          <cell r="E172" t="str">
            <v>CQUL$BTOTNRTAC121NI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3">
          <cell r="E173" t="str">
            <v>CQUL$BTOTNRTAC121NL</v>
          </cell>
          <cell r="F173">
            <v>14158</v>
          </cell>
          <cell r="G173">
            <v>25919</v>
          </cell>
          <cell r="H173">
            <v>12498</v>
          </cell>
          <cell r="I173">
            <v>24963</v>
          </cell>
        </row>
        <row r="174">
          <cell r="E174" t="str">
            <v>CQUL$BTOTNRTAC121NO</v>
          </cell>
          <cell r="F174">
            <v>6</v>
          </cell>
          <cell r="G174">
            <v>0</v>
          </cell>
          <cell r="H174">
            <v>4</v>
          </cell>
          <cell r="I174">
            <v>2</v>
          </cell>
        </row>
        <row r="175">
          <cell r="E175" t="str">
            <v>CQUL$BTOTNRTAC121NP</v>
          </cell>
          <cell r="F175">
            <v>246</v>
          </cell>
          <cell r="G175">
            <v>97</v>
          </cell>
          <cell r="H175">
            <v>236</v>
          </cell>
          <cell r="I175">
            <v>288</v>
          </cell>
        </row>
        <row r="176">
          <cell r="E176" t="str">
            <v>CQUL$BTOTNRTAC121NR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E177" t="str">
            <v>CQUL$BTOTNRTAC121NZ</v>
          </cell>
          <cell r="F177">
            <v>2936</v>
          </cell>
          <cell r="G177">
            <v>3067</v>
          </cell>
          <cell r="H177">
            <v>3358</v>
          </cell>
          <cell r="I177">
            <v>2872</v>
          </cell>
        </row>
        <row r="178">
          <cell r="E178" t="str">
            <v>CQUL$BTOTNRTAC121OM</v>
          </cell>
          <cell r="F178">
            <v>4603</v>
          </cell>
          <cell r="G178">
            <v>4768</v>
          </cell>
          <cell r="H178">
            <v>4993</v>
          </cell>
          <cell r="I178">
            <v>5175</v>
          </cell>
        </row>
        <row r="179">
          <cell r="E179" t="str">
            <v>CQUL$BTOTNRTAC121PA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</row>
        <row r="180">
          <cell r="E180" t="str">
            <v>CQUL$BTOTNRTAC121PE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</row>
        <row r="181">
          <cell r="E181" t="str">
            <v>CQUL$BTOTNRTAC121PF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</row>
        <row r="182">
          <cell r="E182" t="str">
            <v>CQUL$BTOTNRTAC121PG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E183" t="str">
            <v>CQUL$BTOTNRTAC121PH</v>
          </cell>
          <cell r="F183">
            <v>4340</v>
          </cell>
          <cell r="G183">
            <v>4211</v>
          </cell>
          <cell r="H183">
            <v>4013</v>
          </cell>
          <cell r="I183">
            <v>4055</v>
          </cell>
        </row>
        <row r="184">
          <cell r="E184" t="str">
            <v>CQUL$BTOTNRTAC121PK</v>
          </cell>
          <cell r="F184">
            <v>4382</v>
          </cell>
          <cell r="G184">
            <v>4266</v>
          </cell>
          <cell r="H184">
            <v>4548</v>
          </cell>
          <cell r="I184">
            <v>4162</v>
          </cell>
        </row>
        <row r="185">
          <cell r="E185" t="str">
            <v>CQUL$BTOTNRTAC121PL</v>
          </cell>
          <cell r="F185">
            <v>1611</v>
          </cell>
          <cell r="G185">
            <v>1909</v>
          </cell>
          <cell r="H185">
            <v>1508</v>
          </cell>
          <cell r="I185">
            <v>2141</v>
          </cell>
        </row>
        <row r="186">
          <cell r="E186" t="str">
            <v>CQUL$BTOTNRTAC121PS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</row>
        <row r="187">
          <cell r="E187" t="str">
            <v>CQUL$BTOTNRTAC121PT</v>
          </cell>
          <cell r="F187">
            <v>8670</v>
          </cell>
          <cell r="G187">
            <v>8054</v>
          </cell>
          <cell r="H187">
            <v>6945</v>
          </cell>
          <cell r="I187">
            <v>7045</v>
          </cell>
        </row>
        <row r="188">
          <cell r="E188" t="str">
            <v>CQUL$BTOTNRTAC121PU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</row>
        <row r="189">
          <cell r="E189" t="str">
            <v>CQUL$BTOTNRTAC121PW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</row>
        <row r="190">
          <cell r="E190" t="str">
            <v>CQUL$BTOTNRTAC121PY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E191" t="str">
            <v>CQUL$BTOTNRTAC121QA</v>
          </cell>
          <cell r="F191">
            <v>4552</v>
          </cell>
          <cell r="G191">
            <v>3710</v>
          </cell>
          <cell r="H191">
            <v>3725</v>
          </cell>
          <cell r="I191">
            <v>3766</v>
          </cell>
        </row>
        <row r="192">
          <cell r="E192" t="str">
            <v>CQUL$BTOTNRTAC121RO</v>
          </cell>
          <cell r="F192">
            <v>157</v>
          </cell>
          <cell r="G192">
            <v>25</v>
          </cell>
          <cell r="H192">
            <v>6</v>
          </cell>
          <cell r="I192">
            <v>3</v>
          </cell>
        </row>
        <row r="193">
          <cell r="E193" t="str">
            <v>CQUL$BTOTNRTAC121RS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  <row r="194">
          <cell r="E194" t="str">
            <v>CQUL$BTOTNRTAC121RU</v>
          </cell>
          <cell r="F194">
            <v>1406</v>
          </cell>
          <cell r="G194">
            <v>1121</v>
          </cell>
          <cell r="H194">
            <v>632</v>
          </cell>
          <cell r="I194">
            <v>422</v>
          </cell>
        </row>
        <row r="195">
          <cell r="E195" t="str">
            <v>CQUL$BTOTNRTAC121RW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196">
          <cell r="E196" t="str">
            <v>CQUL$BTOTNRTAC121SA</v>
          </cell>
          <cell r="F196">
            <v>24</v>
          </cell>
          <cell r="G196">
            <v>23</v>
          </cell>
          <cell r="H196">
            <v>24</v>
          </cell>
          <cell r="I196">
            <v>24</v>
          </cell>
        </row>
        <row r="197">
          <cell r="E197" t="str">
            <v>CQUL$BTOTNRTAC121SB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</row>
        <row r="198">
          <cell r="E198" t="str">
            <v>CQUL$BTOTNRTAC121SC</v>
          </cell>
          <cell r="F198">
            <v>191</v>
          </cell>
          <cell r="G198">
            <v>194</v>
          </cell>
          <cell r="H198">
            <v>175</v>
          </cell>
          <cell r="I198">
            <v>271</v>
          </cell>
        </row>
        <row r="199">
          <cell r="E199" t="str">
            <v>CQUL$BTOTNRTAC121SD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</row>
        <row r="200">
          <cell r="E200" t="str">
            <v>CQUL$BTOTNRTAC121SE</v>
          </cell>
          <cell r="F200">
            <v>201</v>
          </cell>
          <cell r="G200">
            <v>173</v>
          </cell>
          <cell r="H200">
            <v>183</v>
          </cell>
          <cell r="I200">
            <v>222</v>
          </cell>
        </row>
        <row r="201">
          <cell r="E201" t="str">
            <v>CQUL$BTOTNRTAC121SG</v>
          </cell>
          <cell r="F201">
            <v>67771</v>
          </cell>
          <cell r="G201">
            <v>60893</v>
          </cell>
          <cell r="H201">
            <v>57804</v>
          </cell>
          <cell r="I201">
            <v>59515</v>
          </cell>
        </row>
        <row r="202">
          <cell r="E202" t="str">
            <v>CQUL$BTOTNRTAC121SH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</row>
        <row r="203">
          <cell r="E203" t="str">
            <v>CQUL$BTOTNRTAC121SI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</row>
        <row r="204">
          <cell r="E204" t="str">
            <v>CQUL$BTOTNRTAC121SJ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</row>
        <row r="205">
          <cell r="E205" t="str">
            <v>CQUL$BTOTNRTAC121SK</v>
          </cell>
          <cell r="F205">
            <v>18</v>
          </cell>
          <cell r="G205">
            <v>0</v>
          </cell>
          <cell r="H205">
            <v>0</v>
          </cell>
          <cell r="I205">
            <v>0</v>
          </cell>
        </row>
        <row r="206">
          <cell r="E206" t="str">
            <v>CQUL$BTOTNRTAC121SL</v>
          </cell>
          <cell r="F206">
            <v>58</v>
          </cell>
          <cell r="G206">
            <v>64</v>
          </cell>
          <cell r="H206">
            <v>59</v>
          </cell>
          <cell r="I206">
            <v>0</v>
          </cell>
        </row>
        <row r="207">
          <cell r="E207" t="str">
            <v>CQUL$BTOTNRTAC121SM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E208" t="str">
            <v>CQUL$BTOTNRTAC121SN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</row>
        <row r="209">
          <cell r="E209" t="str">
            <v>CQUL$BTOTNRTAC121SO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</row>
        <row r="210">
          <cell r="E210" t="str">
            <v>CQUL$BTOTNRTAC121SR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</row>
        <row r="211">
          <cell r="E211" t="str">
            <v>CQUL$BTOTNRTAC121ST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</row>
        <row r="212">
          <cell r="E212" t="str">
            <v>CQUL$BTOTNRTAC121SV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</row>
        <row r="213">
          <cell r="E213" t="str">
            <v>CQUL$BTOTNRTAC121SX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</row>
        <row r="214">
          <cell r="E214" t="str">
            <v>CQUL$BTOTNRTAC121SY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E215" t="str">
            <v>CQUL$BTOTNRTAC121SZ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E216" t="str">
            <v>CQUL$BTOTNRTAC121TC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</row>
        <row r="217">
          <cell r="E217" t="str">
            <v>CQUL$BTOTNRTAC121TD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E218" t="str">
            <v>CQUL$BTOTNRTAC121TG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</row>
        <row r="219">
          <cell r="E219" t="str">
            <v>CQUL$BTOTNRTAC121TH</v>
          </cell>
          <cell r="F219">
            <v>10105</v>
          </cell>
          <cell r="G219">
            <v>9323</v>
          </cell>
          <cell r="H219">
            <v>9599</v>
          </cell>
          <cell r="I219">
            <v>9294</v>
          </cell>
        </row>
        <row r="220">
          <cell r="E220" t="str">
            <v>CQUL$BTOTNRTAC121TJ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</row>
        <row r="221">
          <cell r="E221" t="str">
            <v>CQUL$BTOTNRTAC121TL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</row>
        <row r="222">
          <cell r="E222" t="str">
            <v>CQUL$BTOTNRTAC121TM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</row>
        <row r="223">
          <cell r="E223" t="str">
            <v>CQUL$BTOTNRTAC121TN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</row>
        <row r="224">
          <cell r="E224" t="str">
            <v>CQUL$BTOTNRTAC121TO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</row>
        <row r="225">
          <cell r="E225" t="str">
            <v>CQUL$BTOTNRTAC121TR</v>
          </cell>
          <cell r="F225">
            <v>10985</v>
          </cell>
          <cell r="G225">
            <v>11018</v>
          </cell>
          <cell r="H225">
            <v>9410</v>
          </cell>
          <cell r="I225">
            <v>7666</v>
          </cell>
        </row>
        <row r="226">
          <cell r="E226" t="str">
            <v>CQUL$BTOTNRTAC121TT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</row>
        <row r="227">
          <cell r="E227" t="str">
            <v>CQUL$BTOTNRTAC121TV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E228" t="str">
            <v>CQUL$BTOTNRTAC121TW</v>
          </cell>
          <cell r="F228">
            <v>34682</v>
          </cell>
          <cell r="G228">
            <v>35870</v>
          </cell>
          <cell r="H228">
            <v>36216</v>
          </cell>
          <cell r="I228">
            <v>35139</v>
          </cell>
        </row>
        <row r="229">
          <cell r="E229" t="str">
            <v>CQUL$BTOTNRTAC121TZ</v>
          </cell>
          <cell r="F229">
            <v>1161</v>
          </cell>
          <cell r="G229">
            <v>1072</v>
          </cell>
          <cell r="H229">
            <v>999</v>
          </cell>
          <cell r="I229">
            <v>1051</v>
          </cell>
        </row>
        <row r="230">
          <cell r="E230" t="str">
            <v>CQUL$BTOTNRTAC121U9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</row>
        <row r="231">
          <cell r="E231" t="str">
            <v>CQUL$BTOTNRTAC121UA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</row>
        <row r="232">
          <cell r="E232" t="str">
            <v>CQUL$BTOTNRTAC121UG</v>
          </cell>
          <cell r="F232">
            <v>300</v>
          </cell>
          <cell r="G232">
            <v>264</v>
          </cell>
          <cell r="H232">
            <v>229</v>
          </cell>
          <cell r="I232">
            <v>189</v>
          </cell>
        </row>
        <row r="233">
          <cell r="E233" t="str">
            <v>CQUL$BTOTNRTAC121UK</v>
          </cell>
          <cell r="F233">
            <v>2551135</v>
          </cell>
          <cell r="G233">
            <v>2442605</v>
          </cell>
          <cell r="H233">
            <v>2313167</v>
          </cell>
          <cell r="I233">
            <v>2449438</v>
          </cell>
        </row>
        <row r="234">
          <cell r="E234" t="str">
            <v>CQUL$BTOTNRTAC121UY</v>
          </cell>
          <cell r="F234">
            <v>267</v>
          </cell>
          <cell r="G234">
            <v>247</v>
          </cell>
          <cell r="H234">
            <v>235</v>
          </cell>
          <cell r="I234">
            <v>277</v>
          </cell>
        </row>
        <row r="235">
          <cell r="E235" t="str">
            <v>CQUL$BTOTNRTAC121UZ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</row>
        <row r="236">
          <cell r="E236" t="str">
            <v>CQUL$BTOTNRTAC121VA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</row>
        <row r="237">
          <cell r="E237" t="str">
            <v>CQUL$BTOTNRTAC121VC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E238" t="str">
            <v>CQUL$BTOTNRTAC121VE</v>
          </cell>
          <cell r="F238">
            <v>24</v>
          </cell>
          <cell r="G238">
            <v>25</v>
          </cell>
          <cell r="H238">
            <v>25</v>
          </cell>
          <cell r="I238">
            <v>2</v>
          </cell>
        </row>
        <row r="239">
          <cell r="E239" t="str">
            <v>CQUL$BTOTNRTAC121VN</v>
          </cell>
          <cell r="F239">
            <v>2795</v>
          </cell>
          <cell r="G239">
            <v>2728</v>
          </cell>
          <cell r="H239">
            <v>2772</v>
          </cell>
          <cell r="I239">
            <v>2624</v>
          </cell>
        </row>
        <row r="240">
          <cell r="E240" t="str">
            <v>CQUL$BTOTNRTAC121VU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</row>
        <row r="241">
          <cell r="E241" t="str">
            <v>CQUL$BTOTNRTAC121WF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</row>
        <row r="242">
          <cell r="E242" t="str">
            <v>CQUL$BTOTNRTAC121WH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</row>
        <row r="243">
          <cell r="E243" t="str">
            <v>CQUL$BTOTNRTAC121WS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</row>
        <row r="244">
          <cell r="E244" t="str">
            <v>CQUL$BTOTNRTAC121YE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</row>
        <row r="245">
          <cell r="E245" t="str">
            <v>CQUL$BTOTNRTAC121ZA</v>
          </cell>
          <cell r="F245">
            <v>63622</v>
          </cell>
          <cell r="G245">
            <v>63109</v>
          </cell>
          <cell r="H245">
            <v>62804</v>
          </cell>
          <cell r="I245">
            <v>66554</v>
          </cell>
        </row>
        <row r="246">
          <cell r="E246" t="str">
            <v>CQUL$BTOTNRTAC121ZM</v>
          </cell>
          <cell r="F246">
            <v>937</v>
          </cell>
          <cell r="G246">
            <v>865</v>
          </cell>
          <cell r="H246">
            <v>809</v>
          </cell>
          <cell r="I246">
            <v>801</v>
          </cell>
        </row>
        <row r="247">
          <cell r="E247" t="str">
            <v>CQUL$BTOTNRTAC121ZW</v>
          </cell>
          <cell r="F247">
            <v>186</v>
          </cell>
          <cell r="G247">
            <v>192</v>
          </cell>
          <cell r="H247">
            <v>200</v>
          </cell>
          <cell r="I247">
            <v>186</v>
          </cell>
        </row>
        <row r="248">
          <cell r="E248" t="str">
            <v>CQUL$BTOTNRTAC1211C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</row>
        <row r="249">
          <cell r="E249" t="str">
            <v>CQUL$BTOTNRTAC1211N</v>
          </cell>
          <cell r="F249">
            <v>380958</v>
          </cell>
          <cell r="G249">
            <v>366863</v>
          </cell>
          <cell r="H249">
            <v>376504</v>
          </cell>
          <cell r="I249">
            <v>388684</v>
          </cell>
        </row>
        <row r="250">
          <cell r="E250" t="str">
            <v>CQUL$BTOTNRTAC1211W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1">
          <cell r="E251" t="str">
            <v>CQUL$BTOTNRTAC1211Z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</row>
        <row r="252">
          <cell r="E252" t="str">
            <v>CQUL$BTOTNRTAC1213C</v>
          </cell>
          <cell r="F252">
            <v>17519</v>
          </cell>
          <cell r="G252">
            <v>18001</v>
          </cell>
          <cell r="H252">
            <v>14770</v>
          </cell>
          <cell r="I252">
            <v>14414</v>
          </cell>
        </row>
        <row r="253">
          <cell r="E253" t="str">
            <v>CQUL$BTOTNRTAC1213P</v>
          </cell>
          <cell r="F253">
            <v>1992821</v>
          </cell>
          <cell r="G253">
            <v>1942544</v>
          </cell>
          <cell r="H253">
            <v>1873500</v>
          </cell>
          <cell r="I253">
            <v>1853686</v>
          </cell>
        </row>
        <row r="254">
          <cell r="E254" t="str">
            <v>CQUL$BTOTNRTAC1214T</v>
          </cell>
          <cell r="F254">
            <v>500511</v>
          </cell>
          <cell r="G254">
            <v>492117</v>
          </cell>
          <cell r="H254">
            <v>478929</v>
          </cell>
          <cell r="I254">
            <v>465088</v>
          </cell>
        </row>
        <row r="255">
          <cell r="E255" t="str">
            <v>CQUL$BTOTNRTAC1214U</v>
          </cell>
          <cell r="F255">
            <v>85124</v>
          </cell>
          <cell r="G255">
            <v>80490</v>
          </cell>
          <cell r="H255">
            <v>73778</v>
          </cell>
          <cell r="I255">
            <v>70581</v>
          </cell>
        </row>
        <row r="256">
          <cell r="E256" t="str">
            <v>CQUL$BTOTNRTAC1214W</v>
          </cell>
          <cell r="F256">
            <v>120047</v>
          </cell>
          <cell r="G256">
            <v>119343</v>
          </cell>
          <cell r="H256">
            <v>117682</v>
          </cell>
          <cell r="I256">
            <v>120288</v>
          </cell>
        </row>
        <row r="257">
          <cell r="E257" t="str">
            <v>CQUL$BTOTNRTAC1214Y</v>
          </cell>
          <cell r="F257">
            <v>277822</v>
          </cell>
          <cell r="G257">
            <v>274283</v>
          </cell>
          <cell r="H257">
            <v>272699</v>
          </cell>
          <cell r="I257">
            <v>259805</v>
          </cell>
        </row>
        <row r="258">
          <cell r="E258" t="str">
            <v>CQUL$BTOTNRTAC1215B</v>
          </cell>
          <cell r="F258">
            <v>240203</v>
          </cell>
          <cell r="G258">
            <v>231911</v>
          </cell>
          <cell r="H258">
            <v>178973</v>
          </cell>
          <cell r="I258">
            <v>204430</v>
          </cell>
        </row>
        <row r="259">
          <cell r="E259" t="str">
            <v>CQUL$BTOTNRTAC1215C</v>
          </cell>
          <cell r="F259">
            <v>234463</v>
          </cell>
          <cell r="G259">
            <v>225500</v>
          </cell>
          <cell r="H259">
            <v>173674</v>
          </cell>
          <cell r="I259">
            <v>197548</v>
          </cell>
        </row>
        <row r="260">
          <cell r="E260" t="str">
            <v>CQUL$BTOTNRTAC1215K</v>
          </cell>
          <cell r="F260">
            <v>2828585</v>
          </cell>
          <cell r="G260">
            <v>2699571</v>
          </cell>
          <cell r="H260">
            <v>2516691</v>
          </cell>
          <cell r="I260">
            <v>2679773</v>
          </cell>
        </row>
        <row r="261">
          <cell r="E261" t="str">
            <v>CQUL$BTOTNRTAC1215R</v>
          </cell>
          <cell r="F261">
            <v>3662487</v>
          </cell>
          <cell r="G261">
            <v>3526169</v>
          </cell>
          <cell r="H261">
            <v>3331235</v>
          </cell>
          <cell r="I261">
            <v>3449352</v>
          </cell>
        </row>
        <row r="262">
          <cell r="E262" t="str">
            <v>CQUL$BTOTNRTAC121AE</v>
          </cell>
          <cell r="F262">
            <v>27828</v>
          </cell>
          <cell r="G262">
            <v>27397</v>
          </cell>
          <cell r="H262">
            <v>27223</v>
          </cell>
          <cell r="I262">
            <v>26484</v>
          </cell>
        </row>
        <row r="263">
          <cell r="E263" t="str">
            <v>CQUL$BTOTNRTAC121FR</v>
          </cell>
          <cell r="F263">
            <v>79933</v>
          </cell>
          <cell r="G263">
            <v>69858</v>
          </cell>
          <cell r="H263">
            <v>64286</v>
          </cell>
          <cell r="I263">
            <v>65429</v>
          </cell>
        </row>
        <row r="264">
          <cell r="E264" t="str">
            <v>CQUL$BTOTNRTAC121KI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</row>
        <row r="265">
          <cell r="E265" t="str">
            <v>CQUL$BTOTNRTAC121US</v>
          </cell>
          <cell r="F265">
            <v>690699</v>
          </cell>
          <cell r="G265">
            <v>694409</v>
          </cell>
          <cell r="H265">
            <v>685085</v>
          </cell>
          <cell r="I265">
            <v>643370</v>
          </cell>
        </row>
        <row r="266">
          <cell r="E266" t="str">
            <v>CQUL$BTOTNRTAC1223P</v>
          </cell>
          <cell r="F266">
            <v>3475978</v>
          </cell>
          <cell r="G266">
            <v>3303405</v>
          </cell>
          <cell r="H266">
            <v>3204762</v>
          </cell>
          <cell r="I266">
            <v>3270459</v>
          </cell>
        </row>
        <row r="267">
          <cell r="E267" t="str">
            <v>CQUL$BTOTNRTAC122AD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</row>
        <row r="268">
          <cell r="E268" t="str">
            <v>CQUL$BTOTNRTAC122AF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E269" t="str">
            <v>CQUL$BTOTNRTAC122AL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E270" t="str">
            <v>CQUL$BTOTNRTAC122AM</v>
          </cell>
          <cell r="F270">
            <v>94</v>
          </cell>
          <cell r="G270">
            <v>75</v>
          </cell>
          <cell r="H270">
            <v>61</v>
          </cell>
          <cell r="I270">
            <v>68</v>
          </cell>
        </row>
        <row r="271">
          <cell r="E271" t="str">
            <v>CQUL$BTOTNRTAC122AO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</row>
        <row r="272">
          <cell r="E272" t="str">
            <v>CQUL$BTOTNRTAC122AR</v>
          </cell>
          <cell r="F272">
            <v>4280</v>
          </cell>
          <cell r="G272">
            <v>4387</v>
          </cell>
          <cell r="H272">
            <v>4539</v>
          </cell>
          <cell r="I272">
            <v>4434</v>
          </cell>
        </row>
        <row r="273">
          <cell r="E273" t="str">
            <v>CQUL$BTOTNRTAC122AT</v>
          </cell>
          <cell r="F273">
            <v>238</v>
          </cell>
          <cell r="G273">
            <v>162</v>
          </cell>
          <cell r="H273">
            <v>15</v>
          </cell>
          <cell r="I273">
            <v>31</v>
          </cell>
        </row>
        <row r="274">
          <cell r="E274" t="str">
            <v>CQUL$BTOTNRTAC122AU</v>
          </cell>
          <cell r="F274">
            <v>20675</v>
          </cell>
          <cell r="G274">
            <v>17206</v>
          </cell>
          <cell r="H274">
            <v>17442</v>
          </cell>
          <cell r="I274">
            <v>15665</v>
          </cell>
        </row>
        <row r="275">
          <cell r="E275" t="str">
            <v>CQUL$BTOTNRTAC122AW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E276" t="str">
            <v>CQUL$BTOTNRTAC122AZ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</row>
        <row r="277">
          <cell r="E277" t="str">
            <v>CQUL$BTOTNRTAC122BA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E278" t="str">
            <v>CQUL$BTOTNRTAC122BB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</row>
        <row r="279">
          <cell r="E279" t="str">
            <v>CQUL$BTOTNRTAC122BD</v>
          </cell>
          <cell r="F279">
            <v>3281</v>
          </cell>
          <cell r="G279">
            <v>2766</v>
          </cell>
          <cell r="H279">
            <v>2808</v>
          </cell>
          <cell r="I279">
            <v>2786</v>
          </cell>
        </row>
        <row r="280">
          <cell r="E280" t="str">
            <v>CQUL$BTOTNRTAC122BE</v>
          </cell>
          <cell r="F280">
            <v>541</v>
          </cell>
          <cell r="G280">
            <v>450</v>
          </cell>
          <cell r="H280">
            <v>465</v>
          </cell>
          <cell r="I280">
            <v>455</v>
          </cell>
        </row>
        <row r="281">
          <cell r="E281" t="str">
            <v>CQUL$BTOTNRTAC122BF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</row>
        <row r="282">
          <cell r="E282" t="str">
            <v>CQUL$BTOTNRTAC122BG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</row>
        <row r="283">
          <cell r="E283" t="str">
            <v>CQUL$BTOTNRTAC122BH</v>
          </cell>
          <cell r="F283">
            <v>2474</v>
          </cell>
          <cell r="G283">
            <v>2376</v>
          </cell>
          <cell r="H283">
            <v>2427</v>
          </cell>
          <cell r="I283">
            <v>2353</v>
          </cell>
        </row>
        <row r="284">
          <cell r="E284" t="str">
            <v>CQUL$BTOTNRTAC122BI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</row>
        <row r="285">
          <cell r="E285" t="str">
            <v>CQUL$BTOTNRTAC122BJ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</row>
        <row r="286">
          <cell r="E286" t="str">
            <v>CQUL$BTOTNRTAC122BM</v>
          </cell>
          <cell r="F286">
            <v>1243</v>
          </cell>
          <cell r="G286">
            <v>1305</v>
          </cell>
          <cell r="H286">
            <v>1269</v>
          </cell>
          <cell r="I286">
            <v>1296</v>
          </cell>
        </row>
        <row r="287">
          <cell r="E287" t="str">
            <v>CQUL$BTOTNRTAC122BN</v>
          </cell>
          <cell r="F287">
            <v>4189</v>
          </cell>
          <cell r="G287">
            <v>3178</v>
          </cell>
          <cell r="H287">
            <v>2809</v>
          </cell>
          <cell r="I287">
            <v>3012</v>
          </cell>
        </row>
        <row r="288">
          <cell r="E288" t="str">
            <v>CQUL$BTOTNRTAC122BO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</row>
        <row r="289">
          <cell r="E289" t="str">
            <v>CQUL$BTOTNRTAC122BR</v>
          </cell>
          <cell r="F289">
            <v>27423</v>
          </cell>
          <cell r="G289">
            <v>26246</v>
          </cell>
          <cell r="H289">
            <v>23048</v>
          </cell>
          <cell r="I289">
            <v>22689</v>
          </cell>
        </row>
        <row r="290">
          <cell r="E290" t="str">
            <v>CQUL$BTOTNRTAC122BS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</row>
        <row r="291">
          <cell r="E291" t="str">
            <v>CQUL$BTOTNRTAC122BT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</row>
        <row r="292">
          <cell r="E292" t="str">
            <v>CQUL$BTOTNRTAC122BU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</row>
        <row r="293">
          <cell r="E293" t="str">
            <v>CQUL$BTOTNRTAC122BW</v>
          </cell>
          <cell r="F293">
            <v>1717</v>
          </cell>
          <cell r="G293">
            <v>1692</v>
          </cell>
          <cell r="H293">
            <v>1431</v>
          </cell>
          <cell r="I293">
            <v>1532</v>
          </cell>
        </row>
        <row r="294">
          <cell r="E294" t="str">
            <v>CQUL$BTOTNRTAC122BY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</row>
        <row r="295">
          <cell r="E295" t="str">
            <v>CQUL$BTOTNRTAC122BZ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</row>
        <row r="296">
          <cell r="E296" t="str">
            <v>CQUL$BTOTNRTAC122CA</v>
          </cell>
          <cell r="F296">
            <v>34590</v>
          </cell>
          <cell r="G296">
            <v>35262</v>
          </cell>
          <cell r="H296">
            <v>31064</v>
          </cell>
          <cell r="I296">
            <v>32021</v>
          </cell>
        </row>
        <row r="297">
          <cell r="E297" t="str">
            <v>CQUL$BTOTNRTAC122CD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</row>
        <row r="298">
          <cell r="E298" t="str">
            <v>CQUL$BTOTNRTAC122CF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</row>
        <row r="299">
          <cell r="E299" t="str">
            <v>CQUL$BTOTNRTAC122CG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</row>
        <row r="300">
          <cell r="E300" t="str">
            <v>CQUL$BTOTNRTAC122CH</v>
          </cell>
          <cell r="F300">
            <v>2407</v>
          </cell>
          <cell r="G300">
            <v>1345</v>
          </cell>
          <cell r="H300">
            <v>1284</v>
          </cell>
          <cell r="I300">
            <v>1362</v>
          </cell>
        </row>
        <row r="301">
          <cell r="E301" t="str">
            <v>CQUL$BTOTNRTAC122CI</v>
          </cell>
          <cell r="F301">
            <v>209</v>
          </cell>
          <cell r="G301">
            <v>212</v>
          </cell>
          <cell r="H301">
            <v>180</v>
          </cell>
          <cell r="I301">
            <v>283</v>
          </cell>
        </row>
        <row r="302">
          <cell r="E302" t="str">
            <v>CQUL$BTOTNRTAC122CL</v>
          </cell>
          <cell r="F302">
            <v>922</v>
          </cell>
          <cell r="G302">
            <v>1093</v>
          </cell>
          <cell r="H302">
            <v>1253</v>
          </cell>
          <cell r="I302">
            <v>1326</v>
          </cell>
        </row>
        <row r="303">
          <cell r="E303" t="str">
            <v>CQUL$BTOTNRTAC122CM</v>
          </cell>
          <cell r="F303">
            <v>243</v>
          </cell>
          <cell r="G303">
            <v>359</v>
          </cell>
          <cell r="H303">
            <v>339</v>
          </cell>
          <cell r="I303">
            <v>315</v>
          </cell>
        </row>
        <row r="304">
          <cell r="E304" t="str">
            <v>CQUL$BTOTNRTAC122CN</v>
          </cell>
          <cell r="F304">
            <v>43220</v>
          </cell>
          <cell r="G304">
            <v>49111</v>
          </cell>
          <cell r="H304">
            <v>44571</v>
          </cell>
          <cell r="I304">
            <v>42003</v>
          </cell>
        </row>
        <row r="305">
          <cell r="E305" t="str">
            <v>CQUL$BTOTNRTAC122CO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E306" t="str">
            <v>CQUL$BTOTNRTAC122CR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</row>
        <row r="307">
          <cell r="E307" t="str">
            <v>CQUL$BTOTNRTAC122CU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</row>
        <row r="308">
          <cell r="E308" t="str">
            <v>CQUL$BTOTNRTAC122CV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</row>
        <row r="309">
          <cell r="E309" t="str">
            <v>CQUL$BTOTNRTAC122CW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</row>
        <row r="310">
          <cell r="E310" t="str">
            <v>CQUL$BTOTNRTAC122CY</v>
          </cell>
          <cell r="F310">
            <v>329</v>
          </cell>
          <cell r="G310">
            <v>11</v>
          </cell>
          <cell r="H310">
            <v>3</v>
          </cell>
          <cell r="I310">
            <v>0</v>
          </cell>
        </row>
        <row r="311">
          <cell r="E311" t="str">
            <v>CQUL$BTOTNRTAC122CZ</v>
          </cell>
          <cell r="F311">
            <v>658</v>
          </cell>
          <cell r="G311">
            <v>830</v>
          </cell>
          <cell r="H311">
            <v>488</v>
          </cell>
          <cell r="I311">
            <v>620</v>
          </cell>
        </row>
        <row r="312">
          <cell r="E312" t="str">
            <v>CQUL$BTOTNRTAC122DE</v>
          </cell>
          <cell r="F312">
            <v>48662</v>
          </cell>
          <cell r="G312">
            <v>45466</v>
          </cell>
          <cell r="H312">
            <v>37011</v>
          </cell>
          <cell r="I312">
            <v>36255</v>
          </cell>
        </row>
        <row r="313">
          <cell r="E313" t="str">
            <v>CQUL$BTOTNRTAC122DJ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</row>
        <row r="314">
          <cell r="E314" t="str">
            <v>CQUL$BTOTNRTAC122DK</v>
          </cell>
          <cell r="F314">
            <v>52</v>
          </cell>
          <cell r="G314">
            <v>0</v>
          </cell>
          <cell r="H314">
            <v>0</v>
          </cell>
          <cell r="I314">
            <v>63</v>
          </cell>
        </row>
        <row r="315">
          <cell r="E315" t="str">
            <v>CQUL$BTOTNRTAC122DM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</row>
        <row r="316">
          <cell r="E316" t="str">
            <v>CQUL$BTOTNRTAC122DO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</row>
        <row r="317">
          <cell r="E317" t="str">
            <v>CQUL$BTOTNRTAC122DZ</v>
          </cell>
          <cell r="F317">
            <v>1029</v>
          </cell>
          <cell r="G317">
            <v>1018</v>
          </cell>
          <cell r="H317">
            <v>542</v>
          </cell>
          <cell r="I317">
            <v>503</v>
          </cell>
        </row>
        <row r="318">
          <cell r="E318" t="str">
            <v>CQUL$BTOTNRTAC122EA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</row>
        <row r="319">
          <cell r="E319" t="str">
            <v>CQUL$BTOTNRTAC122EC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E320" t="str">
            <v>CQUL$BTOTNRTAC122EE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</row>
        <row r="321">
          <cell r="E321" t="str">
            <v>CQUL$BTOTNRTAC122EG</v>
          </cell>
          <cell r="F321">
            <v>5266</v>
          </cell>
          <cell r="G321">
            <v>6181</v>
          </cell>
          <cell r="H321">
            <v>5556</v>
          </cell>
          <cell r="I321">
            <v>5335</v>
          </cell>
        </row>
        <row r="322">
          <cell r="E322" t="str">
            <v>CQUL$BTOTNRTAC122ES</v>
          </cell>
          <cell r="F322">
            <v>25284</v>
          </cell>
          <cell r="G322">
            <v>23908</v>
          </cell>
          <cell r="H322">
            <v>5697</v>
          </cell>
          <cell r="I322">
            <v>607</v>
          </cell>
        </row>
        <row r="323">
          <cell r="E323" t="str">
            <v>CQUL$BTOTNRTAC122ET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</row>
        <row r="324">
          <cell r="E324" t="str">
            <v>CQUL$BTOTNRTAC122FA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</row>
        <row r="325">
          <cell r="E325" t="str">
            <v>CQUL$BTOTNRTAC122FI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</row>
        <row r="326">
          <cell r="E326" t="str">
            <v>CQUL$BTOTNRTAC122FJ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</row>
        <row r="327">
          <cell r="E327" t="str">
            <v>CQUL$BTOTNRTAC122FK</v>
          </cell>
          <cell r="F327">
            <v>133</v>
          </cell>
          <cell r="G327">
            <v>165</v>
          </cell>
          <cell r="H327">
            <v>162</v>
          </cell>
          <cell r="I327">
            <v>162</v>
          </cell>
        </row>
        <row r="328">
          <cell r="E328" t="str">
            <v>CQUL$BTOTNRTAC122FM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</row>
        <row r="329">
          <cell r="E329" t="str">
            <v>CQUL$BTOTNRTAC122GA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</row>
        <row r="330">
          <cell r="E330" t="str">
            <v>CQUL$BTOTNRTAC122GD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</row>
        <row r="331">
          <cell r="E331" t="str">
            <v>CQUL$BTOTNRTAC122GE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</row>
        <row r="332">
          <cell r="E332" t="str">
            <v>CQUL$BTOTNRTAC122GG</v>
          </cell>
          <cell r="F332">
            <v>6122</v>
          </cell>
          <cell r="G332">
            <v>6418</v>
          </cell>
          <cell r="H332">
            <v>6672</v>
          </cell>
          <cell r="I332">
            <v>6312</v>
          </cell>
        </row>
        <row r="333">
          <cell r="E333" t="str">
            <v>CQUL$BTOTNRTAC122GH</v>
          </cell>
          <cell r="F333">
            <v>1281</v>
          </cell>
          <cell r="G333">
            <v>1338</v>
          </cell>
          <cell r="H333">
            <v>1237</v>
          </cell>
          <cell r="I333">
            <v>1096</v>
          </cell>
        </row>
        <row r="334">
          <cell r="E334" t="str">
            <v>CQUL$BTOTNRTAC122GI</v>
          </cell>
          <cell r="F334">
            <v>2668</v>
          </cell>
          <cell r="G334">
            <v>2397</v>
          </cell>
          <cell r="H334">
            <v>2208</v>
          </cell>
          <cell r="I334">
            <v>2218</v>
          </cell>
        </row>
        <row r="335">
          <cell r="E335" t="str">
            <v>CQUL$BTOTNRTAC122GL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E336" t="str">
            <v>CQUL$BTOTNRTAC122GM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</row>
        <row r="337">
          <cell r="E337" t="str">
            <v>CQUL$BTOTNRTAC122GN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</row>
        <row r="338">
          <cell r="E338" t="str">
            <v>CQUL$BTOTNRTAC122GQ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</row>
        <row r="339">
          <cell r="E339" t="str">
            <v>CQUL$BTOTNRTAC122GR</v>
          </cell>
          <cell r="F339">
            <v>1383</v>
          </cell>
          <cell r="G339">
            <v>1178</v>
          </cell>
          <cell r="H339">
            <v>941</v>
          </cell>
          <cell r="I339">
            <v>948</v>
          </cell>
        </row>
        <row r="340">
          <cell r="E340" t="str">
            <v>CQUL$BTOTNRTAC122GT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</row>
        <row r="341">
          <cell r="E341" t="str">
            <v>CQUL$BTOTNRTAC122GW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</row>
        <row r="342">
          <cell r="E342" t="str">
            <v>CQUL$BTOTNRTAC122GY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</row>
        <row r="343">
          <cell r="E343" t="str">
            <v>CQUL$BTOTNRTAC122HK</v>
          </cell>
          <cell r="F343">
            <v>270494</v>
          </cell>
          <cell r="G343">
            <v>274581</v>
          </cell>
          <cell r="H343">
            <v>287632</v>
          </cell>
          <cell r="I343">
            <v>292333</v>
          </cell>
        </row>
        <row r="344">
          <cell r="E344" t="str">
            <v>CQUL$BTOTNRTAC122HN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E345" t="str">
            <v>CQUL$BTOTNRTAC122HR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</row>
        <row r="346">
          <cell r="E346" t="str">
            <v>CQUL$BTOTNRTAC122HT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</row>
        <row r="347">
          <cell r="E347" t="str">
            <v>CQUL$BTOTNRTAC122HU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</row>
        <row r="348">
          <cell r="E348" t="str">
            <v>CQUL$BTOTNRTAC122ID</v>
          </cell>
          <cell r="F348">
            <v>3477</v>
          </cell>
          <cell r="G348">
            <v>3470</v>
          </cell>
          <cell r="H348">
            <v>3747</v>
          </cell>
          <cell r="I348">
            <v>3644</v>
          </cell>
        </row>
        <row r="349">
          <cell r="E349" t="str">
            <v>CQUL$BTOTNRTAC122IE</v>
          </cell>
          <cell r="F349">
            <v>26743</v>
          </cell>
          <cell r="G349">
            <v>28489</v>
          </cell>
          <cell r="H349">
            <v>24808</v>
          </cell>
          <cell r="I349">
            <v>25571</v>
          </cell>
        </row>
        <row r="350">
          <cell r="E350" t="str">
            <v>CQUL$BTOTNRTAC122IL</v>
          </cell>
          <cell r="F350">
            <v>1148</v>
          </cell>
          <cell r="G350">
            <v>1128</v>
          </cell>
          <cell r="H350">
            <v>1062</v>
          </cell>
          <cell r="I350">
            <v>970</v>
          </cell>
        </row>
        <row r="351">
          <cell r="E351" t="str">
            <v>CQUL$BTOTNRTAC122IM</v>
          </cell>
          <cell r="F351">
            <v>9288</v>
          </cell>
          <cell r="G351">
            <v>8934</v>
          </cell>
          <cell r="H351">
            <v>7893</v>
          </cell>
          <cell r="I351">
            <v>8844</v>
          </cell>
        </row>
        <row r="352">
          <cell r="E352" t="str">
            <v>CQUL$BTOTNRTAC122IN</v>
          </cell>
          <cell r="F352">
            <v>19681</v>
          </cell>
          <cell r="G352">
            <v>18204</v>
          </cell>
          <cell r="H352">
            <v>21849</v>
          </cell>
          <cell r="I352">
            <v>18077</v>
          </cell>
        </row>
        <row r="353">
          <cell r="E353" t="str">
            <v>CQUL$BTOTNRTAC122IQ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</row>
        <row r="354">
          <cell r="E354" t="str">
            <v>CQUL$BTOTNRTAC122IR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</row>
        <row r="355">
          <cell r="E355" t="str">
            <v>CQUL$BTOTNRTAC122IS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</row>
        <row r="356">
          <cell r="E356" t="str">
            <v>CQUL$BTOTNRTAC122IT</v>
          </cell>
          <cell r="F356">
            <v>11047</v>
          </cell>
          <cell r="G356">
            <v>9984</v>
          </cell>
          <cell r="H356">
            <v>13650</v>
          </cell>
          <cell r="I356">
            <v>13283</v>
          </cell>
        </row>
        <row r="357">
          <cell r="E357" t="str">
            <v>CQUL$BTOTNRTAC122JE</v>
          </cell>
          <cell r="F357">
            <v>7563</v>
          </cell>
          <cell r="G357">
            <v>7865</v>
          </cell>
          <cell r="H357">
            <v>8660</v>
          </cell>
          <cell r="I357">
            <v>8360</v>
          </cell>
        </row>
        <row r="358">
          <cell r="E358" t="str">
            <v>CQUL$BTOTNRTAC122JM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</row>
        <row r="359">
          <cell r="E359" t="str">
            <v>CQUL$BTOTNRTAC122JO</v>
          </cell>
          <cell r="F359">
            <v>203</v>
          </cell>
          <cell r="G359">
            <v>0</v>
          </cell>
          <cell r="H359">
            <v>189</v>
          </cell>
          <cell r="I359">
            <v>189</v>
          </cell>
        </row>
        <row r="360">
          <cell r="E360" t="str">
            <v>CQUL$BTOTNRTAC122JP</v>
          </cell>
          <cell r="F360">
            <v>12376</v>
          </cell>
          <cell r="G360">
            <v>10827</v>
          </cell>
          <cell r="H360">
            <v>14117</v>
          </cell>
          <cell r="I360">
            <v>12107</v>
          </cell>
        </row>
        <row r="361">
          <cell r="E361" t="str">
            <v>CQUL$BTOTNRTAC122KE</v>
          </cell>
          <cell r="F361">
            <v>3657</v>
          </cell>
          <cell r="G361">
            <v>3696</v>
          </cell>
          <cell r="H361">
            <v>3485</v>
          </cell>
          <cell r="I361">
            <v>3278</v>
          </cell>
        </row>
        <row r="362">
          <cell r="E362" t="str">
            <v>CQUL$BTOTNRTAC122KG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</row>
        <row r="363">
          <cell r="E363" t="str">
            <v>CQUL$BTOTNRTAC122KH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</row>
        <row r="364">
          <cell r="E364" t="str">
            <v>CQUL$BTOTNRTAC122KM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</row>
        <row r="365">
          <cell r="E365" t="str">
            <v>CQUL$BTOTNRTAC122KP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  <row r="366">
          <cell r="E366" t="str">
            <v>CQUL$BTOTNRTAC122KR</v>
          </cell>
          <cell r="F366">
            <v>36741</v>
          </cell>
          <cell r="G366">
            <v>35134</v>
          </cell>
          <cell r="H366">
            <v>33642</v>
          </cell>
          <cell r="I366">
            <v>33259</v>
          </cell>
        </row>
        <row r="367">
          <cell r="E367" t="str">
            <v>CQUL$BTOTNRTAC122KW</v>
          </cell>
          <cell r="F367">
            <v>306</v>
          </cell>
          <cell r="G367">
            <v>453</v>
          </cell>
          <cell r="H367">
            <v>328</v>
          </cell>
          <cell r="I367">
            <v>291</v>
          </cell>
        </row>
        <row r="368">
          <cell r="E368" t="str">
            <v>CQUL$BTOTNRTAC122KY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</row>
        <row r="369">
          <cell r="E369" t="str">
            <v>CQUL$BTOTNRTAC122KZ</v>
          </cell>
          <cell r="F369">
            <v>601</v>
          </cell>
          <cell r="G369">
            <v>298</v>
          </cell>
          <cell r="H369">
            <v>224</v>
          </cell>
          <cell r="I369">
            <v>123</v>
          </cell>
        </row>
        <row r="370">
          <cell r="E370" t="str">
            <v>CQUL$BTOTNRTAC122LA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</row>
        <row r="371">
          <cell r="E371" t="str">
            <v>CQUL$BTOTNRTAC122LB</v>
          </cell>
          <cell r="F371">
            <v>135</v>
          </cell>
          <cell r="G371">
            <v>134</v>
          </cell>
          <cell r="H371">
            <v>131</v>
          </cell>
          <cell r="I371">
            <v>131</v>
          </cell>
        </row>
        <row r="372">
          <cell r="E372" t="str">
            <v>CQUL$BTOTNRTAC122LC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</row>
        <row r="373">
          <cell r="E373" t="str">
            <v>CQUL$BTOTNRTAC122LI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</row>
        <row r="374">
          <cell r="E374" t="str">
            <v>CQUL$BTOTNRTAC122LK</v>
          </cell>
          <cell r="F374">
            <v>1391</v>
          </cell>
          <cell r="G374">
            <v>1416</v>
          </cell>
          <cell r="H374">
            <v>1483</v>
          </cell>
          <cell r="I374">
            <v>1450</v>
          </cell>
        </row>
        <row r="375">
          <cell r="E375" t="str">
            <v>CQUL$BTOTNRTAC122LR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</row>
        <row r="376">
          <cell r="E376" t="str">
            <v>CQUL$BTOTNRTAC122LS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</row>
        <row r="377">
          <cell r="E377" t="str">
            <v>CQUL$BTOTNRTAC122LT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</row>
        <row r="378">
          <cell r="E378" t="str">
            <v>CQUL$BTOTNRTAC122LU</v>
          </cell>
          <cell r="F378">
            <v>2370</v>
          </cell>
          <cell r="G378">
            <v>2766</v>
          </cell>
          <cell r="H378">
            <v>3075</v>
          </cell>
          <cell r="I378">
            <v>2536</v>
          </cell>
        </row>
        <row r="379">
          <cell r="E379" t="str">
            <v>CQUL$BTOTNRTAC122LV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</row>
        <row r="380">
          <cell r="E380" t="str">
            <v>CQUL$BTOTNRTAC122LY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</row>
        <row r="381">
          <cell r="E381" t="str">
            <v>CQUL$BTOTNRTAC122MA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</row>
        <row r="382">
          <cell r="E382" t="str">
            <v>CQUL$BTOTNRTAC122MD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</row>
        <row r="383">
          <cell r="E383" t="str">
            <v>CQUL$BTOTNRTAC122ME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</row>
        <row r="384">
          <cell r="E384" t="str">
            <v>CQUL$BTOTNRTAC122MG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</row>
        <row r="385">
          <cell r="E385" t="str">
            <v>CQUL$BTOTNRTAC122MH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</row>
        <row r="386">
          <cell r="E386" t="str">
            <v>CQUL$BTOTNRTAC122MK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</row>
        <row r="387">
          <cell r="E387" t="str">
            <v>CQUL$BTOTNRTAC122ML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</row>
        <row r="388">
          <cell r="E388" t="str">
            <v>CQUL$BTOTNRTAC122MM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</row>
        <row r="389">
          <cell r="E389" t="str">
            <v>CQUL$BTOTNRTAC122MN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</row>
        <row r="390">
          <cell r="E390" t="str">
            <v>CQUL$BTOTNRTAC122MO</v>
          </cell>
          <cell r="F390">
            <v>389</v>
          </cell>
          <cell r="G390">
            <v>309</v>
          </cell>
          <cell r="H390">
            <v>350</v>
          </cell>
          <cell r="I390">
            <v>344</v>
          </cell>
        </row>
        <row r="391">
          <cell r="E391" t="str">
            <v>CQUL$BTOTNRTAC122MR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</row>
        <row r="392">
          <cell r="E392" t="str">
            <v>CQUL$BTOTNRTAC122MT</v>
          </cell>
          <cell r="F392">
            <v>4582</v>
          </cell>
          <cell r="G392">
            <v>4554</v>
          </cell>
          <cell r="H392">
            <v>4078</v>
          </cell>
          <cell r="I392">
            <v>4398</v>
          </cell>
        </row>
        <row r="393">
          <cell r="E393" t="str">
            <v>CQUL$BTOTNRTAC122MU</v>
          </cell>
          <cell r="F393">
            <v>1127</v>
          </cell>
          <cell r="G393">
            <v>1150</v>
          </cell>
          <cell r="H393">
            <v>1029</v>
          </cell>
          <cell r="I393">
            <v>1167</v>
          </cell>
        </row>
        <row r="394">
          <cell r="E394" t="str">
            <v>CQUL$BTOTNRTAC122MV</v>
          </cell>
          <cell r="F394">
            <v>47</v>
          </cell>
          <cell r="G394">
            <v>39</v>
          </cell>
          <cell r="H394">
            <v>43</v>
          </cell>
          <cell r="I394">
            <v>47</v>
          </cell>
        </row>
        <row r="395">
          <cell r="E395" t="str">
            <v>CQUL$BTOTNRTAC122MW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</row>
        <row r="396">
          <cell r="E396" t="str">
            <v>CQUL$BTOTNRTAC122MX</v>
          </cell>
          <cell r="F396">
            <v>23678</v>
          </cell>
          <cell r="G396">
            <v>23329</v>
          </cell>
          <cell r="H396">
            <v>21369</v>
          </cell>
          <cell r="I396">
            <v>20435</v>
          </cell>
        </row>
        <row r="397">
          <cell r="E397" t="str">
            <v>CQUL$BTOTNRTAC122MY</v>
          </cell>
          <cell r="F397">
            <v>27781</v>
          </cell>
          <cell r="G397">
            <v>26387</v>
          </cell>
          <cell r="H397">
            <v>24794</v>
          </cell>
          <cell r="I397">
            <v>23792</v>
          </cell>
        </row>
        <row r="398">
          <cell r="E398" t="str">
            <v>CQUL$BTOTNRTAC122MZ</v>
          </cell>
          <cell r="F398">
            <v>290</v>
          </cell>
          <cell r="G398">
            <v>297</v>
          </cell>
          <cell r="H398">
            <v>261</v>
          </cell>
          <cell r="I398">
            <v>263</v>
          </cell>
        </row>
        <row r="399">
          <cell r="E399" t="str">
            <v>CQUL$BTOTNRTAC122NA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</row>
        <row r="400">
          <cell r="E400" t="str">
            <v>CQUL$BTOTNRTAC122NC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</row>
        <row r="401">
          <cell r="E401" t="str">
            <v>CQUL$BTOTNRTAC122NE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</row>
        <row r="402">
          <cell r="E402" t="str">
            <v>CQUL$BTOTNRTAC122NG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E403" t="str">
            <v>CQUL$BTOTNRTAC122NI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</row>
        <row r="404">
          <cell r="E404" t="str">
            <v>CQUL$BTOTNRTAC122NL</v>
          </cell>
          <cell r="F404">
            <v>6188</v>
          </cell>
          <cell r="G404">
            <v>7070</v>
          </cell>
          <cell r="H404">
            <v>5269</v>
          </cell>
          <cell r="I404">
            <v>5634</v>
          </cell>
        </row>
        <row r="405">
          <cell r="E405" t="str">
            <v>CQUL$BTOTNRTAC122NO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</row>
        <row r="406">
          <cell r="E406" t="str">
            <v>CQUL$BTOTNRTAC122NP</v>
          </cell>
          <cell r="F406">
            <v>326</v>
          </cell>
          <cell r="G406">
            <v>320</v>
          </cell>
          <cell r="H406">
            <v>331</v>
          </cell>
          <cell r="I406">
            <v>420</v>
          </cell>
        </row>
        <row r="407">
          <cell r="E407" t="str">
            <v>CQUL$BTOTNRTAC122NR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</row>
        <row r="408">
          <cell r="E408" t="str">
            <v>CQUL$BTOTNRTAC122NZ</v>
          </cell>
          <cell r="F408">
            <v>1036</v>
          </cell>
          <cell r="G408">
            <v>954</v>
          </cell>
          <cell r="H408">
            <v>883</v>
          </cell>
          <cell r="I408">
            <v>867</v>
          </cell>
        </row>
        <row r="409">
          <cell r="E409" t="str">
            <v>CQUL$BTOTNRTAC122OM</v>
          </cell>
          <cell r="F409">
            <v>4183</v>
          </cell>
          <cell r="G409">
            <v>4230</v>
          </cell>
          <cell r="H409">
            <v>4481</v>
          </cell>
          <cell r="I409">
            <v>4379</v>
          </cell>
        </row>
        <row r="410">
          <cell r="E410" t="str">
            <v>CQUL$BTOTNRTAC122PA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</row>
        <row r="411">
          <cell r="E411" t="str">
            <v>CQUL$BTOTNRTAC122PE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</row>
        <row r="412">
          <cell r="E412" t="str">
            <v>CQUL$BTOTNRTAC122PF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</row>
        <row r="413">
          <cell r="E413" t="str">
            <v>CQUL$BTOTNRTAC122PG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</row>
        <row r="414">
          <cell r="E414" t="str">
            <v>CQUL$BTOTNRTAC122PH</v>
          </cell>
          <cell r="F414">
            <v>2563</v>
          </cell>
          <cell r="G414">
            <v>2440</v>
          </cell>
          <cell r="H414">
            <v>2476</v>
          </cell>
          <cell r="I414">
            <v>2359</v>
          </cell>
        </row>
        <row r="415">
          <cell r="E415" t="str">
            <v>CQUL$BTOTNRTAC122PK</v>
          </cell>
          <cell r="F415">
            <v>3500</v>
          </cell>
          <cell r="G415">
            <v>3374</v>
          </cell>
          <cell r="H415">
            <v>3676</v>
          </cell>
          <cell r="I415">
            <v>3386</v>
          </cell>
        </row>
        <row r="416">
          <cell r="E416" t="str">
            <v>CQUL$BTOTNRTAC122PL</v>
          </cell>
          <cell r="F416">
            <v>1273</v>
          </cell>
          <cell r="G416">
            <v>823</v>
          </cell>
          <cell r="H416">
            <v>1057</v>
          </cell>
          <cell r="I416">
            <v>1048</v>
          </cell>
        </row>
        <row r="417">
          <cell r="E417" t="str">
            <v>CQUL$BTOTNRTAC122PS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</row>
        <row r="418">
          <cell r="E418" t="str">
            <v>CQUL$BTOTNRTAC122PT</v>
          </cell>
          <cell r="F418">
            <v>3886</v>
          </cell>
          <cell r="G418">
            <v>3451</v>
          </cell>
          <cell r="H418">
            <v>3401</v>
          </cell>
          <cell r="I418">
            <v>3515</v>
          </cell>
        </row>
        <row r="419">
          <cell r="E419" t="str">
            <v>CQUL$BTOTNRTAC122PU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</row>
        <row r="420">
          <cell r="E420" t="str">
            <v>CQUL$BTOTNRTAC122PW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</row>
        <row r="421">
          <cell r="E421" t="str">
            <v>CQUL$BTOTNRTAC122PY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</row>
        <row r="422">
          <cell r="E422" t="str">
            <v>CQUL$BTOTNRTAC122QA</v>
          </cell>
          <cell r="F422">
            <v>2586</v>
          </cell>
          <cell r="G422">
            <v>2582</v>
          </cell>
          <cell r="H422">
            <v>2525</v>
          </cell>
          <cell r="I422">
            <v>2831</v>
          </cell>
        </row>
        <row r="423">
          <cell r="E423" t="str">
            <v>CQUL$BTOTNRTAC122RO</v>
          </cell>
          <cell r="F423">
            <v>8</v>
          </cell>
          <cell r="G423">
            <v>27</v>
          </cell>
          <cell r="H423">
            <v>1</v>
          </cell>
          <cell r="I423">
            <v>0</v>
          </cell>
        </row>
        <row r="424">
          <cell r="E424" t="str">
            <v>CQUL$BTOTNRTAC122RS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</row>
        <row r="425">
          <cell r="E425" t="str">
            <v>CQUL$BTOTNRTAC122RU</v>
          </cell>
          <cell r="F425">
            <v>1620</v>
          </cell>
          <cell r="G425">
            <v>1795</v>
          </cell>
          <cell r="H425">
            <v>1734</v>
          </cell>
          <cell r="I425">
            <v>867</v>
          </cell>
        </row>
        <row r="426">
          <cell r="E426" t="str">
            <v>CQUL$BTOTNRTAC122RW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</row>
        <row r="427">
          <cell r="E427" t="str">
            <v>CQUL$BTOTNRTAC122SA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</row>
        <row r="428">
          <cell r="E428" t="str">
            <v>CQUL$BTOTNRTAC122SB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</row>
        <row r="429">
          <cell r="E429" t="str">
            <v>CQUL$BTOTNRTAC122SC</v>
          </cell>
          <cell r="F429">
            <v>420</v>
          </cell>
          <cell r="G429">
            <v>476</v>
          </cell>
          <cell r="H429">
            <v>404</v>
          </cell>
          <cell r="I429">
            <v>483</v>
          </cell>
        </row>
        <row r="430">
          <cell r="E430" t="str">
            <v>CQUL$BTOTNRTAC122SD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</row>
        <row r="431">
          <cell r="E431" t="str">
            <v>CQUL$BTOTNRTAC122SE</v>
          </cell>
          <cell r="F431">
            <v>170</v>
          </cell>
          <cell r="G431">
            <v>208</v>
          </cell>
          <cell r="H431">
            <v>147</v>
          </cell>
          <cell r="I431">
            <v>126</v>
          </cell>
        </row>
        <row r="432">
          <cell r="E432" t="str">
            <v>CQUL$BTOTNRTAC122SG</v>
          </cell>
          <cell r="F432">
            <v>48456</v>
          </cell>
          <cell r="G432">
            <v>44242</v>
          </cell>
          <cell r="H432">
            <v>43520</v>
          </cell>
          <cell r="I432">
            <v>44060</v>
          </cell>
        </row>
        <row r="433">
          <cell r="E433" t="str">
            <v>CQUL$BTOTNRTAC122SH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</row>
        <row r="434">
          <cell r="E434" t="str">
            <v>CQUL$BTOTNRTAC122SI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</row>
        <row r="435">
          <cell r="E435" t="str">
            <v>CQUL$BTOTNRTAC122SJ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</row>
        <row r="436">
          <cell r="E436" t="str">
            <v>CQUL$BTOTNRTAC122SK</v>
          </cell>
          <cell r="F436">
            <v>19</v>
          </cell>
          <cell r="G436">
            <v>17</v>
          </cell>
          <cell r="H436">
            <v>0</v>
          </cell>
          <cell r="I436">
            <v>0</v>
          </cell>
        </row>
        <row r="437">
          <cell r="E437" t="str">
            <v>CQUL$BTOTNRTAC122SL</v>
          </cell>
          <cell r="F437">
            <v>96</v>
          </cell>
          <cell r="G437">
            <v>103</v>
          </cell>
          <cell r="H437">
            <v>91</v>
          </cell>
          <cell r="I437">
            <v>0</v>
          </cell>
        </row>
        <row r="438">
          <cell r="E438" t="str">
            <v>CQUL$BTOTNRTAC122SM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</row>
        <row r="439">
          <cell r="E439" t="str">
            <v>CQUL$BTOTNRTAC122SN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</row>
        <row r="440">
          <cell r="E440" t="str">
            <v>CQUL$BTOTNRTAC122SO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</row>
        <row r="441">
          <cell r="E441" t="str">
            <v>CQUL$BTOTNRTAC122SR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</row>
        <row r="442">
          <cell r="E442" t="str">
            <v>CQUL$BTOTNRTAC122ST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</row>
        <row r="443">
          <cell r="E443" t="str">
            <v>CQUL$BTOTNRTAC122SV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</row>
        <row r="444">
          <cell r="E444" t="str">
            <v>CQUL$BTOTNRTAC122SX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</row>
        <row r="445">
          <cell r="E445" t="str">
            <v>CQUL$BTOTNRTAC122SY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</row>
        <row r="446">
          <cell r="E446" t="str">
            <v>CQUL$BTOTNRTAC122SZ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</row>
        <row r="447">
          <cell r="E447" t="str">
            <v>CQUL$BTOTNRTAC122TC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</row>
        <row r="448">
          <cell r="E448" t="str">
            <v>CQUL$BTOTNRTAC122TD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</row>
        <row r="449">
          <cell r="E449" t="str">
            <v>CQUL$BTOTNRTAC122TG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</row>
        <row r="450">
          <cell r="E450" t="str">
            <v>CQUL$BTOTNRTAC122TH</v>
          </cell>
          <cell r="F450">
            <v>6284</v>
          </cell>
          <cell r="G450">
            <v>4863</v>
          </cell>
          <cell r="H450">
            <v>7611</v>
          </cell>
          <cell r="I450">
            <v>5137</v>
          </cell>
        </row>
        <row r="451">
          <cell r="E451" t="str">
            <v>CQUL$BTOTNRTAC122TJ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</row>
        <row r="452">
          <cell r="E452" t="str">
            <v>CQUL$BTOTNRTAC122TL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</row>
        <row r="453">
          <cell r="E453" t="str">
            <v>CQUL$BTOTNRTAC122TM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</row>
        <row r="454">
          <cell r="E454" t="str">
            <v>CQUL$BTOTNRTAC122TN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</row>
        <row r="455">
          <cell r="E455" t="str">
            <v>CQUL$BTOTNRTAC122TO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</row>
        <row r="456">
          <cell r="E456" t="str">
            <v>CQUL$BTOTNRTAC122TR</v>
          </cell>
          <cell r="F456">
            <v>4912</v>
          </cell>
          <cell r="G456">
            <v>5055</v>
          </cell>
          <cell r="H456">
            <v>4467</v>
          </cell>
          <cell r="I456">
            <v>4310</v>
          </cell>
        </row>
        <row r="457">
          <cell r="E457" t="str">
            <v>CQUL$BTOTNRTAC122TT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</row>
        <row r="458">
          <cell r="E458" t="str">
            <v>CQUL$BTOTNRTAC122TV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</row>
        <row r="459">
          <cell r="E459" t="str">
            <v>CQUL$BTOTNRTAC122TW</v>
          </cell>
          <cell r="F459">
            <v>20511</v>
          </cell>
          <cell r="G459">
            <v>20420</v>
          </cell>
          <cell r="H459">
            <v>18526</v>
          </cell>
          <cell r="I459">
            <v>18447</v>
          </cell>
        </row>
        <row r="460">
          <cell r="E460" t="str">
            <v>CQUL$BTOTNRTAC122TZ</v>
          </cell>
          <cell r="F460">
            <v>798</v>
          </cell>
          <cell r="G460">
            <v>738</v>
          </cell>
          <cell r="H460">
            <v>701</v>
          </cell>
          <cell r="I460">
            <v>733</v>
          </cell>
        </row>
        <row r="461">
          <cell r="E461" t="str">
            <v>CQUL$BTOTNRTAC122U9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</row>
        <row r="462">
          <cell r="E462" t="str">
            <v>CQUL$BTOTNRTAC122UA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</row>
        <row r="463">
          <cell r="E463" t="str">
            <v>CQUL$BTOTNRTAC122UG</v>
          </cell>
          <cell r="F463">
            <v>1164</v>
          </cell>
          <cell r="G463">
            <v>1139</v>
          </cell>
          <cell r="H463">
            <v>291</v>
          </cell>
          <cell r="I463">
            <v>264</v>
          </cell>
        </row>
        <row r="464">
          <cell r="E464" t="str">
            <v>CQUL$BTOTNRTAC122UK</v>
          </cell>
          <cell r="F464">
            <v>1998345</v>
          </cell>
          <cell r="G464">
            <v>1873099</v>
          </cell>
          <cell r="H464">
            <v>1811698</v>
          </cell>
          <cell r="I464">
            <v>1928239</v>
          </cell>
        </row>
        <row r="465">
          <cell r="E465" t="str">
            <v>CQUL$BTOTNRTAC122UY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</row>
        <row r="466">
          <cell r="E466" t="str">
            <v>CQUL$BTOTNRTAC122UZ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E467" t="str">
            <v>CQUL$BTOTNRTAC122VA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</row>
        <row r="468">
          <cell r="E468" t="str">
            <v>CQUL$BTOTNRTAC122VC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</row>
        <row r="469">
          <cell r="E469" t="str">
            <v>CQUL$BTOTNRTAC122VE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</row>
        <row r="470">
          <cell r="E470" t="str">
            <v>CQUL$BTOTNRTAC122VN</v>
          </cell>
          <cell r="F470">
            <v>1506</v>
          </cell>
          <cell r="G470">
            <v>1603</v>
          </cell>
          <cell r="H470">
            <v>1691</v>
          </cell>
          <cell r="I470">
            <v>1578</v>
          </cell>
        </row>
        <row r="471">
          <cell r="E471" t="str">
            <v>CQUL$BTOTNRTAC122VU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</row>
        <row r="472">
          <cell r="E472" t="str">
            <v>CQUL$BTOTNRTAC122WF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</row>
        <row r="473">
          <cell r="E473" t="str">
            <v>CQUL$BTOTNRTAC122WH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</row>
        <row r="474">
          <cell r="E474" t="str">
            <v>CQUL$BTOTNRTAC122WS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</row>
        <row r="475">
          <cell r="E475" t="str">
            <v>CQUL$BTOTNRTAC122YE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</row>
        <row r="476">
          <cell r="E476" t="str">
            <v>CQUL$BTOTNRTAC122ZA</v>
          </cell>
          <cell r="F476">
            <v>63556</v>
          </cell>
          <cell r="G476">
            <v>60632</v>
          </cell>
          <cell r="H476">
            <v>61195</v>
          </cell>
          <cell r="I476">
            <v>64163</v>
          </cell>
        </row>
        <row r="477">
          <cell r="E477" t="str">
            <v>CQUL$BTOTNRTAC122ZM</v>
          </cell>
          <cell r="F477">
            <v>885</v>
          </cell>
          <cell r="G477">
            <v>1011</v>
          </cell>
          <cell r="H477">
            <v>833</v>
          </cell>
          <cell r="I477">
            <v>882</v>
          </cell>
        </row>
        <row r="478">
          <cell r="E478" t="str">
            <v>CQUL$BTOTNRTAC122ZW</v>
          </cell>
          <cell r="F478">
            <v>196</v>
          </cell>
          <cell r="G478">
            <v>206</v>
          </cell>
          <cell r="H478">
            <v>218</v>
          </cell>
          <cell r="I478">
            <v>223</v>
          </cell>
        </row>
        <row r="479">
          <cell r="E479" t="str">
            <v>CQUL$BTOTNRTAC1221C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</row>
        <row r="480">
          <cell r="E480" t="str">
            <v>CQUL$BTOTNRTAC1221N</v>
          </cell>
          <cell r="F480">
            <v>349959</v>
          </cell>
          <cell r="G480">
            <v>349711</v>
          </cell>
          <cell r="H480">
            <v>361792</v>
          </cell>
          <cell r="I480">
            <v>367418</v>
          </cell>
        </row>
        <row r="481">
          <cell r="E481" t="str">
            <v>CQUL$BTOTNRTAC1221W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</row>
        <row r="482">
          <cell r="E482" t="str">
            <v>CQUL$BTOTNRTAC1221Z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</row>
        <row r="483">
          <cell r="E483" t="str">
            <v>CQUL$BTOTNRTAC1223C</v>
          </cell>
          <cell r="F483">
            <v>8471</v>
          </cell>
          <cell r="G483">
            <v>8530</v>
          </cell>
          <cell r="H483">
            <v>7749</v>
          </cell>
          <cell r="I483">
            <v>6844</v>
          </cell>
        </row>
        <row r="484">
          <cell r="E484" t="str">
            <v>CQUL$BTOTNRTAC1223P</v>
          </cell>
          <cell r="F484">
            <v>1477633</v>
          </cell>
          <cell r="G484">
            <v>1430306</v>
          </cell>
          <cell r="H484">
            <v>1393064</v>
          </cell>
          <cell r="I484">
            <v>1342220</v>
          </cell>
        </row>
        <row r="485">
          <cell r="E485" t="str">
            <v>CQUL$BTOTNRTAC1224T</v>
          </cell>
          <cell r="F485">
            <v>347717</v>
          </cell>
          <cell r="G485">
            <v>342524</v>
          </cell>
          <cell r="H485">
            <v>332604</v>
          </cell>
          <cell r="I485">
            <v>321340</v>
          </cell>
        </row>
        <row r="486">
          <cell r="E486" t="str">
            <v>CQUL$BTOTNRTAC1224U</v>
          </cell>
          <cell r="F486">
            <v>56436</v>
          </cell>
          <cell r="G486">
            <v>55221</v>
          </cell>
          <cell r="H486">
            <v>50371</v>
          </cell>
          <cell r="I486">
            <v>49046</v>
          </cell>
        </row>
        <row r="487">
          <cell r="E487" t="str">
            <v>CQUL$BTOTNRTAC1224W</v>
          </cell>
          <cell r="F487">
            <v>107615</v>
          </cell>
          <cell r="G487">
            <v>105677</v>
          </cell>
          <cell r="H487">
            <v>104141</v>
          </cell>
          <cell r="I487">
            <v>105862</v>
          </cell>
        </row>
        <row r="488">
          <cell r="E488" t="str">
            <v>CQUL$BTOTNRTAC1224Y</v>
          </cell>
          <cell r="F488">
            <v>175195</v>
          </cell>
          <cell r="G488">
            <v>173096</v>
          </cell>
          <cell r="H488">
            <v>170343</v>
          </cell>
          <cell r="I488">
            <v>159588</v>
          </cell>
        </row>
        <row r="489">
          <cell r="E489" t="str">
            <v>CQUL$BTOTNRTAC1225B</v>
          </cell>
          <cell r="F489">
            <v>210604</v>
          </cell>
          <cell r="G489">
            <v>196868</v>
          </cell>
          <cell r="H489">
            <v>162601</v>
          </cell>
          <cell r="I489">
            <v>157170</v>
          </cell>
        </row>
        <row r="490">
          <cell r="E490" t="str">
            <v>CQUL$BTOTNRTAC1225C</v>
          </cell>
          <cell r="F490">
            <v>208443</v>
          </cell>
          <cell r="G490">
            <v>194981</v>
          </cell>
          <cell r="H490">
            <v>160907</v>
          </cell>
          <cell r="I490">
            <v>155314</v>
          </cell>
        </row>
        <row r="491">
          <cell r="E491" t="str">
            <v>CQUL$BTOTNRTAC1225K</v>
          </cell>
          <cell r="F491">
            <v>2209417</v>
          </cell>
          <cell r="G491">
            <v>2069633</v>
          </cell>
          <cell r="H491">
            <v>1974036</v>
          </cell>
          <cell r="I491">
            <v>2085104</v>
          </cell>
        </row>
        <row r="492">
          <cell r="E492" t="str">
            <v>CQUL$BTOTNRTAC1225R</v>
          </cell>
          <cell r="F492">
            <v>2778302</v>
          </cell>
          <cell r="G492">
            <v>2611170</v>
          </cell>
          <cell r="H492">
            <v>2510366</v>
          </cell>
          <cell r="I492">
            <v>2581700</v>
          </cell>
        </row>
        <row r="493">
          <cell r="E493" t="str">
            <v>CQUL$BTOTNRTAC122AE</v>
          </cell>
          <cell r="F493">
            <v>18383</v>
          </cell>
          <cell r="G493">
            <v>18186</v>
          </cell>
          <cell r="H493">
            <v>18795</v>
          </cell>
          <cell r="I493">
            <v>17848</v>
          </cell>
        </row>
        <row r="494">
          <cell r="E494" t="str">
            <v>CQUL$BTOTNRTAC122FR</v>
          </cell>
          <cell r="F494">
            <v>77169</v>
          </cell>
          <cell r="G494">
            <v>67473</v>
          </cell>
          <cell r="H494">
            <v>62494</v>
          </cell>
          <cell r="I494">
            <v>62081</v>
          </cell>
        </row>
        <row r="495">
          <cell r="E495" t="str">
            <v>CQUL$BTOTNRTAC122KI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</row>
        <row r="496">
          <cell r="E496" t="str">
            <v>CQUL$BTOTNRTAC122US</v>
          </cell>
          <cell r="F496">
            <v>500208</v>
          </cell>
          <cell r="G496">
            <v>477288</v>
          </cell>
          <cell r="H496">
            <v>472824</v>
          </cell>
          <cell r="I496">
            <v>435937</v>
          </cell>
        </row>
        <row r="497">
          <cell r="E497" t="str">
            <v>CQUL$BTOTNRTACB12YAD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</row>
        <row r="498">
          <cell r="E498" t="str">
            <v>CQUL$BTOTNRTACB12YAF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</row>
        <row r="499">
          <cell r="E499" t="str">
            <v>CQUL$BTOTNRTACB12YAL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</row>
        <row r="500">
          <cell r="E500" t="str">
            <v>CQUL$BTOTNRTACB12YAM</v>
          </cell>
          <cell r="F500">
            <v>96</v>
          </cell>
          <cell r="G500">
            <v>53</v>
          </cell>
          <cell r="H500">
            <v>50</v>
          </cell>
          <cell r="I500">
            <v>41</v>
          </cell>
        </row>
        <row r="501">
          <cell r="E501" t="str">
            <v>CQUL$BTOTNRTACB12YAO</v>
          </cell>
          <cell r="F501">
            <v>26</v>
          </cell>
          <cell r="G501">
            <v>73</v>
          </cell>
          <cell r="H501">
            <v>26</v>
          </cell>
          <cell r="I501">
            <v>78</v>
          </cell>
        </row>
        <row r="502">
          <cell r="E502" t="str">
            <v>CQUL$BTOTNRTACB12YAR</v>
          </cell>
          <cell r="F502">
            <v>24</v>
          </cell>
          <cell r="G502">
            <v>84</v>
          </cell>
          <cell r="H502">
            <v>48</v>
          </cell>
          <cell r="I502">
            <v>41</v>
          </cell>
        </row>
        <row r="503">
          <cell r="E503" t="str">
            <v>CQUL$BTOTNRTACB12YAW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</row>
        <row r="504">
          <cell r="E504" t="str">
            <v>CQUL$BTOTNRTACB12YAZ</v>
          </cell>
          <cell r="F504">
            <v>0</v>
          </cell>
          <cell r="G504">
            <v>0</v>
          </cell>
          <cell r="H504">
            <v>1</v>
          </cell>
          <cell r="I504">
            <v>1</v>
          </cell>
        </row>
        <row r="505">
          <cell r="E505" t="str">
            <v>CQUL$BTOTNRTACB12YBA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</row>
        <row r="506">
          <cell r="E506" t="str">
            <v>CQUL$BTOTNRTACB12YBB</v>
          </cell>
          <cell r="F506">
            <v>18</v>
          </cell>
          <cell r="G506">
            <v>17</v>
          </cell>
          <cell r="H506">
            <v>21</v>
          </cell>
          <cell r="I506">
            <v>28</v>
          </cell>
        </row>
        <row r="507">
          <cell r="E507" t="str">
            <v>CQUL$BTOTNRTACB12YBD</v>
          </cell>
          <cell r="F507">
            <v>59</v>
          </cell>
          <cell r="G507">
            <v>59</v>
          </cell>
          <cell r="H507">
            <v>62</v>
          </cell>
          <cell r="I507">
            <v>63</v>
          </cell>
        </row>
        <row r="508">
          <cell r="E508" t="str">
            <v>CQUL$BTOTNRTACB12YBF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</row>
        <row r="509">
          <cell r="E509" t="str">
            <v>CQUL$BTOTNRTACB12YBG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</row>
        <row r="510">
          <cell r="E510" t="str">
            <v>CQUL$BTOTNRTACB12YBH</v>
          </cell>
          <cell r="F510">
            <v>184</v>
          </cell>
          <cell r="G510">
            <v>392</v>
          </cell>
          <cell r="H510">
            <v>379</v>
          </cell>
          <cell r="I510">
            <v>327</v>
          </cell>
        </row>
        <row r="511">
          <cell r="E511" t="str">
            <v>CQUL$BTOTNRTACB12YBI</v>
          </cell>
          <cell r="F511">
            <v>0</v>
          </cell>
          <cell r="G511">
            <v>45</v>
          </cell>
          <cell r="H511">
            <v>45</v>
          </cell>
          <cell r="I511">
            <v>44</v>
          </cell>
        </row>
        <row r="512">
          <cell r="E512" t="str">
            <v>CQUL$BTOTNRTACB12YBJ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</row>
        <row r="513">
          <cell r="E513" t="str">
            <v>CQUL$BTOTNRTACB12YBM</v>
          </cell>
          <cell r="F513">
            <v>446</v>
          </cell>
          <cell r="G513">
            <v>399</v>
          </cell>
          <cell r="H513">
            <v>347</v>
          </cell>
          <cell r="I513">
            <v>582</v>
          </cell>
        </row>
        <row r="514">
          <cell r="E514" t="str">
            <v>CQUL$BTOTNRTACB12YBN</v>
          </cell>
          <cell r="F514">
            <v>13</v>
          </cell>
          <cell r="G514">
            <v>12</v>
          </cell>
          <cell r="H514">
            <v>12</v>
          </cell>
          <cell r="I514">
            <v>11</v>
          </cell>
        </row>
        <row r="515">
          <cell r="E515" t="str">
            <v>CQUL$BTOTNRTACB12YBO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</row>
        <row r="516">
          <cell r="E516" t="str">
            <v>CQUL$BTOTNRTACB12YBS</v>
          </cell>
          <cell r="F516">
            <v>108</v>
          </cell>
          <cell r="G516">
            <v>33</v>
          </cell>
          <cell r="H516">
            <v>172</v>
          </cell>
          <cell r="I516">
            <v>178</v>
          </cell>
        </row>
        <row r="517">
          <cell r="E517" t="str">
            <v>CQUL$BTOTNRTACB12YBT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</row>
        <row r="518">
          <cell r="E518" t="str">
            <v>CQUL$BTOTNRTACB12YBU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</row>
        <row r="519">
          <cell r="E519" t="str">
            <v>CQUL$BTOTNRTACB12YBW</v>
          </cell>
          <cell r="F519">
            <v>21</v>
          </cell>
          <cell r="G519">
            <v>8</v>
          </cell>
          <cell r="H519">
            <v>4</v>
          </cell>
          <cell r="I519">
            <v>2</v>
          </cell>
        </row>
        <row r="520">
          <cell r="E520" t="str">
            <v>CQUL$BTOTNRTACB12YBY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</row>
        <row r="521">
          <cell r="E521" t="str">
            <v>CQUL$BTOTNRTACB12YBZ</v>
          </cell>
          <cell r="F521">
            <v>2</v>
          </cell>
          <cell r="G521">
            <v>2</v>
          </cell>
          <cell r="H521">
            <v>3</v>
          </cell>
          <cell r="I521">
            <v>0</v>
          </cell>
        </row>
        <row r="522">
          <cell r="E522" t="str">
            <v>CQUL$BTOTNRTACB12YCD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</row>
        <row r="523">
          <cell r="E523" t="str">
            <v>CQUL$BTOTNRTACB12YCF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</row>
        <row r="524">
          <cell r="E524" t="str">
            <v>CQUL$BTOTNRTACB12YCG</v>
          </cell>
          <cell r="F524">
            <v>6</v>
          </cell>
          <cell r="G524">
            <v>0</v>
          </cell>
          <cell r="H524">
            <v>0</v>
          </cell>
          <cell r="I524">
            <v>0</v>
          </cell>
        </row>
        <row r="525">
          <cell r="E525" t="str">
            <v>CQUL$BTOTNRTACB12YCI</v>
          </cell>
          <cell r="F525">
            <v>6</v>
          </cell>
          <cell r="G525">
            <v>42</v>
          </cell>
          <cell r="H525">
            <v>44</v>
          </cell>
          <cell r="I525">
            <v>34</v>
          </cell>
        </row>
        <row r="526">
          <cell r="E526" t="str">
            <v>CQUL$BTOTNRTACB12YCM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</row>
        <row r="527">
          <cell r="E527" t="str">
            <v>CQUL$BTOTNRTACB12YCN</v>
          </cell>
          <cell r="F527">
            <v>8835</v>
          </cell>
          <cell r="G527">
            <v>8161</v>
          </cell>
          <cell r="H527">
            <v>7586</v>
          </cell>
          <cell r="I527">
            <v>7607</v>
          </cell>
        </row>
        <row r="528">
          <cell r="E528" t="str">
            <v>CQUL$BTOTNRTACB12YCO</v>
          </cell>
          <cell r="F528">
            <v>24</v>
          </cell>
          <cell r="G528">
            <v>28</v>
          </cell>
          <cell r="H528">
            <v>27</v>
          </cell>
          <cell r="I528">
            <v>14</v>
          </cell>
        </row>
        <row r="529">
          <cell r="E529" t="str">
            <v>CQUL$BTOTNRTACB12YCR</v>
          </cell>
          <cell r="F529">
            <v>10</v>
          </cell>
          <cell r="G529">
            <v>0</v>
          </cell>
          <cell r="H529">
            <v>0</v>
          </cell>
          <cell r="I529">
            <v>0</v>
          </cell>
        </row>
        <row r="530">
          <cell r="E530" t="str">
            <v>CQUL$BTOTNRTACB12YCU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</row>
        <row r="531">
          <cell r="E531" t="str">
            <v>CQUL$BTOTNRTACB12YCV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</row>
        <row r="532">
          <cell r="E532" t="str">
            <v>CQUL$BTOTNRTACB12YCW</v>
          </cell>
          <cell r="F532">
            <v>0</v>
          </cell>
          <cell r="G532">
            <v>8</v>
          </cell>
          <cell r="H532">
            <v>4</v>
          </cell>
          <cell r="I532">
            <v>5</v>
          </cell>
        </row>
        <row r="533">
          <cell r="E533" t="str">
            <v>CQUL$BTOTNRTACB12YCY</v>
          </cell>
          <cell r="F533">
            <v>132</v>
          </cell>
          <cell r="G533">
            <v>121</v>
          </cell>
          <cell r="H533">
            <v>127</v>
          </cell>
          <cell r="I533">
            <v>171</v>
          </cell>
        </row>
        <row r="534">
          <cell r="E534" t="str">
            <v>CQUL$BTOTNRTACB12YCZ</v>
          </cell>
          <cell r="F534">
            <v>10</v>
          </cell>
          <cell r="G534">
            <v>6</v>
          </cell>
          <cell r="H534">
            <v>6</v>
          </cell>
          <cell r="I534">
            <v>9</v>
          </cell>
        </row>
        <row r="535">
          <cell r="E535" t="str">
            <v>CQUL$BTOTNRTACB12YDJ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</row>
        <row r="536">
          <cell r="E536" t="str">
            <v>CQUL$BTOTNRTACB12YDM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</row>
        <row r="537">
          <cell r="E537" t="str">
            <v>CQUL$BTOTNRTACB12YDO</v>
          </cell>
          <cell r="F537">
            <v>8</v>
          </cell>
          <cell r="G537">
            <v>11</v>
          </cell>
          <cell r="H537">
            <v>9</v>
          </cell>
          <cell r="I537">
            <v>8</v>
          </cell>
        </row>
        <row r="538">
          <cell r="E538" t="str">
            <v>CQUL$BTOTNRTACB12YDZ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</row>
        <row r="539">
          <cell r="E539" t="str">
            <v>CQUL$BTOTNRTACB12YEA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</row>
        <row r="540">
          <cell r="E540" t="str">
            <v>CQUL$BTOTNRTACB12YEC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</row>
        <row r="541">
          <cell r="E541" t="str">
            <v>CQUL$BTOTNRTACB12YEE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</row>
        <row r="542">
          <cell r="E542" t="str">
            <v>CQUL$BTOTNRTACB12YEG</v>
          </cell>
          <cell r="F542">
            <v>258</v>
          </cell>
          <cell r="G542">
            <v>119</v>
          </cell>
          <cell r="H542">
            <v>134</v>
          </cell>
          <cell r="I542">
            <v>271</v>
          </cell>
        </row>
        <row r="543">
          <cell r="E543" t="str">
            <v>CQUL$BTOTNRTACB12YET</v>
          </cell>
          <cell r="F543">
            <v>2</v>
          </cell>
          <cell r="G543">
            <v>0</v>
          </cell>
          <cell r="H543">
            <v>0</v>
          </cell>
          <cell r="I543">
            <v>0</v>
          </cell>
        </row>
        <row r="544">
          <cell r="E544" t="str">
            <v>CQUL$BTOTNRTACB12YFA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</row>
        <row r="545">
          <cell r="E545" t="str">
            <v>CQUL$BTOTNRTACB12YFJ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</row>
        <row r="546">
          <cell r="E546" t="str">
            <v>CQUL$BTOTNRTACB12YFK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</row>
        <row r="547">
          <cell r="E547" t="str">
            <v>CQUL$BTOTNRTACB12YFM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</row>
        <row r="548">
          <cell r="E548" t="str">
            <v>CQUL$BTOTNRTACB12YGA</v>
          </cell>
          <cell r="F548">
            <v>65</v>
          </cell>
          <cell r="G548">
            <v>41</v>
          </cell>
          <cell r="H548">
            <v>40</v>
          </cell>
          <cell r="I548">
            <v>0</v>
          </cell>
        </row>
        <row r="549">
          <cell r="E549" t="str">
            <v>CQUL$BTOTNRTACB12YGD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</row>
        <row r="550">
          <cell r="E550" t="str">
            <v>CQUL$BTOTNRTACB12YGE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</row>
        <row r="551">
          <cell r="E551" t="str">
            <v>CQUL$BTOTNRTACB12YGG</v>
          </cell>
          <cell r="F551">
            <v>1014</v>
          </cell>
          <cell r="G551">
            <v>960</v>
          </cell>
          <cell r="H551">
            <v>676</v>
          </cell>
          <cell r="I551">
            <v>995</v>
          </cell>
        </row>
        <row r="552">
          <cell r="E552" t="str">
            <v>CQUL$BTOTNRTACB12YGH</v>
          </cell>
          <cell r="F552">
            <v>90</v>
          </cell>
          <cell r="G552">
            <v>160</v>
          </cell>
          <cell r="H552">
            <v>157</v>
          </cell>
          <cell r="I552">
            <v>217</v>
          </cell>
        </row>
        <row r="553">
          <cell r="E553" t="str">
            <v>CQUL$BTOTNRTACB12YGI</v>
          </cell>
          <cell r="F553">
            <v>90</v>
          </cell>
          <cell r="G553">
            <v>79</v>
          </cell>
          <cell r="H553">
            <v>60</v>
          </cell>
          <cell r="I553">
            <v>52</v>
          </cell>
        </row>
        <row r="554">
          <cell r="E554" t="str">
            <v>CQUL$BTOTNRTACB12YGL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</row>
        <row r="555">
          <cell r="E555" t="str">
            <v>CQUL$BTOTNRTACB12YGM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</row>
        <row r="556">
          <cell r="E556" t="str">
            <v>CQUL$BTOTNRTACB12YGN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</row>
        <row r="557">
          <cell r="E557" t="str">
            <v>CQUL$BTOTNRTACB12YGQ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</row>
        <row r="558">
          <cell r="E558" t="str">
            <v>CQUL$BTOTNRTACB12YGT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</row>
        <row r="559">
          <cell r="E559" t="str">
            <v>CQUL$BTOTNRTACB12YGW</v>
          </cell>
          <cell r="F559">
            <v>0</v>
          </cell>
          <cell r="G559">
            <v>0</v>
          </cell>
          <cell r="H559">
            <v>3</v>
          </cell>
          <cell r="I559">
            <v>0</v>
          </cell>
        </row>
        <row r="560">
          <cell r="E560" t="str">
            <v>CQUL$BTOTNRTACB12YGY</v>
          </cell>
          <cell r="F560">
            <v>2</v>
          </cell>
          <cell r="G560">
            <v>2</v>
          </cell>
          <cell r="H560">
            <v>1</v>
          </cell>
          <cell r="I560">
            <v>0</v>
          </cell>
        </row>
        <row r="561">
          <cell r="E561" t="str">
            <v>CQUL$BTOTNRTACB12YHN</v>
          </cell>
          <cell r="F561">
            <v>0</v>
          </cell>
          <cell r="G561">
            <v>0</v>
          </cell>
          <cell r="H561">
            <v>3</v>
          </cell>
          <cell r="I561">
            <v>0</v>
          </cell>
        </row>
        <row r="562">
          <cell r="E562" t="str">
            <v>CQUL$BTOTNRTACB12YHR</v>
          </cell>
          <cell r="F562">
            <v>6</v>
          </cell>
          <cell r="G562">
            <v>15</v>
          </cell>
          <cell r="H562">
            <v>80</v>
          </cell>
          <cell r="I562">
            <v>96</v>
          </cell>
        </row>
        <row r="563">
          <cell r="E563" t="str">
            <v>CQUL$BTOTNRTACB12YHT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</row>
        <row r="564">
          <cell r="E564" t="str">
            <v>CQUL$BTOTNRTACB12YHU</v>
          </cell>
          <cell r="F564">
            <v>18</v>
          </cell>
          <cell r="G564">
            <v>21</v>
          </cell>
          <cell r="H564">
            <v>22</v>
          </cell>
          <cell r="I564">
            <v>2</v>
          </cell>
        </row>
        <row r="565">
          <cell r="E565" t="str">
            <v>CQUL$BTOTNRTACB12YID</v>
          </cell>
          <cell r="F565">
            <v>657</v>
          </cell>
          <cell r="G565">
            <v>951</v>
          </cell>
          <cell r="H565">
            <v>970</v>
          </cell>
          <cell r="I565">
            <v>1155</v>
          </cell>
        </row>
        <row r="566">
          <cell r="E566" t="str">
            <v>CQUL$BTOTNRTACB12YIL</v>
          </cell>
          <cell r="F566">
            <v>96</v>
          </cell>
          <cell r="G566">
            <v>81</v>
          </cell>
          <cell r="H566">
            <v>39</v>
          </cell>
          <cell r="I566">
            <v>47</v>
          </cell>
        </row>
        <row r="567">
          <cell r="E567" t="str">
            <v>CQUL$BTOTNRTACB12YIM</v>
          </cell>
          <cell r="F567">
            <v>395</v>
          </cell>
          <cell r="G567">
            <v>405</v>
          </cell>
          <cell r="H567">
            <v>458</v>
          </cell>
          <cell r="I567">
            <v>500</v>
          </cell>
        </row>
        <row r="568">
          <cell r="E568" t="str">
            <v>CQUL$BTOTNRTACB12YIQ</v>
          </cell>
          <cell r="F568">
            <v>47</v>
          </cell>
          <cell r="G568">
            <v>0</v>
          </cell>
          <cell r="H568">
            <v>134</v>
          </cell>
          <cell r="I568">
            <v>134</v>
          </cell>
        </row>
        <row r="569">
          <cell r="E569" t="str">
            <v>CQUL$BTOTNRTACB12YIR</v>
          </cell>
          <cell r="F569">
            <v>25</v>
          </cell>
          <cell r="G569">
            <v>24</v>
          </cell>
          <cell r="H569">
            <v>2</v>
          </cell>
          <cell r="I569">
            <v>0</v>
          </cell>
        </row>
        <row r="570">
          <cell r="E570" t="str">
            <v>CQUL$BTOTNRTACB12YIS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</row>
        <row r="571">
          <cell r="E571" t="str">
            <v>CQUL$BTOTNRTACB12YJE</v>
          </cell>
          <cell r="F571">
            <v>2323</v>
          </cell>
          <cell r="G571">
            <v>1762</v>
          </cell>
          <cell r="H571">
            <v>1442</v>
          </cell>
          <cell r="I571">
            <v>1668</v>
          </cell>
        </row>
        <row r="572">
          <cell r="E572" t="str">
            <v>CQUL$BTOTNRTACB12YJM</v>
          </cell>
          <cell r="F572">
            <v>4</v>
          </cell>
          <cell r="G572">
            <v>3</v>
          </cell>
          <cell r="H572">
            <v>2</v>
          </cell>
          <cell r="I572">
            <v>2</v>
          </cell>
        </row>
        <row r="573">
          <cell r="E573" t="str">
            <v>CQUL$BTOTNRTACB12YJO</v>
          </cell>
          <cell r="F573">
            <v>31</v>
          </cell>
          <cell r="G573">
            <v>83</v>
          </cell>
          <cell r="H573">
            <v>128</v>
          </cell>
          <cell r="I573">
            <v>46</v>
          </cell>
        </row>
        <row r="574">
          <cell r="E574" t="str">
            <v>CQUL$BTOTNRTACB12YKE</v>
          </cell>
          <cell r="F574">
            <v>86</v>
          </cell>
          <cell r="G574">
            <v>182</v>
          </cell>
          <cell r="H574">
            <v>169</v>
          </cell>
          <cell r="I574">
            <v>253</v>
          </cell>
        </row>
        <row r="575">
          <cell r="E575" t="str">
            <v>CQUL$BTOTNRTACB12YKG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</row>
        <row r="576">
          <cell r="E576" t="str">
            <v>CQUL$BTOTNRTACB12YKH</v>
          </cell>
          <cell r="F576">
            <v>2</v>
          </cell>
          <cell r="G576">
            <v>2</v>
          </cell>
          <cell r="H576">
            <v>0</v>
          </cell>
          <cell r="I576">
            <v>0</v>
          </cell>
        </row>
        <row r="577">
          <cell r="E577" t="str">
            <v>CQUL$BTOTNRTACB12YKM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</row>
        <row r="578">
          <cell r="E578" t="str">
            <v>CQUL$BTOTNRTACB12YKP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</row>
        <row r="579">
          <cell r="E579" t="str">
            <v>CQUL$BTOTNRTACB12YKR</v>
          </cell>
          <cell r="F579">
            <v>979</v>
          </cell>
          <cell r="G579">
            <v>1274</v>
          </cell>
          <cell r="H579">
            <v>2049</v>
          </cell>
          <cell r="I579">
            <v>2674</v>
          </cell>
        </row>
        <row r="580">
          <cell r="E580" t="str">
            <v>CQUL$BTOTNRTACB12YKW</v>
          </cell>
          <cell r="F580">
            <v>78</v>
          </cell>
          <cell r="G580">
            <v>93</v>
          </cell>
          <cell r="H580">
            <v>57</v>
          </cell>
          <cell r="I580">
            <v>42</v>
          </cell>
        </row>
        <row r="581">
          <cell r="E581" t="str">
            <v>CQUL$BTOTNRTACB12YKY</v>
          </cell>
          <cell r="F581">
            <v>1341</v>
          </cell>
          <cell r="G581">
            <v>1832</v>
          </cell>
          <cell r="H581">
            <v>4044</v>
          </cell>
          <cell r="I581">
            <v>4163</v>
          </cell>
        </row>
        <row r="582">
          <cell r="E582" t="str">
            <v>CQUL$BTOTNRTACB12YKZ</v>
          </cell>
          <cell r="F582">
            <v>133</v>
          </cell>
          <cell r="G582">
            <v>42</v>
          </cell>
          <cell r="H582">
            <v>36</v>
          </cell>
          <cell r="I582">
            <v>42</v>
          </cell>
        </row>
        <row r="583">
          <cell r="E583" t="str">
            <v>CQUL$BTOTNRTACB12YLA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</row>
        <row r="584">
          <cell r="E584" t="str">
            <v>CQUL$BTOTNRTACB12YLB</v>
          </cell>
          <cell r="F584">
            <v>47</v>
          </cell>
          <cell r="G584">
            <v>64</v>
          </cell>
          <cell r="H584">
            <v>52</v>
          </cell>
          <cell r="I584">
            <v>38</v>
          </cell>
        </row>
        <row r="585">
          <cell r="E585" t="str">
            <v>CQUL$BTOTNRTACB12YLC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</row>
        <row r="586">
          <cell r="E586" t="str">
            <v>CQUL$BTOTNRTACB12YLI</v>
          </cell>
          <cell r="F586">
            <v>12</v>
          </cell>
          <cell r="G586">
            <v>17</v>
          </cell>
          <cell r="H586">
            <v>15</v>
          </cell>
          <cell r="I586">
            <v>9</v>
          </cell>
        </row>
        <row r="587">
          <cell r="E587" t="str">
            <v>CQUL$BTOTNRTACB12YLK</v>
          </cell>
          <cell r="F587">
            <v>285</v>
          </cell>
          <cell r="G587">
            <v>312</v>
          </cell>
          <cell r="H587">
            <v>94</v>
          </cell>
          <cell r="I587">
            <v>88</v>
          </cell>
        </row>
        <row r="588">
          <cell r="E588" t="str">
            <v>CQUL$BTOTNRTACB12YLR</v>
          </cell>
          <cell r="F588">
            <v>271</v>
          </cell>
          <cell r="G588">
            <v>347</v>
          </cell>
          <cell r="H588">
            <v>196</v>
          </cell>
          <cell r="I588">
            <v>276</v>
          </cell>
        </row>
        <row r="589">
          <cell r="E589" t="str">
            <v>CQUL$BTOTNRTACB12YLS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</row>
        <row r="590">
          <cell r="E590" t="str">
            <v>CQUL$BTOTNRTACB12YLT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</row>
        <row r="591">
          <cell r="E591" t="str">
            <v>CQUL$BTOTNRTACB12YLV</v>
          </cell>
          <cell r="F591">
            <v>8</v>
          </cell>
          <cell r="G591">
            <v>8</v>
          </cell>
          <cell r="H591">
            <v>6</v>
          </cell>
          <cell r="I591">
            <v>6</v>
          </cell>
        </row>
        <row r="592">
          <cell r="E592" t="str">
            <v>CQUL$BTOTNRTACB12YLY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</row>
        <row r="593">
          <cell r="E593" t="str">
            <v>CQUL$BTOTNRTACB12YMA</v>
          </cell>
          <cell r="F593">
            <v>22</v>
          </cell>
          <cell r="G593">
            <v>25</v>
          </cell>
          <cell r="H593">
            <v>6</v>
          </cell>
          <cell r="I593">
            <v>6</v>
          </cell>
        </row>
        <row r="594">
          <cell r="E594" t="str">
            <v>CQUL$BTOTNRTACB12YMD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</row>
        <row r="595">
          <cell r="E595" t="str">
            <v>CQUL$BTOTNRTACB12YME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</row>
        <row r="596">
          <cell r="E596" t="str">
            <v>CQUL$BTOTNRTACB12YMG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</row>
        <row r="597">
          <cell r="E597" t="str">
            <v>CQUL$BTOTNRTACB12YMH</v>
          </cell>
          <cell r="F597">
            <v>290</v>
          </cell>
          <cell r="G597">
            <v>345</v>
          </cell>
          <cell r="H597">
            <v>496</v>
          </cell>
          <cell r="I597">
            <v>186</v>
          </cell>
        </row>
        <row r="598">
          <cell r="E598" t="str">
            <v>CQUL$BTOTNRTACB12YMK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</row>
        <row r="599">
          <cell r="E599" t="str">
            <v>CQUL$BTOTNRTACB12YML</v>
          </cell>
          <cell r="F599">
            <v>0</v>
          </cell>
          <cell r="G599">
            <v>0</v>
          </cell>
          <cell r="H599">
            <v>1</v>
          </cell>
          <cell r="I599">
            <v>0</v>
          </cell>
        </row>
        <row r="600">
          <cell r="E600" t="str">
            <v>CQUL$BTOTNRTACB12YMM</v>
          </cell>
          <cell r="F600">
            <v>0</v>
          </cell>
          <cell r="G600">
            <v>0</v>
          </cell>
          <cell r="H600">
            <v>1</v>
          </cell>
          <cell r="I600">
            <v>0</v>
          </cell>
        </row>
        <row r="601">
          <cell r="E601" t="str">
            <v>CQUL$BTOTNRTACB12YMN</v>
          </cell>
          <cell r="F601">
            <v>0</v>
          </cell>
          <cell r="G601">
            <v>9</v>
          </cell>
          <cell r="H601">
            <v>8</v>
          </cell>
          <cell r="I601">
            <v>7</v>
          </cell>
        </row>
        <row r="602">
          <cell r="E602" t="str">
            <v>CQUL$BTOTNRTACB12YMO</v>
          </cell>
          <cell r="F602">
            <v>160</v>
          </cell>
          <cell r="G602">
            <v>137</v>
          </cell>
          <cell r="H602">
            <v>193</v>
          </cell>
          <cell r="I602">
            <v>267</v>
          </cell>
        </row>
        <row r="603">
          <cell r="E603" t="str">
            <v>CQUL$BTOTNRTACB12YMR</v>
          </cell>
          <cell r="F603">
            <v>2</v>
          </cell>
          <cell r="G603">
            <v>3</v>
          </cell>
          <cell r="H603">
            <v>2</v>
          </cell>
          <cell r="I603">
            <v>6</v>
          </cell>
        </row>
        <row r="604">
          <cell r="E604" t="str">
            <v>CQUL$BTOTNRTACB12YMT</v>
          </cell>
          <cell r="F604">
            <v>213</v>
          </cell>
          <cell r="G604">
            <v>218</v>
          </cell>
          <cell r="H604">
            <v>13</v>
          </cell>
          <cell r="I604">
            <v>218</v>
          </cell>
        </row>
        <row r="605">
          <cell r="E605" t="str">
            <v>CQUL$BTOTNRTACB12YMU</v>
          </cell>
          <cell r="F605">
            <v>504</v>
          </cell>
          <cell r="G605">
            <v>777</v>
          </cell>
          <cell r="H605">
            <v>618</v>
          </cell>
          <cell r="I605">
            <v>654</v>
          </cell>
        </row>
        <row r="606">
          <cell r="E606" t="str">
            <v>CQUL$BTOTNRTACB12YMV</v>
          </cell>
          <cell r="F606">
            <v>11</v>
          </cell>
          <cell r="G606">
            <v>8</v>
          </cell>
          <cell r="H606">
            <v>9</v>
          </cell>
          <cell r="I606">
            <v>13</v>
          </cell>
        </row>
        <row r="607">
          <cell r="E607" t="str">
            <v>CQUL$BTOTNRTACB12YMW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</row>
        <row r="608">
          <cell r="E608" t="str">
            <v>CQUL$BTOTNRTACB12YMY</v>
          </cell>
          <cell r="F608">
            <v>795</v>
          </cell>
          <cell r="G608">
            <v>1392</v>
          </cell>
          <cell r="H608">
            <v>500</v>
          </cell>
          <cell r="I608">
            <v>632</v>
          </cell>
        </row>
        <row r="609">
          <cell r="E609" t="str">
            <v>CQUL$BTOTNRTACB12YMZ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</row>
        <row r="610">
          <cell r="E610" t="str">
            <v>CQUL$BTOTNRTACB12YNA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</row>
        <row r="611">
          <cell r="E611" t="str">
            <v>CQUL$BTOTNRTACB12YNC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</row>
        <row r="612">
          <cell r="E612" t="str">
            <v>CQUL$BTOTNRTACB12YNE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</row>
        <row r="613">
          <cell r="E613" t="str">
            <v>CQUL$BTOTNRTACB12YNG</v>
          </cell>
          <cell r="F613">
            <v>913</v>
          </cell>
          <cell r="G613">
            <v>1105</v>
          </cell>
          <cell r="H613">
            <v>1244</v>
          </cell>
          <cell r="I613">
            <v>1084</v>
          </cell>
        </row>
        <row r="614">
          <cell r="E614" t="str">
            <v>CQUL$BTOTNRTACB12YNI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</row>
        <row r="615">
          <cell r="E615" t="str">
            <v>CQUL$BTOTNRTACB12YNP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</row>
        <row r="616">
          <cell r="E616" t="str">
            <v>CQUL$BTOTNRTACB12YNR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</row>
        <row r="617">
          <cell r="E617" t="str">
            <v>CQUL$BTOTNRTACB12YNZ</v>
          </cell>
          <cell r="F617">
            <v>50</v>
          </cell>
          <cell r="G617">
            <v>153</v>
          </cell>
          <cell r="H617">
            <v>168</v>
          </cell>
          <cell r="I617">
            <v>151</v>
          </cell>
        </row>
        <row r="618">
          <cell r="E618" t="str">
            <v>CQUL$BTOTNRTACB12YOM</v>
          </cell>
          <cell r="F618">
            <v>61</v>
          </cell>
          <cell r="G618">
            <v>105</v>
          </cell>
          <cell r="H618">
            <v>148</v>
          </cell>
          <cell r="I618">
            <v>150</v>
          </cell>
        </row>
        <row r="619">
          <cell r="E619" t="str">
            <v>CQUL$BTOTNRTACB12YPE</v>
          </cell>
          <cell r="F619">
            <v>79</v>
          </cell>
          <cell r="G619">
            <v>178</v>
          </cell>
          <cell r="H619">
            <v>184</v>
          </cell>
          <cell r="I619">
            <v>127</v>
          </cell>
        </row>
        <row r="620">
          <cell r="E620" t="str">
            <v>CQUL$BTOTNRTACB12YPF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</row>
        <row r="621">
          <cell r="E621" t="str">
            <v>CQUL$BTOTNRTACB12YPG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</row>
        <row r="622">
          <cell r="E622" t="str">
            <v>CQUL$BTOTNRTACB12YPH</v>
          </cell>
          <cell r="F622">
            <v>1036</v>
          </cell>
          <cell r="G622">
            <v>1116</v>
          </cell>
          <cell r="H622">
            <v>625</v>
          </cell>
          <cell r="I622">
            <v>535</v>
          </cell>
        </row>
        <row r="623">
          <cell r="E623" t="str">
            <v>CQUL$BTOTNRTACB12YPK</v>
          </cell>
          <cell r="F623">
            <v>54</v>
          </cell>
          <cell r="G623">
            <v>52</v>
          </cell>
          <cell r="H623">
            <v>74</v>
          </cell>
          <cell r="I623">
            <v>30</v>
          </cell>
        </row>
        <row r="624">
          <cell r="E624" t="str">
            <v>CQUL$BTOTNRTACB12YPL</v>
          </cell>
          <cell r="F624">
            <v>421</v>
          </cell>
          <cell r="G624">
            <v>405</v>
          </cell>
          <cell r="H624">
            <v>45</v>
          </cell>
          <cell r="I624">
            <v>123</v>
          </cell>
        </row>
        <row r="625">
          <cell r="E625" t="str">
            <v>CQUL$BTOTNRTACB12YPS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</row>
        <row r="626">
          <cell r="E626" t="str">
            <v>CQUL$BTOTNRTACB12YPU</v>
          </cell>
          <cell r="F626">
            <v>0</v>
          </cell>
          <cell r="G626">
            <v>0</v>
          </cell>
          <cell r="H626">
            <v>0</v>
          </cell>
          <cell r="I626">
            <v>6</v>
          </cell>
        </row>
        <row r="627">
          <cell r="E627" t="str">
            <v>CQUL$BTOTNRTACB12YPW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</row>
        <row r="628">
          <cell r="E628" t="str">
            <v>CQUL$BTOTNRTACB12YPY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</row>
        <row r="629">
          <cell r="E629" t="str">
            <v>CQUL$BTOTNRTACB12YQA</v>
          </cell>
          <cell r="F629">
            <v>1467</v>
          </cell>
          <cell r="G629">
            <v>1138</v>
          </cell>
          <cell r="H629">
            <v>757</v>
          </cell>
          <cell r="I629">
            <v>715</v>
          </cell>
        </row>
        <row r="630">
          <cell r="E630" t="str">
            <v>CQUL$BTOTNRTACB12YRO</v>
          </cell>
          <cell r="F630">
            <v>10</v>
          </cell>
          <cell r="G630">
            <v>9</v>
          </cell>
          <cell r="H630">
            <v>0</v>
          </cell>
          <cell r="I630">
            <v>0</v>
          </cell>
        </row>
        <row r="631">
          <cell r="E631" t="str">
            <v>CQUL$BTOTNRTACB12YRS</v>
          </cell>
          <cell r="F631">
            <v>3</v>
          </cell>
          <cell r="G631">
            <v>3</v>
          </cell>
          <cell r="H631">
            <v>3</v>
          </cell>
          <cell r="I631">
            <v>0</v>
          </cell>
        </row>
        <row r="632">
          <cell r="E632" t="str">
            <v>CQUL$BTOTNRTACB12YRU</v>
          </cell>
          <cell r="F632">
            <v>1582</v>
          </cell>
          <cell r="G632">
            <v>1380</v>
          </cell>
          <cell r="H632">
            <v>1319</v>
          </cell>
          <cell r="I632">
            <v>1165</v>
          </cell>
        </row>
        <row r="633">
          <cell r="E633" t="str">
            <v>CQUL$BTOTNRTACB12YRW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</row>
        <row r="634">
          <cell r="E634" t="str">
            <v>CQUL$BTOTNRTACB12YSA</v>
          </cell>
          <cell r="F634">
            <v>360</v>
          </cell>
          <cell r="G634">
            <v>880</v>
          </cell>
          <cell r="H634">
            <v>704</v>
          </cell>
          <cell r="I634">
            <v>197</v>
          </cell>
        </row>
        <row r="635">
          <cell r="E635" t="str">
            <v>CQUL$BTOTNRTACB12YSB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</row>
        <row r="636">
          <cell r="E636" t="str">
            <v>CQUL$BTOTNRTACB12YSC</v>
          </cell>
          <cell r="F636">
            <v>15</v>
          </cell>
          <cell r="G636">
            <v>7</v>
          </cell>
          <cell r="H636">
            <v>13</v>
          </cell>
          <cell r="I636">
            <v>12</v>
          </cell>
        </row>
        <row r="637">
          <cell r="E637" t="str">
            <v>CQUL$BTOTNRTACB12YSD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</row>
        <row r="638">
          <cell r="E638" t="str">
            <v>CQUL$BTOTNRTACB12YSH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</row>
        <row r="639">
          <cell r="E639" t="str">
            <v>CQUL$BTOTNRTACB12YSI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</row>
        <row r="640">
          <cell r="E640" t="str">
            <v>CQUL$BTOTNRTACB12YSJ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</row>
        <row r="641">
          <cell r="E641" t="str">
            <v>CQUL$BTOTNRTACB12YSK</v>
          </cell>
          <cell r="F641">
            <v>0</v>
          </cell>
          <cell r="G641">
            <v>0</v>
          </cell>
          <cell r="H641">
            <v>0</v>
          </cell>
          <cell r="I641">
            <v>6</v>
          </cell>
        </row>
        <row r="642">
          <cell r="E642" t="str">
            <v>CQUL$BTOTNRTACB12YSL</v>
          </cell>
          <cell r="F642">
            <v>78</v>
          </cell>
          <cell r="G642">
            <v>65</v>
          </cell>
          <cell r="H642">
            <v>45</v>
          </cell>
          <cell r="I642">
            <v>11</v>
          </cell>
        </row>
        <row r="643">
          <cell r="E643" t="str">
            <v>CQUL$BTOTNRTACB12YSM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</row>
        <row r="644">
          <cell r="E644" t="str">
            <v>CQUL$BTOTNRTACB12YSN</v>
          </cell>
          <cell r="F644">
            <v>0</v>
          </cell>
          <cell r="G644">
            <v>0</v>
          </cell>
          <cell r="H644">
            <v>9</v>
          </cell>
          <cell r="I644">
            <v>8</v>
          </cell>
        </row>
        <row r="645">
          <cell r="E645" t="str">
            <v>CQUL$BTOTNRTACB12YSO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</row>
        <row r="646">
          <cell r="E646" t="str">
            <v>CQUL$BTOTNRTACB12YSR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</row>
        <row r="647">
          <cell r="E647" t="str">
            <v>CQUL$BTOTNRTACB12YST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</row>
        <row r="648">
          <cell r="E648" t="str">
            <v>CQUL$BTOTNRTACB12YSV</v>
          </cell>
          <cell r="F648">
            <v>0</v>
          </cell>
          <cell r="G648">
            <v>3</v>
          </cell>
          <cell r="H648">
            <v>3</v>
          </cell>
          <cell r="I648">
            <v>3</v>
          </cell>
        </row>
        <row r="649">
          <cell r="E649" t="str">
            <v>CQUL$BTOTNRTACB12YSX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</row>
        <row r="650">
          <cell r="E650" t="str">
            <v>CQUL$BTOTNRTACB12YSY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</row>
        <row r="651">
          <cell r="E651" t="str">
            <v>CQUL$BTOTNRTACB12YSZ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</row>
        <row r="652">
          <cell r="E652" t="str">
            <v>CQUL$BTOTNRTACB12YTC</v>
          </cell>
          <cell r="F652">
            <v>16</v>
          </cell>
          <cell r="G652">
            <v>30</v>
          </cell>
          <cell r="H652">
            <v>37</v>
          </cell>
          <cell r="I652">
            <v>13</v>
          </cell>
        </row>
        <row r="653">
          <cell r="E653" t="str">
            <v>CQUL$BTOTNRTACB12YTD</v>
          </cell>
          <cell r="F653">
            <v>0</v>
          </cell>
          <cell r="G653">
            <v>0</v>
          </cell>
          <cell r="H653">
            <v>0</v>
          </cell>
          <cell r="I653">
            <v>55</v>
          </cell>
        </row>
        <row r="654">
          <cell r="E654" t="str">
            <v>CQUL$BTOTNRTACB12YTG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</row>
        <row r="655">
          <cell r="E655" t="str">
            <v>CQUL$BTOTNRTACB12YTH</v>
          </cell>
          <cell r="F655">
            <v>154</v>
          </cell>
          <cell r="G655">
            <v>204</v>
          </cell>
          <cell r="H655">
            <v>153</v>
          </cell>
          <cell r="I655">
            <v>85</v>
          </cell>
        </row>
        <row r="656">
          <cell r="E656" t="str">
            <v>CQUL$BTOTNRTACB12YTJ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</row>
        <row r="657">
          <cell r="E657" t="str">
            <v>CQUL$BTOTNRTACB12YTL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</row>
        <row r="658">
          <cell r="E658" t="str">
            <v>CQUL$BTOTNRTACB12YTM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</row>
        <row r="659">
          <cell r="E659" t="str">
            <v>CQUL$BTOTNRTACB12YTN</v>
          </cell>
          <cell r="F659">
            <v>2</v>
          </cell>
          <cell r="G659">
            <v>2</v>
          </cell>
          <cell r="H659">
            <v>1</v>
          </cell>
          <cell r="I659">
            <v>2</v>
          </cell>
        </row>
        <row r="660">
          <cell r="E660" t="str">
            <v>CQUL$BTOTNRTACB12YTO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</row>
        <row r="661">
          <cell r="E661" t="str">
            <v>CQUL$BTOTNRTACB12YTT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</row>
        <row r="662">
          <cell r="E662" t="str">
            <v>CQUL$BTOTNRTACB12YTV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</row>
        <row r="663">
          <cell r="E663" t="str">
            <v>CQUL$BTOTNRTACB12YTZ</v>
          </cell>
          <cell r="F663">
            <v>65</v>
          </cell>
          <cell r="G663">
            <v>136</v>
          </cell>
          <cell r="H663">
            <v>135</v>
          </cell>
          <cell r="I663">
            <v>127</v>
          </cell>
        </row>
        <row r="664">
          <cell r="E664" t="str">
            <v>CQUL$BTOTNRTACB12YU9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</row>
        <row r="665">
          <cell r="E665" t="str">
            <v>CQUL$BTOTNRTACB12YUA</v>
          </cell>
          <cell r="F665">
            <v>18</v>
          </cell>
          <cell r="G665">
            <v>0</v>
          </cell>
          <cell r="H665">
            <v>9</v>
          </cell>
          <cell r="I665">
            <v>16</v>
          </cell>
        </row>
        <row r="666">
          <cell r="E666" t="str">
            <v>CQUL$BTOTNRTACB12YUG</v>
          </cell>
          <cell r="F666">
            <v>31</v>
          </cell>
          <cell r="G666">
            <v>31</v>
          </cell>
          <cell r="H666">
            <v>24</v>
          </cell>
          <cell r="I666">
            <v>13</v>
          </cell>
        </row>
        <row r="667">
          <cell r="E667" t="str">
            <v>CQUL$BTOTNRTACB12YUK</v>
          </cell>
          <cell r="F667">
            <v>9392</v>
          </cell>
          <cell r="G667">
            <v>8996</v>
          </cell>
          <cell r="H667">
            <v>8191</v>
          </cell>
          <cell r="I667">
            <v>7336</v>
          </cell>
        </row>
        <row r="668">
          <cell r="E668" t="str">
            <v>CQUL$BTOTNRTACB12YUY</v>
          </cell>
          <cell r="F668">
            <v>73</v>
          </cell>
          <cell r="G668">
            <v>81</v>
          </cell>
          <cell r="H668">
            <v>83</v>
          </cell>
          <cell r="I668">
            <v>74</v>
          </cell>
        </row>
        <row r="669">
          <cell r="E669" t="str">
            <v>CQUL$BTOTNRTACB12YUZ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</row>
        <row r="670">
          <cell r="E670" t="str">
            <v>CQUL$BTOTNRTACB12YVA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</row>
        <row r="671">
          <cell r="E671" t="str">
            <v>CQUL$BTOTNRTACB12YVC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</row>
        <row r="672">
          <cell r="E672" t="str">
            <v>CQUL$BTOTNRTACB12YVE</v>
          </cell>
          <cell r="F672">
            <v>15</v>
          </cell>
          <cell r="G672">
            <v>2</v>
          </cell>
          <cell r="H672">
            <v>1</v>
          </cell>
          <cell r="I672">
            <v>2</v>
          </cell>
        </row>
        <row r="673">
          <cell r="E673" t="str">
            <v>CQUL$BTOTNRTACB12YVN</v>
          </cell>
          <cell r="F673">
            <v>374</v>
          </cell>
          <cell r="G673">
            <v>220</v>
          </cell>
          <cell r="H673">
            <v>262</v>
          </cell>
          <cell r="I673">
            <v>151</v>
          </cell>
        </row>
        <row r="674">
          <cell r="E674" t="str">
            <v>CQUL$BTOTNRTACB12YVU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</row>
        <row r="675">
          <cell r="E675" t="str">
            <v>CQUL$BTOTNRTACB12YWF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</row>
        <row r="676">
          <cell r="E676" t="str">
            <v>CQUL$BTOTNRTACB12YWH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</row>
        <row r="677">
          <cell r="E677" t="str">
            <v>CQUL$BTOTNRTACB12YWS</v>
          </cell>
          <cell r="F677">
            <v>3</v>
          </cell>
          <cell r="G677">
            <v>5</v>
          </cell>
          <cell r="H677">
            <v>3</v>
          </cell>
          <cell r="I677">
            <v>0</v>
          </cell>
        </row>
        <row r="678">
          <cell r="E678" t="str">
            <v>CQUL$BTOTNRTACB12YYE</v>
          </cell>
          <cell r="F678">
            <v>2</v>
          </cell>
          <cell r="G678">
            <v>2</v>
          </cell>
          <cell r="H678">
            <v>1</v>
          </cell>
          <cell r="I678">
            <v>2</v>
          </cell>
        </row>
        <row r="679">
          <cell r="E679" t="str">
            <v>CQUL$BTOTNRTACB12YZA</v>
          </cell>
          <cell r="F679">
            <v>772</v>
          </cell>
          <cell r="G679">
            <v>619</v>
          </cell>
          <cell r="H679">
            <v>709</v>
          </cell>
          <cell r="I679">
            <v>969</v>
          </cell>
        </row>
        <row r="680">
          <cell r="E680" t="str">
            <v>CQUL$BTOTNRTACB12YZM</v>
          </cell>
          <cell r="F680">
            <v>57</v>
          </cell>
          <cell r="G680">
            <v>80</v>
          </cell>
          <cell r="H680">
            <v>56</v>
          </cell>
          <cell r="I680">
            <v>60</v>
          </cell>
        </row>
        <row r="681">
          <cell r="E681" t="str">
            <v>CQUL$BTOTNRTACB12YZW</v>
          </cell>
          <cell r="F681">
            <v>5</v>
          </cell>
          <cell r="G681">
            <v>17</v>
          </cell>
          <cell r="H681">
            <v>18</v>
          </cell>
          <cell r="I681">
            <v>44</v>
          </cell>
        </row>
        <row r="682">
          <cell r="E682" t="str">
            <v>CQUL$BTOTNRTACB12Y1C</v>
          </cell>
          <cell r="F682">
            <v>123</v>
          </cell>
          <cell r="G682">
            <v>151</v>
          </cell>
          <cell r="H682">
            <v>135</v>
          </cell>
          <cell r="I682">
            <v>185</v>
          </cell>
        </row>
        <row r="683">
          <cell r="E683" t="str">
            <v>CQUL$BTOTNRTACB12Y1N</v>
          </cell>
          <cell r="F683">
            <v>15497</v>
          </cell>
          <cell r="G683">
            <v>17764</v>
          </cell>
          <cell r="H683">
            <v>19254</v>
          </cell>
          <cell r="I683">
            <v>19570</v>
          </cell>
        </row>
        <row r="684">
          <cell r="E684" t="str">
            <v>CQUL$BTOTNRTACB12Y1W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</row>
        <row r="685">
          <cell r="E685" t="str">
            <v>CQUL$BTOTNRTACB12Y1Z</v>
          </cell>
          <cell r="F685">
            <v>2730</v>
          </cell>
          <cell r="G685">
            <v>2713</v>
          </cell>
          <cell r="H685">
            <v>2748</v>
          </cell>
          <cell r="I685">
            <v>2660</v>
          </cell>
        </row>
        <row r="686">
          <cell r="E686" t="str">
            <v>CQUL$BTOTNRTACB12Y3C</v>
          </cell>
          <cell r="F686">
            <v>3676</v>
          </cell>
          <cell r="G686">
            <v>3152</v>
          </cell>
          <cell r="H686">
            <v>2803</v>
          </cell>
          <cell r="I686">
            <v>2780</v>
          </cell>
        </row>
        <row r="687">
          <cell r="E687" t="str">
            <v>CQUL$BTOTNRTACB12Y3P</v>
          </cell>
          <cell r="F687">
            <v>79538</v>
          </cell>
          <cell r="G687">
            <v>88077</v>
          </cell>
          <cell r="H687">
            <v>88671</v>
          </cell>
          <cell r="I687">
            <v>88667</v>
          </cell>
        </row>
        <row r="688">
          <cell r="E688" t="str">
            <v>CQUL$BTOTNRTACB12Y4T</v>
          </cell>
          <cell r="F688">
            <v>30321</v>
          </cell>
          <cell r="G688">
            <v>31952</v>
          </cell>
          <cell r="H688">
            <v>29261</v>
          </cell>
          <cell r="I688">
            <v>32893</v>
          </cell>
        </row>
        <row r="689">
          <cell r="E689" t="str">
            <v>CQUL$BTOTNRTACB12Y4U</v>
          </cell>
          <cell r="F689">
            <v>3387</v>
          </cell>
          <cell r="G689">
            <v>3321</v>
          </cell>
          <cell r="H689">
            <v>2749</v>
          </cell>
          <cell r="I689">
            <v>3393</v>
          </cell>
        </row>
        <row r="690">
          <cell r="E690" t="str">
            <v>CQUL$BTOTNRTACB12Y4W</v>
          </cell>
          <cell r="F690">
            <v>7812</v>
          </cell>
          <cell r="G690">
            <v>9361</v>
          </cell>
          <cell r="H690">
            <v>8645</v>
          </cell>
          <cell r="I690">
            <v>10137</v>
          </cell>
        </row>
        <row r="691">
          <cell r="E691" t="str">
            <v>CQUL$BTOTNRTACB12Y4Y</v>
          </cell>
          <cell r="F691">
            <v>15380</v>
          </cell>
          <cell r="G691">
            <v>16044</v>
          </cell>
          <cell r="H691">
            <v>14765</v>
          </cell>
          <cell r="I691">
            <v>15874</v>
          </cell>
        </row>
        <row r="692">
          <cell r="E692" t="str">
            <v>CQUL$BTOTNRTACB12Y5B</v>
          </cell>
          <cell r="F692">
            <v>23545</v>
          </cell>
          <cell r="G692">
            <v>29177</v>
          </cell>
          <cell r="H692">
            <v>30668</v>
          </cell>
          <cell r="I692">
            <v>22720</v>
          </cell>
        </row>
        <row r="693">
          <cell r="E693" t="str">
            <v>CQUL$BTOTNRTACB12Y5C</v>
          </cell>
          <cell r="F693">
            <v>21608</v>
          </cell>
          <cell r="G693">
            <v>27620</v>
          </cell>
          <cell r="H693">
            <v>29332</v>
          </cell>
          <cell r="I693">
            <v>21705</v>
          </cell>
        </row>
        <row r="694">
          <cell r="E694" t="str">
            <v>CQUL$BTOTNRTACB12Y5K</v>
          </cell>
          <cell r="F694">
            <v>34504</v>
          </cell>
          <cell r="G694">
            <v>40787</v>
          </cell>
          <cell r="H694">
            <v>41376</v>
          </cell>
          <cell r="I694">
            <v>32851</v>
          </cell>
        </row>
        <row r="695">
          <cell r="E695" t="str">
            <v>CQUL$BTOTNRTACB12Y5R</v>
          </cell>
          <cell r="F695">
            <v>42989</v>
          </cell>
          <cell r="G695">
            <v>47206</v>
          </cell>
          <cell r="H695">
            <v>48212</v>
          </cell>
          <cell r="I695">
            <v>43355</v>
          </cell>
        </row>
        <row r="696">
          <cell r="E696" t="str">
            <v>CQUL$BTOTNRTACB12YAE</v>
          </cell>
          <cell r="F696">
            <v>2855</v>
          </cell>
          <cell r="G696">
            <v>3848</v>
          </cell>
          <cell r="H696">
            <v>3593</v>
          </cell>
          <cell r="I696">
            <v>5233</v>
          </cell>
        </row>
        <row r="697">
          <cell r="E697" t="str">
            <v>CQUL$BTOTNRTACB12YAT</v>
          </cell>
          <cell r="F697">
            <v>94</v>
          </cell>
          <cell r="G697">
            <v>62</v>
          </cell>
          <cell r="H697">
            <v>77</v>
          </cell>
          <cell r="I697">
            <v>147</v>
          </cell>
        </row>
        <row r="698">
          <cell r="E698" t="str">
            <v>CQUL$BTOTNRTACB12YAU</v>
          </cell>
          <cell r="F698">
            <v>3374</v>
          </cell>
          <cell r="G698">
            <v>1417</v>
          </cell>
          <cell r="H698">
            <v>834</v>
          </cell>
          <cell r="I698">
            <v>1244</v>
          </cell>
        </row>
        <row r="699">
          <cell r="E699" t="str">
            <v>CQUL$BTOTNRTACB12YBE</v>
          </cell>
          <cell r="F699">
            <v>187</v>
          </cell>
          <cell r="G699">
            <v>214</v>
          </cell>
          <cell r="H699">
            <v>273</v>
          </cell>
          <cell r="I699">
            <v>282</v>
          </cell>
        </row>
        <row r="700">
          <cell r="E700" t="str">
            <v>CQUL$BTOTNRTACB12YBR</v>
          </cell>
          <cell r="F700">
            <v>2131</v>
          </cell>
          <cell r="G700">
            <v>1832</v>
          </cell>
          <cell r="H700">
            <v>1461</v>
          </cell>
          <cell r="I700">
            <v>2109</v>
          </cell>
        </row>
        <row r="701">
          <cell r="E701" t="str">
            <v>CQUL$BTOTNRTACB12YCA</v>
          </cell>
          <cell r="F701">
            <v>1146</v>
          </cell>
          <cell r="G701">
            <v>992</v>
          </cell>
          <cell r="H701">
            <v>1162</v>
          </cell>
          <cell r="I701">
            <v>1019</v>
          </cell>
        </row>
        <row r="702">
          <cell r="E702" t="str">
            <v>CQUL$BTOTNRTACB12YCH</v>
          </cell>
          <cell r="F702">
            <v>1927</v>
          </cell>
          <cell r="G702">
            <v>2887</v>
          </cell>
          <cell r="H702">
            <v>2485</v>
          </cell>
          <cell r="I702">
            <v>2406</v>
          </cell>
        </row>
        <row r="703">
          <cell r="E703" t="str">
            <v>CQUL$BTOTNRTACB12YCL</v>
          </cell>
          <cell r="F703">
            <v>439</v>
          </cell>
          <cell r="G703">
            <v>464</v>
          </cell>
          <cell r="H703">
            <v>457</v>
          </cell>
          <cell r="I703">
            <v>622</v>
          </cell>
        </row>
        <row r="704">
          <cell r="E704" t="str">
            <v>CQUL$BTOTNRTACB12YDE</v>
          </cell>
          <cell r="F704">
            <v>2076</v>
          </cell>
          <cell r="G704">
            <v>5091</v>
          </cell>
          <cell r="H704">
            <v>5881</v>
          </cell>
          <cell r="I704">
            <v>5950</v>
          </cell>
        </row>
        <row r="705">
          <cell r="E705" t="str">
            <v>CQUL$BTOTNRTACB12YDK</v>
          </cell>
          <cell r="F705">
            <v>320</v>
          </cell>
          <cell r="G705">
            <v>181</v>
          </cell>
          <cell r="H705">
            <v>323</v>
          </cell>
          <cell r="I705">
            <v>286</v>
          </cell>
        </row>
        <row r="706">
          <cell r="E706" t="str">
            <v>CQUL$BTOTNRTACB12YES</v>
          </cell>
          <cell r="F706">
            <v>1162</v>
          </cell>
          <cell r="G706">
            <v>2535</v>
          </cell>
          <cell r="H706">
            <v>2143</v>
          </cell>
          <cell r="I706">
            <v>856</v>
          </cell>
        </row>
        <row r="707">
          <cell r="E707" t="str">
            <v>CQUL$BTOTNRTACB12YFI</v>
          </cell>
          <cell r="F707">
            <v>41</v>
          </cell>
          <cell r="G707">
            <v>25</v>
          </cell>
          <cell r="H707">
            <v>43</v>
          </cell>
          <cell r="I707">
            <v>29</v>
          </cell>
        </row>
        <row r="708">
          <cell r="E708" t="str">
            <v>CQUL$BTOTNRTACB12YFR</v>
          </cell>
          <cell r="F708">
            <v>5639</v>
          </cell>
          <cell r="G708">
            <v>6033</v>
          </cell>
          <cell r="H708">
            <v>5608</v>
          </cell>
          <cell r="I708">
            <v>3768</v>
          </cell>
        </row>
        <row r="709">
          <cell r="E709" t="str">
            <v>CQUL$BTOTNRTACB12YGR</v>
          </cell>
          <cell r="F709">
            <v>240</v>
          </cell>
          <cell r="G709">
            <v>262</v>
          </cell>
          <cell r="H709">
            <v>166</v>
          </cell>
          <cell r="I709">
            <v>177</v>
          </cell>
        </row>
        <row r="710">
          <cell r="E710" t="str">
            <v>CQUL$BTOTNRTACB12YHK</v>
          </cell>
          <cell r="F710">
            <v>3188</v>
          </cell>
          <cell r="G710">
            <v>3982</v>
          </cell>
          <cell r="H710">
            <v>4337</v>
          </cell>
          <cell r="I710">
            <v>4451</v>
          </cell>
        </row>
        <row r="711">
          <cell r="E711" t="str">
            <v>CQUL$BTOTNRTACB12YIE</v>
          </cell>
          <cell r="F711">
            <v>3858</v>
          </cell>
          <cell r="G711">
            <v>3884</v>
          </cell>
          <cell r="H711">
            <v>2484</v>
          </cell>
          <cell r="I711">
            <v>3060</v>
          </cell>
        </row>
        <row r="712">
          <cell r="E712" t="str">
            <v>CQUL$BTOTNRTACB12YIN</v>
          </cell>
          <cell r="F712">
            <v>1357</v>
          </cell>
          <cell r="G712">
            <v>1510</v>
          </cell>
          <cell r="H712">
            <v>1595</v>
          </cell>
          <cell r="I712">
            <v>2376</v>
          </cell>
        </row>
        <row r="713">
          <cell r="E713" t="str">
            <v>CQUL$BTOTNRTACB12YIT</v>
          </cell>
          <cell r="F713">
            <v>1107</v>
          </cell>
          <cell r="G713">
            <v>1588</v>
          </cell>
          <cell r="H713">
            <v>1504</v>
          </cell>
          <cell r="I713">
            <v>628</v>
          </cell>
        </row>
        <row r="714">
          <cell r="E714" t="str">
            <v>CQUL$BTOTNRTACB12YJP</v>
          </cell>
          <cell r="F714">
            <v>92</v>
          </cell>
          <cell r="G714">
            <v>50</v>
          </cell>
          <cell r="H714">
            <v>34</v>
          </cell>
          <cell r="I714">
            <v>131</v>
          </cell>
        </row>
        <row r="715">
          <cell r="E715" t="str">
            <v>CQUL$BTOTNRTACB12YKI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</row>
        <row r="716">
          <cell r="E716" t="str">
            <v>CQUL$BTOTNRTACB12YLU</v>
          </cell>
          <cell r="F716">
            <v>1287</v>
          </cell>
          <cell r="G716">
            <v>1710</v>
          </cell>
          <cell r="H716">
            <v>2486</v>
          </cell>
          <cell r="I716">
            <v>2258</v>
          </cell>
        </row>
        <row r="717">
          <cell r="E717" t="str">
            <v>CQUL$BTOTNRTACB12YMX</v>
          </cell>
          <cell r="F717">
            <v>559</v>
          </cell>
          <cell r="G717">
            <v>604</v>
          </cell>
          <cell r="H717">
            <v>429</v>
          </cell>
          <cell r="I717">
            <v>377</v>
          </cell>
        </row>
        <row r="718">
          <cell r="E718" t="str">
            <v>CQUL$BTOTNRTACB12YNL</v>
          </cell>
          <cell r="F718">
            <v>5462</v>
          </cell>
          <cell r="G718">
            <v>4385</v>
          </cell>
          <cell r="H718">
            <v>7026</v>
          </cell>
          <cell r="I718">
            <v>3069</v>
          </cell>
        </row>
        <row r="719">
          <cell r="E719" t="str">
            <v>CQUL$BTOTNRTACB12YNO</v>
          </cell>
          <cell r="F719">
            <v>88</v>
          </cell>
          <cell r="G719">
            <v>151</v>
          </cell>
          <cell r="H719">
            <v>91</v>
          </cell>
          <cell r="I719">
            <v>513</v>
          </cell>
        </row>
        <row r="720">
          <cell r="E720" t="str">
            <v>CQUL$BTOTNRTACB12YPA</v>
          </cell>
          <cell r="F720">
            <v>182</v>
          </cell>
          <cell r="G720">
            <v>219</v>
          </cell>
          <cell r="H720">
            <v>232</v>
          </cell>
          <cell r="I720">
            <v>219</v>
          </cell>
        </row>
        <row r="721">
          <cell r="E721" t="str">
            <v>CQUL$BTOTNRTACB12YPT</v>
          </cell>
          <cell r="F721">
            <v>101</v>
          </cell>
          <cell r="G721">
            <v>1483</v>
          </cell>
          <cell r="H721">
            <v>1495</v>
          </cell>
          <cell r="I721">
            <v>1080</v>
          </cell>
        </row>
        <row r="722">
          <cell r="E722" t="str">
            <v>CQUL$BTOTNRTACB12YSE</v>
          </cell>
          <cell r="F722">
            <v>1157</v>
          </cell>
          <cell r="G722">
            <v>934</v>
          </cell>
          <cell r="H722">
            <v>939</v>
          </cell>
          <cell r="I722">
            <v>596</v>
          </cell>
        </row>
        <row r="723">
          <cell r="E723" t="str">
            <v>CQUL$BTOTNRTACB12YSG</v>
          </cell>
          <cell r="F723">
            <v>2764</v>
          </cell>
          <cell r="G723">
            <v>3982</v>
          </cell>
          <cell r="H723">
            <v>3468</v>
          </cell>
          <cell r="I723">
            <v>2781</v>
          </cell>
        </row>
        <row r="724">
          <cell r="E724" t="str">
            <v>CQUL$BTOTNRTACB12YTR</v>
          </cell>
          <cell r="F724">
            <v>1607</v>
          </cell>
          <cell r="G724">
            <v>1312</v>
          </cell>
          <cell r="H724">
            <v>1319</v>
          </cell>
          <cell r="I724">
            <v>1371</v>
          </cell>
        </row>
        <row r="725">
          <cell r="E725" t="str">
            <v>CQUL$BTOTNRTACB12YTW</v>
          </cell>
          <cell r="F725">
            <v>250</v>
          </cell>
          <cell r="G725">
            <v>320</v>
          </cell>
          <cell r="H725">
            <v>181</v>
          </cell>
          <cell r="I725">
            <v>170</v>
          </cell>
        </row>
        <row r="726">
          <cell r="E726" t="str">
            <v>CQUL$BTOTNRTACB12YUS</v>
          </cell>
          <cell r="F726">
            <v>3822</v>
          </cell>
          <cell r="G726">
            <v>3808</v>
          </cell>
          <cell r="H726">
            <v>4637</v>
          </cell>
          <cell r="I726">
            <v>7960</v>
          </cell>
        </row>
        <row r="727">
          <cell r="E727" t="str">
            <v>CQUL$BTOTNRTACB1TLAD</v>
          </cell>
          <cell r="F727">
            <v>10</v>
          </cell>
          <cell r="G727">
            <v>3</v>
          </cell>
          <cell r="H727">
            <v>3</v>
          </cell>
          <cell r="I727">
            <v>2</v>
          </cell>
        </row>
        <row r="728">
          <cell r="E728" t="str">
            <v>CQUL$BTOTNRTACB1TLAF</v>
          </cell>
          <cell r="F728">
            <v>2</v>
          </cell>
          <cell r="G728">
            <v>2</v>
          </cell>
          <cell r="H728">
            <v>1</v>
          </cell>
          <cell r="I728">
            <v>2</v>
          </cell>
        </row>
        <row r="729">
          <cell r="E729" t="str">
            <v>CQUL$BTOTNRTACB1TLAL</v>
          </cell>
          <cell r="F729">
            <v>46</v>
          </cell>
          <cell r="G729">
            <v>50</v>
          </cell>
          <cell r="H729">
            <v>53</v>
          </cell>
          <cell r="I729">
            <v>51</v>
          </cell>
        </row>
        <row r="730">
          <cell r="E730" t="str">
            <v>CQUL$BTOTNRTACB1TLAM</v>
          </cell>
          <cell r="F730">
            <v>443</v>
          </cell>
          <cell r="G730">
            <v>459</v>
          </cell>
          <cell r="H730">
            <v>466</v>
          </cell>
          <cell r="I730">
            <v>475</v>
          </cell>
        </row>
        <row r="731">
          <cell r="E731" t="str">
            <v>CQUL$BTOTNRTACB1TLAO</v>
          </cell>
          <cell r="F731">
            <v>1861</v>
          </cell>
          <cell r="G731">
            <v>2251</v>
          </cell>
          <cell r="H731">
            <v>2020</v>
          </cell>
          <cell r="I731">
            <v>2456</v>
          </cell>
        </row>
        <row r="732">
          <cell r="E732" t="str">
            <v>CQUL$BTOTNRTACB1TLAR</v>
          </cell>
          <cell r="F732">
            <v>1571</v>
          </cell>
          <cell r="G732">
            <v>1403</v>
          </cell>
          <cell r="H732">
            <v>1423</v>
          </cell>
          <cell r="I732">
            <v>1446</v>
          </cell>
        </row>
        <row r="733">
          <cell r="E733" t="str">
            <v>CQUL$BTOTNRTACB1TLAW</v>
          </cell>
          <cell r="F733">
            <v>227</v>
          </cell>
          <cell r="G733">
            <v>200</v>
          </cell>
          <cell r="H733">
            <v>193</v>
          </cell>
          <cell r="I733">
            <v>93</v>
          </cell>
        </row>
        <row r="734">
          <cell r="E734" t="str">
            <v>CQUL$BTOTNRTACB1TLAZ</v>
          </cell>
          <cell r="F734">
            <v>184</v>
          </cell>
          <cell r="G734">
            <v>159</v>
          </cell>
          <cell r="H734">
            <v>140</v>
          </cell>
          <cell r="I734">
            <v>143</v>
          </cell>
        </row>
        <row r="735">
          <cell r="E735" t="str">
            <v>CQUL$BTOTNRTACB1TLBA</v>
          </cell>
          <cell r="F735">
            <v>10</v>
          </cell>
          <cell r="G735">
            <v>2</v>
          </cell>
          <cell r="H735">
            <v>2</v>
          </cell>
          <cell r="I735">
            <v>2</v>
          </cell>
        </row>
        <row r="736">
          <cell r="E736" t="str">
            <v>CQUL$BTOTNRTACB1TLBB</v>
          </cell>
          <cell r="F736">
            <v>374</v>
          </cell>
          <cell r="G736">
            <v>364</v>
          </cell>
          <cell r="H736">
            <v>341</v>
          </cell>
          <cell r="I736">
            <v>321</v>
          </cell>
        </row>
        <row r="737">
          <cell r="E737" t="str">
            <v>CQUL$BTOTNRTACB1TLBD</v>
          </cell>
          <cell r="F737">
            <v>4187</v>
          </cell>
          <cell r="G737">
            <v>4365</v>
          </cell>
          <cell r="H737">
            <v>4361</v>
          </cell>
          <cell r="I737">
            <v>4531</v>
          </cell>
        </row>
        <row r="738">
          <cell r="E738" t="str">
            <v>CQUL$BTOTNRTACB1TLBF</v>
          </cell>
          <cell r="F738">
            <v>8</v>
          </cell>
          <cell r="G738">
            <v>3</v>
          </cell>
          <cell r="H738">
            <v>3</v>
          </cell>
          <cell r="I738">
            <v>3</v>
          </cell>
        </row>
        <row r="739">
          <cell r="E739" t="str">
            <v>CQUL$BTOTNRTACB1TLBG</v>
          </cell>
          <cell r="F739">
            <v>77</v>
          </cell>
          <cell r="G739">
            <v>450</v>
          </cell>
          <cell r="H739">
            <v>29</v>
          </cell>
          <cell r="I739">
            <v>11</v>
          </cell>
        </row>
        <row r="740">
          <cell r="E740" t="str">
            <v>CQUL$BTOTNRTACB1TLBH</v>
          </cell>
          <cell r="F740">
            <v>5286</v>
          </cell>
          <cell r="G740">
            <v>5513</v>
          </cell>
          <cell r="H740">
            <v>5893</v>
          </cell>
          <cell r="I740">
            <v>5496</v>
          </cell>
        </row>
        <row r="741">
          <cell r="E741" t="str">
            <v>CQUL$BTOTNRTACB1TLBI</v>
          </cell>
          <cell r="F741">
            <v>28</v>
          </cell>
          <cell r="G741">
            <v>85</v>
          </cell>
          <cell r="H741">
            <v>87</v>
          </cell>
          <cell r="I741">
            <v>88</v>
          </cell>
        </row>
        <row r="742">
          <cell r="E742" t="str">
            <v>CQUL$BTOTNRTACB1TLBJ</v>
          </cell>
          <cell r="F742">
            <v>0</v>
          </cell>
          <cell r="G742">
            <v>2</v>
          </cell>
          <cell r="H742">
            <v>0</v>
          </cell>
          <cell r="I742">
            <v>0</v>
          </cell>
        </row>
        <row r="743">
          <cell r="E743" t="str">
            <v>CQUL$BTOTNRTACB1TLBM</v>
          </cell>
          <cell r="F743">
            <v>6687</v>
          </cell>
          <cell r="G743">
            <v>6353</v>
          </cell>
          <cell r="H743">
            <v>6310</v>
          </cell>
          <cell r="I743">
            <v>7031</v>
          </cell>
        </row>
        <row r="744">
          <cell r="E744" t="str">
            <v>CQUL$BTOTNRTACB1TLBN</v>
          </cell>
          <cell r="F744">
            <v>394</v>
          </cell>
          <cell r="G744">
            <v>387</v>
          </cell>
          <cell r="H744">
            <v>389</v>
          </cell>
          <cell r="I744">
            <v>401</v>
          </cell>
        </row>
        <row r="745">
          <cell r="E745" t="str">
            <v>CQUL$BTOTNRTACB1TLBO</v>
          </cell>
          <cell r="F745">
            <v>144</v>
          </cell>
          <cell r="G745">
            <v>150</v>
          </cell>
          <cell r="H745">
            <v>377</v>
          </cell>
          <cell r="I745">
            <v>373</v>
          </cell>
        </row>
        <row r="746">
          <cell r="E746" t="str">
            <v>CQUL$BTOTNRTACB1TLBS</v>
          </cell>
          <cell r="F746">
            <v>2325</v>
          </cell>
          <cell r="G746">
            <v>2160</v>
          </cell>
          <cell r="H746">
            <v>2236</v>
          </cell>
          <cell r="I746">
            <v>2266</v>
          </cell>
        </row>
        <row r="747">
          <cell r="E747" t="str">
            <v>CQUL$BTOTNRTACB1TLBT</v>
          </cell>
          <cell r="F747">
            <v>2</v>
          </cell>
          <cell r="G747">
            <v>3</v>
          </cell>
          <cell r="H747">
            <v>3</v>
          </cell>
          <cell r="I747">
            <v>5</v>
          </cell>
        </row>
        <row r="748">
          <cell r="E748" t="str">
            <v>CQUL$BTOTNRTACB1TLBU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</row>
        <row r="749">
          <cell r="E749" t="str">
            <v>CQUL$BTOTNRTACB1TLBW</v>
          </cell>
          <cell r="F749">
            <v>441</v>
          </cell>
          <cell r="G749">
            <v>481</v>
          </cell>
          <cell r="H749">
            <v>425</v>
          </cell>
          <cell r="I749">
            <v>417</v>
          </cell>
        </row>
        <row r="750">
          <cell r="E750" t="str">
            <v>CQUL$BTOTNRTACB1TLBY</v>
          </cell>
          <cell r="F750">
            <v>14</v>
          </cell>
          <cell r="G750">
            <v>0</v>
          </cell>
          <cell r="H750">
            <v>1</v>
          </cell>
          <cell r="I750">
            <v>1</v>
          </cell>
        </row>
        <row r="751">
          <cell r="E751" t="str">
            <v>CQUL$BTOTNRTACB1TLBZ</v>
          </cell>
          <cell r="F751">
            <v>184</v>
          </cell>
          <cell r="G751">
            <v>79</v>
          </cell>
          <cell r="H751">
            <v>75</v>
          </cell>
          <cell r="I751">
            <v>68</v>
          </cell>
        </row>
        <row r="752">
          <cell r="E752" t="str">
            <v>CQUL$BTOTNRTACB1TLCD</v>
          </cell>
          <cell r="F752">
            <v>3</v>
          </cell>
          <cell r="G752">
            <v>3</v>
          </cell>
          <cell r="H752">
            <v>4</v>
          </cell>
          <cell r="I752">
            <v>3</v>
          </cell>
        </row>
        <row r="753">
          <cell r="E753" t="str">
            <v>CQUL$BTOTNRTACB1TLCF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</row>
        <row r="754">
          <cell r="E754" t="str">
            <v>CQUL$BTOTNRTACB1TLCG</v>
          </cell>
          <cell r="F754">
            <v>19</v>
          </cell>
          <cell r="G754">
            <v>9</v>
          </cell>
          <cell r="H754">
            <v>18</v>
          </cell>
          <cell r="I754">
            <v>8</v>
          </cell>
        </row>
        <row r="755">
          <cell r="E755" t="str">
            <v>CQUL$BTOTNRTACB1TLCI</v>
          </cell>
          <cell r="F755">
            <v>321</v>
          </cell>
          <cell r="G755">
            <v>172</v>
          </cell>
          <cell r="H755">
            <v>161</v>
          </cell>
          <cell r="I755">
            <v>302</v>
          </cell>
        </row>
        <row r="756">
          <cell r="E756" t="str">
            <v>CQUL$BTOTNRTACB1TLCM</v>
          </cell>
          <cell r="F756">
            <v>100</v>
          </cell>
          <cell r="G756">
            <v>135</v>
          </cell>
          <cell r="H756">
            <v>77</v>
          </cell>
          <cell r="I756">
            <v>73</v>
          </cell>
        </row>
        <row r="757">
          <cell r="E757" t="str">
            <v>CQUL$BTOTNRTACB1TLCN</v>
          </cell>
          <cell r="F757">
            <v>137592</v>
          </cell>
          <cell r="G757">
            <v>125490</v>
          </cell>
          <cell r="H757">
            <v>123231</v>
          </cell>
          <cell r="I757">
            <v>118556</v>
          </cell>
        </row>
        <row r="758">
          <cell r="E758" t="str">
            <v>CQUL$BTOTNRTACB1TLCO</v>
          </cell>
          <cell r="F758">
            <v>1130</v>
          </cell>
          <cell r="G758">
            <v>1236</v>
          </cell>
          <cell r="H758">
            <v>1458</v>
          </cell>
          <cell r="I758">
            <v>1664</v>
          </cell>
        </row>
        <row r="759">
          <cell r="E759" t="str">
            <v>CQUL$BTOTNRTACB1TLCR</v>
          </cell>
          <cell r="F759">
            <v>324</v>
          </cell>
          <cell r="G759">
            <v>320</v>
          </cell>
          <cell r="H759">
            <v>300</v>
          </cell>
          <cell r="I759">
            <v>327</v>
          </cell>
        </row>
        <row r="760">
          <cell r="E760" t="str">
            <v>CQUL$BTOTNRTACB1TLCU</v>
          </cell>
          <cell r="F760">
            <v>2</v>
          </cell>
          <cell r="G760">
            <v>2</v>
          </cell>
          <cell r="H760">
            <v>2</v>
          </cell>
          <cell r="I760">
            <v>2</v>
          </cell>
        </row>
        <row r="761">
          <cell r="E761" t="str">
            <v>CQUL$BTOTNRTACB1TLCV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</row>
        <row r="762">
          <cell r="E762" t="str">
            <v>CQUL$BTOTNRTACB1TLCW</v>
          </cell>
          <cell r="F762">
            <v>362</v>
          </cell>
          <cell r="G762">
            <v>339</v>
          </cell>
          <cell r="H762">
            <v>288</v>
          </cell>
          <cell r="I762">
            <v>703</v>
          </cell>
        </row>
        <row r="763">
          <cell r="E763" t="str">
            <v>CQUL$BTOTNRTACB1TLCY</v>
          </cell>
          <cell r="F763">
            <v>3361</v>
          </cell>
          <cell r="G763">
            <v>3452</v>
          </cell>
          <cell r="H763">
            <v>3319</v>
          </cell>
          <cell r="I763">
            <v>3243</v>
          </cell>
        </row>
        <row r="764">
          <cell r="E764" t="str">
            <v>CQUL$BTOTNRTACB1TLCZ</v>
          </cell>
          <cell r="F764">
            <v>1248</v>
          </cell>
          <cell r="G764">
            <v>1473</v>
          </cell>
          <cell r="H764">
            <v>894</v>
          </cell>
          <cell r="I764">
            <v>1321</v>
          </cell>
        </row>
        <row r="765">
          <cell r="E765" t="str">
            <v>CQUL$BTOTNRTACB1TLDJ</v>
          </cell>
          <cell r="F765">
            <v>24</v>
          </cell>
          <cell r="G765">
            <v>21</v>
          </cell>
          <cell r="H765">
            <v>20</v>
          </cell>
          <cell r="I765">
            <v>18</v>
          </cell>
        </row>
        <row r="766">
          <cell r="E766" t="str">
            <v>CQUL$BTOTNRTACB1TLDM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</row>
        <row r="767">
          <cell r="E767" t="str">
            <v>CQUL$BTOTNRTACB1TLDO</v>
          </cell>
          <cell r="F767">
            <v>81</v>
          </cell>
          <cell r="G767">
            <v>81</v>
          </cell>
          <cell r="H767">
            <v>86</v>
          </cell>
          <cell r="I767">
            <v>77</v>
          </cell>
        </row>
        <row r="768">
          <cell r="E768" t="str">
            <v>CQUL$BTOTNRTACB1TLDZ</v>
          </cell>
          <cell r="F768">
            <v>188</v>
          </cell>
          <cell r="G768">
            <v>219</v>
          </cell>
          <cell r="H768">
            <v>263</v>
          </cell>
          <cell r="I768">
            <v>200</v>
          </cell>
        </row>
        <row r="769">
          <cell r="E769" t="str">
            <v>CQUL$BTOTNRTACB1TLEA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</row>
        <row r="770">
          <cell r="E770" t="str">
            <v>CQUL$BTOTNRTACB1TLEC</v>
          </cell>
          <cell r="F770">
            <v>97</v>
          </cell>
          <cell r="G770">
            <v>125</v>
          </cell>
          <cell r="H770">
            <v>132</v>
          </cell>
          <cell r="I770">
            <v>118</v>
          </cell>
        </row>
        <row r="771">
          <cell r="E771" t="str">
            <v>CQUL$BTOTNRTACB1TLEE</v>
          </cell>
          <cell r="F771">
            <v>16</v>
          </cell>
          <cell r="G771">
            <v>28</v>
          </cell>
          <cell r="H771">
            <v>37</v>
          </cell>
          <cell r="I771">
            <v>9</v>
          </cell>
        </row>
        <row r="772">
          <cell r="E772" t="str">
            <v>CQUL$BTOTNRTACB1TLEG</v>
          </cell>
          <cell r="F772">
            <v>3403</v>
          </cell>
          <cell r="G772">
            <v>3549</v>
          </cell>
          <cell r="H772">
            <v>3355</v>
          </cell>
          <cell r="I772">
            <v>3576</v>
          </cell>
        </row>
        <row r="773">
          <cell r="E773" t="str">
            <v>CQUL$BTOTNRTACB1TLET</v>
          </cell>
          <cell r="F773">
            <v>25</v>
          </cell>
          <cell r="G773">
            <v>24</v>
          </cell>
          <cell r="H773">
            <v>22</v>
          </cell>
          <cell r="I773">
            <v>12</v>
          </cell>
        </row>
        <row r="774">
          <cell r="E774" t="str">
            <v>CQUL$BTOTNRTACB1TLFA</v>
          </cell>
          <cell r="F774">
            <v>2</v>
          </cell>
          <cell r="G774">
            <v>2</v>
          </cell>
          <cell r="H774">
            <v>1</v>
          </cell>
          <cell r="I774">
            <v>2</v>
          </cell>
        </row>
        <row r="775">
          <cell r="E775" t="str">
            <v>CQUL$BTOTNRTACB1TLFJ</v>
          </cell>
          <cell r="F775">
            <v>2</v>
          </cell>
          <cell r="G775">
            <v>3</v>
          </cell>
          <cell r="H775">
            <v>1</v>
          </cell>
          <cell r="I775">
            <v>2</v>
          </cell>
        </row>
        <row r="776">
          <cell r="E776" t="str">
            <v>CQUL$BTOTNRTACB1TLFK</v>
          </cell>
          <cell r="F776">
            <v>6</v>
          </cell>
          <cell r="G776">
            <v>0</v>
          </cell>
          <cell r="H776">
            <v>0</v>
          </cell>
          <cell r="I776">
            <v>0</v>
          </cell>
        </row>
        <row r="777">
          <cell r="E777" t="str">
            <v>CQUL$BTOTNRTACB1TLFM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</row>
        <row r="778">
          <cell r="E778" t="str">
            <v>CQUL$BTOTNRTACB1TLGA</v>
          </cell>
          <cell r="F778">
            <v>131</v>
          </cell>
          <cell r="G778">
            <v>161</v>
          </cell>
          <cell r="H778">
            <v>163</v>
          </cell>
          <cell r="I778">
            <v>208</v>
          </cell>
        </row>
        <row r="779">
          <cell r="E779" t="str">
            <v>CQUL$BTOTNRTACB1TLGD</v>
          </cell>
          <cell r="F779">
            <v>2</v>
          </cell>
          <cell r="G779">
            <v>0</v>
          </cell>
          <cell r="H779">
            <v>0</v>
          </cell>
          <cell r="I779">
            <v>0</v>
          </cell>
        </row>
        <row r="780">
          <cell r="E780" t="str">
            <v>CQUL$BTOTNRTACB1TLGE</v>
          </cell>
          <cell r="F780">
            <v>28</v>
          </cell>
          <cell r="G780">
            <v>48</v>
          </cell>
          <cell r="H780">
            <v>34</v>
          </cell>
          <cell r="I780">
            <v>64</v>
          </cell>
        </row>
        <row r="781">
          <cell r="E781" t="str">
            <v>CQUL$BTOTNRTACB1TLGG</v>
          </cell>
          <cell r="F781">
            <v>9149</v>
          </cell>
          <cell r="G781">
            <v>12719</v>
          </cell>
          <cell r="H781">
            <v>7703</v>
          </cell>
          <cell r="I781">
            <v>7631</v>
          </cell>
        </row>
        <row r="782">
          <cell r="E782" t="str">
            <v>CQUL$BTOTNRTACB1TLGH</v>
          </cell>
          <cell r="F782">
            <v>2683</v>
          </cell>
          <cell r="G782">
            <v>2414</v>
          </cell>
          <cell r="H782">
            <v>2686</v>
          </cell>
          <cell r="I782">
            <v>2327</v>
          </cell>
        </row>
        <row r="783">
          <cell r="E783" t="str">
            <v>CQUL$BTOTNRTACB1TLGI</v>
          </cell>
          <cell r="F783">
            <v>1028</v>
          </cell>
          <cell r="G783">
            <v>1432</v>
          </cell>
          <cell r="H783">
            <v>927</v>
          </cell>
          <cell r="I783">
            <v>1094</v>
          </cell>
        </row>
        <row r="784">
          <cell r="E784" t="str">
            <v>CQUL$BTOTNRTACB1TLGL</v>
          </cell>
          <cell r="F784">
            <v>2</v>
          </cell>
          <cell r="G784">
            <v>2</v>
          </cell>
          <cell r="H784">
            <v>0</v>
          </cell>
          <cell r="I784">
            <v>0</v>
          </cell>
        </row>
        <row r="785">
          <cell r="E785" t="str">
            <v>CQUL$BTOTNRTACB1TLGM</v>
          </cell>
          <cell r="F785">
            <v>16</v>
          </cell>
          <cell r="G785">
            <v>18</v>
          </cell>
          <cell r="H785">
            <v>21</v>
          </cell>
          <cell r="I785">
            <v>19</v>
          </cell>
        </row>
        <row r="786">
          <cell r="E786" t="str">
            <v>CQUL$BTOTNRTACB1TLGN</v>
          </cell>
          <cell r="F786">
            <v>2</v>
          </cell>
          <cell r="G786">
            <v>2</v>
          </cell>
          <cell r="H786">
            <v>1</v>
          </cell>
          <cell r="I786">
            <v>11</v>
          </cell>
        </row>
        <row r="787">
          <cell r="E787" t="str">
            <v>CQUL$BTOTNRTACB1TLGQ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</row>
        <row r="788">
          <cell r="E788" t="str">
            <v>CQUL$BTOTNRTACB1TLGT</v>
          </cell>
          <cell r="F788">
            <v>91</v>
          </cell>
          <cell r="G788">
            <v>126</v>
          </cell>
          <cell r="H788">
            <v>86</v>
          </cell>
          <cell r="I788">
            <v>47</v>
          </cell>
        </row>
        <row r="789">
          <cell r="E789" t="str">
            <v>CQUL$BTOTNRTACB1TLGW</v>
          </cell>
          <cell r="F789">
            <v>5</v>
          </cell>
          <cell r="G789">
            <v>5</v>
          </cell>
          <cell r="H789">
            <v>67</v>
          </cell>
          <cell r="I789">
            <v>5</v>
          </cell>
        </row>
        <row r="790">
          <cell r="E790" t="str">
            <v>CQUL$BTOTNRTACB1TLGY</v>
          </cell>
          <cell r="F790">
            <v>29</v>
          </cell>
          <cell r="G790">
            <v>2</v>
          </cell>
          <cell r="H790">
            <v>3</v>
          </cell>
          <cell r="I790">
            <v>2</v>
          </cell>
        </row>
        <row r="791">
          <cell r="E791" t="str">
            <v>CQUL$BTOTNRTACB1TLHN</v>
          </cell>
          <cell r="F791">
            <v>207</v>
          </cell>
          <cell r="G791">
            <v>195</v>
          </cell>
          <cell r="H791">
            <v>168</v>
          </cell>
          <cell r="I791">
            <v>174</v>
          </cell>
        </row>
        <row r="792">
          <cell r="E792" t="str">
            <v>CQUL$BTOTNRTACB1TLHR</v>
          </cell>
          <cell r="F792">
            <v>228</v>
          </cell>
          <cell r="G792">
            <v>229</v>
          </cell>
          <cell r="H792">
            <v>304</v>
          </cell>
          <cell r="I792">
            <v>278</v>
          </cell>
        </row>
        <row r="793">
          <cell r="E793" t="str">
            <v>CQUL$BTOTNRTACB1TLHT</v>
          </cell>
          <cell r="F793">
            <v>2</v>
          </cell>
          <cell r="G793">
            <v>3</v>
          </cell>
          <cell r="H793">
            <v>3</v>
          </cell>
          <cell r="I793">
            <v>3</v>
          </cell>
        </row>
        <row r="794">
          <cell r="E794" t="str">
            <v>CQUL$BTOTNRTACB1TLHU</v>
          </cell>
          <cell r="F794">
            <v>1642</v>
          </cell>
          <cell r="G794">
            <v>1410</v>
          </cell>
          <cell r="H794">
            <v>2066</v>
          </cell>
          <cell r="I794">
            <v>1845</v>
          </cell>
        </row>
        <row r="795">
          <cell r="E795" t="str">
            <v>CQUL$BTOTNRTACB1TLID</v>
          </cell>
          <cell r="F795">
            <v>14523</v>
          </cell>
          <cell r="G795">
            <v>14871</v>
          </cell>
          <cell r="H795">
            <v>14410</v>
          </cell>
          <cell r="I795">
            <v>13378</v>
          </cell>
        </row>
        <row r="796">
          <cell r="E796" t="str">
            <v>CQUL$BTOTNRTACB1TLIL</v>
          </cell>
          <cell r="F796">
            <v>2437</v>
          </cell>
          <cell r="G796">
            <v>1853</v>
          </cell>
          <cell r="H796">
            <v>1937</v>
          </cell>
          <cell r="I796">
            <v>1980</v>
          </cell>
        </row>
        <row r="797">
          <cell r="E797" t="str">
            <v>CQUL$BTOTNRTACB1TLIM</v>
          </cell>
          <cell r="F797">
            <v>4495</v>
          </cell>
          <cell r="G797">
            <v>5045</v>
          </cell>
          <cell r="H797">
            <v>4744</v>
          </cell>
          <cell r="I797">
            <v>6276</v>
          </cell>
        </row>
        <row r="798">
          <cell r="E798" t="str">
            <v>CQUL$BTOTNRTACB1TLIQ</v>
          </cell>
          <cell r="F798">
            <v>87</v>
          </cell>
          <cell r="G798">
            <v>192</v>
          </cell>
          <cell r="H798">
            <v>186</v>
          </cell>
          <cell r="I798">
            <v>165</v>
          </cell>
        </row>
        <row r="799">
          <cell r="E799" t="str">
            <v>CQUL$BTOTNRTACB1TLIR</v>
          </cell>
          <cell r="F799">
            <v>86</v>
          </cell>
          <cell r="G799">
            <v>81</v>
          </cell>
          <cell r="H799">
            <v>60</v>
          </cell>
          <cell r="I799">
            <v>57</v>
          </cell>
        </row>
        <row r="800">
          <cell r="E800" t="str">
            <v>CQUL$BTOTNRTACB1TLIS</v>
          </cell>
          <cell r="F800">
            <v>2494</v>
          </cell>
          <cell r="G800">
            <v>2708</v>
          </cell>
          <cell r="H800">
            <v>2511</v>
          </cell>
          <cell r="I800">
            <v>2646</v>
          </cell>
        </row>
        <row r="801">
          <cell r="E801" t="str">
            <v>CQUL$BTOTNRTACB1TLJE</v>
          </cell>
          <cell r="F801">
            <v>24575</v>
          </cell>
          <cell r="G801">
            <v>22444</v>
          </cell>
          <cell r="H801">
            <v>22698</v>
          </cell>
          <cell r="I801">
            <v>22866</v>
          </cell>
        </row>
        <row r="802">
          <cell r="E802" t="str">
            <v>CQUL$BTOTNRTACB1TLJM</v>
          </cell>
          <cell r="F802">
            <v>135</v>
          </cell>
          <cell r="G802">
            <v>129</v>
          </cell>
          <cell r="H802">
            <v>119</v>
          </cell>
          <cell r="I802">
            <v>115</v>
          </cell>
        </row>
        <row r="803">
          <cell r="E803" t="str">
            <v>CQUL$BTOTNRTACB1TLJO</v>
          </cell>
          <cell r="F803">
            <v>812</v>
          </cell>
          <cell r="G803">
            <v>751</v>
          </cell>
          <cell r="H803">
            <v>739</v>
          </cell>
          <cell r="I803">
            <v>682</v>
          </cell>
        </row>
        <row r="804">
          <cell r="E804" t="str">
            <v>CQUL$BTOTNRTACB1TLKE</v>
          </cell>
          <cell r="F804">
            <v>1639</v>
          </cell>
          <cell r="G804">
            <v>1754</v>
          </cell>
          <cell r="H804">
            <v>1640</v>
          </cell>
          <cell r="I804">
            <v>1737</v>
          </cell>
        </row>
        <row r="805">
          <cell r="E805" t="str">
            <v>CQUL$BTOTNRTACB1TLKG</v>
          </cell>
          <cell r="F805">
            <v>2</v>
          </cell>
          <cell r="G805">
            <v>2</v>
          </cell>
          <cell r="H805">
            <v>1</v>
          </cell>
          <cell r="I805">
            <v>0</v>
          </cell>
        </row>
        <row r="806">
          <cell r="E806" t="str">
            <v>CQUL$BTOTNRTACB1TLKH</v>
          </cell>
          <cell r="F806">
            <v>19</v>
          </cell>
          <cell r="G806">
            <v>12</v>
          </cell>
          <cell r="H806">
            <v>19</v>
          </cell>
          <cell r="I806">
            <v>19</v>
          </cell>
        </row>
        <row r="807">
          <cell r="E807" t="str">
            <v>CQUL$BTOTNRTACB1TLKM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</row>
        <row r="808">
          <cell r="E808" t="str">
            <v>CQUL$BTOTNRTACB1TLKP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</row>
        <row r="809">
          <cell r="E809" t="str">
            <v>CQUL$BTOTNRTACB1TLKR</v>
          </cell>
          <cell r="F809">
            <v>28817</v>
          </cell>
          <cell r="G809">
            <v>28619</v>
          </cell>
          <cell r="H809">
            <v>25476</v>
          </cell>
          <cell r="I809">
            <v>25996</v>
          </cell>
        </row>
        <row r="810">
          <cell r="E810" t="str">
            <v>CQUL$BTOTNRTACB1TLKW</v>
          </cell>
          <cell r="F810">
            <v>2508</v>
          </cell>
          <cell r="G810">
            <v>2685</v>
          </cell>
          <cell r="H810">
            <v>2478</v>
          </cell>
          <cell r="I810">
            <v>2607</v>
          </cell>
        </row>
        <row r="811">
          <cell r="E811" t="str">
            <v>CQUL$BTOTNRTACB1TLKY</v>
          </cell>
          <cell r="F811">
            <v>49636</v>
          </cell>
          <cell r="G811">
            <v>50675</v>
          </cell>
          <cell r="H811">
            <v>51714</v>
          </cell>
          <cell r="I811">
            <v>48501</v>
          </cell>
        </row>
        <row r="812">
          <cell r="E812" t="str">
            <v>CQUL$BTOTNRTACB1TLKZ</v>
          </cell>
          <cell r="F812">
            <v>2418</v>
          </cell>
          <cell r="G812">
            <v>2309</v>
          </cell>
          <cell r="H812">
            <v>1902</v>
          </cell>
          <cell r="I812">
            <v>1716</v>
          </cell>
        </row>
        <row r="813">
          <cell r="E813" t="str">
            <v>CQUL$BTOTNRTACB1TLLA</v>
          </cell>
          <cell r="F813">
            <v>37</v>
          </cell>
          <cell r="G813">
            <v>33</v>
          </cell>
          <cell r="H813">
            <v>36</v>
          </cell>
          <cell r="I813">
            <v>27</v>
          </cell>
        </row>
        <row r="814">
          <cell r="E814" t="str">
            <v>CQUL$BTOTNRTACB1TLLB</v>
          </cell>
          <cell r="F814">
            <v>1755</v>
          </cell>
          <cell r="G814">
            <v>1677</v>
          </cell>
          <cell r="H814">
            <v>1272</v>
          </cell>
          <cell r="I814">
            <v>1218</v>
          </cell>
        </row>
        <row r="815">
          <cell r="E815" t="str">
            <v>CQUL$BTOTNRTACB1TLLC</v>
          </cell>
          <cell r="F815">
            <v>55</v>
          </cell>
          <cell r="G815">
            <v>55</v>
          </cell>
          <cell r="H815">
            <v>56</v>
          </cell>
          <cell r="I815">
            <v>57</v>
          </cell>
        </row>
        <row r="816">
          <cell r="E816" t="str">
            <v>CQUL$BTOTNRTACB1TLLI</v>
          </cell>
          <cell r="F816">
            <v>489</v>
          </cell>
          <cell r="G816">
            <v>369</v>
          </cell>
          <cell r="H816">
            <v>378</v>
          </cell>
          <cell r="I816">
            <v>364</v>
          </cell>
        </row>
        <row r="817">
          <cell r="E817" t="str">
            <v>CQUL$BTOTNRTACB1TLLK</v>
          </cell>
          <cell r="F817">
            <v>2182</v>
          </cell>
          <cell r="G817">
            <v>2388</v>
          </cell>
          <cell r="H817">
            <v>2376</v>
          </cell>
          <cell r="I817">
            <v>2298</v>
          </cell>
        </row>
        <row r="818">
          <cell r="E818" t="str">
            <v>CQUL$BTOTNRTACB1TLLR</v>
          </cell>
          <cell r="F818">
            <v>3574</v>
          </cell>
          <cell r="G818">
            <v>3474</v>
          </cell>
          <cell r="H818">
            <v>3086</v>
          </cell>
          <cell r="I818">
            <v>2752</v>
          </cell>
        </row>
        <row r="819">
          <cell r="E819" t="str">
            <v>CQUL$BTOTNRTACB1TLLS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</row>
        <row r="820">
          <cell r="E820" t="str">
            <v>CQUL$BTOTNRTACB1TLLT</v>
          </cell>
          <cell r="F820">
            <v>189</v>
          </cell>
          <cell r="G820">
            <v>131</v>
          </cell>
          <cell r="H820">
            <v>65</v>
          </cell>
          <cell r="I820">
            <v>55</v>
          </cell>
        </row>
        <row r="821">
          <cell r="E821" t="str">
            <v>CQUL$BTOTNRTACB1TLLV</v>
          </cell>
          <cell r="F821">
            <v>142</v>
          </cell>
          <cell r="G821">
            <v>105</v>
          </cell>
          <cell r="H821">
            <v>56</v>
          </cell>
          <cell r="I821">
            <v>57</v>
          </cell>
        </row>
        <row r="822">
          <cell r="E822" t="str">
            <v>CQUL$BTOTNRTACB1TLLY</v>
          </cell>
          <cell r="F822">
            <v>159</v>
          </cell>
          <cell r="G822">
            <v>201</v>
          </cell>
          <cell r="H822">
            <v>213</v>
          </cell>
          <cell r="I822">
            <v>358</v>
          </cell>
        </row>
        <row r="823">
          <cell r="E823" t="str">
            <v>CQUL$BTOTNRTACB1TLMA</v>
          </cell>
          <cell r="F823">
            <v>982</v>
          </cell>
          <cell r="G823">
            <v>1001</v>
          </cell>
          <cell r="H823">
            <v>910</v>
          </cell>
          <cell r="I823">
            <v>743</v>
          </cell>
        </row>
        <row r="824">
          <cell r="E824" t="str">
            <v>CQUL$BTOTNRTACB1TLMD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</row>
        <row r="825">
          <cell r="E825" t="str">
            <v>CQUL$BTOTNRTACB1TLME</v>
          </cell>
          <cell r="F825">
            <v>8</v>
          </cell>
          <cell r="G825">
            <v>9</v>
          </cell>
          <cell r="H825">
            <v>8</v>
          </cell>
          <cell r="I825">
            <v>9</v>
          </cell>
        </row>
        <row r="826">
          <cell r="E826" t="str">
            <v>CQUL$BTOTNRTACB1TLMG</v>
          </cell>
          <cell r="F826">
            <v>5</v>
          </cell>
          <cell r="G826">
            <v>5</v>
          </cell>
          <cell r="H826">
            <v>4</v>
          </cell>
          <cell r="I826">
            <v>5</v>
          </cell>
        </row>
        <row r="827">
          <cell r="E827" t="str">
            <v>CQUL$BTOTNRTACB1TLMH</v>
          </cell>
          <cell r="F827">
            <v>3702</v>
          </cell>
          <cell r="G827">
            <v>3529</v>
          </cell>
          <cell r="H827">
            <v>3409</v>
          </cell>
          <cell r="I827">
            <v>2843</v>
          </cell>
        </row>
        <row r="828">
          <cell r="E828" t="str">
            <v>CQUL$BTOTNRTACB1TLMK</v>
          </cell>
          <cell r="F828">
            <v>2</v>
          </cell>
          <cell r="G828">
            <v>8</v>
          </cell>
          <cell r="H828">
            <v>2</v>
          </cell>
          <cell r="I828">
            <v>4</v>
          </cell>
        </row>
        <row r="829">
          <cell r="E829" t="str">
            <v>CQUL$BTOTNRTACB1TLML</v>
          </cell>
          <cell r="F829">
            <v>34</v>
          </cell>
          <cell r="G829">
            <v>11</v>
          </cell>
          <cell r="H829">
            <v>6</v>
          </cell>
          <cell r="I829">
            <v>16</v>
          </cell>
        </row>
        <row r="830">
          <cell r="E830" t="str">
            <v>CQUL$BTOTNRTACB1TLMM</v>
          </cell>
          <cell r="F830">
            <v>5</v>
          </cell>
          <cell r="G830">
            <v>5</v>
          </cell>
          <cell r="H830">
            <v>10</v>
          </cell>
          <cell r="I830">
            <v>17</v>
          </cell>
        </row>
        <row r="831">
          <cell r="E831" t="str">
            <v>CQUL$BTOTNRTACB1TLMN</v>
          </cell>
          <cell r="F831">
            <v>18</v>
          </cell>
          <cell r="G831">
            <v>15</v>
          </cell>
          <cell r="H831">
            <v>8</v>
          </cell>
          <cell r="I831">
            <v>8</v>
          </cell>
        </row>
        <row r="832">
          <cell r="E832" t="str">
            <v>CQUL$BTOTNRTACB1TLMO</v>
          </cell>
          <cell r="F832">
            <v>3338</v>
          </cell>
          <cell r="G832">
            <v>3530</v>
          </cell>
          <cell r="H832">
            <v>3592</v>
          </cell>
          <cell r="I832">
            <v>4487</v>
          </cell>
        </row>
        <row r="833">
          <cell r="E833" t="str">
            <v>CQUL$BTOTNRTACB1TLMR</v>
          </cell>
          <cell r="F833">
            <v>16</v>
          </cell>
          <cell r="G833">
            <v>26</v>
          </cell>
          <cell r="H833">
            <v>28</v>
          </cell>
          <cell r="I833">
            <v>50</v>
          </cell>
        </row>
        <row r="834">
          <cell r="E834" t="str">
            <v>CQUL$BTOTNRTACB1TLMT</v>
          </cell>
          <cell r="F834">
            <v>2072</v>
          </cell>
          <cell r="G834">
            <v>2241</v>
          </cell>
          <cell r="H834">
            <v>1605</v>
          </cell>
          <cell r="I834">
            <v>1127</v>
          </cell>
        </row>
        <row r="835">
          <cell r="E835" t="str">
            <v>CQUL$BTOTNRTACB1TLMU</v>
          </cell>
          <cell r="F835">
            <v>3932</v>
          </cell>
          <cell r="G835">
            <v>3919</v>
          </cell>
          <cell r="H835">
            <v>4093</v>
          </cell>
          <cell r="I835">
            <v>3715</v>
          </cell>
        </row>
        <row r="836">
          <cell r="E836" t="str">
            <v>CQUL$BTOTNRTACB1TLMV</v>
          </cell>
          <cell r="F836">
            <v>313</v>
          </cell>
          <cell r="G836">
            <v>264</v>
          </cell>
          <cell r="H836">
            <v>315</v>
          </cell>
          <cell r="I836">
            <v>269</v>
          </cell>
        </row>
        <row r="837">
          <cell r="E837" t="str">
            <v>CQUL$BTOTNRTACB1TLMW</v>
          </cell>
          <cell r="F837">
            <v>14</v>
          </cell>
          <cell r="G837">
            <v>12</v>
          </cell>
          <cell r="H837">
            <v>13</v>
          </cell>
          <cell r="I837">
            <v>17</v>
          </cell>
        </row>
        <row r="838">
          <cell r="E838" t="str">
            <v>CQUL$BTOTNRTACB1TLMY</v>
          </cell>
          <cell r="F838">
            <v>17000</v>
          </cell>
          <cell r="G838">
            <v>16201</v>
          </cell>
          <cell r="H838">
            <v>13880</v>
          </cell>
          <cell r="I838">
            <v>11923</v>
          </cell>
        </row>
        <row r="839">
          <cell r="E839" t="str">
            <v>CQUL$BTOTNRTACB1TLMZ</v>
          </cell>
          <cell r="F839">
            <v>592</v>
          </cell>
          <cell r="G839">
            <v>545</v>
          </cell>
          <cell r="H839">
            <v>510</v>
          </cell>
          <cell r="I839">
            <v>470</v>
          </cell>
        </row>
        <row r="840">
          <cell r="E840" t="str">
            <v>CQUL$BTOTNRTACB1TLNA</v>
          </cell>
          <cell r="F840">
            <v>164</v>
          </cell>
          <cell r="G840">
            <v>155</v>
          </cell>
          <cell r="H840">
            <v>150</v>
          </cell>
          <cell r="I840">
            <v>114</v>
          </cell>
        </row>
        <row r="841">
          <cell r="E841" t="str">
            <v>CQUL$BTOTNRTACB1TLNC</v>
          </cell>
          <cell r="F841">
            <v>6</v>
          </cell>
          <cell r="G841">
            <v>6</v>
          </cell>
          <cell r="H841">
            <v>6</v>
          </cell>
          <cell r="I841">
            <v>5</v>
          </cell>
        </row>
        <row r="842">
          <cell r="E842" t="str">
            <v>CQUL$BTOTNRTACB1TLNE</v>
          </cell>
          <cell r="F842">
            <v>2</v>
          </cell>
          <cell r="G842">
            <v>0</v>
          </cell>
          <cell r="H842">
            <v>0</v>
          </cell>
          <cell r="I842">
            <v>0</v>
          </cell>
        </row>
        <row r="843">
          <cell r="E843" t="str">
            <v>CQUL$BTOTNRTACB1TLNG</v>
          </cell>
          <cell r="F843">
            <v>8844</v>
          </cell>
          <cell r="G843">
            <v>8875</v>
          </cell>
          <cell r="H843">
            <v>9280</v>
          </cell>
          <cell r="I843">
            <v>9224</v>
          </cell>
        </row>
        <row r="844">
          <cell r="E844" t="str">
            <v>CQUL$BTOTNRTACB1TLNI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</row>
        <row r="845">
          <cell r="E845" t="str">
            <v>CQUL$BTOTNRTACB1TLNP</v>
          </cell>
          <cell r="F845">
            <v>11</v>
          </cell>
          <cell r="G845">
            <v>8</v>
          </cell>
          <cell r="H845">
            <v>12</v>
          </cell>
          <cell r="I845">
            <v>14</v>
          </cell>
        </row>
        <row r="846">
          <cell r="E846" t="str">
            <v>CQUL$BTOTNRTACB1TLNR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</row>
        <row r="847">
          <cell r="E847" t="str">
            <v>CQUL$BTOTNRTACB1TLNZ</v>
          </cell>
          <cell r="F847">
            <v>1815</v>
          </cell>
          <cell r="G847">
            <v>1940</v>
          </cell>
          <cell r="H847">
            <v>1839</v>
          </cell>
          <cell r="I847">
            <v>1825</v>
          </cell>
        </row>
        <row r="848">
          <cell r="E848" t="str">
            <v>CQUL$BTOTNRTACB1TLOM</v>
          </cell>
          <cell r="F848">
            <v>2310</v>
          </cell>
          <cell r="G848">
            <v>2283</v>
          </cell>
          <cell r="H848">
            <v>2526</v>
          </cell>
          <cell r="I848">
            <v>2536</v>
          </cell>
        </row>
        <row r="849">
          <cell r="E849" t="str">
            <v>CQUL$BTOTNRTACB1TLPE</v>
          </cell>
          <cell r="F849">
            <v>1444</v>
          </cell>
          <cell r="G849">
            <v>1561</v>
          </cell>
          <cell r="H849">
            <v>1233</v>
          </cell>
          <cell r="I849">
            <v>1111</v>
          </cell>
        </row>
        <row r="850">
          <cell r="E850" t="str">
            <v>CQUL$BTOTNRTACB1TLPF</v>
          </cell>
          <cell r="F850">
            <v>2</v>
          </cell>
          <cell r="G850">
            <v>2</v>
          </cell>
          <cell r="H850">
            <v>1</v>
          </cell>
          <cell r="I850">
            <v>2</v>
          </cell>
        </row>
        <row r="851">
          <cell r="E851" t="str">
            <v>CQUL$BTOTNRTACB1TLPG</v>
          </cell>
          <cell r="F851">
            <v>21</v>
          </cell>
          <cell r="G851">
            <v>12</v>
          </cell>
          <cell r="H851">
            <v>6</v>
          </cell>
          <cell r="I851">
            <v>8</v>
          </cell>
        </row>
        <row r="852">
          <cell r="E852" t="str">
            <v>CQUL$BTOTNRTACB1TLPH</v>
          </cell>
          <cell r="F852">
            <v>5810</v>
          </cell>
          <cell r="G852">
            <v>6967</v>
          </cell>
          <cell r="H852">
            <v>4969</v>
          </cell>
          <cell r="I852">
            <v>4455</v>
          </cell>
        </row>
        <row r="853">
          <cell r="E853" t="str">
            <v>CQUL$BTOTNRTACB1TLPK</v>
          </cell>
          <cell r="F853">
            <v>1379</v>
          </cell>
          <cell r="G853">
            <v>1210</v>
          </cell>
          <cell r="H853">
            <v>1427</v>
          </cell>
          <cell r="I853">
            <v>1199</v>
          </cell>
        </row>
        <row r="854">
          <cell r="E854" t="str">
            <v>CQUL$BTOTNRTACB1TLPL</v>
          </cell>
          <cell r="F854">
            <v>6309</v>
          </cell>
          <cell r="G854">
            <v>5390</v>
          </cell>
          <cell r="H854">
            <v>4914</v>
          </cell>
          <cell r="I854">
            <v>5903</v>
          </cell>
        </row>
        <row r="855">
          <cell r="E855" t="str">
            <v>CQUL$BTOTNRTACB1TLPS</v>
          </cell>
          <cell r="F855">
            <v>22</v>
          </cell>
          <cell r="G855">
            <v>19</v>
          </cell>
          <cell r="H855">
            <v>25</v>
          </cell>
          <cell r="I855">
            <v>29</v>
          </cell>
        </row>
        <row r="856">
          <cell r="E856" t="str">
            <v>CQUL$BTOTNRTACB1TLPU</v>
          </cell>
          <cell r="F856">
            <v>13</v>
          </cell>
          <cell r="G856">
            <v>12</v>
          </cell>
          <cell r="H856">
            <v>12</v>
          </cell>
          <cell r="I856">
            <v>11</v>
          </cell>
        </row>
        <row r="857">
          <cell r="E857" t="str">
            <v>CQUL$BTOTNRTACB1TLPW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</row>
        <row r="858">
          <cell r="E858" t="str">
            <v>CQUL$BTOTNRTACB1TLPY</v>
          </cell>
          <cell r="F858">
            <v>37</v>
          </cell>
          <cell r="G858">
            <v>34</v>
          </cell>
          <cell r="H858">
            <v>30</v>
          </cell>
          <cell r="I858">
            <v>30</v>
          </cell>
        </row>
        <row r="859">
          <cell r="E859" t="str">
            <v>CQUL$BTOTNRTACB1TLQA</v>
          </cell>
          <cell r="F859">
            <v>19310</v>
          </cell>
          <cell r="G859">
            <v>22099</v>
          </cell>
          <cell r="H859">
            <v>19265</v>
          </cell>
          <cell r="I859">
            <v>22806</v>
          </cell>
        </row>
        <row r="860">
          <cell r="E860" t="str">
            <v>CQUL$BTOTNRTACB1TLRO</v>
          </cell>
          <cell r="F860">
            <v>180</v>
          </cell>
          <cell r="G860">
            <v>200</v>
          </cell>
          <cell r="H860">
            <v>123</v>
          </cell>
          <cell r="I860">
            <v>89</v>
          </cell>
        </row>
        <row r="861">
          <cell r="E861" t="str">
            <v>CQUL$BTOTNRTACB1TLRS</v>
          </cell>
          <cell r="F861">
            <v>128</v>
          </cell>
          <cell r="G861">
            <v>71</v>
          </cell>
          <cell r="H861">
            <v>92</v>
          </cell>
          <cell r="I861">
            <v>80</v>
          </cell>
        </row>
        <row r="862">
          <cell r="E862" t="str">
            <v>CQUL$BTOTNRTACB1TLRU</v>
          </cell>
          <cell r="F862">
            <v>15765</v>
          </cell>
          <cell r="G862">
            <v>11081</v>
          </cell>
          <cell r="H862">
            <v>10259</v>
          </cell>
          <cell r="I862">
            <v>9379</v>
          </cell>
        </row>
        <row r="863">
          <cell r="E863" t="str">
            <v>CQUL$BTOTNRTACB1TLRW</v>
          </cell>
          <cell r="F863">
            <v>25</v>
          </cell>
          <cell r="G863">
            <v>17</v>
          </cell>
          <cell r="H863">
            <v>19</v>
          </cell>
          <cell r="I863">
            <v>12</v>
          </cell>
        </row>
        <row r="864">
          <cell r="E864" t="str">
            <v>CQUL$BTOTNRTACB1TLSA</v>
          </cell>
          <cell r="F864">
            <v>14399</v>
          </cell>
          <cell r="G864">
            <v>13439</v>
          </cell>
          <cell r="H864">
            <v>13842</v>
          </cell>
          <cell r="I864">
            <v>14183</v>
          </cell>
        </row>
        <row r="865">
          <cell r="E865" t="str">
            <v>CQUL$BTOTNRTACB1TLSB</v>
          </cell>
          <cell r="F865">
            <v>0</v>
          </cell>
          <cell r="G865">
            <v>0</v>
          </cell>
          <cell r="H865">
            <v>0</v>
          </cell>
          <cell r="I865">
            <v>2</v>
          </cell>
        </row>
        <row r="866">
          <cell r="E866" t="str">
            <v>CQUL$BTOTNRTACB1TLSC</v>
          </cell>
          <cell r="F866">
            <v>341</v>
          </cell>
          <cell r="G866">
            <v>314</v>
          </cell>
          <cell r="H866">
            <v>289</v>
          </cell>
          <cell r="I866">
            <v>298</v>
          </cell>
        </row>
        <row r="867">
          <cell r="E867" t="str">
            <v>CQUL$BTOTNRTACB1TLSD</v>
          </cell>
          <cell r="F867">
            <v>142</v>
          </cell>
          <cell r="G867">
            <v>53</v>
          </cell>
          <cell r="H867">
            <v>41</v>
          </cell>
          <cell r="I867">
            <v>60</v>
          </cell>
        </row>
        <row r="868">
          <cell r="E868" t="str">
            <v>CQUL$BTOTNRTACB1TLSH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</row>
        <row r="869">
          <cell r="E869" t="str">
            <v>CQUL$BTOTNRTACB1TLSI</v>
          </cell>
          <cell r="F869">
            <v>333</v>
          </cell>
          <cell r="G869">
            <v>361</v>
          </cell>
          <cell r="H869">
            <v>440</v>
          </cell>
          <cell r="I869">
            <v>371</v>
          </cell>
        </row>
        <row r="870">
          <cell r="E870" t="str">
            <v>CQUL$BTOTNRTACB1TLSJ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</row>
        <row r="871">
          <cell r="E871" t="str">
            <v>CQUL$BTOTNRTACB1TLSK</v>
          </cell>
          <cell r="F871">
            <v>133</v>
          </cell>
          <cell r="G871">
            <v>146</v>
          </cell>
          <cell r="H871">
            <v>240</v>
          </cell>
          <cell r="I871">
            <v>195</v>
          </cell>
        </row>
        <row r="872">
          <cell r="E872" t="str">
            <v>CQUL$BTOTNRTACB1TLSL</v>
          </cell>
          <cell r="F872">
            <v>169</v>
          </cell>
          <cell r="G872">
            <v>277</v>
          </cell>
          <cell r="H872">
            <v>219</v>
          </cell>
          <cell r="I872">
            <v>216</v>
          </cell>
        </row>
        <row r="873">
          <cell r="E873" t="str">
            <v>CQUL$BTOTNRTACB1TLSM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</row>
        <row r="874">
          <cell r="E874" t="str">
            <v>CQUL$BTOTNRTACB1TLSN</v>
          </cell>
          <cell r="F874">
            <v>36</v>
          </cell>
          <cell r="G874">
            <v>33</v>
          </cell>
          <cell r="H874">
            <v>42</v>
          </cell>
          <cell r="I874">
            <v>25</v>
          </cell>
        </row>
        <row r="875">
          <cell r="E875" t="str">
            <v>CQUL$BTOTNRTACB1TLSO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</row>
        <row r="876">
          <cell r="E876" t="str">
            <v>CQUL$BTOTNRTACB1TLSR</v>
          </cell>
          <cell r="F876">
            <v>2</v>
          </cell>
          <cell r="G876">
            <v>2</v>
          </cell>
          <cell r="H876">
            <v>1</v>
          </cell>
          <cell r="I876">
            <v>2</v>
          </cell>
        </row>
        <row r="877">
          <cell r="E877" t="str">
            <v>CQUL$BTOTNRTACB1TLST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</row>
        <row r="878">
          <cell r="E878" t="str">
            <v>CQUL$BTOTNRTACB1TLSV</v>
          </cell>
          <cell r="F878">
            <v>78</v>
          </cell>
          <cell r="G878">
            <v>49</v>
          </cell>
          <cell r="H878">
            <v>71</v>
          </cell>
          <cell r="I878">
            <v>60</v>
          </cell>
        </row>
        <row r="879">
          <cell r="E879" t="str">
            <v>CQUL$BTOTNRTACB1TLSX</v>
          </cell>
          <cell r="F879">
            <v>0</v>
          </cell>
          <cell r="G879">
            <v>0</v>
          </cell>
          <cell r="H879">
            <v>0</v>
          </cell>
          <cell r="I879">
            <v>2</v>
          </cell>
        </row>
        <row r="880">
          <cell r="E880" t="str">
            <v>CQUL$BTOTNRTACB1TLSY</v>
          </cell>
          <cell r="F880">
            <v>20</v>
          </cell>
          <cell r="G880">
            <v>20</v>
          </cell>
          <cell r="H880">
            <v>20</v>
          </cell>
          <cell r="I880">
            <v>21</v>
          </cell>
        </row>
        <row r="881">
          <cell r="E881" t="str">
            <v>CQUL$BTOTNRTACB1TLSZ</v>
          </cell>
          <cell r="F881">
            <v>2</v>
          </cell>
          <cell r="G881">
            <v>3</v>
          </cell>
          <cell r="H881">
            <v>3</v>
          </cell>
          <cell r="I881">
            <v>16</v>
          </cell>
        </row>
        <row r="882">
          <cell r="E882" t="str">
            <v>CQUL$BTOTNRTACB1TLTC</v>
          </cell>
          <cell r="F882">
            <v>132</v>
          </cell>
          <cell r="G882">
            <v>144</v>
          </cell>
          <cell r="H882">
            <v>115</v>
          </cell>
          <cell r="I882">
            <v>113</v>
          </cell>
        </row>
        <row r="883">
          <cell r="E883" t="str">
            <v>CQUL$BTOTNRTACB1TLTD</v>
          </cell>
          <cell r="F883">
            <v>155</v>
          </cell>
          <cell r="G883">
            <v>143</v>
          </cell>
          <cell r="H883">
            <v>139</v>
          </cell>
          <cell r="I883">
            <v>132</v>
          </cell>
        </row>
        <row r="884">
          <cell r="E884" t="str">
            <v>CQUL$BTOTNRTACB1TLTG</v>
          </cell>
          <cell r="F884">
            <v>19</v>
          </cell>
          <cell r="G884">
            <v>23</v>
          </cell>
          <cell r="H884">
            <v>38</v>
          </cell>
          <cell r="I884">
            <v>27</v>
          </cell>
        </row>
        <row r="885">
          <cell r="E885" t="str">
            <v>CQUL$BTOTNRTACB1TLTH</v>
          </cell>
          <cell r="F885">
            <v>4053</v>
          </cell>
          <cell r="G885">
            <v>2799</v>
          </cell>
          <cell r="H885">
            <v>2994</v>
          </cell>
          <cell r="I885">
            <v>2943</v>
          </cell>
        </row>
        <row r="886">
          <cell r="E886" t="str">
            <v>CQUL$BTOTNRTACB1TLTJ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</row>
        <row r="887">
          <cell r="E887" t="str">
            <v>CQUL$BTOTNRTACB1TLTL</v>
          </cell>
          <cell r="F887">
            <v>2</v>
          </cell>
          <cell r="G887">
            <v>2</v>
          </cell>
          <cell r="H887">
            <v>1</v>
          </cell>
          <cell r="I887">
            <v>2</v>
          </cell>
        </row>
        <row r="888">
          <cell r="E888" t="str">
            <v>CQUL$BTOTNRTACB1TLTM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</row>
        <row r="889">
          <cell r="E889" t="str">
            <v>CQUL$BTOTNRTACB1TLTN</v>
          </cell>
          <cell r="F889">
            <v>143</v>
          </cell>
          <cell r="G889">
            <v>106</v>
          </cell>
          <cell r="H889">
            <v>96</v>
          </cell>
          <cell r="I889">
            <v>114</v>
          </cell>
        </row>
        <row r="890">
          <cell r="E890" t="str">
            <v>CQUL$BTOTNRTACB1TLTO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</row>
        <row r="891">
          <cell r="E891" t="str">
            <v>CQUL$BTOTNRTACB1TLTT</v>
          </cell>
          <cell r="F891">
            <v>133</v>
          </cell>
          <cell r="G891">
            <v>133</v>
          </cell>
          <cell r="H891">
            <v>141</v>
          </cell>
          <cell r="I891">
            <v>148</v>
          </cell>
        </row>
        <row r="892">
          <cell r="E892" t="str">
            <v>CQUL$BTOTNRTACB1TLTV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</row>
        <row r="893">
          <cell r="E893" t="str">
            <v>CQUL$BTOTNRTACB1TLTZ</v>
          </cell>
          <cell r="F893">
            <v>919</v>
          </cell>
          <cell r="G893">
            <v>921</v>
          </cell>
          <cell r="H893">
            <v>954</v>
          </cell>
          <cell r="I893">
            <v>851</v>
          </cell>
        </row>
        <row r="894">
          <cell r="E894" t="str">
            <v>CQUL$BTOTNRTACB1TLU9</v>
          </cell>
          <cell r="F894">
            <v>20</v>
          </cell>
          <cell r="G894">
            <v>102</v>
          </cell>
          <cell r="H894">
            <v>157</v>
          </cell>
          <cell r="I894">
            <v>43</v>
          </cell>
        </row>
        <row r="895">
          <cell r="E895" t="str">
            <v>CQUL$BTOTNRTACB1TLUA</v>
          </cell>
          <cell r="F895">
            <v>576</v>
          </cell>
          <cell r="G895">
            <v>171</v>
          </cell>
          <cell r="H895">
            <v>117</v>
          </cell>
          <cell r="I895">
            <v>42</v>
          </cell>
        </row>
        <row r="896">
          <cell r="E896" t="str">
            <v>CQUL$BTOTNRTACB1TLUG</v>
          </cell>
          <cell r="F896">
            <v>637</v>
          </cell>
          <cell r="G896">
            <v>722</v>
          </cell>
          <cell r="H896">
            <v>555</v>
          </cell>
          <cell r="I896">
            <v>530</v>
          </cell>
        </row>
        <row r="897">
          <cell r="E897" t="str">
            <v>CQUL$BTOTNRTACB1TLUK</v>
          </cell>
          <cell r="F897">
            <v>309589</v>
          </cell>
          <cell r="G897">
            <v>258628</v>
          </cell>
          <cell r="H897">
            <v>261423</v>
          </cell>
          <cell r="I897">
            <v>253111</v>
          </cell>
        </row>
        <row r="898">
          <cell r="E898" t="str">
            <v>CQUL$BTOTNRTACB1TLUY</v>
          </cell>
          <cell r="F898">
            <v>1156</v>
          </cell>
          <cell r="G898">
            <v>1241</v>
          </cell>
          <cell r="H898">
            <v>1232</v>
          </cell>
          <cell r="I898">
            <v>1175</v>
          </cell>
        </row>
        <row r="899">
          <cell r="E899" t="str">
            <v>CQUL$BTOTNRTACB1TLUZ</v>
          </cell>
          <cell r="F899">
            <v>248</v>
          </cell>
          <cell r="G899">
            <v>235</v>
          </cell>
          <cell r="H899">
            <v>313</v>
          </cell>
          <cell r="I899">
            <v>308</v>
          </cell>
        </row>
        <row r="900">
          <cell r="E900" t="str">
            <v>CQUL$BTOTNRTACB1TLVA</v>
          </cell>
          <cell r="F900">
            <v>0</v>
          </cell>
          <cell r="G900">
            <v>0</v>
          </cell>
          <cell r="H900">
            <v>1</v>
          </cell>
          <cell r="I900">
            <v>0</v>
          </cell>
        </row>
        <row r="901">
          <cell r="E901" t="str">
            <v>CQUL$BTOTNRTACB1TLVC</v>
          </cell>
          <cell r="F901">
            <v>15</v>
          </cell>
          <cell r="G901">
            <v>14</v>
          </cell>
          <cell r="H901">
            <v>16</v>
          </cell>
          <cell r="I901">
            <v>13</v>
          </cell>
        </row>
        <row r="902">
          <cell r="E902" t="str">
            <v>CQUL$BTOTNRTACB1TLVE</v>
          </cell>
          <cell r="F902">
            <v>511</v>
          </cell>
          <cell r="G902">
            <v>328</v>
          </cell>
          <cell r="H902">
            <v>264</v>
          </cell>
          <cell r="I902">
            <v>165</v>
          </cell>
        </row>
        <row r="903">
          <cell r="E903" t="str">
            <v>CQUL$BTOTNRTACB1TLVN</v>
          </cell>
          <cell r="F903">
            <v>3883</v>
          </cell>
          <cell r="G903">
            <v>3440</v>
          </cell>
          <cell r="H903">
            <v>3519</v>
          </cell>
          <cell r="I903">
            <v>3416</v>
          </cell>
        </row>
        <row r="904">
          <cell r="E904" t="str">
            <v>CQUL$BTOTNRTACB1TLVU</v>
          </cell>
          <cell r="F904">
            <v>2</v>
          </cell>
          <cell r="G904">
            <v>2</v>
          </cell>
          <cell r="H904">
            <v>1</v>
          </cell>
          <cell r="I904">
            <v>2</v>
          </cell>
        </row>
        <row r="905">
          <cell r="E905" t="str">
            <v>CQUL$BTOTNRTACB1TLWF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</row>
        <row r="906">
          <cell r="E906" t="str">
            <v>CQUL$BTOTNRTACB1TLWH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</row>
        <row r="907">
          <cell r="E907" t="str">
            <v>CQUL$BTOTNRTACB1TLWS</v>
          </cell>
          <cell r="F907">
            <v>81</v>
          </cell>
          <cell r="G907">
            <v>78</v>
          </cell>
          <cell r="H907">
            <v>91</v>
          </cell>
          <cell r="I907">
            <v>87</v>
          </cell>
        </row>
        <row r="908">
          <cell r="E908" t="str">
            <v>CQUL$BTOTNRTACB1TLYE</v>
          </cell>
          <cell r="F908">
            <v>151</v>
          </cell>
          <cell r="G908">
            <v>150</v>
          </cell>
          <cell r="H908">
            <v>146</v>
          </cell>
          <cell r="I908">
            <v>125</v>
          </cell>
        </row>
        <row r="909">
          <cell r="E909" t="str">
            <v>CQUL$BTOTNRTACB1TLZA</v>
          </cell>
          <cell r="F909">
            <v>7930</v>
          </cell>
          <cell r="G909">
            <v>7381</v>
          </cell>
          <cell r="H909">
            <v>8251</v>
          </cell>
          <cell r="I909">
            <v>7831</v>
          </cell>
        </row>
        <row r="910">
          <cell r="E910" t="str">
            <v>CQUL$BTOTNRTACB1TLZM</v>
          </cell>
          <cell r="F910">
            <v>1174</v>
          </cell>
          <cell r="G910">
            <v>1184</v>
          </cell>
          <cell r="H910">
            <v>1215</v>
          </cell>
          <cell r="I910">
            <v>1354</v>
          </cell>
        </row>
        <row r="911">
          <cell r="E911" t="str">
            <v>CQUL$BTOTNRTACB1TLZW</v>
          </cell>
          <cell r="F911">
            <v>296</v>
          </cell>
          <cell r="G911">
            <v>226</v>
          </cell>
          <cell r="H911">
            <v>236</v>
          </cell>
          <cell r="I911">
            <v>217</v>
          </cell>
        </row>
        <row r="912">
          <cell r="E912" t="str">
            <v>CQUL$BTOTNRTACB1TL1C</v>
          </cell>
          <cell r="F912">
            <v>56197</v>
          </cell>
          <cell r="G912">
            <v>52815</v>
          </cell>
          <cell r="H912">
            <v>54464</v>
          </cell>
          <cell r="I912">
            <v>58101</v>
          </cell>
        </row>
        <row r="913">
          <cell r="E913" t="str">
            <v>CQUL$BTOTNRTACB1TL1N</v>
          </cell>
          <cell r="F913">
            <v>293324</v>
          </cell>
          <cell r="G913">
            <v>294949</v>
          </cell>
          <cell r="H913">
            <v>280013</v>
          </cell>
          <cell r="I913">
            <v>273275</v>
          </cell>
        </row>
        <row r="914">
          <cell r="E914" t="str">
            <v>CQUL$BTOTNRTACB1TL1W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</row>
        <row r="915">
          <cell r="E915" t="str">
            <v>CQUL$BTOTNRTACB1TL1Z</v>
          </cell>
          <cell r="F915">
            <v>28150</v>
          </cell>
          <cell r="G915">
            <v>27362</v>
          </cell>
          <cell r="H915">
            <v>26699</v>
          </cell>
          <cell r="I915">
            <v>21970</v>
          </cell>
        </row>
        <row r="916">
          <cell r="E916" t="str">
            <v>CQUL$BTOTNRTACB1TL3C</v>
          </cell>
          <cell r="F916">
            <v>51393</v>
          </cell>
          <cell r="G916">
            <v>45921</v>
          </cell>
          <cell r="H916">
            <v>44202</v>
          </cell>
          <cell r="I916">
            <v>44386</v>
          </cell>
        </row>
        <row r="917">
          <cell r="E917" t="str">
            <v>CQUL$BTOTNRTACB1TL3P</v>
          </cell>
          <cell r="F917">
            <v>2786099</v>
          </cell>
          <cell r="G917">
            <v>2738733</v>
          </cell>
          <cell r="H917">
            <v>2690191</v>
          </cell>
          <cell r="I917">
            <v>2611364</v>
          </cell>
        </row>
        <row r="918">
          <cell r="E918" t="str">
            <v>CQUL$BTOTNRTACB1TL4T</v>
          </cell>
          <cell r="F918">
            <v>529416</v>
          </cell>
          <cell r="G918">
            <v>505132</v>
          </cell>
          <cell r="H918">
            <v>487592</v>
          </cell>
          <cell r="I918">
            <v>474340</v>
          </cell>
        </row>
        <row r="919">
          <cell r="E919" t="str">
            <v>CQUL$BTOTNRTACB1TL4U</v>
          </cell>
          <cell r="F919">
            <v>52358</v>
          </cell>
          <cell r="G919">
            <v>54997</v>
          </cell>
          <cell r="H919">
            <v>54764</v>
          </cell>
          <cell r="I919">
            <v>48486</v>
          </cell>
        </row>
        <row r="920">
          <cell r="E920" t="str">
            <v>CQUL$BTOTNRTACB1TL4W</v>
          </cell>
          <cell r="F920">
            <v>122947</v>
          </cell>
          <cell r="G920">
            <v>124062</v>
          </cell>
          <cell r="H920">
            <v>121483</v>
          </cell>
          <cell r="I920">
            <v>126511</v>
          </cell>
        </row>
        <row r="921">
          <cell r="E921" t="str">
            <v>CQUL$BTOTNRTACB1TL4Y</v>
          </cell>
          <cell r="F921">
            <v>298747</v>
          </cell>
          <cell r="G921">
            <v>275407</v>
          </cell>
          <cell r="H921">
            <v>263184</v>
          </cell>
          <cell r="I921">
            <v>250400</v>
          </cell>
        </row>
        <row r="922">
          <cell r="E922" t="str">
            <v>CQUL$BTOTNRTACB1TL5B</v>
          </cell>
          <cell r="F922">
            <v>933432</v>
          </cell>
          <cell r="G922">
            <v>891411</v>
          </cell>
          <cell r="H922">
            <v>892786</v>
          </cell>
          <cell r="I922">
            <v>862417</v>
          </cell>
        </row>
        <row r="923">
          <cell r="E923" t="str">
            <v>CQUL$BTOTNRTACB1TL5C</v>
          </cell>
          <cell r="F923">
            <v>883247</v>
          </cell>
          <cell r="G923">
            <v>845884</v>
          </cell>
          <cell r="H923">
            <v>840983</v>
          </cell>
          <cell r="I923">
            <v>810950</v>
          </cell>
        </row>
        <row r="924">
          <cell r="E924" t="str">
            <v>CQUL$BTOTNRTACB1TL5K</v>
          </cell>
          <cell r="F924">
            <v>1381047</v>
          </cell>
          <cell r="G924">
            <v>1288470</v>
          </cell>
          <cell r="H924">
            <v>1307420</v>
          </cell>
          <cell r="I924">
            <v>1258541</v>
          </cell>
        </row>
        <row r="925">
          <cell r="E925" t="str">
            <v>CQUL$BTOTNRTACB1TL5R</v>
          </cell>
          <cell r="F925">
            <v>2216732</v>
          </cell>
          <cell r="G925">
            <v>2144363</v>
          </cell>
          <cell r="H925">
            <v>2129389</v>
          </cell>
          <cell r="I925">
            <v>2058716</v>
          </cell>
        </row>
        <row r="926">
          <cell r="E926" t="str">
            <v>CQUL$BTOTNRTACB1TLAE</v>
          </cell>
          <cell r="F926">
            <v>43534</v>
          </cell>
          <cell r="G926">
            <v>43475</v>
          </cell>
          <cell r="H926">
            <v>42927</v>
          </cell>
          <cell r="I926">
            <v>44427</v>
          </cell>
        </row>
        <row r="927">
          <cell r="E927" t="str">
            <v>CQUL$BTOTNRTACB1TLAT</v>
          </cell>
          <cell r="F927">
            <v>7639</v>
          </cell>
          <cell r="G927">
            <v>7395</v>
          </cell>
          <cell r="H927">
            <v>6294</v>
          </cell>
          <cell r="I927">
            <v>6885</v>
          </cell>
        </row>
        <row r="928">
          <cell r="E928" t="str">
            <v>CQUL$BTOTNRTACB1TLAU</v>
          </cell>
          <cell r="F928">
            <v>57848</v>
          </cell>
          <cell r="G928">
            <v>59670</v>
          </cell>
          <cell r="H928">
            <v>49452</v>
          </cell>
          <cell r="I928">
            <v>50014</v>
          </cell>
        </row>
        <row r="929">
          <cell r="E929" t="str">
            <v>CQUL$BTOTNRTACB1TLBE</v>
          </cell>
          <cell r="F929">
            <v>17135</v>
          </cell>
          <cell r="G929">
            <v>19077</v>
          </cell>
          <cell r="H929">
            <v>18762</v>
          </cell>
          <cell r="I929">
            <v>19958</v>
          </cell>
        </row>
        <row r="930">
          <cell r="E930" t="str">
            <v>CQUL$BTOTNRTACB1TLBR</v>
          </cell>
          <cell r="F930">
            <v>30225</v>
          </cell>
          <cell r="G930">
            <v>29727</v>
          </cell>
          <cell r="H930">
            <v>30178</v>
          </cell>
          <cell r="I930">
            <v>26316</v>
          </cell>
        </row>
        <row r="931">
          <cell r="E931" t="str">
            <v>CQUL$BTOTNRTACB1TLCA</v>
          </cell>
          <cell r="F931">
            <v>55726</v>
          </cell>
          <cell r="G931">
            <v>63710</v>
          </cell>
          <cell r="H931">
            <v>58294</v>
          </cell>
          <cell r="I931">
            <v>55833</v>
          </cell>
        </row>
        <row r="932">
          <cell r="E932" t="str">
            <v>CQUL$BTOTNRTACB1TLCH</v>
          </cell>
          <cell r="F932">
            <v>131912</v>
          </cell>
          <cell r="G932">
            <v>132940</v>
          </cell>
          <cell r="H932">
            <v>146850</v>
          </cell>
          <cell r="I932">
            <v>129565</v>
          </cell>
        </row>
        <row r="933">
          <cell r="E933" t="str">
            <v>CQUL$BTOTNRTACB1TLCL</v>
          </cell>
          <cell r="F933">
            <v>4222</v>
          </cell>
          <cell r="G933">
            <v>4032</v>
          </cell>
          <cell r="H933">
            <v>3206</v>
          </cell>
          <cell r="I933">
            <v>3284</v>
          </cell>
        </row>
        <row r="934">
          <cell r="E934" t="str">
            <v>CQUL$BTOTNRTACB1TLDE</v>
          </cell>
          <cell r="F934">
            <v>223345</v>
          </cell>
          <cell r="G934">
            <v>215449</v>
          </cell>
          <cell r="H934">
            <v>217616</v>
          </cell>
          <cell r="I934">
            <v>208178</v>
          </cell>
        </row>
        <row r="935">
          <cell r="E935" t="str">
            <v>CQUL$BTOTNRTACB1TLDK</v>
          </cell>
          <cell r="F935">
            <v>12111</v>
          </cell>
          <cell r="G935">
            <v>10411</v>
          </cell>
          <cell r="H935">
            <v>13695</v>
          </cell>
          <cell r="I935">
            <v>13210</v>
          </cell>
        </row>
        <row r="936">
          <cell r="E936" t="str">
            <v>CQUL$BTOTNRTACB1TLES</v>
          </cell>
          <cell r="F936">
            <v>35032</v>
          </cell>
          <cell r="G936">
            <v>32181</v>
          </cell>
          <cell r="H936">
            <v>33029</v>
          </cell>
          <cell r="I936">
            <v>29591</v>
          </cell>
        </row>
        <row r="937">
          <cell r="E937" t="str">
            <v>CQUL$BTOTNRTACB1TLFI</v>
          </cell>
          <cell r="F937">
            <v>14118</v>
          </cell>
          <cell r="G937">
            <v>14144</v>
          </cell>
          <cell r="H937">
            <v>15322</v>
          </cell>
          <cell r="I937">
            <v>12874</v>
          </cell>
        </row>
        <row r="938">
          <cell r="E938" t="str">
            <v>CQUL$BTOTNRTACB1TLFR</v>
          </cell>
          <cell r="F938">
            <v>273717</v>
          </cell>
          <cell r="G938">
            <v>261786</v>
          </cell>
          <cell r="H938">
            <v>254648</v>
          </cell>
          <cell r="I938">
            <v>262259</v>
          </cell>
        </row>
        <row r="939">
          <cell r="E939" t="str">
            <v>CQUL$BTOTNRTACB1TLGR</v>
          </cell>
          <cell r="F939">
            <v>14146</v>
          </cell>
          <cell r="G939">
            <v>13099</v>
          </cell>
          <cell r="H939">
            <v>4324</v>
          </cell>
          <cell r="I939">
            <v>4603</v>
          </cell>
        </row>
        <row r="940">
          <cell r="E940" t="str">
            <v>CQUL$BTOTNRTACB1TLHK</v>
          </cell>
          <cell r="F940">
            <v>84822</v>
          </cell>
          <cell r="G940">
            <v>87114</v>
          </cell>
          <cell r="H940">
            <v>81371</v>
          </cell>
          <cell r="I940">
            <v>77094</v>
          </cell>
        </row>
        <row r="941">
          <cell r="E941" t="str">
            <v>CQUL$BTOTNRTACB1TLIE</v>
          </cell>
          <cell r="F941">
            <v>87046</v>
          </cell>
          <cell r="G941">
            <v>84432</v>
          </cell>
          <cell r="H941">
            <v>76796</v>
          </cell>
          <cell r="I941">
            <v>75759</v>
          </cell>
        </row>
        <row r="942">
          <cell r="E942" t="str">
            <v>CQUL$BTOTNRTACB1TLIN</v>
          </cell>
          <cell r="F942">
            <v>48296</v>
          </cell>
          <cell r="G942">
            <v>44025</v>
          </cell>
          <cell r="H942">
            <v>44015</v>
          </cell>
          <cell r="I942">
            <v>40831</v>
          </cell>
        </row>
        <row r="943">
          <cell r="E943" t="str">
            <v>CQUL$BTOTNRTACB1TLIT</v>
          </cell>
          <cell r="F943">
            <v>40610</v>
          </cell>
          <cell r="G943">
            <v>32641</v>
          </cell>
          <cell r="H943">
            <v>32402</v>
          </cell>
          <cell r="I943">
            <v>25701</v>
          </cell>
        </row>
        <row r="944">
          <cell r="E944" t="str">
            <v>CQUL$BTOTNRTACB1TLJP</v>
          </cell>
          <cell r="F944">
            <v>159116</v>
          </cell>
          <cell r="G944">
            <v>163615</v>
          </cell>
          <cell r="H944">
            <v>167679</v>
          </cell>
          <cell r="I944">
            <v>164911</v>
          </cell>
        </row>
        <row r="945">
          <cell r="E945" t="str">
            <v>CQUL$BTOTNRTACB1TLKI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</row>
        <row r="946">
          <cell r="E946" t="str">
            <v>CQUL$BTOTNRTACB1TLLU</v>
          </cell>
          <cell r="F946">
            <v>27049</v>
          </cell>
          <cell r="G946">
            <v>22132</v>
          </cell>
          <cell r="H946">
            <v>27326</v>
          </cell>
          <cell r="I946">
            <v>25111</v>
          </cell>
        </row>
        <row r="947">
          <cell r="E947" t="str">
            <v>CQUL$BTOTNRTACB1TLMX</v>
          </cell>
          <cell r="F947">
            <v>10343</v>
          </cell>
          <cell r="G947">
            <v>13827</v>
          </cell>
          <cell r="H947">
            <v>13987</v>
          </cell>
          <cell r="I947">
            <v>11597</v>
          </cell>
        </row>
        <row r="948">
          <cell r="E948" t="str">
            <v>CQUL$BTOTNRTACB1TLNL</v>
          </cell>
          <cell r="F948">
            <v>129207</v>
          </cell>
          <cell r="G948">
            <v>128595</v>
          </cell>
          <cell r="H948">
            <v>141019</v>
          </cell>
          <cell r="I948">
            <v>127616</v>
          </cell>
        </row>
        <row r="949">
          <cell r="E949" t="str">
            <v>CQUL$BTOTNRTACB1TLNO</v>
          </cell>
          <cell r="F949">
            <v>12574</v>
          </cell>
          <cell r="G949">
            <v>11331</v>
          </cell>
          <cell r="H949">
            <v>11493</v>
          </cell>
          <cell r="I949">
            <v>19605</v>
          </cell>
        </row>
        <row r="950">
          <cell r="E950" t="str">
            <v>CQUL$BTOTNRTACB1TLPA</v>
          </cell>
          <cell r="F950">
            <v>3121</v>
          </cell>
          <cell r="G950">
            <v>3240</v>
          </cell>
          <cell r="H950">
            <v>2945</v>
          </cell>
          <cell r="I950">
            <v>2692</v>
          </cell>
        </row>
        <row r="951">
          <cell r="E951" t="str">
            <v>CQUL$BTOTNRTACB1TLPT</v>
          </cell>
          <cell r="F951">
            <v>8147</v>
          </cell>
          <cell r="G951">
            <v>8621</v>
          </cell>
          <cell r="H951">
            <v>7747</v>
          </cell>
          <cell r="I951">
            <v>7413</v>
          </cell>
        </row>
        <row r="952">
          <cell r="E952" t="str">
            <v>CQUL$BTOTNRTACB1TLSE</v>
          </cell>
          <cell r="F952">
            <v>28429</v>
          </cell>
          <cell r="G952">
            <v>26061</v>
          </cell>
          <cell r="H952">
            <v>30016</v>
          </cell>
          <cell r="I952">
            <v>29033</v>
          </cell>
        </row>
        <row r="953">
          <cell r="E953" t="str">
            <v>CQUL$BTOTNRTACB1TLSG</v>
          </cell>
          <cell r="F953">
            <v>63979</v>
          </cell>
          <cell r="G953">
            <v>60784</v>
          </cell>
          <cell r="H953">
            <v>56902</v>
          </cell>
          <cell r="I953">
            <v>59733</v>
          </cell>
        </row>
        <row r="954">
          <cell r="E954" t="str">
            <v>CQUL$BTOTNRTACB1TLTR</v>
          </cell>
          <cell r="F954">
            <v>25162</v>
          </cell>
          <cell r="G954">
            <v>25376</v>
          </cell>
          <cell r="H954">
            <v>25339</v>
          </cell>
          <cell r="I954">
            <v>25372</v>
          </cell>
        </row>
        <row r="955">
          <cell r="E955" t="str">
            <v>CQUL$BTOTNRTACB1TLTW</v>
          </cell>
          <cell r="F955">
            <v>23154</v>
          </cell>
          <cell r="G955">
            <v>17528</v>
          </cell>
          <cell r="H955">
            <v>15438</v>
          </cell>
          <cell r="I955">
            <v>14533</v>
          </cell>
        </row>
        <row r="956">
          <cell r="E956" t="str">
            <v>CQUL$BTOTNRTACB1TLUS</v>
          </cell>
          <cell r="F956">
            <v>561180</v>
          </cell>
          <cell r="G956">
            <v>566958</v>
          </cell>
          <cell r="H956">
            <v>544705</v>
          </cell>
          <cell r="I956">
            <v>527592</v>
          </cell>
        </row>
        <row r="957">
          <cell r="E957" t="str">
            <v>CQUL$BTOTNRTACB&lt;1YAD</v>
          </cell>
          <cell r="F957">
            <v>5</v>
          </cell>
          <cell r="G957">
            <v>2</v>
          </cell>
          <cell r="H957">
            <v>2</v>
          </cell>
          <cell r="I957">
            <v>0</v>
          </cell>
        </row>
        <row r="958">
          <cell r="E958" t="str">
            <v>CQUL$BTOTNRTACB&lt;1YAF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</row>
        <row r="959">
          <cell r="E959" t="str">
            <v>CQUL$BTOTNRTACB&lt;1YAL</v>
          </cell>
          <cell r="F959">
            <v>42</v>
          </cell>
          <cell r="G959">
            <v>46</v>
          </cell>
          <cell r="H959">
            <v>49</v>
          </cell>
          <cell r="I959">
            <v>47</v>
          </cell>
        </row>
        <row r="960">
          <cell r="E960" t="str">
            <v>CQUL$BTOTNRTACB&lt;1YAM</v>
          </cell>
          <cell r="F960">
            <v>253</v>
          </cell>
          <cell r="G960">
            <v>184</v>
          </cell>
          <cell r="H960">
            <v>189</v>
          </cell>
          <cell r="I960">
            <v>195</v>
          </cell>
        </row>
        <row r="961">
          <cell r="E961" t="str">
            <v>CQUL$BTOTNRTACB&lt;1YAO</v>
          </cell>
          <cell r="F961">
            <v>356</v>
          </cell>
          <cell r="G961">
            <v>280</v>
          </cell>
          <cell r="H961">
            <v>246</v>
          </cell>
          <cell r="I961">
            <v>326</v>
          </cell>
        </row>
        <row r="962">
          <cell r="E962" t="str">
            <v>CQUL$BTOTNRTACB&lt;1YAR</v>
          </cell>
          <cell r="F962">
            <v>1414</v>
          </cell>
          <cell r="G962">
            <v>1201</v>
          </cell>
          <cell r="H962">
            <v>1163</v>
          </cell>
          <cell r="I962">
            <v>1236</v>
          </cell>
        </row>
        <row r="963">
          <cell r="E963" t="str">
            <v>CQUL$BTOTNRTACB&lt;1YAW</v>
          </cell>
          <cell r="F963">
            <v>44</v>
          </cell>
          <cell r="G963">
            <v>20</v>
          </cell>
          <cell r="H963">
            <v>16</v>
          </cell>
          <cell r="I963">
            <v>19</v>
          </cell>
        </row>
        <row r="964">
          <cell r="E964" t="str">
            <v>CQUL$BTOTNRTACB&lt;1YAZ</v>
          </cell>
          <cell r="F964">
            <v>65</v>
          </cell>
          <cell r="G964">
            <v>58</v>
          </cell>
          <cell r="H964">
            <v>49</v>
          </cell>
          <cell r="I964">
            <v>52</v>
          </cell>
        </row>
        <row r="965">
          <cell r="E965" t="str">
            <v>CQUL$BTOTNRTACB&lt;1YBA</v>
          </cell>
          <cell r="F965">
            <v>8</v>
          </cell>
          <cell r="G965">
            <v>0</v>
          </cell>
          <cell r="H965">
            <v>0</v>
          </cell>
          <cell r="I965">
            <v>0</v>
          </cell>
        </row>
        <row r="966">
          <cell r="E966" t="str">
            <v>CQUL$BTOTNRTACB&lt;1YBB</v>
          </cell>
          <cell r="F966">
            <v>185</v>
          </cell>
          <cell r="G966">
            <v>195</v>
          </cell>
          <cell r="H966">
            <v>186</v>
          </cell>
          <cell r="I966">
            <v>132</v>
          </cell>
        </row>
        <row r="967">
          <cell r="E967" t="str">
            <v>CQUL$BTOTNRTACB&lt;1YBD</v>
          </cell>
          <cell r="F967">
            <v>3353</v>
          </cell>
          <cell r="G967">
            <v>3468</v>
          </cell>
          <cell r="H967">
            <v>3525</v>
          </cell>
          <cell r="I967">
            <v>3731</v>
          </cell>
        </row>
        <row r="968">
          <cell r="E968" t="str">
            <v>CQUL$BTOTNRTACB&lt;1YBF</v>
          </cell>
          <cell r="F968">
            <v>5</v>
          </cell>
          <cell r="G968">
            <v>0</v>
          </cell>
          <cell r="H968">
            <v>0</v>
          </cell>
          <cell r="I968">
            <v>0</v>
          </cell>
        </row>
        <row r="969">
          <cell r="E969" t="str">
            <v>CQUL$BTOTNRTACB&lt;1YBG</v>
          </cell>
          <cell r="F969">
            <v>31</v>
          </cell>
          <cell r="G969">
            <v>425</v>
          </cell>
          <cell r="H969">
            <v>18</v>
          </cell>
          <cell r="I969">
            <v>18</v>
          </cell>
        </row>
        <row r="970">
          <cell r="E970" t="str">
            <v>CQUL$BTOTNRTACB&lt;1YBH</v>
          </cell>
          <cell r="F970">
            <v>3750</v>
          </cell>
          <cell r="G970">
            <v>3878</v>
          </cell>
          <cell r="H970">
            <v>4484</v>
          </cell>
          <cell r="I970">
            <v>4113</v>
          </cell>
        </row>
        <row r="971">
          <cell r="E971" t="str">
            <v>CQUL$BTOTNRTACB&lt;1YBI</v>
          </cell>
          <cell r="F971">
            <v>21</v>
          </cell>
          <cell r="G971">
            <v>31</v>
          </cell>
          <cell r="H971">
            <v>30</v>
          </cell>
          <cell r="I971">
            <v>30</v>
          </cell>
        </row>
        <row r="972">
          <cell r="E972" t="str">
            <v>CQUL$BTOTNRTACB&lt;1YBJ</v>
          </cell>
          <cell r="F972">
            <v>0</v>
          </cell>
          <cell r="G972">
            <v>3</v>
          </cell>
          <cell r="H972">
            <v>0</v>
          </cell>
          <cell r="I972">
            <v>0</v>
          </cell>
        </row>
        <row r="973">
          <cell r="E973" t="str">
            <v>CQUL$BTOTNRTACB&lt;1YBM</v>
          </cell>
          <cell r="F973">
            <v>1811</v>
          </cell>
          <cell r="G973">
            <v>1536</v>
          </cell>
          <cell r="H973">
            <v>1443</v>
          </cell>
          <cell r="I973">
            <v>2045</v>
          </cell>
        </row>
        <row r="974">
          <cell r="E974" t="str">
            <v>CQUL$BTOTNRTACB&lt;1YBN</v>
          </cell>
          <cell r="F974">
            <v>157</v>
          </cell>
          <cell r="G974">
            <v>148</v>
          </cell>
          <cell r="H974">
            <v>153</v>
          </cell>
          <cell r="I974">
            <v>167</v>
          </cell>
        </row>
        <row r="975">
          <cell r="E975" t="str">
            <v>CQUL$BTOTNRTACB&lt;1YBO</v>
          </cell>
          <cell r="F975">
            <v>143</v>
          </cell>
          <cell r="G975">
            <v>140</v>
          </cell>
          <cell r="H975">
            <v>367</v>
          </cell>
          <cell r="I975">
            <v>363</v>
          </cell>
        </row>
        <row r="976">
          <cell r="E976" t="str">
            <v>CQUL$BTOTNRTACB&lt;1YBS</v>
          </cell>
          <cell r="F976">
            <v>1236</v>
          </cell>
          <cell r="G976">
            <v>1115</v>
          </cell>
          <cell r="H976">
            <v>1140</v>
          </cell>
          <cell r="I976">
            <v>1117</v>
          </cell>
        </row>
        <row r="977">
          <cell r="E977" t="str">
            <v>CQUL$BTOTNRTACB&lt;1YBT</v>
          </cell>
          <cell r="F977">
            <v>0</v>
          </cell>
          <cell r="G977">
            <v>2</v>
          </cell>
          <cell r="H977">
            <v>1</v>
          </cell>
          <cell r="I977">
            <v>3</v>
          </cell>
        </row>
        <row r="978">
          <cell r="E978" t="str">
            <v>CQUL$BTOTNRTACB&lt;1YBU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</row>
        <row r="979">
          <cell r="E979" t="str">
            <v>CQUL$BTOTNRTACB&lt;1YBW</v>
          </cell>
          <cell r="F979">
            <v>248</v>
          </cell>
          <cell r="G979">
            <v>309</v>
          </cell>
          <cell r="H979">
            <v>258</v>
          </cell>
          <cell r="I979">
            <v>288</v>
          </cell>
        </row>
        <row r="980">
          <cell r="E980" t="str">
            <v>CQUL$BTOTNRTACB&lt;1YBY</v>
          </cell>
          <cell r="F980">
            <v>3</v>
          </cell>
          <cell r="G980">
            <v>0</v>
          </cell>
          <cell r="H980">
            <v>0</v>
          </cell>
          <cell r="I980">
            <v>0</v>
          </cell>
        </row>
        <row r="981">
          <cell r="E981" t="str">
            <v>CQUL$BTOTNRTACB&lt;1YBZ</v>
          </cell>
          <cell r="F981">
            <v>177</v>
          </cell>
          <cell r="G981">
            <v>68</v>
          </cell>
          <cell r="H981">
            <v>65</v>
          </cell>
          <cell r="I981">
            <v>60</v>
          </cell>
        </row>
        <row r="982">
          <cell r="E982" t="str">
            <v>CQUL$BTOTNRTACB&lt;1YCD</v>
          </cell>
          <cell r="F982">
            <v>2</v>
          </cell>
          <cell r="G982">
            <v>2</v>
          </cell>
          <cell r="H982">
            <v>1</v>
          </cell>
          <cell r="I982">
            <v>2</v>
          </cell>
        </row>
        <row r="983">
          <cell r="E983" t="str">
            <v>CQUL$BTOTNRTACB&lt;1YCF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</row>
        <row r="984">
          <cell r="E984" t="str">
            <v>CQUL$BTOTNRTACB&lt;1YCG</v>
          </cell>
          <cell r="F984">
            <v>10</v>
          </cell>
          <cell r="G984">
            <v>0</v>
          </cell>
          <cell r="H984">
            <v>10</v>
          </cell>
          <cell r="I984">
            <v>0</v>
          </cell>
        </row>
        <row r="985">
          <cell r="E985" t="str">
            <v>CQUL$BTOTNRTACB&lt;1YCI</v>
          </cell>
          <cell r="F985">
            <v>31</v>
          </cell>
          <cell r="G985">
            <v>41</v>
          </cell>
          <cell r="H985">
            <v>20</v>
          </cell>
          <cell r="I985">
            <v>149</v>
          </cell>
        </row>
        <row r="986">
          <cell r="E986" t="str">
            <v>CQUL$BTOTNRTACB&lt;1YCM</v>
          </cell>
          <cell r="F986">
            <v>71</v>
          </cell>
          <cell r="G986">
            <v>109</v>
          </cell>
          <cell r="H986">
            <v>53</v>
          </cell>
          <cell r="I986">
            <v>51</v>
          </cell>
        </row>
        <row r="987">
          <cell r="E987" t="str">
            <v>CQUL$BTOTNRTACB&lt;1YCN</v>
          </cell>
          <cell r="F987">
            <v>97253</v>
          </cell>
          <cell r="G987">
            <v>82320</v>
          </cell>
          <cell r="H987">
            <v>80010</v>
          </cell>
          <cell r="I987">
            <v>75585</v>
          </cell>
        </row>
        <row r="988">
          <cell r="E988" t="str">
            <v>CQUL$BTOTNRTACB&lt;1YCO</v>
          </cell>
          <cell r="F988">
            <v>668</v>
          </cell>
          <cell r="G988">
            <v>880</v>
          </cell>
          <cell r="H988">
            <v>880</v>
          </cell>
          <cell r="I988">
            <v>849</v>
          </cell>
        </row>
        <row r="989">
          <cell r="E989" t="str">
            <v>CQUL$BTOTNRTACB&lt;1YCR</v>
          </cell>
          <cell r="F989">
            <v>131</v>
          </cell>
          <cell r="G989">
            <v>133</v>
          </cell>
          <cell r="H989">
            <v>119</v>
          </cell>
          <cell r="I989">
            <v>149</v>
          </cell>
        </row>
        <row r="990">
          <cell r="E990" t="str">
            <v>CQUL$BTOTNRTACB&lt;1YCU</v>
          </cell>
          <cell r="F990">
            <v>2</v>
          </cell>
          <cell r="G990">
            <v>2</v>
          </cell>
          <cell r="H990">
            <v>2</v>
          </cell>
          <cell r="I990">
            <v>2</v>
          </cell>
        </row>
        <row r="991">
          <cell r="E991" t="str">
            <v>CQUL$BTOTNRTACB&lt;1YCV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</row>
        <row r="992">
          <cell r="E992" t="str">
            <v>CQUL$BTOTNRTACB&lt;1YCW</v>
          </cell>
          <cell r="F992">
            <v>245</v>
          </cell>
          <cell r="G992">
            <v>230</v>
          </cell>
          <cell r="H992">
            <v>191</v>
          </cell>
          <cell r="I992">
            <v>262</v>
          </cell>
        </row>
        <row r="993">
          <cell r="E993" t="str">
            <v>CQUL$BTOTNRTACB&lt;1YCY</v>
          </cell>
          <cell r="F993">
            <v>916</v>
          </cell>
          <cell r="G993">
            <v>545</v>
          </cell>
          <cell r="H993">
            <v>525</v>
          </cell>
          <cell r="I993">
            <v>494</v>
          </cell>
        </row>
        <row r="994">
          <cell r="E994" t="str">
            <v>CQUL$BTOTNRTACB&lt;1YCZ</v>
          </cell>
          <cell r="F994">
            <v>797</v>
          </cell>
          <cell r="G994">
            <v>844</v>
          </cell>
          <cell r="H994">
            <v>339</v>
          </cell>
          <cell r="I994">
            <v>424</v>
          </cell>
        </row>
        <row r="995">
          <cell r="E995" t="str">
            <v>CQUL$BTOTNRTACB&lt;1YDJ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</row>
        <row r="996">
          <cell r="E996" t="str">
            <v>CQUL$BTOTNRTACB&lt;1YDM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</row>
        <row r="997">
          <cell r="E997" t="str">
            <v>CQUL$BTOTNRTACB&lt;1YDO</v>
          </cell>
          <cell r="F997">
            <v>45</v>
          </cell>
          <cell r="G997">
            <v>45</v>
          </cell>
          <cell r="H997">
            <v>55</v>
          </cell>
          <cell r="I997">
            <v>52</v>
          </cell>
        </row>
        <row r="998">
          <cell r="E998" t="str">
            <v>CQUL$BTOTNRTACB&lt;1YDZ</v>
          </cell>
          <cell r="F998">
            <v>170</v>
          </cell>
          <cell r="G998">
            <v>203</v>
          </cell>
          <cell r="H998">
            <v>254</v>
          </cell>
          <cell r="I998">
            <v>187</v>
          </cell>
        </row>
        <row r="999">
          <cell r="E999" t="str">
            <v>CQUL$BTOTNRTACB&lt;1YEA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</row>
        <row r="1000">
          <cell r="E1000" t="str">
            <v>CQUL$BTOTNRTACB&lt;1YEC</v>
          </cell>
          <cell r="F1000">
            <v>42</v>
          </cell>
          <cell r="G1000">
            <v>47</v>
          </cell>
          <cell r="H1000">
            <v>42</v>
          </cell>
          <cell r="I1000">
            <v>36</v>
          </cell>
        </row>
        <row r="1001">
          <cell r="E1001" t="str">
            <v>CQUL$BTOTNRTACB&lt;1YEE</v>
          </cell>
          <cell r="F1001">
            <v>2</v>
          </cell>
          <cell r="G1001">
            <v>17</v>
          </cell>
          <cell r="H1001">
            <v>16</v>
          </cell>
          <cell r="I1001">
            <v>2</v>
          </cell>
        </row>
        <row r="1002">
          <cell r="E1002" t="str">
            <v>CQUL$BTOTNRTACB&lt;1YEG</v>
          </cell>
          <cell r="F1002">
            <v>1790</v>
          </cell>
          <cell r="G1002">
            <v>2129</v>
          </cell>
          <cell r="H1002">
            <v>1882</v>
          </cell>
          <cell r="I1002">
            <v>1782</v>
          </cell>
        </row>
        <row r="1003">
          <cell r="E1003" t="str">
            <v>CQUL$BTOTNRTACB&lt;1YET</v>
          </cell>
          <cell r="F1003">
            <v>1</v>
          </cell>
          <cell r="G1003">
            <v>10</v>
          </cell>
          <cell r="H1003">
            <v>9</v>
          </cell>
          <cell r="I1003">
            <v>8</v>
          </cell>
        </row>
        <row r="1004">
          <cell r="E1004" t="str">
            <v>CQUL$BTOTNRTACB&lt;1YFA</v>
          </cell>
          <cell r="F1004">
            <v>0</v>
          </cell>
          <cell r="G1004">
            <v>2</v>
          </cell>
          <cell r="H1004">
            <v>1</v>
          </cell>
          <cell r="I1004">
            <v>2</v>
          </cell>
        </row>
        <row r="1005">
          <cell r="E1005" t="str">
            <v>CQUL$BTOTNRTACB&lt;1YFJ</v>
          </cell>
          <cell r="F1005">
            <v>2</v>
          </cell>
          <cell r="G1005">
            <v>2</v>
          </cell>
          <cell r="H1005">
            <v>0</v>
          </cell>
          <cell r="I1005">
            <v>0</v>
          </cell>
        </row>
        <row r="1006">
          <cell r="E1006" t="str">
            <v>CQUL$BTOTNRTACB&lt;1YFK</v>
          </cell>
          <cell r="F1006">
            <v>3</v>
          </cell>
          <cell r="G1006">
            <v>0</v>
          </cell>
          <cell r="H1006">
            <v>0</v>
          </cell>
          <cell r="I1006">
            <v>0</v>
          </cell>
        </row>
        <row r="1007">
          <cell r="E1007" t="str">
            <v>CQUL$BTOTNRTACB&lt;1YFM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</row>
        <row r="1008">
          <cell r="E1008" t="str">
            <v>CQUL$BTOTNRTACB&lt;1YGA</v>
          </cell>
          <cell r="F1008">
            <v>2</v>
          </cell>
          <cell r="G1008">
            <v>0</v>
          </cell>
          <cell r="H1008">
            <v>1</v>
          </cell>
          <cell r="I1008">
            <v>77</v>
          </cell>
        </row>
        <row r="1009">
          <cell r="E1009" t="str">
            <v>CQUL$BTOTNRTACB&lt;1YGD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</row>
        <row r="1010">
          <cell r="E1010" t="str">
            <v>CQUL$BTOTNRTACB&lt;1YGE</v>
          </cell>
          <cell r="F1010">
            <v>2</v>
          </cell>
          <cell r="G1010">
            <v>26</v>
          </cell>
          <cell r="H1010">
            <v>23</v>
          </cell>
          <cell r="I1010">
            <v>39</v>
          </cell>
        </row>
        <row r="1011">
          <cell r="E1011" t="str">
            <v>CQUL$BTOTNRTACB&lt;1YGG</v>
          </cell>
          <cell r="F1011">
            <v>3399</v>
          </cell>
          <cell r="G1011">
            <v>5902</v>
          </cell>
          <cell r="H1011">
            <v>2822</v>
          </cell>
          <cell r="I1011">
            <v>2731</v>
          </cell>
        </row>
        <row r="1012">
          <cell r="E1012" t="str">
            <v>CQUL$BTOTNRTACB&lt;1YGH</v>
          </cell>
          <cell r="F1012">
            <v>1191</v>
          </cell>
          <cell r="G1012">
            <v>1059</v>
          </cell>
          <cell r="H1012">
            <v>1264</v>
          </cell>
          <cell r="I1012">
            <v>991</v>
          </cell>
        </row>
        <row r="1013">
          <cell r="E1013" t="str">
            <v>CQUL$BTOTNRTACB&lt;1YGI</v>
          </cell>
          <cell r="F1013">
            <v>663</v>
          </cell>
          <cell r="G1013">
            <v>733</v>
          </cell>
          <cell r="H1013">
            <v>543</v>
          </cell>
          <cell r="I1013">
            <v>641</v>
          </cell>
        </row>
        <row r="1014">
          <cell r="E1014" t="str">
            <v>CQUL$BTOTNRTACB&lt;1YGL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</row>
        <row r="1015">
          <cell r="E1015" t="str">
            <v>CQUL$BTOTNRTACB&lt;1YGM</v>
          </cell>
          <cell r="F1015">
            <v>2</v>
          </cell>
          <cell r="G1015">
            <v>2</v>
          </cell>
          <cell r="H1015">
            <v>1</v>
          </cell>
          <cell r="I1015">
            <v>3</v>
          </cell>
        </row>
        <row r="1016">
          <cell r="E1016" t="str">
            <v>CQUL$BTOTNRTACB&lt;1YGN</v>
          </cell>
          <cell r="F1016">
            <v>0</v>
          </cell>
          <cell r="G1016">
            <v>0</v>
          </cell>
          <cell r="H1016">
            <v>0</v>
          </cell>
          <cell r="I1016">
            <v>9</v>
          </cell>
        </row>
        <row r="1017">
          <cell r="E1017" t="str">
            <v>CQUL$BTOTNRTACB&lt;1YGQ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</row>
        <row r="1018">
          <cell r="E1018" t="str">
            <v>CQUL$BTOTNRTACB&lt;1YGT</v>
          </cell>
          <cell r="F1018">
            <v>89</v>
          </cell>
          <cell r="G1018">
            <v>125</v>
          </cell>
          <cell r="H1018">
            <v>80</v>
          </cell>
          <cell r="I1018">
            <v>44</v>
          </cell>
        </row>
        <row r="1019">
          <cell r="E1019" t="str">
            <v>CQUL$BTOTNRTACB&lt;1YGW</v>
          </cell>
          <cell r="F1019">
            <v>0</v>
          </cell>
          <cell r="G1019">
            <v>0</v>
          </cell>
          <cell r="H1019">
            <v>39</v>
          </cell>
          <cell r="I1019">
            <v>0</v>
          </cell>
        </row>
        <row r="1020">
          <cell r="E1020" t="str">
            <v>CQUL$BTOTNRTACB&lt;1YGY</v>
          </cell>
          <cell r="F1020">
            <v>2</v>
          </cell>
          <cell r="G1020">
            <v>0</v>
          </cell>
          <cell r="H1020">
            <v>1</v>
          </cell>
          <cell r="I1020">
            <v>2</v>
          </cell>
        </row>
        <row r="1021">
          <cell r="E1021" t="str">
            <v>CQUL$BTOTNRTACB&lt;1YHN</v>
          </cell>
          <cell r="F1021">
            <v>102</v>
          </cell>
          <cell r="G1021">
            <v>100</v>
          </cell>
          <cell r="H1021">
            <v>74</v>
          </cell>
          <cell r="I1021">
            <v>87</v>
          </cell>
        </row>
        <row r="1022">
          <cell r="E1022" t="str">
            <v>CQUL$BTOTNRTACB&lt;1YHR</v>
          </cell>
          <cell r="F1022">
            <v>24</v>
          </cell>
          <cell r="G1022">
            <v>32</v>
          </cell>
          <cell r="H1022">
            <v>30</v>
          </cell>
          <cell r="I1022">
            <v>36</v>
          </cell>
        </row>
        <row r="1023">
          <cell r="E1023" t="str">
            <v>CQUL$BTOTNRTACB&lt;1YHT</v>
          </cell>
          <cell r="F1023">
            <v>2</v>
          </cell>
          <cell r="G1023">
            <v>2</v>
          </cell>
          <cell r="H1023">
            <v>1</v>
          </cell>
          <cell r="I1023">
            <v>2</v>
          </cell>
        </row>
        <row r="1024">
          <cell r="E1024" t="str">
            <v>CQUL$BTOTNRTACB&lt;1YHU</v>
          </cell>
          <cell r="F1024">
            <v>1092</v>
          </cell>
          <cell r="G1024">
            <v>786</v>
          </cell>
          <cell r="H1024">
            <v>1057</v>
          </cell>
          <cell r="I1024">
            <v>1136</v>
          </cell>
        </row>
        <row r="1025">
          <cell r="E1025" t="str">
            <v>CQUL$BTOTNRTACB&lt;1YID</v>
          </cell>
          <cell r="F1025">
            <v>8334</v>
          </cell>
          <cell r="G1025">
            <v>8576</v>
          </cell>
          <cell r="H1025">
            <v>8361</v>
          </cell>
          <cell r="I1025">
            <v>7450</v>
          </cell>
        </row>
        <row r="1026">
          <cell r="E1026" t="str">
            <v>CQUL$BTOTNRTACB&lt;1YIL</v>
          </cell>
          <cell r="F1026">
            <v>1430</v>
          </cell>
          <cell r="G1026">
            <v>1135</v>
          </cell>
          <cell r="H1026">
            <v>1357</v>
          </cell>
          <cell r="I1026">
            <v>1078</v>
          </cell>
        </row>
        <row r="1027">
          <cell r="E1027" t="str">
            <v>CQUL$BTOTNRTACB&lt;1YIM</v>
          </cell>
          <cell r="F1027">
            <v>2046</v>
          </cell>
          <cell r="G1027">
            <v>2038</v>
          </cell>
          <cell r="H1027">
            <v>1943</v>
          </cell>
          <cell r="I1027">
            <v>1839</v>
          </cell>
        </row>
        <row r="1028">
          <cell r="E1028" t="str">
            <v>CQUL$BTOTNRTACB&lt;1YIQ</v>
          </cell>
          <cell r="F1028">
            <v>35</v>
          </cell>
          <cell r="G1028">
            <v>184</v>
          </cell>
          <cell r="H1028">
            <v>47</v>
          </cell>
          <cell r="I1028">
            <v>29</v>
          </cell>
        </row>
        <row r="1029">
          <cell r="E1029" t="str">
            <v>CQUL$BTOTNRTACB&lt;1YIR</v>
          </cell>
          <cell r="F1029">
            <v>26</v>
          </cell>
          <cell r="G1029">
            <v>28</v>
          </cell>
          <cell r="H1029">
            <v>35</v>
          </cell>
          <cell r="I1029">
            <v>35</v>
          </cell>
        </row>
        <row r="1030">
          <cell r="E1030" t="str">
            <v>CQUL$BTOTNRTACB&lt;1YIS</v>
          </cell>
          <cell r="F1030">
            <v>263</v>
          </cell>
          <cell r="G1030">
            <v>161</v>
          </cell>
          <cell r="H1030">
            <v>147</v>
          </cell>
          <cell r="I1030">
            <v>95</v>
          </cell>
        </row>
        <row r="1031">
          <cell r="E1031" t="str">
            <v>CQUL$BTOTNRTACB&lt;1YJE</v>
          </cell>
          <cell r="F1031">
            <v>8322</v>
          </cell>
          <cell r="G1031">
            <v>6416</v>
          </cell>
          <cell r="H1031">
            <v>6736</v>
          </cell>
          <cell r="I1031">
            <v>6698</v>
          </cell>
        </row>
        <row r="1032">
          <cell r="E1032" t="str">
            <v>CQUL$BTOTNRTACB&lt;1YJM</v>
          </cell>
          <cell r="F1032">
            <v>21</v>
          </cell>
          <cell r="G1032">
            <v>28</v>
          </cell>
          <cell r="H1032">
            <v>19</v>
          </cell>
          <cell r="I1032">
            <v>18</v>
          </cell>
        </row>
        <row r="1033">
          <cell r="E1033" t="str">
            <v>CQUL$BTOTNRTACB&lt;1YJO</v>
          </cell>
          <cell r="F1033">
            <v>377</v>
          </cell>
          <cell r="G1033">
            <v>339</v>
          </cell>
          <cell r="H1033">
            <v>325</v>
          </cell>
          <cell r="I1033">
            <v>338</v>
          </cell>
        </row>
        <row r="1034">
          <cell r="E1034" t="str">
            <v>CQUL$BTOTNRTACB&lt;1YKE</v>
          </cell>
          <cell r="F1034">
            <v>763</v>
          </cell>
          <cell r="G1034">
            <v>807</v>
          </cell>
          <cell r="H1034">
            <v>695</v>
          </cell>
          <cell r="I1034">
            <v>716</v>
          </cell>
        </row>
        <row r="1035">
          <cell r="E1035" t="str">
            <v>CQUL$BTOTNRTACB&lt;1YKG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</row>
        <row r="1036">
          <cell r="E1036" t="str">
            <v>CQUL$BTOTNRTACB&lt;1YKH</v>
          </cell>
          <cell r="F1036">
            <v>15</v>
          </cell>
          <cell r="G1036">
            <v>8</v>
          </cell>
          <cell r="H1036">
            <v>13</v>
          </cell>
          <cell r="I1036">
            <v>14</v>
          </cell>
        </row>
        <row r="1037">
          <cell r="E1037" t="str">
            <v>CQUL$BTOTNRTACB&lt;1YKM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</row>
        <row r="1038">
          <cell r="E1038" t="str">
            <v>CQUL$BTOTNRTACB&lt;1YKP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</row>
        <row r="1039">
          <cell r="E1039" t="str">
            <v>CQUL$BTOTNRTACB&lt;1YKR</v>
          </cell>
          <cell r="F1039">
            <v>19442</v>
          </cell>
          <cell r="G1039">
            <v>19163</v>
          </cell>
          <cell r="H1039">
            <v>15517</v>
          </cell>
          <cell r="I1039">
            <v>15163</v>
          </cell>
        </row>
        <row r="1040">
          <cell r="E1040" t="str">
            <v>CQUL$BTOTNRTACB&lt;1YKW</v>
          </cell>
          <cell r="F1040">
            <v>1091</v>
          </cell>
          <cell r="G1040">
            <v>1174</v>
          </cell>
          <cell r="H1040">
            <v>832</v>
          </cell>
          <cell r="I1040">
            <v>1248</v>
          </cell>
        </row>
        <row r="1041">
          <cell r="E1041" t="str">
            <v>CQUL$BTOTNRTACB&lt;1YKY</v>
          </cell>
          <cell r="F1041">
            <v>30615</v>
          </cell>
          <cell r="G1041">
            <v>29562</v>
          </cell>
          <cell r="H1041">
            <v>29231</v>
          </cell>
          <cell r="I1041">
            <v>26749</v>
          </cell>
        </row>
        <row r="1042">
          <cell r="E1042" t="str">
            <v>CQUL$BTOTNRTACB&lt;1YKZ</v>
          </cell>
          <cell r="F1042">
            <v>943</v>
          </cell>
          <cell r="G1042">
            <v>697</v>
          </cell>
          <cell r="H1042">
            <v>440</v>
          </cell>
          <cell r="I1042">
            <v>294</v>
          </cell>
        </row>
        <row r="1043">
          <cell r="E1043" t="str">
            <v>CQUL$BTOTNRTACB&lt;1YLA</v>
          </cell>
          <cell r="F1043">
            <v>0</v>
          </cell>
          <cell r="G1043">
            <v>2</v>
          </cell>
          <cell r="H1043">
            <v>4</v>
          </cell>
          <cell r="I1043">
            <v>2</v>
          </cell>
        </row>
        <row r="1044">
          <cell r="E1044" t="str">
            <v>CQUL$BTOTNRTACB&lt;1YLB</v>
          </cell>
          <cell r="F1044">
            <v>1041</v>
          </cell>
          <cell r="G1044">
            <v>951</v>
          </cell>
          <cell r="H1044">
            <v>725</v>
          </cell>
          <cell r="I1044">
            <v>681</v>
          </cell>
        </row>
        <row r="1045">
          <cell r="E1045" t="str">
            <v>CQUL$BTOTNRTACB&lt;1YLC</v>
          </cell>
          <cell r="F1045">
            <v>13</v>
          </cell>
          <cell r="G1045">
            <v>9</v>
          </cell>
          <cell r="H1045">
            <v>16</v>
          </cell>
          <cell r="I1045">
            <v>16</v>
          </cell>
        </row>
        <row r="1046">
          <cell r="E1046" t="str">
            <v>CQUL$BTOTNRTACB&lt;1YLI</v>
          </cell>
          <cell r="F1046">
            <v>334</v>
          </cell>
          <cell r="G1046">
            <v>239</v>
          </cell>
          <cell r="H1046">
            <v>212</v>
          </cell>
          <cell r="I1046">
            <v>258</v>
          </cell>
        </row>
        <row r="1047">
          <cell r="E1047" t="str">
            <v>CQUL$BTOTNRTACB&lt;1YLK</v>
          </cell>
          <cell r="F1047">
            <v>869</v>
          </cell>
          <cell r="G1047">
            <v>1021</v>
          </cell>
          <cell r="H1047">
            <v>1191</v>
          </cell>
          <cell r="I1047">
            <v>1066</v>
          </cell>
        </row>
        <row r="1048">
          <cell r="E1048" t="str">
            <v>CQUL$BTOTNRTACB&lt;1YLR</v>
          </cell>
          <cell r="F1048">
            <v>553</v>
          </cell>
          <cell r="G1048">
            <v>422</v>
          </cell>
          <cell r="H1048">
            <v>450</v>
          </cell>
          <cell r="I1048">
            <v>418</v>
          </cell>
        </row>
        <row r="1049">
          <cell r="E1049" t="str">
            <v>CQUL$BTOTNRTACB&lt;1YLS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</row>
        <row r="1050">
          <cell r="E1050" t="str">
            <v>CQUL$BTOTNRTACB&lt;1YLT</v>
          </cell>
          <cell r="F1050">
            <v>11</v>
          </cell>
          <cell r="G1050">
            <v>9</v>
          </cell>
          <cell r="H1050">
            <v>9</v>
          </cell>
          <cell r="I1050">
            <v>13</v>
          </cell>
        </row>
        <row r="1051">
          <cell r="E1051" t="str">
            <v>CQUL$BTOTNRTACB&lt;1YLV</v>
          </cell>
          <cell r="F1051">
            <v>28</v>
          </cell>
          <cell r="G1051">
            <v>14</v>
          </cell>
          <cell r="H1051">
            <v>13</v>
          </cell>
          <cell r="I1051">
            <v>6</v>
          </cell>
        </row>
        <row r="1052">
          <cell r="E1052" t="str">
            <v>CQUL$BTOTNRTACB&lt;1YLY</v>
          </cell>
          <cell r="F1052">
            <v>152</v>
          </cell>
          <cell r="G1052">
            <v>151</v>
          </cell>
          <cell r="H1052">
            <v>119</v>
          </cell>
          <cell r="I1052">
            <v>116</v>
          </cell>
        </row>
        <row r="1053">
          <cell r="E1053" t="str">
            <v>CQUL$BTOTNRTACB&lt;1YMA</v>
          </cell>
          <cell r="F1053">
            <v>787</v>
          </cell>
          <cell r="G1053">
            <v>787</v>
          </cell>
          <cell r="H1053">
            <v>751</v>
          </cell>
          <cell r="I1053">
            <v>605</v>
          </cell>
        </row>
        <row r="1054">
          <cell r="E1054" t="str">
            <v>CQUL$BTOTNRTACB&lt;1YMD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</row>
        <row r="1055">
          <cell r="E1055" t="str">
            <v>CQUL$BTOTNRTACB&lt;1YME</v>
          </cell>
          <cell r="F1055">
            <v>10</v>
          </cell>
          <cell r="G1055">
            <v>2</v>
          </cell>
          <cell r="H1055">
            <v>1</v>
          </cell>
          <cell r="I1055">
            <v>3</v>
          </cell>
        </row>
        <row r="1056">
          <cell r="E1056" t="str">
            <v>CQUL$BTOTNRTACB&lt;1YMG</v>
          </cell>
          <cell r="F1056">
            <v>2</v>
          </cell>
          <cell r="G1056">
            <v>2</v>
          </cell>
          <cell r="H1056">
            <v>1</v>
          </cell>
          <cell r="I1056">
            <v>2</v>
          </cell>
        </row>
        <row r="1057">
          <cell r="E1057" t="str">
            <v>CQUL$BTOTNRTACB&lt;1YMH</v>
          </cell>
          <cell r="F1057">
            <v>592</v>
          </cell>
          <cell r="G1057">
            <v>463</v>
          </cell>
          <cell r="H1057">
            <v>403</v>
          </cell>
          <cell r="I1057">
            <v>525</v>
          </cell>
        </row>
        <row r="1058">
          <cell r="E1058" t="str">
            <v>CQUL$BTOTNRTACB&lt;1YMK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</row>
        <row r="1059">
          <cell r="E1059" t="str">
            <v>CQUL$BTOTNRTACB&lt;1YML</v>
          </cell>
          <cell r="F1059">
            <v>34</v>
          </cell>
          <cell r="G1059">
            <v>11</v>
          </cell>
          <cell r="H1059">
            <v>6</v>
          </cell>
          <cell r="I1059">
            <v>16</v>
          </cell>
        </row>
        <row r="1060">
          <cell r="E1060" t="str">
            <v>CQUL$BTOTNRTACB&lt;1YMM</v>
          </cell>
          <cell r="F1060">
            <v>2</v>
          </cell>
          <cell r="G1060">
            <v>0</v>
          </cell>
          <cell r="H1060">
            <v>0</v>
          </cell>
          <cell r="I1060">
            <v>0</v>
          </cell>
        </row>
        <row r="1061">
          <cell r="E1061" t="str">
            <v>CQUL$BTOTNRTACB&lt;1YMN</v>
          </cell>
          <cell r="F1061">
            <v>5</v>
          </cell>
          <cell r="G1061">
            <v>2</v>
          </cell>
          <cell r="H1061">
            <v>0</v>
          </cell>
          <cell r="I1061">
            <v>0</v>
          </cell>
        </row>
        <row r="1062">
          <cell r="E1062" t="str">
            <v>CQUL$BTOTNRTACB&lt;1YMO</v>
          </cell>
          <cell r="F1062">
            <v>1837</v>
          </cell>
          <cell r="G1062">
            <v>1970</v>
          </cell>
          <cell r="H1062">
            <v>1909</v>
          </cell>
          <cell r="I1062">
            <v>2742</v>
          </cell>
        </row>
        <row r="1063">
          <cell r="E1063" t="str">
            <v>CQUL$BTOTNRTACB&lt;1YMR</v>
          </cell>
          <cell r="F1063">
            <v>13</v>
          </cell>
          <cell r="G1063">
            <v>23</v>
          </cell>
          <cell r="H1063">
            <v>25</v>
          </cell>
          <cell r="I1063">
            <v>43</v>
          </cell>
        </row>
        <row r="1064">
          <cell r="E1064" t="str">
            <v>CQUL$BTOTNRTACB&lt;1YMT</v>
          </cell>
          <cell r="F1064">
            <v>1296</v>
          </cell>
          <cell r="G1064">
            <v>1142</v>
          </cell>
          <cell r="H1064">
            <v>1091</v>
          </cell>
          <cell r="I1064">
            <v>545</v>
          </cell>
        </row>
        <row r="1065">
          <cell r="E1065" t="str">
            <v>CQUL$BTOTNRTACB&lt;1YMU</v>
          </cell>
          <cell r="F1065">
            <v>1038</v>
          </cell>
          <cell r="G1065">
            <v>999</v>
          </cell>
          <cell r="H1065">
            <v>1073</v>
          </cell>
          <cell r="I1065">
            <v>1022</v>
          </cell>
        </row>
        <row r="1066">
          <cell r="E1066" t="str">
            <v>CQUL$BTOTNRTACB&lt;1YMV</v>
          </cell>
          <cell r="F1066">
            <v>128</v>
          </cell>
          <cell r="G1066">
            <v>105</v>
          </cell>
          <cell r="H1066">
            <v>116</v>
          </cell>
          <cell r="I1066">
            <v>83</v>
          </cell>
        </row>
        <row r="1067">
          <cell r="E1067" t="str">
            <v>CQUL$BTOTNRTACB&lt;1YMW</v>
          </cell>
          <cell r="F1067">
            <v>3</v>
          </cell>
          <cell r="G1067">
            <v>2</v>
          </cell>
          <cell r="H1067">
            <v>3</v>
          </cell>
          <cell r="I1067">
            <v>3</v>
          </cell>
        </row>
        <row r="1068">
          <cell r="E1068" t="str">
            <v>CQUL$BTOTNRTACB&lt;1YMY</v>
          </cell>
          <cell r="F1068">
            <v>5247</v>
          </cell>
          <cell r="G1068">
            <v>6928</v>
          </cell>
          <cell r="H1068">
            <v>7826</v>
          </cell>
          <cell r="I1068">
            <v>7118</v>
          </cell>
        </row>
        <row r="1069">
          <cell r="E1069" t="str">
            <v>CQUL$BTOTNRTACB&lt;1YMZ</v>
          </cell>
          <cell r="F1069">
            <v>8</v>
          </cell>
          <cell r="G1069">
            <v>-6</v>
          </cell>
          <cell r="H1069">
            <v>-6</v>
          </cell>
          <cell r="I1069">
            <v>-1</v>
          </cell>
        </row>
        <row r="1070">
          <cell r="E1070" t="str">
            <v>CQUL$BTOTNRTACB&lt;1YNA</v>
          </cell>
          <cell r="F1070">
            <v>23</v>
          </cell>
          <cell r="G1070">
            <v>20</v>
          </cell>
          <cell r="H1070">
            <v>19</v>
          </cell>
          <cell r="I1070">
            <v>2</v>
          </cell>
        </row>
        <row r="1071">
          <cell r="E1071" t="str">
            <v>CQUL$BTOTNRTACB&lt;1YNC</v>
          </cell>
          <cell r="F1071">
            <v>3</v>
          </cell>
          <cell r="G1071">
            <v>2</v>
          </cell>
          <cell r="H1071">
            <v>1</v>
          </cell>
          <cell r="I1071">
            <v>2</v>
          </cell>
        </row>
        <row r="1072">
          <cell r="E1072" t="str">
            <v>CQUL$BTOTNRTACB&lt;1YNE</v>
          </cell>
          <cell r="F1072">
            <v>2</v>
          </cell>
          <cell r="G1072">
            <v>0</v>
          </cell>
          <cell r="H1072">
            <v>0</v>
          </cell>
          <cell r="I1072">
            <v>0</v>
          </cell>
        </row>
        <row r="1073">
          <cell r="E1073" t="str">
            <v>CQUL$BTOTNRTACB&lt;1YNG</v>
          </cell>
          <cell r="F1073">
            <v>3846</v>
          </cell>
          <cell r="G1073">
            <v>4248</v>
          </cell>
          <cell r="H1073">
            <v>3992</v>
          </cell>
          <cell r="I1073">
            <v>4070</v>
          </cell>
        </row>
        <row r="1074">
          <cell r="E1074" t="str">
            <v>CQUL$BTOTNRTACB&lt;1YNI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</row>
        <row r="1075">
          <cell r="E1075" t="str">
            <v>CQUL$BTOTNRTACB&lt;1YNP</v>
          </cell>
          <cell r="F1075">
            <v>11</v>
          </cell>
          <cell r="G1075">
            <v>6</v>
          </cell>
          <cell r="H1075">
            <v>12</v>
          </cell>
          <cell r="I1075">
            <v>13</v>
          </cell>
        </row>
        <row r="1076">
          <cell r="E1076" t="str">
            <v>CQUL$BTOTNRTACB&lt;1YNR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</row>
        <row r="1077">
          <cell r="E1077" t="str">
            <v>CQUL$BTOTNRTACB&lt;1YNZ</v>
          </cell>
          <cell r="F1077">
            <v>783</v>
          </cell>
          <cell r="G1077">
            <v>838</v>
          </cell>
          <cell r="H1077">
            <v>760</v>
          </cell>
          <cell r="I1077">
            <v>757</v>
          </cell>
        </row>
        <row r="1078">
          <cell r="E1078" t="str">
            <v>CQUL$BTOTNRTACB&lt;1YOM</v>
          </cell>
          <cell r="F1078">
            <v>1061</v>
          </cell>
          <cell r="G1078">
            <v>964</v>
          </cell>
          <cell r="H1078">
            <v>1165</v>
          </cell>
          <cell r="I1078">
            <v>1119</v>
          </cell>
        </row>
        <row r="1079">
          <cell r="E1079" t="str">
            <v>CQUL$BTOTNRTACB&lt;1YPE</v>
          </cell>
          <cell r="F1079">
            <v>777</v>
          </cell>
          <cell r="G1079">
            <v>860</v>
          </cell>
          <cell r="H1079">
            <v>502</v>
          </cell>
          <cell r="I1079">
            <v>370</v>
          </cell>
        </row>
        <row r="1080">
          <cell r="E1080" t="str">
            <v>CQUL$BTOTNRTACB&lt;1YPF</v>
          </cell>
          <cell r="F1080">
            <v>2</v>
          </cell>
          <cell r="G1080">
            <v>0</v>
          </cell>
          <cell r="H1080">
            <v>1</v>
          </cell>
          <cell r="I1080">
            <v>2</v>
          </cell>
        </row>
        <row r="1081">
          <cell r="E1081" t="str">
            <v>CQUL$BTOTNRTACB&lt;1YPG</v>
          </cell>
          <cell r="F1081">
            <v>11</v>
          </cell>
          <cell r="G1081">
            <v>9</v>
          </cell>
          <cell r="H1081">
            <v>3</v>
          </cell>
          <cell r="I1081">
            <v>0</v>
          </cell>
        </row>
        <row r="1082">
          <cell r="E1082" t="str">
            <v>CQUL$BTOTNRTACB&lt;1YPH</v>
          </cell>
          <cell r="F1082">
            <v>1760</v>
          </cell>
          <cell r="G1082">
            <v>2095</v>
          </cell>
          <cell r="H1082">
            <v>2224</v>
          </cell>
          <cell r="I1082">
            <v>2120</v>
          </cell>
        </row>
        <row r="1083">
          <cell r="E1083" t="str">
            <v>CQUL$BTOTNRTACB&lt;1YPK</v>
          </cell>
          <cell r="F1083">
            <v>526</v>
          </cell>
          <cell r="G1083">
            <v>334</v>
          </cell>
          <cell r="H1083">
            <v>332</v>
          </cell>
          <cell r="I1083">
            <v>349</v>
          </cell>
        </row>
        <row r="1084">
          <cell r="E1084" t="str">
            <v>CQUL$BTOTNRTACB&lt;1YPL</v>
          </cell>
          <cell r="F1084">
            <v>4540</v>
          </cell>
          <cell r="G1084">
            <v>3974</v>
          </cell>
          <cell r="H1084">
            <v>3863</v>
          </cell>
          <cell r="I1084">
            <v>4414</v>
          </cell>
        </row>
        <row r="1085">
          <cell r="E1085" t="str">
            <v>CQUL$BTOTNRTACB&lt;1YPS</v>
          </cell>
          <cell r="F1085">
            <v>17</v>
          </cell>
          <cell r="G1085">
            <v>13</v>
          </cell>
          <cell r="H1085">
            <v>21</v>
          </cell>
          <cell r="I1085">
            <v>21</v>
          </cell>
        </row>
        <row r="1086">
          <cell r="E1086" t="str">
            <v>CQUL$BTOTNRTACB&lt;1YPU</v>
          </cell>
          <cell r="F1086">
            <v>2</v>
          </cell>
          <cell r="G1086">
            <v>2</v>
          </cell>
          <cell r="H1086">
            <v>1</v>
          </cell>
          <cell r="I1086">
            <v>2</v>
          </cell>
        </row>
        <row r="1087">
          <cell r="E1087" t="str">
            <v>CQUL$BTOTNRTACB&lt;1YPW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</row>
        <row r="1088">
          <cell r="E1088" t="str">
            <v>CQUL$BTOTNRTACB&lt;1YPY</v>
          </cell>
          <cell r="F1088">
            <v>36</v>
          </cell>
          <cell r="G1088">
            <v>31</v>
          </cell>
          <cell r="H1088">
            <v>31</v>
          </cell>
          <cell r="I1088">
            <v>31</v>
          </cell>
        </row>
        <row r="1089">
          <cell r="E1089" t="str">
            <v>CQUL$BTOTNRTACB&lt;1YQA</v>
          </cell>
          <cell r="F1089">
            <v>11628</v>
          </cell>
          <cell r="G1089">
            <v>12877</v>
          </cell>
          <cell r="H1089">
            <v>11320</v>
          </cell>
          <cell r="I1089">
            <v>13196</v>
          </cell>
        </row>
        <row r="1090">
          <cell r="E1090" t="str">
            <v>CQUL$BTOTNRTACB&lt;1YRO</v>
          </cell>
          <cell r="F1090">
            <v>32</v>
          </cell>
          <cell r="G1090">
            <v>88</v>
          </cell>
          <cell r="H1090">
            <v>44</v>
          </cell>
          <cell r="I1090">
            <v>41</v>
          </cell>
        </row>
        <row r="1091">
          <cell r="E1091" t="str">
            <v>CQUL$BTOTNRTACB&lt;1YRS</v>
          </cell>
          <cell r="F1091">
            <v>35</v>
          </cell>
          <cell r="G1091">
            <v>14</v>
          </cell>
          <cell r="H1091">
            <v>14</v>
          </cell>
          <cell r="I1091">
            <v>4</v>
          </cell>
        </row>
        <row r="1092">
          <cell r="E1092" t="str">
            <v>CQUL$BTOTNRTACB&lt;1YRU</v>
          </cell>
          <cell r="F1092">
            <v>6178</v>
          </cell>
          <cell r="G1092">
            <v>3465</v>
          </cell>
          <cell r="H1092">
            <v>3069</v>
          </cell>
          <cell r="I1092">
            <v>2720</v>
          </cell>
        </row>
        <row r="1093">
          <cell r="E1093" t="str">
            <v>CQUL$BTOTNRTACB&lt;1YRW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</row>
        <row r="1094">
          <cell r="E1094" t="str">
            <v>CQUL$BTOTNRTACB&lt;1YSA</v>
          </cell>
          <cell r="F1094">
            <v>7588</v>
          </cell>
          <cell r="G1094">
            <v>7003</v>
          </cell>
          <cell r="H1094">
            <v>7780</v>
          </cell>
          <cell r="I1094">
            <v>8401</v>
          </cell>
        </row>
        <row r="1095">
          <cell r="E1095" t="str">
            <v>CQUL$BTOTNRTACB&lt;1YSB</v>
          </cell>
          <cell r="F1095">
            <v>0</v>
          </cell>
          <cell r="G1095">
            <v>0</v>
          </cell>
          <cell r="H1095">
            <v>0</v>
          </cell>
          <cell r="I1095">
            <v>2</v>
          </cell>
        </row>
        <row r="1096">
          <cell r="E1096" t="str">
            <v>CQUL$BTOTNRTACB&lt;1YSC</v>
          </cell>
          <cell r="F1096">
            <v>224</v>
          </cell>
          <cell r="G1096">
            <v>210</v>
          </cell>
          <cell r="H1096">
            <v>193</v>
          </cell>
          <cell r="I1096">
            <v>193</v>
          </cell>
        </row>
        <row r="1097">
          <cell r="E1097" t="str">
            <v>CQUL$BTOTNRTACB&lt;1YSD</v>
          </cell>
          <cell r="F1097">
            <v>134</v>
          </cell>
          <cell r="G1097">
            <v>34</v>
          </cell>
          <cell r="H1097">
            <v>19</v>
          </cell>
          <cell r="I1097">
            <v>28</v>
          </cell>
        </row>
        <row r="1098">
          <cell r="E1098" t="str">
            <v>CQUL$BTOTNRTACB&lt;1YSH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</row>
        <row r="1099">
          <cell r="E1099" t="str">
            <v>CQUL$BTOTNRTACB&lt;1YSI</v>
          </cell>
          <cell r="F1099">
            <v>51</v>
          </cell>
          <cell r="G1099">
            <v>106</v>
          </cell>
          <cell r="H1099">
            <v>265</v>
          </cell>
          <cell r="I1099">
            <v>209</v>
          </cell>
        </row>
        <row r="1100">
          <cell r="E1100" t="str">
            <v>CQUL$BTOTNRTACB&lt;1YSJ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</row>
        <row r="1101">
          <cell r="E1101" t="str">
            <v>CQUL$BTOTNRTACB&lt;1YSK</v>
          </cell>
          <cell r="F1101">
            <v>41</v>
          </cell>
          <cell r="G1101">
            <v>37</v>
          </cell>
          <cell r="H1101">
            <v>127</v>
          </cell>
          <cell r="I1101">
            <v>178</v>
          </cell>
        </row>
        <row r="1102">
          <cell r="E1102" t="str">
            <v>CQUL$BTOTNRTACB&lt;1YSL</v>
          </cell>
          <cell r="F1102">
            <v>24</v>
          </cell>
          <cell r="G1102">
            <v>33</v>
          </cell>
          <cell r="H1102">
            <v>10</v>
          </cell>
          <cell r="I1102">
            <v>56</v>
          </cell>
        </row>
        <row r="1103">
          <cell r="E1103" t="str">
            <v>CQUL$BTOTNRTACB&lt;1YSM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</row>
        <row r="1104">
          <cell r="E1104" t="str">
            <v>CQUL$BTOTNRTACB&lt;1YSN</v>
          </cell>
          <cell r="F1104">
            <v>15</v>
          </cell>
          <cell r="G1104">
            <v>17</v>
          </cell>
          <cell r="H1104">
            <v>14</v>
          </cell>
          <cell r="I1104">
            <v>12</v>
          </cell>
        </row>
        <row r="1105">
          <cell r="E1105" t="str">
            <v>CQUL$BTOTNRTACB&lt;1YSO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</row>
        <row r="1106">
          <cell r="E1106" t="str">
            <v>CQUL$BTOTNRTACB&lt;1YSR</v>
          </cell>
          <cell r="F1106">
            <v>2</v>
          </cell>
          <cell r="G1106">
            <v>2</v>
          </cell>
          <cell r="H1106">
            <v>1</v>
          </cell>
          <cell r="I1106">
            <v>2</v>
          </cell>
        </row>
        <row r="1107">
          <cell r="E1107" t="str">
            <v>CQUL$BTOTNRTACB&lt;1YST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</row>
        <row r="1108">
          <cell r="E1108" t="str">
            <v>CQUL$BTOTNRTACB&lt;1YSV</v>
          </cell>
          <cell r="F1108">
            <v>63</v>
          </cell>
          <cell r="G1108">
            <v>44</v>
          </cell>
          <cell r="H1108">
            <v>68</v>
          </cell>
          <cell r="I1108">
            <v>58</v>
          </cell>
        </row>
        <row r="1109">
          <cell r="E1109" t="str">
            <v>CQUL$BTOTNRTACB&lt;1YSX</v>
          </cell>
          <cell r="F1109">
            <v>0</v>
          </cell>
          <cell r="G1109">
            <v>0</v>
          </cell>
          <cell r="H1109">
            <v>0</v>
          </cell>
          <cell r="I1109">
            <v>2</v>
          </cell>
        </row>
        <row r="1110">
          <cell r="E1110" t="str">
            <v>CQUL$BTOTNRTACB&lt;1YSY</v>
          </cell>
          <cell r="F1110">
            <v>2</v>
          </cell>
          <cell r="G1110">
            <v>3</v>
          </cell>
          <cell r="H1110">
            <v>0</v>
          </cell>
          <cell r="I1110">
            <v>3</v>
          </cell>
        </row>
        <row r="1111">
          <cell r="E1111" t="str">
            <v>CQUL$BTOTNRTACB&lt;1YSZ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</row>
        <row r="1112">
          <cell r="E1112" t="str">
            <v>CQUL$BTOTNRTACB&lt;1YTC</v>
          </cell>
          <cell r="F1112">
            <v>78</v>
          </cell>
          <cell r="G1112">
            <v>103</v>
          </cell>
          <cell r="H1112">
            <v>71</v>
          </cell>
          <cell r="I1112">
            <v>93</v>
          </cell>
        </row>
        <row r="1113">
          <cell r="E1113" t="str">
            <v>CQUL$BTOTNRTACB&lt;1YTD</v>
          </cell>
          <cell r="F1113">
            <v>32</v>
          </cell>
          <cell r="G1113">
            <v>24</v>
          </cell>
          <cell r="H1113">
            <v>21</v>
          </cell>
          <cell r="I1113">
            <v>14</v>
          </cell>
        </row>
        <row r="1114">
          <cell r="E1114" t="str">
            <v>CQUL$BTOTNRTACB&lt;1YTG</v>
          </cell>
          <cell r="F1114">
            <v>5</v>
          </cell>
          <cell r="G1114">
            <v>10</v>
          </cell>
          <cell r="H1114">
            <v>23</v>
          </cell>
          <cell r="I1114">
            <v>14</v>
          </cell>
        </row>
        <row r="1115">
          <cell r="E1115" t="str">
            <v>CQUL$BTOTNRTACB&lt;1YTH</v>
          </cell>
          <cell r="F1115">
            <v>1866</v>
          </cell>
          <cell r="G1115">
            <v>1514</v>
          </cell>
          <cell r="H1115">
            <v>1523</v>
          </cell>
          <cell r="I1115">
            <v>1771</v>
          </cell>
        </row>
        <row r="1116">
          <cell r="E1116" t="str">
            <v>CQUL$BTOTNRTACB&lt;1YTJ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</row>
        <row r="1117">
          <cell r="E1117" t="str">
            <v>CQUL$BTOTNRTACB&lt;1YTL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</row>
        <row r="1118">
          <cell r="E1118" t="str">
            <v>CQUL$BTOTNRTACB&lt;1YTM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</row>
        <row r="1119">
          <cell r="E1119" t="str">
            <v>CQUL$BTOTNRTACB&lt;1YTN</v>
          </cell>
          <cell r="F1119">
            <v>97</v>
          </cell>
          <cell r="G1119">
            <v>40</v>
          </cell>
          <cell r="H1119">
            <v>34</v>
          </cell>
          <cell r="I1119">
            <v>49</v>
          </cell>
        </row>
        <row r="1120">
          <cell r="E1120" t="str">
            <v>CQUL$BTOTNRTACB&lt;1YTO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</row>
        <row r="1121">
          <cell r="E1121" t="str">
            <v>CQUL$BTOTNRTACB&lt;1YTT</v>
          </cell>
          <cell r="F1121">
            <v>4</v>
          </cell>
          <cell r="G1121">
            <v>5</v>
          </cell>
          <cell r="H1121">
            <v>3</v>
          </cell>
          <cell r="I1121">
            <v>4</v>
          </cell>
        </row>
        <row r="1122">
          <cell r="E1122" t="str">
            <v>CQUL$BTOTNRTACB&lt;1YTV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</row>
        <row r="1123">
          <cell r="E1123" t="str">
            <v>CQUL$BTOTNRTACB&lt;1YTZ</v>
          </cell>
          <cell r="F1123">
            <v>568</v>
          </cell>
          <cell r="G1123">
            <v>543</v>
          </cell>
          <cell r="H1123">
            <v>605</v>
          </cell>
          <cell r="I1123">
            <v>495</v>
          </cell>
        </row>
        <row r="1124">
          <cell r="E1124" t="str">
            <v>CQUL$BTOTNRTACB&lt;1YU9</v>
          </cell>
          <cell r="F1124">
            <v>8</v>
          </cell>
          <cell r="G1124">
            <v>60</v>
          </cell>
          <cell r="H1124">
            <v>71</v>
          </cell>
          <cell r="I1124">
            <v>16</v>
          </cell>
        </row>
        <row r="1125">
          <cell r="E1125" t="str">
            <v>CQUL$BTOTNRTACB&lt;1YUA</v>
          </cell>
          <cell r="F1125">
            <v>529</v>
          </cell>
          <cell r="G1125">
            <v>141</v>
          </cell>
          <cell r="H1125">
            <v>83</v>
          </cell>
          <cell r="I1125">
            <v>21</v>
          </cell>
        </row>
        <row r="1126">
          <cell r="E1126" t="str">
            <v>CQUL$BTOTNRTACB&lt;1YUG</v>
          </cell>
          <cell r="F1126">
            <v>165</v>
          </cell>
          <cell r="G1126">
            <v>222</v>
          </cell>
          <cell r="H1126">
            <v>131</v>
          </cell>
          <cell r="I1126">
            <v>175</v>
          </cell>
        </row>
        <row r="1127">
          <cell r="E1127" t="str">
            <v>CQUL$BTOTNRTACB&lt;1YUK</v>
          </cell>
          <cell r="F1127">
            <v>203251</v>
          </cell>
          <cell r="G1127">
            <v>164824</v>
          </cell>
          <cell r="H1127">
            <v>173989</v>
          </cell>
          <cell r="I1127">
            <v>165038</v>
          </cell>
        </row>
        <row r="1128">
          <cell r="E1128" t="str">
            <v>CQUL$BTOTNRTACB&lt;1YUY</v>
          </cell>
          <cell r="F1128">
            <v>725</v>
          </cell>
          <cell r="G1128">
            <v>799</v>
          </cell>
          <cell r="H1128">
            <v>791</v>
          </cell>
          <cell r="I1128">
            <v>779</v>
          </cell>
        </row>
        <row r="1129">
          <cell r="E1129" t="str">
            <v>CQUL$BTOTNRTACB&lt;1YUZ</v>
          </cell>
          <cell r="F1129">
            <v>15</v>
          </cell>
          <cell r="G1129">
            <v>3</v>
          </cell>
          <cell r="H1129">
            <v>3</v>
          </cell>
          <cell r="I1129">
            <v>3</v>
          </cell>
        </row>
        <row r="1130">
          <cell r="E1130" t="str">
            <v>CQUL$BTOTNRTACB&lt;1YVA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</row>
        <row r="1131">
          <cell r="E1131" t="str">
            <v>CQUL$BTOTNRTACB&lt;1YVC</v>
          </cell>
          <cell r="F1131">
            <v>15</v>
          </cell>
          <cell r="G1131">
            <v>14</v>
          </cell>
          <cell r="H1131">
            <v>16</v>
          </cell>
          <cell r="I1131">
            <v>13</v>
          </cell>
        </row>
        <row r="1132">
          <cell r="E1132" t="str">
            <v>CQUL$BTOTNRTACB&lt;1YVE</v>
          </cell>
          <cell r="F1132">
            <v>282</v>
          </cell>
          <cell r="G1132">
            <v>158</v>
          </cell>
          <cell r="H1132">
            <v>101</v>
          </cell>
          <cell r="I1132">
            <v>94</v>
          </cell>
        </row>
        <row r="1133">
          <cell r="E1133" t="str">
            <v>CQUL$BTOTNRTACB&lt;1YVN</v>
          </cell>
          <cell r="F1133">
            <v>2246</v>
          </cell>
          <cell r="G1133">
            <v>1944</v>
          </cell>
          <cell r="H1133">
            <v>1993</v>
          </cell>
          <cell r="I1133">
            <v>2239</v>
          </cell>
        </row>
        <row r="1134">
          <cell r="E1134" t="str">
            <v>CQUL$BTOTNRTACB&lt;1YVU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</row>
        <row r="1135">
          <cell r="E1135" t="str">
            <v>CQUL$BTOTNRTACB&lt;1YWF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</row>
        <row r="1136">
          <cell r="E1136" t="str">
            <v>CQUL$BTOTNRTACB&lt;1YWH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</row>
        <row r="1137">
          <cell r="E1137" t="str">
            <v>CQUL$BTOTNRTACB&lt;1YWS</v>
          </cell>
          <cell r="F1137">
            <v>75</v>
          </cell>
          <cell r="G1137">
            <v>73</v>
          </cell>
          <cell r="H1137">
            <v>86</v>
          </cell>
          <cell r="I1137">
            <v>85</v>
          </cell>
        </row>
        <row r="1138">
          <cell r="E1138" t="str">
            <v>CQUL$BTOTNRTACB&lt;1YYE</v>
          </cell>
          <cell r="F1138">
            <v>51</v>
          </cell>
          <cell r="G1138">
            <v>58</v>
          </cell>
          <cell r="H1138">
            <v>50</v>
          </cell>
          <cell r="I1138">
            <v>36</v>
          </cell>
        </row>
        <row r="1139">
          <cell r="E1139" t="str">
            <v>CQUL$BTOTNRTACB&lt;1YZA</v>
          </cell>
          <cell r="F1139">
            <v>3744</v>
          </cell>
          <cell r="G1139">
            <v>3344</v>
          </cell>
          <cell r="H1139">
            <v>4173</v>
          </cell>
          <cell r="I1139">
            <v>3557</v>
          </cell>
        </row>
        <row r="1140">
          <cell r="E1140" t="str">
            <v>CQUL$BTOTNRTACB&lt;1YZM</v>
          </cell>
          <cell r="F1140">
            <v>559</v>
          </cell>
          <cell r="G1140">
            <v>476</v>
          </cell>
          <cell r="H1140">
            <v>512</v>
          </cell>
          <cell r="I1140">
            <v>756</v>
          </cell>
        </row>
        <row r="1141">
          <cell r="E1141" t="str">
            <v>CQUL$BTOTNRTACB&lt;1YZW</v>
          </cell>
          <cell r="F1141">
            <v>219</v>
          </cell>
          <cell r="G1141">
            <v>155</v>
          </cell>
          <cell r="H1141">
            <v>163</v>
          </cell>
          <cell r="I1141">
            <v>146</v>
          </cell>
        </row>
        <row r="1142">
          <cell r="E1142" t="str">
            <v>CQUL$BTOTNRTACB&lt;1Y1C</v>
          </cell>
          <cell r="F1142">
            <v>1042</v>
          </cell>
          <cell r="G1142">
            <v>1027</v>
          </cell>
          <cell r="H1142">
            <v>2036</v>
          </cell>
          <cell r="I1142">
            <v>1900</v>
          </cell>
        </row>
        <row r="1143">
          <cell r="E1143" t="str">
            <v>CQUL$BTOTNRTACB&lt;1Y1N</v>
          </cell>
          <cell r="F1143">
            <v>181467</v>
          </cell>
          <cell r="G1143">
            <v>179790</v>
          </cell>
          <cell r="H1143">
            <v>170368</v>
          </cell>
          <cell r="I1143">
            <v>161377</v>
          </cell>
        </row>
        <row r="1144">
          <cell r="E1144" t="str">
            <v>CQUL$BTOTNRTACB&lt;1Y1W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</row>
        <row r="1145">
          <cell r="E1145" t="str">
            <v>CQUL$BTOTNRTACB&lt;1Y1Z</v>
          </cell>
          <cell r="F1145">
            <v>18242</v>
          </cell>
          <cell r="G1145">
            <v>18329</v>
          </cell>
          <cell r="H1145">
            <v>17936</v>
          </cell>
          <cell r="I1145">
            <v>13304</v>
          </cell>
        </row>
        <row r="1146">
          <cell r="E1146" t="str">
            <v>CQUL$BTOTNRTACB&lt;1Y3C</v>
          </cell>
          <cell r="F1146">
            <v>32109</v>
          </cell>
          <cell r="G1146">
            <v>26772</v>
          </cell>
          <cell r="H1146">
            <v>27444</v>
          </cell>
          <cell r="I1146">
            <v>27772</v>
          </cell>
        </row>
        <row r="1147">
          <cell r="E1147" t="str">
            <v>CQUL$BTOTNRTACB&lt;1Y3P</v>
          </cell>
          <cell r="F1147">
            <v>1545542</v>
          </cell>
          <cell r="G1147">
            <v>1488609</v>
          </cell>
          <cell r="H1147">
            <v>1464200</v>
          </cell>
          <cell r="I1147">
            <v>1410487</v>
          </cell>
        </row>
        <row r="1148">
          <cell r="E1148" t="str">
            <v>CQUL$BTOTNRTACB&lt;1Y4T</v>
          </cell>
          <cell r="F1148">
            <v>312537</v>
          </cell>
          <cell r="G1148">
            <v>286026</v>
          </cell>
          <cell r="H1148">
            <v>279739</v>
          </cell>
          <cell r="I1148">
            <v>270610</v>
          </cell>
        </row>
        <row r="1149">
          <cell r="E1149" t="str">
            <v>CQUL$BTOTNRTACB&lt;1Y4U</v>
          </cell>
          <cell r="F1149">
            <v>25353</v>
          </cell>
          <cell r="G1149">
            <v>27140</v>
          </cell>
          <cell r="H1149">
            <v>26538</v>
          </cell>
          <cell r="I1149">
            <v>22018</v>
          </cell>
        </row>
        <row r="1150">
          <cell r="E1150" t="str">
            <v>CQUL$BTOTNRTACB&lt;1Y4W</v>
          </cell>
          <cell r="F1150">
            <v>62689</v>
          </cell>
          <cell r="G1150">
            <v>64100</v>
          </cell>
          <cell r="H1150">
            <v>63885</v>
          </cell>
          <cell r="I1150">
            <v>65167</v>
          </cell>
        </row>
        <row r="1151">
          <cell r="E1151" t="str">
            <v>CQUL$BTOTNRTACB&lt;1Y4Y</v>
          </cell>
          <cell r="F1151">
            <v>189069</v>
          </cell>
          <cell r="G1151">
            <v>164033</v>
          </cell>
          <cell r="H1151">
            <v>159056</v>
          </cell>
          <cell r="I1151">
            <v>152645</v>
          </cell>
        </row>
        <row r="1152">
          <cell r="E1152" t="str">
            <v>CQUL$BTOTNRTACB&lt;1Y5B</v>
          </cell>
          <cell r="F1152">
            <v>484421</v>
          </cell>
          <cell r="G1152">
            <v>439206</v>
          </cell>
          <cell r="H1152">
            <v>447225</v>
          </cell>
          <cell r="I1152">
            <v>423023</v>
          </cell>
        </row>
        <row r="1153">
          <cell r="E1153" t="str">
            <v>CQUL$BTOTNRTACB&lt;1Y5C</v>
          </cell>
          <cell r="F1153">
            <v>456871</v>
          </cell>
          <cell r="G1153">
            <v>415679</v>
          </cell>
          <cell r="H1153">
            <v>419734</v>
          </cell>
          <cell r="I1153">
            <v>399392</v>
          </cell>
        </row>
        <row r="1154">
          <cell r="E1154" t="str">
            <v>CQUL$BTOTNRTACB&lt;1Y5K</v>
          </cell>
          <cell r="F1154">
            <v>779932</v>
          </cell>
          <cell r="G1154">
            <v>696050</v>
          </cell>
          <cell r="H1154">
            <v>731320</v>
          </cell>
          <cell r="I1154">
            <v>684525</v>
          </cell>
        </row>
        <row r="1155">
          <cell r="E1155" t="str">
            <v>CQUL$BTOTNRTACB&lt;1Y5R</v>
          </cell>
          <cell r="F1155">
            <v>1253738</v>
          </cell>
          <cell r="G1155">
            <v>1186531</v>
          </cell>
          <cell r="H1155">
            <v>1185972</v>
          </cell>
          <cell r="I1155">
            <v>1141622</v>
          </cell>
        </row>
        <row r="1156">
          <cell r="E1156" t="str">
            <v>CQUL$BTOTNRTACB&lt;1YAE</v>
          </cell>
          <cell r="F1156">
            <v>23514</v>
          </cell>
          <cell r="G1156">
            <v>24574</v>
          </cell>
          <cell r="H1156">
            <v>24928</v>
          </cell>
          <cell r="I1156">
            <v>24279</v>
          </cell>
        </row>
        <row r="1157">
          <cell r="E1157" t="str">
            <v>CQUL$BTOTNRTACB&lt;1YAT</v>
          </cell>
          <cell r="F1157">
            <v>3262</v>
          </cell>
          <cell r="G1157">
            <v>2974</v>
          </cell>
          <cell r="H1157">
            <v>2334</v>
          </cell>
          <cell r="I1157">
            <v>2881</v>
          </cell>
        </row>
        <row r="1158">
          <cell r="E1158" t="str">
            <v>CQUL$BTOTNRTACB&lt;1YAU</v>
          </cell>
          <cell r="F1158">
            <v>30029</v>
          </cell>
          <cell r="G1158">
            <v>26491</v>
          </cell>
          <cell r="H1158">
            <v>21952</v>
          </cell>
          <cell r="I1158">
            <v>18824</v>
          </cell>
        </row>
        <row r="1159">
          <cell r="E1159" t="str">
            <v>CQUL$BTOTNRTACB&lt;1YBE</v>
          </cell>
          <cell r="F1159">
            <v>7225</v>
          </cell>
          <cell r="G1159">
            <v>10610</v>
          </cell>
          <cell r="H1159">
            <v>9347</v>
          </cell>
          <cell r="I1159">
            <v>9174</v>
          </cell>
        </row>
        <row r="1160">
          <cell r="E1160" t="str">
            <v>CQUL$BTOTNRTACB&lt;1YBR</v>
          </cell>
          <cell r="F1160">
            <v>15753</v>
          </cell>
          <cell r="G1160">
            <v>16614</v>
          </cell>
          <cell r="H1160">
            <v>16890</v>
          </cell>
          <cell r="I1160">
            <v>13046</v>
          </cell>
        </row>
        <row r="1161">
          <cell r="E1161" t="str">
            <v>CQUL$BTOTNRTACB&lt;1YCA</v>
          </cell>
          <cell r="F1161">
            <v>37605</v>
          </cell>
          <cell r="G1161">
            <v>44602</v>
          </cell>
          <cell r="H1161">
            <v>42588</v>
          </cell>
          <cell r="I1161">
            <v>37931</v>
          </cell>
        </row>
        <row r="1162">
          <cell r="E1162" t="str">
            <v>CQUL$BTOTNRTACB&lt;1YCH</v>
          </cell>
          <cell r="F1162">
            <v>93855</v>
          </cell>
          <cell r="G1162">
            <v>93874</v>
          </cell>
          <cell r="H1162">
            <v>110446</v>
          </cell>
          <cell r="I1162">
            <v>95770</v>
          </cell>
        </row>
        <row r="1163">
          <cell r="E1163" t="str">
            <v>CQUL$BTOTNRTACB&lt;1YCL</v>
          </cell>
          <cell r="F1163">
            <v>2239</v>
          </cell>
          <cell r="G1163">
            <v>2597</v>
          </cell>
          <cell r="H1163">
            <v>1584</v>
          </cell>
          <cell r="I1163">
            <v>1680</v>
          </cell>
        </row>
        <row r="1164">
          <cell r="E1164" t="str">
            <v>CQUL$BTOTNRTACB&lt;1YDE</v>
          </cell>
          <cell r="F1164">
            <v>92460</v>
          </cell>
          <cell r="G1164">
            <v>75550</v>
          </cell>
          <cell r="H1164">
            <v>83418</v>
          </cell>
          <cell r="I1164">
            <v>82165</v>
          </cell>
        </row>
        <row r="1165">
          <cell r="E1165" t="str">
            <v>CQUL$BTOTNRTACB&lt;1YDK</v>
          </cell>
          <cell r="F1165">
            <v>4834</v>
          </cell>
          <cell r="G1165">
            <v>4339</v>
          </cell>
          <cell r="H1165">
            <v>6273</v>
          </cell>
          <cell r="I1165">
            <v>4540</v>
          </cell>
        </row>
        <row r="1166">
          <cell r="E1166" t="str">
            <v>CQUL$BTOTNRTACB&lt;1YES</v>
          </cell>
          <cell r="F1166">
            <v>18788</v>
          </cell>
          <cell r="G1166">
            <v>14255</v>
          </cell>
          <cell r="H1166">
            <v>16224</v>
          </cell>
          <cell r="I1166">
            <v>14584</v>
          </cell>
        </row>
        <row r="1167">
          <cell r="E1167" t="str">
            <v>CQUL$BTOTNRTACB&lt;1YFI</v>
          </cell>
          <cell r="F1167">
            <v>5967</v>
          </cell>
          <cell r="G1167">
            <v>6063</v>
          </cell>
          <cell r="H1167">
            <v>7250</v>
          </cell>
          <cell r="I1167">
            <v>5778</v>
          </cell>
        </row>
        <row r="1168">
          <cell r="E1168" t="str">
            <v>CQUL$BTOTNRTACB&lt;1YFR</v>
          </cell>
          <cell r="F1168">
            <v>185633</v>
          </cell>
          <cell r="G1168">
            <v>174071</v>
          </cell>
          <cell r="H1168">
            <v>164243</v>
          </cell>
          <cell r="I1168">
            <v>161096</v>
          </cell>
        </row>
        <row r="1169">
          <cell r="E1169" t="str">
            <v>CQUL$BTOTNRTACB&lt;1YGR</v>
          </cell>
          <cell r="F1169">
            <v>12634</v>
          </cell>
          <cell r="G1169">
            <v>11772</v>
          </cell>
          <cell r="H1169">
            <v>3314</v>
          </cell>
          <cell r="I1169">
            <v>3291</v>
          </cell>
        </row>
        <row r="1170">
          <cell r="E1170" t="str">
            <v>CQUL$BTOTNRTACB&lt;1YHK</v>
          </cell>
          <cell r="F1170">
            <v>59559</v>
          </cell>
          <cell r="G1170">
            <v>62824</v>
          </cell>
          <cell r="H1170">
            <v>58432</v>
          </cell>
          <cell r="I1170">
            <v>53016</v>
          </cell>
        </row>
        <row r="1171">
          <cell r="E1171" t="str">
            <v>CQUL$BTOTNRTACB&lt;1YIE</v>
          </cell>
          <cell r="F1171">
            <v>37898</v>
          </cell>
          <cell r="G1171">
            <v>37150</v>
          </cell>
          <cell r="H1171">
            <v>36723</v>
          </cell>
          <cell r="I1171">
            <v>35365</v>
          </cell>
        </row>
        <row r="1172">
          <cell r="E1172" t="str">
            <v>CQUL$BTOTNRTACB&lt;1YIN</v>
          </cell>
          <cell r="F1172">
            <v>26661</v>
          </cell>
          <cell r="G1172">
            <v>20900</v>
          </cell>
          <cell r="H1172">
            <v>22691</v>
          </cell>
          <cell r="I1172">
            <v>22986</v>
          </cell>
        </row>
        <row r="1173">
          <cell r="E1173" t="str">
            <v>CQUL$BTOTNRTACB&lt;1YIT</v>
          </cell>
          <cell r="F1173">
            <v>22417</v>
          </cell>
          <cell r="G1173">
            <v>17652</v>
          </cell>
          <cell r="H1173">
            <v>15048</v>
          </cell>
          <cell r="I1173">
            <v>15940</v>
          </cell>
        </row>
        <row r="1174">
          <cell r="E1174" t="str">
            <v>CQUL$BTOTNRTACB&lt;1YJP</v>
          </cell>
          <cell r="F1174">
            <v>121273</v>
          </cell>
          <cell r="G1174">
            <v>128078</v>
          </cell>
          <cell r="H1174">
            <v>115330</v>
          </cell>
          <cell r="I1174">
            <v>115315</v>
          </cell>
        </row>
        <row r="1175">
          <cell r="E1175" t="str">
            <v>CQUL$BTOTNRTACB&lt;1YKI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</row>
        <row r="1176">
          <cell r="E1176" t="str">
            <v>CQUL$BTOTNRTACB&lt;1YLU</v>
          </cell>
          <cell r="F1176">
            <v>13281</v>
          </cell>
          <cell r="G1176">
            <v>8430</v>
          </cell>
          <cell r="H1176">
            <v>14006</v>
          </cell>
          <cell r="I1176">
            <v>11939</v>
          </cell>
        </row>
        <row r="1177">
          <cell r="E1177" t="str">
            <v>CQUL$BTOTNRTACB&lt;1YMX</v>
          </cell>
          <cell r="F1177">
            <v>2526</v>
          </cell>
          <cell r="G1177">
            <v>3134</v>
          </cell>
          <cell r="H1177">
            <v>3593</v>
          </cell>
          <cell r="I1177">
            <v>2933</v>
          </cell>
        </row>
        <row r="1178">
          <cell r="E1178" t="str">
            <v>CQUL$BTOTNRTACB&lt;1YNL</v>
          </cell>
          <cell r="F1178">
            <v>49409</v>
          </cell>
          <cell r="G1178">
            <v>51668</v>
          </cell>
          <cell r="H1178">
            <v>61649</v>
          </cell>
          <cell r="I1178">
            <v>51614</v>
          </cell>
        </row>
        <row r="1179">
          <cell r="E1179" t="str">
            <v>CQUL$BTOTNRTACB&lt;1YNO</v>
          </cell>
          <cell r="F1179">
            <v>4296</v>
          </cell>
          <cell r="G1179">
            <v>3861</v>
          </cell>
          <cell r="H1179">
            <v>4618</v>
          </cell>
          <cell r="I1179">
            <v>6372</v>
          </cell>
        </row>
        <row r="1180">
          <cell r="E1180" t="str">
            <v>CQUL$BTOTNRTACB&lt;1YPA</v>
          </cell>
          <cell r="F1180">
            <v>1796</v>
          </cell>
          <cell r="G1180">
            <v>1913</v>
          </cell>
          <cell r="H1180">
            <v>1671</v>
          </cell>
          <cell r="I1180">
            <v>1426</v>
          </cell>
        </row>
        <row r="1181">
          <cell r="E1181" t="str">
            <v>CQUL$BTOTNRTACB&lt;1YPT</v>
          </cell>
          <cell r="F1181">
            <v>5564</v>
          </cell>
          <cell r="G1181">
            <v>3623</v>
          </cell>
          <cell r="H1181">
            <v>4141</v>
          </cell>
          <cell r="I1181">
            <v>4130</v>
          </cell>
        </row>
        <row r="1182">
          <cell r="E1182" t="str">
            <v>CQUL$BTOTNRTACB&lt;1YSE</v>
          </cell>
          <cell r="F1182">
            <v>16212</v>
          </cell>
          <cell r="G1182">
            <v>13062</v>
          </cell>
          <cell r="H1182">
            <v>15888</v>
          </cell>
          <cell r="I1182">
            <v>13046</v>
          </cell>
        </row>
        <row r="1183">
          <cell r="E1183" t="str">
            <v>CQUL$BTOTNRTACB&lt;1YSG</v>
          </cell>
          <cell r="F1183">
            <v>45564</v>
          </cell>
          <cell r="G1183">
            <v>41104</v>
          </cell>
          <cell r="H1183">
            <v>39800</v>
          </cell>
          <cell r="I1183">
            <v>42753</v>
          </cell>
        </row>
        <row r="1184">
          <cell r="E1184" t="str">
            <v>CQUL$BTOTNRTACB&lt;1YTR</v>
          </cell>
          <cell r="F1184">
            <v>18789</v>
          </cell>
          <cell r="G1184">
            <v>16955</v>
          </cell>
          <cell r="H1184">
            <v>18876</v>
          </cell>
          <cell r="I1184">
            <v>18910</v>
          </cell>
        </row>
        <row r="1185">
          <cell r="E1185" t="str">
            <v>CQUL$BTOTNRTACB&lt;1YTW</v>
          </cell>
          <cell r="F1185">
            <v>19304</v>
          </cell>
          <cell r="G1185">
            <v>14056</v>
          </cell>
          <cell r="H1185">
            <v>12449</v>
          </cell>
          <cell r="I1185">
            <v>11670</v>
          </cell>
        </row>
        <row r="1186">
          <cell r="E1186" t="str">
            <v>CQUL$BTOTNRTACB&lt;1YUS</v>
          </cell>
          <cell r="F1186">
            <v>284116</v>
          </cell>
          <cell r="G1186">
            <v>290471</v>
          </cell>
          <cell r="H1186">
            <v>274021</v>
          </cell>
          <cell r="I1186">
            <v>284271</v>
          </cell>
        </row>
        <row r="1187">
          <cell r="E1187" t="str">
            <v>CQUL$BTOTNRTACB&gt;2YAD</v>
          </cell>
          <cell r="F1187">
            <v>3</v>
          </cell>
          <cell r="G1187">
            <v>3</v>
          </cell>
          <cell r="H1187">
            <v>1</v>
          </cell>
          <cell r="I1187">
            <v>2</v>
          </cell>
        </row>
        <row r="1188">
          <cell r="E1188" t="str">
            <v>CQUL$BTOTNRTACB&gt;2YAF</v>
          </cell>
          <cell r="F1188">
            <v>2</v>
          </cell>
          <cell r="G1188">
            <v>2</v>
          </cell>
          <cell r="H1188">
            <v>1</v>
          </cell>
          <cell r="I1188">
            <v>2</v>
          </cell>
        </row>
        <row r="1189">
          <cell r="E1189" t="str">
            <v>CQUL$BTOTNRTACB&gt;2YAL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</row>
        <row r="1190">
          <cell r="E1190" t="str">
            <v>CQUL$BTOTNRTACB&gt;2YAM</v>
          </cell>
          <cell r="F1190">
            <v>92</v>
          </cell>
          <cell r="G1190">
            <v>222</v>
          </cell>
          <cell r="H1190">
            <v>227</v>
          </cell>
          <cell r="I1190">
            <v>238</v>
          </cell>
        </row>
        <row r="1191">
          <cell r="E1191" t="str">
            <v>CQUL$BTOTNRTACB&gt;2YAO</v>
          </cell>
          <cell r="F1191">
            <v>1461</v>
          </cell>
          <cell r="G1191">
            <v>1863</v>
          </cell>
          <cell r="H1191">
            <v>1726</v>
          </cell>
          <cell r="I1191">
            <v>1635</v>
          </cell>
        </row>
        <row r="1192">
          <cell r="E1192" t="str">
            <v>CQUL$BTOTNRTACB&gt;2YAR</v>
          </cell>
          <cell r="F1192">
            <v>94</v>
          </cell>
          <cell r="G1192">
            <v>82</v>
          </cell>
          <cell r="H1192">
            <v>62</v>
          </cell>
          <cell r="I1192">
            <v>57</v>
          </cell>
        </row>
        <row r="1193">
          <cell r="E1193" t="str">
            <v>CQUL$BTOTNRTACB&gt;2YAW</v>
          </cell>
          <cell r="F1193">
            <v>183</v>
          </cell>
          <cell r="G1193">
            <v>179</v>
          </cell>
          <cell r="H1193">
            <v>177</v>
          </cell>
          <cell r="I1193">
            <v>74</v>
          </cell>
        </row>
        <row r="1194">
          <cell r="E1194" t="str">
            <v>CQUL$BTOTNRTACB&gt;2YAZ</v>
          </cell>
          <cell r="F1194">
            <v>119</v>
          </cell>
          <cell r="G1194">
            <v>97</v>
          </cell>
          <cell r="H1194">
            <v>83</v>
          </cell>
          <cell r="I1194">
            <v>93</v>
          </cell>
        </row>
        <row r="1195">
          <cell r="E1195" t="str">
            <v>CQUL$BTOTNRTACB&gt;2YBA</v>
          </cell>
          <cell r="F1195">
            <v>2</v>
          </cell>
          <cell r="G1195">
            <v>2</v>
          </cell>
          <cell r="H1195">
            <v>1</v>
          </cell>
          <cell r="I1195">
            <v>2</v>
          </cell>
        </row>
        <row r="1196">
          <cell r="E1196" t="str">
            <v>CQUL$BTOTNRTACB&gt;2YBB</v>
          </cell>
          <cell r="F1196">
            <v>63</v>
          </cell>
          <cell r="G1196">
            <v>55</v>
          </cell>
          <cell r="H1196">
            <v>48</v>
          </cell>
          <cell r="I1196">
            <v>44</v>
          </cell>
        </row>
        <row r="1197">
          <cell r="E1197" t="str">
            <v>CQUL$BTOTNRTACB&gt;2YBD</v>
          </cell>
          <cell r="F1197">
            <v>674</v>
          </cell>
          <cell r="G1197">
            <v>734</v>
          </cell>
          <cell r="H1197">
            <v>699</v>
          </cell>
          <cell r="I1197">
            <v>678</v>
          </cell>
        </row>
        <row r="1198">
          <cell r="E1198" t="str">
            <v>CQUL$BTOTNRTACB&gt;2YBF</v>
          </cell>
          <cell r="F1198">
            <v>3</v>
          </cell>
          <cell r="G1198">
            <v>3</v>
          </cell>
          <cell r="H1198">
            <v>3</v>
          </cell>
          <cell r="I1198">
            <v>3</v>
          </cell>
        </row>
        <row r="1199">
          <cell r="E1199" t="str">
            <v>CQUL$BTOTNRTACB&gt;2YBG</v>
          </cell>
          <cell r="F1199">
            <v>7</v>
          </cell>
          <cell r="G1199">
            <v>10</v>
          </cell>
          <cell r="H1199">
            <v>11</v>
          </cell>
          <cell r="I1199">
            <v>12</v>
          </cell>
        </row>
        <row r="1200">
          <cell r="E1200" t="str">
            <v>CQUL$BTOTNRTACB&gt;2YBH</v>
          </cell>
          <cell r="F1200">
            <v>1217</v>
          </cell>
          <cell r="G1200">
            <v>1155</v>
          </cell>
          <cell r="H1200">
            <v>911</v>
          </cell>
          <cell r="I1200">
            <v>954</v>
          </cell>
        </row>
        <row r="1201">
          <cell r="E1201" t="str">
            <v>CQUL$BTOTNRTACB&gt;2YBI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</row>
        <row r="1202">
          <cell r="E1202" t="str">
            <v>CQUL$BTOTNRTACB&gt;2YBJ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</row>
        <row r="1203">
          <cell r="E1203" t="str">
            <v>CQUL$BTOTNRTACB&gt;2YBM</v>
          </cell>
          <cell r="F1203">
            <v>2341</v>
          </cell>
          <cell r="G1203">
            <v>2534</v>
          </cell>
          <cell r="H1203">
            <v>2283</v>
          </cell>
          <cell r="I1203">
            <v>2498</v>
          </cell>
        </row>
        <row r="1204">
          <cell r="E1204" t="str">
            <v>CQUL$BTOTNRTACB&gt;2YBN</v>
          </cell>
          <cell r="F1204">
            <v>219</v>
          </cell>
          <cell r="G1204">
            <v>225</v>
          </cell>
          <cell r="H1204">
            <v>215</v>
          </cell>
          <cell r="I1204">
            <v>214</v>
          </cell>
        </row>
        <row r="1205">
          <cell r="E1205" t="str">
            <v>CQUL$BTOTNRTACB&gt;2YBO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</row>
        <row r="1206">
          <cell r="E1206" t="str">
            <v>CQUL$BTOTNRTACB&gt;2YBS</v>
          </cell>
          <cell r="F1206">
            <v>976</v>
          </cell>
          <cell r="G1206">
            <v>992</v>
          </cell>
          <cell r="H1206">
            <v>901</v>
          </cell>
          <cell r="I1206">
            <v>969</v>
          </cell>
        </row>
        <row r="1207">
          <cell r="E1207" t="str">
            <v>CQUL$BTOTNRTACB&gt;2YBT</v>
          </cell>
          <cell r="F1207">
            <v>2</v>
          </cell>
          <cell r="G1207">
            <v>2</v>
          </cell>
          <cell r="H1207">
            <v>1</v>
          </cell>
          <cell r="I1207">
            <v>2</v>
          </cell>
        </row>
        <row r="1208">
          <cell r="E1208" t="str">
            <v>CQUL$BTOTNRTACB&gt;2YBU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</row>
        <row r="1209">
          <cell r="E1209" t="str">
            <v>CQUL$BTOTNRTACB&gt;2YBW</v>
          </cell>
          <cell r="F1209">
            <v>94</v>
          </cell>
          <cell r="G1209">
            <v>86</v>
          </cell>
          <cell r="H1209">
            <v>85</v>
          </cell>
          <cell r="I1209">
            <v>80</v>
          </cell>
        </row>
        <row r="1210">
          <cell r="E1210" t="str">
            <v>CQUL$BTOTNRTACB&gt;2YBY</v>
          </cell>
          <cell r="F1210">
            <v>3</v>
          </cell>
          <cell r="G1210">
            <v>0</v>
          </cell>
          <cell r="H1210">
            <v>0</v>
          </cell>
          <cell r="I1210">
            <v>0</v>
          </cell>
        </row>
        <row r="1211">
          <cell r="E1211" t="str">
            <v>CQUL$BTOTNRTACB&gt;2YBZ</v>
          </cell>
          <cell r="F1211">
            <v>6</v>
          </cell>
          <cell r="G1211">
            <v>9</v>
          </cell>
          <cell r="H1211">
            <v>6</v>
          </cell>
          <cell r="I1211">
            <v>8</v>
          </cell>
        </row>
        <row r="1212">
          <cell r="E1212" t="str">
            <v>CQUL$BTOTNRTACB&gt;2YCD</v>
          </cell>
          <cell r="F1212">
            <v>2</v>
          </cell>
          <cell r="G1212">
            <v>2</v>
          </cell>
          <cell r="H1212">
            <v>1</v>
          </cell>
          <cell r="I1212">
            <v>2</v>
          </cell>
        </row>
        <row r="1213">
          <cell r="E1213" t="str">
            <v>CQUL$BTOTNRTACB&gt;2YCF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</row>
        <row r="1214">
          <cell r="E1214" t="str">
            <v>CQUL$BTOTNRTACB&gt;2YCG</v>
          </cell>
          <cell r="F1214">
            <v>2</v>
          </cell>
          <cell r="G1214">
            <v>9</v>
          </cell>
          <cell r="H1214">
            <v>7</v>
          </cell>
          <cell r="I1214">
            <v>8</v>
          </cell>
        </row>
        <row r="1215">
          <cell r="E1215" t="str">
            <v>CQUL$BTOTNRTACB&gt;2YCI</v>
          </cell>
          <cell r="F1215">
            <v>81</v>
          </cell>
          <cell r="G1215">
            <v>69</v>
          </cell>
          <cell r="H1215">
            <v>83</v>
          </cell>
          <cell r="I1215">
            <v>93</v>
          </cell>
        </row>
        <row r="1216">
          <cell r="E1216" t="str">
            <v>CQUL$BTOTNRTACB&gt;2YCM</v>
          </cell>
          <cell r="F1216">
            <v>28</v>
          </cell>
          <cell r="G1216">
            <v>25</v>
          </cell>
          <cell r="H1216">
            <v>22</v>
          </cell>
          <cell r="I1216">
            <v>22</v>
          </cell>
        </row>
        <row r="1217">
          <cell r="E1217" t="str">
            <v>CQUL$BTOTNRTACB&gt;2YCN</v>
          </cell>
          <cell r="F1217">
            <v>14278</v>
          </cell>
          <cell r="G1217">
            <v>13911</v>
          </cell>
          <cell r="H1217">
            <v>14973</v>
          </cell>
          <cell r="I1217">
            <v>14645</v>
          </cell>
        </row>
        <row r="1218">
          <cell r="E1218" t="str">
            <v>CQUL$BTOTNRTACB&gt;2YCO</v>
          </cell>
          <cell r="F1218">
            <v>222</v>
          </cell>
          <cell r="G1218">
            <v>206</v>
          </cell>
          <cell r="H1218">
            <v>454</v>
          </cell>
          <cell r="I1218">
            <v>675</v>
          </cell>
        </row>
        <row r="1219">
          <cell r="E1219" t="str">
            <v>CQUL$BTOTNRTACB&gt;2YCR</v>
          </cell>
          <cell r="F1219">
            <v>180</v>
          </cell>
          <cell r="G1219">
            <v>183</v>
          </cell>
          <cell r="H1219">
            <v>190</v>
          </cell>
          <cell r="I1219">
            <v>176</v>
          </cell>
        </row>
        <row r="1220">
          <cell r="E1220" t="str">
            <v>CQUL$BTOTNRTACB&gt;2YCU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</row>
        <row r="1221">
          <cell r="E1221" t="str">
            <v>CQUL$BTOTNRTACB&gt;2YCV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</row>
        <row r="1222">
          <cell r="E1222" t="str">
            <v>CQUL$BTOTNRTACB&gt;2YCW</v>
          </cell>
          <cell r="F1222">
            <v>86</v>
          </cell>
          <cell r="G1222">
            <v>81</v>
          </cell>
          <cell r="H1222">
            <v>88</v>
          </cell>
          <cell r="I1222">
            <v>395</v>
          </cell>
        </row>
        <row r="1223">
          <cell r="E1223" t="str">
            <v>CQUL$BTOTNRTACB&gt;2YCY</v>
          </cell>
          <cell r="F1223">
            <v>2202</v>
          </cell>
          <cell r="G1223">
            <v>2684</v>
          </cell>
          <cell r="H1223">
            <v>2561</v>
          </cell>
          <cell r="I1223">
            <v>2470</v>
          </cell>
        </row>
        <row r="1224">
          <cell r="E1224" t="str">
            <v>CQUL$BTOTNRTACB&gt;2YCZ</v>
          </cell>
          <cell r="F1224">
            <v>148</v>
          </cell>
          <cell r="G1224">
            <v>147</v>
          </cell>
          <cell r="H1224">
            <v>114</v>
          </cell>
          <cell r="I1224">
            <v>80</v>
          </cell>
        </row>
        <row r="1225">
          <cell r="E1225" t="str">
            <v>CQUL$BTOTNRTACB&gt;2YDJ</v>
          </cell>
          <cell r="F1225">
            <v>19</v>
          </cell>
          <cell r="G1225">
            <v>17</v>
          </cell>
          <cell r="H1225">
            <v>16</v>
          </cell>
          <cell r="I1225">
            <v>14</v>
          </cell>
        </row>
        <row r="1226">
          <cell r="E1226" t="str">
            <v>CQUL$BTOTNRTACB&gt;2YDM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</row>
        <row r="1227">
          <cell r="E1227" t="str">
            <v>CQUL$BTOTNRTACB&gt;2YDO</v>
          </cell>
          <cell r="F1227">
            <v>26</v>
          </cell>
          <cell r="G1227">
            <v>22</v>
          </cell>
          <cell r="H1227">
            <v>19</v>
          </cell>
          <cell r="I1227">
            <v>19</v>
          </cell>
        </row>
        <row r="1228">
          <cell r="E1228" t="str">
            <v>CQUL$BTOTNRTACB&gt;2YDZ</v>
          </cell>
          <cell r="F1228">
            <v>16</v>
          </cell>
          <cell r="G1228">
            <v>16</v>
          </cell>
          <cell r="H1228">
            <v>9</v>
          </cell>
          <cell r="I1228">
            <v>13</v>
          </cell>
        </row>
        <row r="1229">
          <cell r="E1229" t="str">
            <v>CQUL$BTOTNRTACB&gt;2YEA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</row>
        <row r="1230">
          <cell r="E1230" t="str">
            <v>CQUL$BTOTNRTACB&gt;2YEC</v>
          </cell>
          <cell r="F1230">
            <v>50</v>
          </cell>
          <cell r="G1230">
            <v>75</v>
          </cell>
          <cell r="H1230">
            <v>80</v>
          </cell>
          <cell r="I1230">
            <v>79</v>
          </cell>
        </row>
        <row r="1231">
          <cell r="E1231" t="str">
            <v>CQUL$BTOTNRTACB&gt;2YEE</v>
          </cell>
          <cell r="F1231">
            <v>11</v>
          </cell>
          <cell r="G1231">
            <v>8</v>
          </cell>
          <cell r="H1231">
            <v>18</v>
          </cell>
          <cell r="I1231">
            <v>6</v>
          </cell>
        </row>
        <row r="1232">
          <cell r="E1232" t="str">
            <v>CQUL$BTOTNRTACB&gt;2YEG</v>
          </cell>
          <cell r="F1232">
            <v>916</v>
          </cell>
          <cell r="G1232">
            <v>941</v>
          </cell>
          <cell r="H1232">
            <v>973</v>
          </cell>
          <cell r="I1232">
            <v>1062</v>
          </cell>
        </row>
        <row r="1233">
          <cell r="E1233" t="str">
            <v>CQUL$BTOTNRTACB&gt;2YET</v>
          </cell>
          <cell r="F1233">
            <v>15</v>
          </cell>
          <cell r="G1233">
            <v>0</v>
          </cell>
          <cell r="H1233">
            <v>0</v>
          </cell>
          <cell r="I1233">
            <v>0</v>
          </cell>
        </row>
        <row r="1234">
          <cell r="E1234" t="str">
            <v>CQUL$BTOTNRTACB&gt;2YFA</v>
          </cell>
          <cell r="F1234">
            <v>2</v>
          </cell>
          <cell r="G1234">
            <v>0</v>
          </cell>
          <cell r="H1234">
            <v>0</v>
          </cell>
          <cell r="I1234">
            <v>0</v>
          </cell>
        </row>
        <row r="1235">
          <cell r="E1235" t="str">
            <v>CQUL$BTOTNRTACB&gt;2YFJ</v>
          </cell>
          <cell r="F1235">
            <v>2</v>
          </cell>
          <cell r="G1235">
            <v>2</v>
          </cell>
          <cell r="H1235">
            <v>1</v>
          </cell>
          <cell r="I1235">
            <v>2</v>
          </cell>
        </row>
        <row r="1236">
          <cell r="E1236" t="str">
            <v>CQUL$BTOTNRTACB&gt;2YFK</v>
          </cell>
          <cell r="F1236">
            <v>5</v>
          </cell>
          <cell r="G1236">
            <v>0</v>
          </cell>
          <cell r="H1236">
            <v>0</v>
          </cell>
          <cell r="I1236">
            <v>0</v>
          </cell>
        </row>
        <row r="1237">
          <cell r="E1237" t="str">
            <v>CQUL$BTOTNRTACB&gt;2YFM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</row>
        <row r="1238">
          <cell r="E1238" t="str">
            <v>CQUL$BTOTNRTACB&gt;2YGA</v>
          </cell>
          <cell r="F1238">
            <v>50</v>
          </cell>
          <cell r="G1238">
            <v>111</v>
          </cell>
          <cell r="H1238">
            <v>114</v>
          </cell>
          <cell r="I1238">
            <v>118</v>
          </cell>
        </row>
        <row r="1239">
          <cell r="E1239" t="str">
            <v>CQUL$BTOTNRTACB&gt;2YGD</v>
          </cell>
          <cell r="F1239">
            <v>2</v>
          </cell>
          <cell r="G1239">
            <v>0</v>
          </cell>
          <cell r="H1239">
            <v>0</v>
          </cell>
          <cell r="I1239">
            <v>0</v>
          </cell>
        </row>
        <row r="1240">
          <cell r="E1240" t="str">
            <v>CQUL$BTOTNRTACB&gt;2YGE</v>
          </cell>
          <cell r="F1240">
            <v>13</v>
          </cell>
          <cell r="G1240">
            <v>12</v>
          </cell>
          <cell r="H1240">
            <v>12</v>
          </cell>
          <cell r="I1240">
            <v>14</v>
          </cell>
        </row>
        <row r="1241">
          <cell r="E1241" t="str">
            <v>CQUL$BTOTNRTACB&gt;2YGG</v>
          </cell>
          <cell r="F1241">
            <v>3634</v>
          </cell>
          <cell r="G1241">
            <v>4876</v>
          </cell>
          <cell r="H1241">
            <v>3298</v>
          </cell>
          <cell r="I1241">
            <v>3045</v>
          </cell>
        </row>
        <row r="1242">
          <cell r="E1242" t="str">
            <v>CQUL$BTOTNRTACB&gt;2YGH</v>
          </cell>
          <cell r="F1242">
            <v>891</v>
          </cell>
          <cell r="G1242">
            <v>854</v>
          </cell>
          <cell r="H1242">
            <v>1036</v>
          </cell>
          <cell r="I1242">
            <v>919</v>
          </cell>
        </row>
        <row r="1243">
          <cell r="E1243" t="str">
            <v>CQUL$BTOTNRTACB&gt;2YGI</v>
          </cell>
          <cell r="F1243">
            <v>172</v>
          </cell>
          <cell r="G1243">
            <v>308</v>
          </cell>
          <cell r="H1243">
            <v>205</v>
          </cell>
          <cell r="I1243">
            <v>255</v>
          </cell>
        </row>
        <row r="1244">
          <cell r="E1244" t="str">
            <v>CQUL$BTOTNRTACB&gt;2YGL</v>
          </cell>
          <cell r="F1244">
            <v>2</v>
          </cell>
          <cell r="G1244">
            <v>2</v>
          </cell>
          <cell r="H1244">
            <v>0</v>
          </cell>
          <cell r="I1244">
            <v>0</v>
          </cell>
        </row>
        <row r="1245">
          <cell r="E1245" t="str">
            <v>CQUL$BTOTNRTACB&gt;2YGM</v>
          </cell>
          <cell r="F1245">
            <v>8</v>
          </cell>
          <cell r="G1245">
            <v>8</v>
          </cell>
          <cell r="H1245">
            <v>10</v>
          </cell>
          <cell r="I1245">
            <v>8</v>
          </cell>
        </row>
        <row r="1246">
          <cell r="E1246" t="str">
            <v>CQUL$BTOTNRTACB&gt;2YGN</v>
          </cell>
          <cell r="F1246">
            <v>2</v>
          </cell>
          <cell r="G1246">
            <v>2</v>
          </cell>
          <cell r="H1246">
            <v>1</v>
          </cell>
          <cell r="I1246">
            <v>2</v>
          </cell>
        </row>
        <row r="1247">
          <cell r="E1247" t="str">
            <v>CQUL$BTOTNRTACB&gt;2YGQ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</row>
        <row r="1248">
          <cell r="E1248" t="str">
            <v>CQUL$BTOTNRTACB&gt;2YGT</v>
          </cell>
          <cell r="F1248">
            <v>0</v>
          </cell>
          <cell r="G1248">
            <v>0</v>
          </cell>
          <cell r="H1248">
            <v>0</v>
          </cell>
          <cell r="I1248">
            <v>2</v>
          </cell>
        </row>
        <row r="1249">
          <cell r="E1249" t="str">
            <v>CQUL$BTOTNRTACB&gt;2YGW</v>
          </cell>
          <cell r="F1249">
            <v>5</v>
          </cell>
          <cell r="G1249">
            <v>5</v>
          </cell>
          <cell r="H1249">
            <v>25</v>
          </cell>
          <cell r="I1249">
            <v>5</v>
          </cell>
        </row>
        <row r="1250">
          <cell r="E1250" t="str">
            <v>CQUL$BTOTNRTACB&gt;2YGY</v>
          </cell>
          <cell r="F1250">
            <v>26</v>
          </cell>
          <cell r="G1250">
            <v>0</v>
          </cell>
          <cell r="H1250">
            <v>0</v>
          </cell>
          <cell r="I1250">
            <v>0</v>
          </cell>
        </row>
        <row r="1251">
          <cell r="E1251" t="str">
            <v>CQUL$BTOTNRTACB&gt;2YHN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</row>
        <row r="1252">
          <cell r="E1252" t="str">
            <v>CQUL$BTOTNRTACB&gt;2YHR</v>
          </cell>
          <cell r="F1252">
            <v>137</v>
          </cell>
          <cell r="G1252">
            <v>131</v>
          </cell>
          <cell r="H1252">
            <v>129</v>
          </cell>
          <cell r="I1252">
            <v>112</v>
          </cell>
        </row>
        <row r="1253">
          <cell r="E1253" t="str">
            <v>CQUL$BTOTNRTACB&gt;2YHT</v>
          </cell>
          <cell r="F1253">
            <v>0</v>
          </cell>
          <cell r="G1253">
            <v>2</v>
          </cell>
          <cell r="H1253">
            <v>1</v>
          </cell>
          <cell r="I1253">
            <v>2</v>
          </cell>
        </row>
        <row r="1254">
          <cell r="E1254" t="str">
            <v>CQUL$BTOTNRTACB&gt;2YHU</v>
          </cell>
          <cell r="F1254">
            <v>394</v>
          </cell>
          <cell r="G1254">
            <v>456</v>
          </cell>
          <cell r="H1254">
            <v>699</v>
          </cell>
          <cell r="I1254">
            <v>454</v>
          </cell>
        </row>
        <row r="1255">
          <cell r="E1255" t="str">
            <v>CQUL$BTOTNRTACB&gt;2YID</v>
          </cell>
          <cell r="F1255">
            <v>4079</v>
          </cell>
          <cell r="G1255">
            <v>3823</v>
          </cell>
          <cell r="H1255">
            <v>3715</v>
          </cell>
          <cell r="I1255">
            <v>3042</v>
          </cell>
        </row>
        <row r="1256">
          <cell r="E1256" t="str">
            <v>CQUL$BTOTNRTACB&gt;2YIL</v>
          </cell>
          <cell r="F1256">
            <v>439</v>
          </cell>
          <cell r="G1256">
            <v>358</v>
          </cell>
          <cell r="H1256">
            <v>345</v>
          </cell>
          <cell r="I1256">
            <v>571</v>
          </cell>
        </row>
        <row r="1257">
          <cell r="E1257" t="str">
            <v>CQUL$BTOTNRTACB&gt;2YIM</v>
          </cell>
          <cell r="F1257">
            <v>1800</v>
          </cell>
          <cell r="G1257">
            <v>2309</v>
          </cell>
          <cell r="H1257">
            <v>2207</v>
          </cell>
          <cell r="I1257">
            <v>3784</v>
          </cell>
        </row>
        <row r="1258">
          <cell r="E1258" t="str">
            <v>CQUL$BTOTNRTACB&gt;2YIQ</v>
          </cell>
          <cell r="F1258">
            <v>2</v>
          </cell>
          <cell r="G1258">
            <v>2</v>
          </cell>
          <cell r="H1258">
            <v>1</v>
          </cell>
          <cell r="I1258">
            <v>5</v>
          </cell>
        </row>
        <row r="1259">
          <cell r="E1259" t="str">
            <v>CQUL$BTOTNRTACB&gt;2YIR</v>
          </cell>
          <cell r="F1259">
            <v>36</v>
          </cell>
          <cell r="G1259">
            <v>30</v>
          </cell>
          <cell r="H1259">
            <v>24</v>
          </cell>
          <cell r="I1259">
            <v>22</v>
          </cell>
        </row>
        <row r="1260">
          <cell r="E1260" t="str">
            <v>CQUL$BTOTNRTACB&gt;2YIS</v>
          </cell>
          <cell r="F1260">
            <v>2189</v>
          </cell>
          <cell r="G1260">
            <v>2508</v>
          </cell>
          <cell r="H1260">
            <v>2327</v>
          </cell>
          <cell r="I1260">
            <v>2526</v>
          </cell>
        </row>
        <row r="1261">
          <cell r="E1261" t="str">
            <v>CQUL$BTOTNRTACB&gt;2YJE</v>
          </cell>
          <cell r="F1261">
            <v>12656</v>
          </cell>
          <cell r="G1261">
            <v>13234</v>
          </cell>
          <cell r="H1261">
            <v>12613</v>
          </cell>
          <cell r="I1261">
            <v>13431</v>
          </cell>
        </row>
        <row r="1262">
          <cell r="E1262" t="str">
            <v>CQUL$BTOTNRTACB&gt;2YJM</v>
          </cell>
          <cell r="F1262">
            <v>105</v>
          </cell>
          <cell r="G1262">
            <v>101</v>
          </cell>
          <cell r="H1262">
            <v>96</v>
          </cell>
          <cell r="I1262">
            <v>94</v>
          </cell>
        </row>
        <row r="1263">
          <cell r="E1263" t="str">
            <v>CQUL$BTOTNRTACB&gt;2YJO</v>
          </cell>
          <cell r="F1263">
            <v>255</v>
          </cell>
          <cell r="G1263">
            <v>186</v>
          </cell>
          <cell r="H1263">
            <v>130</v>
          </cell>
          <cell r="I1263">
            <v>134</v>
          </cell>
        </row>
        <row r="1264">
          <cell r="E1264" t="str">
            <v>CQUL$BTOTNRTACB&gt;2YKE</v>
          </cell>
          <cell r="F1264">
            <v>610</v>
          </cell>
          <cell r="G1264">
            <v>557</v>
          </cell>
          <cell r="H1264">
            <v>627</v>
          </cell>
          <cell r="I1264">
            <v>663</v>
          </cell>
        </row>
        <row r="1265">
          <cell r="E1265" t="str">
            <v>CQUL$BTOTNRTACB&gt;2YKG</v>
          </cell>
          <cell r="F1265">
            <v>2</v>
          </cell>
          <cell r="G1265">
            <v>2</v>
          </cell>
          <cell r="H1265">
            <v>1</v>
          </cell>
          <cell r="I1265">
            <v>0</v>
          </cell>
        </row>
        <row r="1266">
          <cell r="E1266" t="str">
            <v>CQUL$BTOTNRTACB&gt;2YKH</v>
          </cell>
          <cell r="F1266">
            <v>3</v>
          </cell>
          <cell r="G1266">
            <v>3</v>
          </cell>
          <cell r="H1266">
            <v>4</v>
          </cell>
          <cell r="I1266">
            <v>5</v>
          </cell>
        </row>
        <row r="1267">
          <cell r="E1267" t="str">
            <v>CQUL$BTOTNRTACB&gt;2YKM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</row>
        <row r="1268">
          <cell r="E1268" t="str">
            <v>CQUL$BTOTNRTACB&gt;2YKP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</row>
        <row r="1269">
          <cell r="E1269" t="str">
            <v>CQUL$BTOTNRTACB&gt;2YKR</v>
          </cell>
          <cell r="F1269">
            <v>2923</v>
          </cell>
          <cell r="G1269">
            <v>3036</v>
          </cell>
          <cell r="H1269">
            <v>3365</v>
          </cell>
          <cell r="I1269">
            <v>3865</v>
          </cell>
        </row>
        <row r="1270">
          <cell r="E1270" t="str">
            <v>CQUL$BTOTNRTACB&gt;2YKW</v>
          </cell>
          <cell r="F1270">
            <v>1215</v>
          </cell>
          <cell r="G1270">
            <v>1325</v>
          </cell>
          <cell r="H1270">
            <v>1501</v>
          </cell>
          <cell r="I1270">
            <v>1256</v>
          </cell>
        </row>
        <row r="1271">
          <cell r="E1271" t="str">
            <v>CQUL$BTOTNRTACB&gt;2YKY</v>
          </cell>
          <cell r="F1271">
            <v>10103</v>
          </cell>
          <cell r="G1271">
            <v>11098</v>
          </cell>
          <cell r="H1271">
            <v>8707</v>
          </cell>
          <cell r="I1271">
            <v>7453</v>
          </cell>
        </row>
        <row r="1272">
          <cell r="E1272" t="str">
            <v>CQUL$BTOTNRTACB&gt;2YKZ</v>
          </cell>
          <cell r="F1272">
            <v>1156</v>
          </cell>
          <cell r="G1272">
            <v>1337</v>
          </cell>
          <cell r="H1272">
            <v>1307</v>
          </cell>
          <cell r="I1272">
            <v>1306</v>
          </cell>
        </row>
        <row r="1273">
          <cell r="E1273" t="str">
            <v>CQUL$BTOTNRTACB&gt;2YLA</v>
          </cell>
          <cell r="F1273">
            <v>39</v>
          </cell>
          <cell r="G1273">
            <v>33</v>
          </cell>
          <cell r="H1273">
            <v>34</v>
          </cell>
          <cell r="I1273">
            <v>28</v>
          </cell>
        </row>
        <row r="1274">
          <cell r="E1274" t="str">
            <v>CQUL$BTOTNRTACB&gt;2YLB</v>
          </cell>
          <cell r="F1274">
            <v>484</v>
          </cell>
          <cell r="G1274">
            <v>452</v>
          </cell>
          <cell r="H1274">
            <v>344</v>
          </cell>
          <cell r="I1274">
            <v>346</v>
          </cell>
        </row>
        <row r="1275">
          <cell r="E1275" t="str">
            <v>CQUL$BTOTNRTACB&gt;2YLC</v>
          </cell>
          <cell r="F1275">
            <v>41</v>
          </cell>
          <cell r="G1275">
            <v>45</v>
          </cell>
          <cell r="H1275">
            <v>40</v>
          </cell>
          <cell r="I1275">
            <v>41</v>
          </cell>
        </row>
        <row r="1276">
          <cell r="E1276" t="str">
            <v>CQUL$BTOTNRTACB&gt;2YLI</v>
          </cell>
          <cell r="F1276">
            <v>107</v>
          </cell>
          <cell r="G1276">
            <v>106</v>
          </cell>
          <cell r="H1276">
            <v>138</v>
          </cell>
          <cell r="I1276">
            <v>87</v>
          </cell>
        </row>
        <row r="1277">
          <cell r="E1277" t="str">
            <v>CQUL$BTOTNRTACB&gt;2YLK</v>
          </cell>
          <cell r="F1277">
            <v>684</v>
          </cell>
          <cell r="G1277">
            <v>718</v>
          </cell>
          <cell r="H1277">
            <v>778</v>
          </cell>
          <cell r="I1277">
            <v>827</v>
          </cell>
        </row>
        <row r="1278">
          <cell r="E1278" t="str">
            <v>CQUL$BTOTNRTACB&gt;2YLR</v>
          </cell>
          <cell r="F1278">
            <v>2745</v>
          </cell>
          <cell r="G1278">
            <v>2702</v>
          </cell>
          <cell r="H1278">
            <v>2438</v>
          </cell>
          <cell r="I1278">
            <v>2052</v>
          </cell>
        </row>
        <row r="1279">
          <cell r="E1279" t="str">
            <v>CQUL$BTOTNRTACB&gt;2YLS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</row>
        <row r="1280">
          <cell r="E1280" t="str">
            <v>CQUL$BTOTNRTACB&gt;2YLT</v>
          </cell>
          <cell r="F1280">
            <v>5</v>
          </cell>
          <cell r="G1280">
            <v>2</v>
          </cell>
          <cell r="H1280">
            <v>0</v>
          </cell>
          <cell r="I1280">
            <v>0</v>
          </cell>
        </row>
        <row r="1281">
          <cell r="E1281" t="str">
            <v>CQUL$BTOTNRTACB&gt;2YLV</v>
          </cell>
          <cell r="F1281">
            <v>42</v>
          </cell>
          <cell r="G1281">
            <v>20</v>
          </cell>
          <cell r="H1281">
            <v>9</v>
          </cell>
          <cell r="I1281">
            <v>6</v>
          </cell>
        </row>
        <row r="1282">
          <cell r="E1282" t="str">
            <v>CQUL$BTOTNRTACB&gt;2YLY</v>
          </cell>
          <cell r="F1282">
            <v>6</v>
          </cell>
          <cell r="G1282">
            <v>5</v>
          </cell>
          <cell r="H1282">
            <v>4</v>
          </cell>
          <cell r="I1282">
            <v>5</v>
          </cell>
        </row>
        <row r="1283">
          <cell r="E1283" t="str">
            <v>CQUL$BTOTNRTACB&gt;2YMA</v>
          </cell>
          <cell r="F1283">
            <v>126</v>
          </cell>
          <cell r="G1283">
            <v>123</v>
          </cell>
          <cell r="H1283">
            <v>105</v>
          </cell>
          <cell r="I1283">
            <v>104</v>
          </cell>
        </row>
        <row r="1284">
          <cell r="E1284" t="str">
            <v>CQUL$BTOTNRTACB&gt;2YMD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</row>
        <row r="1285">
          <cell r="E1285" t="str">
            <v>CQUL$BTOTNRTACB&gt;2YME</v>
          </cell>
          <cell r="F1285">
            <v>2</v>
          </cell>
          <cell r="G1285">
            <v>2</v>
          </cell>
          <cell r="H1285">
            <v>1</v>
          </cell>
          <cell r="I1285">
            <v>2</v>
          </cell>
        </row>
        <row r="1286">
          <cell r="E1286" t="str">
            <v>CQUL$BTOTNRTACB&gt;2YMG</v>
          </cell>
          <cell r="F1286">
            <v>3</v>
          </cell>
          <cell r="G1286">
            <v>3</v>
          </cell>
          <cell r="H1286">
            <v>3</v>
          </cell>
          <cell r="I1286">
            <v>3</v>
          </cell>
        </row>
        <row r="1287">
          <cell r="E1287" t="str">
            <v>CQUL$BTOTNRTACB&gt;2YMH</v>
          </cell>
          <cell r="F1287">
            <v>2783</v>
          </cell>
          <cell r="G1287">
            <v>2689</v>
          </cell>
          <cell r="H1287">
            <v>2479</v>
          </cell>
          <cell r="I1287">
            <v>2092</v>
          </cell>
        </row>
        <row r="1288">
          <cell r="E1288" t="str">
            <v>CQUL$BTOTNRTACB&gt;2YMK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</row>
        <row r="1289">
          <cell r="E1289" t="str">
            <v>CQUL$BTOTNRTACB&gt;2YML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</row>
        <row r="1290">
          <cell r="E1290" t="str">
            <v>CQUL$BTOTNRTACB&gt;2YMM</v>
          </cell>
          <cell r="F1290">
            <v>3</v>
          </cell>
          <cell r="G1290">
            <v>5</v>
          </cell>
          <cell r="H1290">
            <v>9</v>
          </cell>
          <cell r="I1290">
            <v>5</v>
          </cell>
        </row>
        <row r="1291">
          <cell r="E1291" t="str">
            <v>CQUL$BTOTNRTACB&gt;2YMN</v>
          </cell>
          <cell r="F1291">
            <v>12</v>
          </cell>
          <cell r="G1291">
            <v>2</v>
          </cell>
          <cell r="H1291">
            <v>1</v>
          </cell>
          <cell r="I1291">
            <v>2</v>
          </cell>
        </row>
        <row r="1292">
          <cell r="E1292" t="str">
            <v>CQUL$BTOTNRTACB&gt;2YMO</v>
          </cell>
          <cell r="F1292">
            <v>1209</v>
          </cell>
          <cell r="G1292">
            <v>1313</v>
          </cell>
          <cell r="H1292">
            <v>1369</v>
          </cell>
          <cell r="I1292">
            <v>1389</v>
          </cell>
        </row>
        <row r="1293">
          <cell r="E1293" t="str">
            <v>CQUL$BTOTNRTACB&gt;2YMR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</row>
        <row r="1294">
          <cell r="E1294" t="str">
            <v>CQUL$BTOTNRTACB&gt;2YMT</v>
          </cell>
          <cell r="F1294">
            <v>526</v>
          </cell>
          <cell r="G1294">
            <v>856</v>
          </cell>
          <cell r="H1294">
            <v>474</v>
          </cell>
          <cell r="I1294">
            <v>334</v>
          </cell>
        </row>
        <row r="1295">
          <cell r="E1295" t="str">
            <v>CQUL$BTOTNRTACB&gt;2YMU</v>
          </cell>
          <cell r="F1295">
            <v>2303</v>
          </cell>
          <cell r="G1295">
            <v>2045</v>
          </cell>
          <cell r="H1295">
            <v>2317</v>
          </cell>
          <cell r="I1295">
            <v>1972</v>
          </cell>
        </row>
        <row r="1296">
          <cell r="E1296" t="str">
            <v>CQUL$BTOTNRTACB&gt;2YMV</v>
          </cell>
          <cell r="F1296">
            <v>122</v>
          </cell>
          <cell r="G1296">
            <v>101</v>
          </cell>
          <cell r="H1296">
            <v>140</v>
          </cell>
          <cell r="I1296">
            <v>126</v>
          </cell>
        </row>
        <row r="1297">
          <cell r="E1297" t="str">
            <v>CQUL$BTOTNRTACB&gt;2YMW</v>
          </cell>
          <cell r="F1297">
            <v>3</v>
          </cell>
          <cell r="G1297">
            <v>3</v>
          </cell>
          <cell r="H1297">
            <v>2</v>
          </cell>
          <cell r="I1297">
            <v>3</v>
          </cell>
        </row>
        <row r="1298">
          <cell r="E1298" t="str">
            <v>CQUL$BTOTNRTACB&gt;2YMY</v>
          </cell>
          <cell r="F1298">
            <v>2947</v>
          </cell>
          <cell r="G1298">
            <v>2865</v>
          </cell>
          <cell r="H1298">
            <v>2682</v>
          </cell>
          <cell r="I1298">
            <v>3006</v>
          </cell>
        </row>
        <row r="1299">
          <cell r="E1299" t="str">
            <v>CQUL$BTOTNRTACB&gt;2YMZ</v>
          </cell>
          <cell r="F1299">
            <v>581</v>
          </cell>
          <cell r="G1299">
            <v>546</v>
          </cell>
          <cell r="H1299">
            <v>511</v>
          </cell>
          <cell r="I1299">
            <v>469</v>
          </cell>
        </row>
        <row r="1300">
          <cell r="E1300" t="str">
            <v>CQUL$BTOTNRTACB&gt;2YNA</v>
          </cell>
          <cell r="F1300">
            <v>5</v>
          </cell>
          <cell r="G1300">
            <v>5</v>
          </cell>
          <cell r="H1300">
            <v>4</v>
          </cell>
          <cell r="I1300">
            <v>6</v>
          </cell>
        </row>
        <row r="1301">
          <cell r="E1301" t="str">
            <v>CQUL$BTOTNRTACB&gt;2YNC</v>
          </cell>
          <cell r="F1301">
            <v>3</v>
          </cell>
          <cell r="G1301">
            <v>3</v>
          </cell>
          <cell r="H1301">
            <v>4</v>
          </cell>
          <cell r="I1301">
            <v>3</v>
          </cell>
        </row>
        <row r="1302">
          <cell r="E1302" t="str">
            <v>CQUL$BTOTNRTACB&gt;2YNE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</row>
        <row r="1303">
          <cell r="E1303" t="str">
            <v>CQUL$BTOTNRTACB&gt;2YNG</v>
          </cell>
          <cell r="F1303">
            <v>2090</v>
          </cell>
          <cell r="G1303">
            <v>2004</v>
          </cell>
          <cell r="H1303">
            <v>2078</v>
          </cell>
          <cell r="I1303">
            <v>2014</v>
          </cell>
        </row>
        <row r="1304">
          <cell r="E1304" t="str">
            <v>CQUL$BTOTNRTACB&gt;2YNI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</row>
        <row r="1305">
          <cell r="E1305" t="str">
            <v>CQUL$BTOTNRTACB&gt;2YNP</v>
          </cell>
          <cell r="F1305">
            <v>2</v>
          </cell>
          <cell r="G1305">
            <v>2</v>
          </cell>
          <cell r="H1305">
            <v>1</v>
          </cell>
          <cell r="I1305">
            <v>2</v>
          </cell>
        </row>
        <row r="1306">
          <cell r="E1306" t="str">
            <v>CQUL$BTOTNRTACB&gt;2YNR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</row>
        <row r="1307">
          <cell r="E1307" t="str">
            <v>CQUL$BTOTNRTACB&gt;2YNZ</v>
          </cell>
          <cell r="F1307">
            <v>387</v>
          </cell>
          <cell r="G1307">
            <v>401</v>
          </cell>
          <cell r="H1307">
            <v>342</v>
          </cell>
          <cell r="I1307">
            <v>381</v>
          </cell>
        </row>
        <row r="1308">
          <cell r="E1308" t="str">
            <v>CQUL$BTOTNRTACB&gt;2YOM</v>
          </cell>
          <cell r="F1308">
            <v>1114</v>
          </cell>
          <cell r="G1308">
            <v>1151</v>
          </cell>
          <cell r="H1308">
            <v>1152</v>
          </cell>
          <cell r="I1308">
            <v>1166</v>
          </cell>
        </row>
        <row r="1309">
          <cell r="E1309" t="str">
            <v>CQUL$BTOTNRTACB&gt;2YPE</v>
          </cell>
          <cell r="F1309">
            <v>524</v>
          </cell>
          <cell r="G1309">
            <v>481</v>
          </cell>
          <cell r="H1309">
            <v>478</v>
          </cell>
          <cell r="I1309">
            <v>525</v>
          </cell>
        </row>
        <row r="1310">
          <cell r="E1310" t="str">
            <v>CQUL$BTOTNRTACB&gt;2YPF</v>
          </cell>
          <cell r="F1310">
            <v>0</v>
          </cell>
          <cell r="G1310">
            <v>2</v>
          </cell>
          <cell r="H1310">
            <v>0</v>
          </cell>
          <cell r="I1310">
            <v>0</v>
          </cell>
        </row>
        <row r="1311">
          <cell r="E1311" t="str">
            <v>CQUL$BTOTNRTACB&gt;2YPG</v>
          </cell>
          <cell r="F1311">
            <v>3</v>
          </cell>
          <cell r="G1311">
            <v>3</v>
          </cell>
          <cell r="H1311">
            <v>1</v>
          </cell>
          <cell r="I1311">
            <v>3</v>
          </cell>
        </row>
        <row r="1312">
          <cell r="E1312" t="str">
            <v>CQUL$BTOTNRTACB&gt;2YPH</v>
          </cell>
          <cell r="F1312">
            <v>1419</v>
          </cell>
          <cell r="G1312">
            <v>1375</v>
          </cell>
          <cell r="H1312">
            <v>1107</v>
          </cell>
          <cell r="I1312">
            <v>1044</v>
          </cell>
        </row>
        <row r="1313">
          <cell r="E1313" t="str">
            <v>CQUL$BTOTNRTACB&gt;2YPK</v>
          </cell>
          <cell r="F1313">
            <v>239</v>
          </cell>
          <cell r="G1313">
            <v>232</v>
          </cell>
          <cell r="H1313">
            <v>461</v>
          </cell>
          <cell r="I1313">
            <v>289</v>
          </cell>
        </row>
        <row r="1314">
          <cell r="E1314" t="str">
            <v>CQUL$BTOTNRTACB&gt;2YPL</v>
          </cell>
          <cell r="F1314">
            <v>595</v>
          </cell>
          <cell r="G1314">
            <v>470</v>
          </cell>
          <cell r="H1314">
            <v>319</v>
          </cell>
          <cell r="I1314">
            <v>274</v>
          </cell>
        </row>
        <row r="1315">
          <cell r="E1315" t="str">
            <v>CQUL$BTOTNRTACB&gt;2YPS</v>
          </cell>
          <cell r="F1315">
            <v>5</v>
          </cell>
          <cell r="G1315">
            <v>6</v>
          </cell>
          <cell r="H1315">
            <v>4</v>
          </cell>
          <cell r="I1315">
            <v>8</v>
          </cell>
        </row>
        <row r="1316">
          <cell r="E1316" t="str">
            <v>CQUL$BTOTNRTACB&gt;2YPU</v>
          </cell>
          <cell r="F1316">
            <v>11</v>
          </cell>
          <cell r="G1316">
            <v>11</v>
          </cell>
          <cell r="H1316">
            <v>10</v>
          </cell>
          <cell r="I1316">
            <v>3</v>
          </cell>
        </row>
        <row r="1317">
          <cell r="E1317" t="str">
            <v>CQUL$BTOTNRTACB&gt;2YPW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</row>
        <row r="1318">
          <cell r="E1318" t="str">
            <v>CQUL$BTOTNRTACB&gt;2YPY</v>
          </cell>
          <cell r="F1318">
            <v>2</v>
          </cell>
          <cell r="G1318">
            <v>2</v>
          </cell>
          <cell r="H1318">
            <v>0</v>
          </cell>
          <cell r="I1318">
            <v>0</v>
          </cell>
        </row>
        <row r="1319">
          <cell r="E1319" t="str">
            <v>CQUL$BTOTNRTACB&gt;2YQA</v>
          </cell>
          <cell r="F1319">
            <v>5657</v>
          </cell>
          <cell r="G1319">
            <v>7442</v>
          </cell>
          <cell r="H1319">
            <v>6632</v>
          </cell>
          <cell r="I1319">
            <v>8319</v>
          </cell>
        </row>
        <row r="1320">
          <cell r="E1320" t="str">
            <v>CQUL$BTOTNRTACB&gt;2YRO</v>
          </cell>
          <cell r="F1320">
            <v>41</v>
          </cell>
          <cell r="G1320">
            <v>13</v>
          </cell>
          <cell r="H1320">
            <v>8</v>
          </cell>
          <cell r="I1320">
            <v>10</v>
          </cell>
        </row>
        <row r="1321">
          <cell r="E1321" t="str">
            <v>CQUL$BTOTNRTACB&gt;2YRS</v>
          </cell>
          <cell r="F1321">
            <v>40</v>
          </cell>
          <cell r="G1321">
            <v>27</v>
          </cell>
          <cell r="H1321">
            <v>15</v>
          </cell>
          <cell r="I1321">
            <v>8</v>
          </cell>
        </row>
        <row r="1322">
          <cell r="E1322" t="str">
            <v>CQUL$BTOTNRTACB&gt;2YRU</v>
          </cell>
          <cell r="F1322">
            <v>6862</v>
          </cell>
          <cell r="G1322">
            <v>5732</v>
          </cell>
          <cell r="H1322">
            <v>5443</v>
          </cell>
          <cell r="I1322">
            <v>5094</v>
          </cell>
        </row>
        <row r="1323">
          <cell r="E1323" t="str">
            <v>CQUL$BTOTNRTACB&gt;2YRW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</row>
        <row r="1324">
          <cell r="E1324" t="str">
            <v>CQUL$BTOTNRTACB&gt;2YSA</v>
          </cell>
          <cell r="F1324">
            <v>4820</v>
          </cell>
          <cell r="G1324">
            <v>4050</v>
          </cell>
          <cell r="H1324">
            <v>4037</v>
          </cell>
          <cell r="I1324">
            <v>4450</v>
          </cell>
        </row>
        <row r="1325">
          <cell r="E1325" t="str">
            <v>CQUL$BTOTNRTACB&gt;2YSB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</row>
        <row r="1326">
          <cell r="E1326" t="str">
            <v>CQUL$BTOTNRTACB&gt;2YSC</v>
          </cell>
          <cell r="F1326">
            <v>99</v>
          </cell>
          <cell r="G1326">
            <v>93</v>
          </cell>
          <cell r="H1326">
            <v>75</v>
          </cell>
          <cell r="I1326">
            <v>83</v>
          </cell>
        </row>
        <row r="1327">
          <cell r="E1327" t="str">
            <v>CQUL$BTOTNRTACB&gt;2YSD</v>
          </cell>
          <cell r="F1327">
            <v>3</v>
          </cell>
          <cell r="G1327">
            <v>9</v>
          </cell>
          <cell r="H1327">
            <v>13</v>
          </cell>
          <cell r="I1327">
            <v>32</v>
          </cell>
        </row>
        <row r="1328">
          <cell r="E1328" t="str">
            <v>CQUL$BTOTNRTACB&gt;2YSH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</row>
        <row r="1329">
          <cell r="E1329" t="str">
            <v>CQUL$BTOTNRTACB&gt;2YSI</v>
          </cell>
          <cell r="F1329">
            <v>52</v>
          </cell>
          <cell r="G1329">
            <v>34</v>
          </cell>
          <cell r="H1329">
            <v>12</v>
          </cell>
          <cell r="I1329">
            <v>11</v>
          </cell>
        </row>
        <row r="1330">
          <cell r="E1330" t="str">
            <v>CQUL$BTOTNRTACB&gt;2YSJ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</row>
        <row r="1331">
          <cell r="E1331" t="str">
            <v>CQUL$BTOTNRTACB&gt;2YSK</v>
          </cell>
          <cell r="F1331">
            <v>53</v>
          </cell>
          <cell r="G1331">
            <v>52</v>
          </cell>
          <cell r="H1331">
            <v>48</v>
          </cell>
          <cell r="I1331">
            <v>48</v>
          </cell>
        </row>
        <row r="1332">
          <cell r="E1332" t="str">
            <v>CQUL$BTOTNRTACB&gt;2YSL</v>
          </cell>
          <cell r="F1332">
            <v>63</v>
          </cell>
          <cell r="G1332">
            <v>174</v>
          </cell>
          <cell r="H1332">
            <v>159</v>
          </cell>
          <cell r="I1332">
            <v>146</v>
          </cell>
        </row>
        <row r="1333">
          <cell r="E1333" t="str">
            <v>CQUL$BTOTNRTACB&gt;2YSM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</row>
        <row r="1334">
          <cell r="E1334" t="str">
            <v>CQUL$BTOTNRTACB&gt;2YSN</v>
          </cell>
          <cell r="F1334">
            <v>16</v>
          </cell>
          <cell r="G1334">
            <v>17</v>
          </cell>
          <cell r="H1334">
            <v>6</v>
          </cell>
          <cell r="I1334">
            <v>5</v>
          </cell>
        </row>
        <row r="1335">
          <cell r="E1335" t="str">
            <v>CQUL$BTOTNRTACB&gt;2YSO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</row>
        <row r="1336">
          <cell r="E1336" t="str">
            <v>CQUL$BTOTNRTACB&gt;2YSR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</row>
        <row r="1337">
          <cell r="E1337" t="str">
            <v>CQUL$BTOTNRTACB&gt;2YST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</row>
        <row r="1338">
          <cell r="E1338" t="str">
            <v>CQUL$BTOTNRTACB&gt;2YSV</v>
          </cell>
          <cell r="F1338">
            <v>3</v>
          </cell>
          <cell r="G1338">
            <v>2</v>
          </cell>
          <cell r="H1338">
            <v>1</v>
          </cell>
          <cell r="I1338">
            <v>5</v>
          </cell>
        </row>
        <row r="1339">
          <cell r="E1339" t="str">
            <v>CQUL$BTOTNRTACB&gt;2YSX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</row>
        <row r="1340">
          <cell r="E1340" t="str">
            <v>CQUL$BTOTNRTACB&gt;2YSY</v>
          </cell>
          <cell r="F1340">
            <v>2</v>
          </cell>
          <cell r="G1340">
            <v>0</v>
          </cell>
          <cell r="H1340">
            <v>3</v>
          </cell>
          <cell r="I1340">
            <v>0</v>
          </cell>
        </row>
        <row r="1341">
          <cell r="E1341" t="str">
            <v>CQUL$BTOTNRTACB&gt;2YSZ</v>
          </cell>
          <cell r="F1341">
            <v>2</v>
          </cell>
          <cell r="G1341">
            <v>2</v>
          </cell>
          <cell r="H1341">
            <v>1</v>
          </cell>
          <cell r="I1341">
            <v>3</v>
          </cell>
        </row>
        <row r="1342">
          <cell r="E1342" t="str">
            <v>CQUL$BTOTNRTACB&gt;2YTC</v>
          </cell>
          <cell r="F1342">
            <v>37</v>
          </cell>
          <cell r="G1342">
            <v>11</v>
          </cell>
          <cell r="H1342">
            <v>9</v>
          </cell>
          <cell r="I1342">
            <v>7</v>
          </cell>
        </row>
        <row r="1343">
          <cell r="E1343" t="str">
            <v>CQUL$BTOTNRTACB&gt;2YTD</v>
          </cell>
          <cell r="F1343">
            <v>125</v>
          </cell>
          <cell r="G1343">
            <v>119</v>
          </cell>
          <cell r="H1343">
            <v>118</v>
          </cell>
          <cell r="I1343">
            <v>63</v>
          </cell>
        </row>
        <row r="1344">
          <cell r="E1344" t="str">
            <v>CQUL$BTOTNRTACB&gt;2YTG</v>
          </cell>
          <cell r="F1344">
            <v>9</v>
          </cell>
          <cell r="G1344">
            <v>8</v>
          </cell>
          <cell r="H1344">
            <v>13</v>
          </cell>
          <cell r="I1344">
            <v>13</v>
          </cell>
        </row>
        <row r="1345">
          <cell r="E1345" t="str">
            <v>CQUL$BTOTNRTACB&gt;2YTH</v>
          </cell>
          <cell r="F1345">
            <v>748</v>
          </cell>
          <cell r="G1345">
            <v>658</v>
          </cell>
          <cell r="H1345">
            <v>726</v>
          </cell>
          <cell r="I1345">
            <v>801</v>
          </cell>
        </row>
        <row r="1346">
          <cell r="E1346" t="str">
            <v>CQUL$BTOTNRTACB&gt;2YTJ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</row>
        <row r="1347">
          <cell r="E1347" t="str">
            <v>CQUL$BTOTNRTACB&gt;2YTL</v>
          </cell>
          <cell r="F1347">
            <v>2</v>
          </cell>
          <cell r="G1347">
            <v>2</v>
          </cell>
          <cell r="H1347">
            <v>1</v>
          </cell>
          <cell r="I1347">
            <v>2</v>
          </cell>
        </row>
        <row r="1348">
          <cell r="E1348" t="str">
            <v>CQUL$BTOTNRTACB&gt;2YTM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</row>
        <row r="1349">
          <cell r="E1349" t="str">
            <v>CQUL$BTOTNRTACB&gt;2YTN</v>
          </cell>
          <cell r="F1349">
            <v>26</v>
          </cell>
          <cell r="G1349">
            <v>44</v>
          </cell>
          <cell r="H1349">
            <v>37</v>
          </cell>
          <cell r="I1349">
            <v>36</v>
          </cell>
        </row>
        <row r="1350">
          <cell r="E1350" t="str">
            <v>CQUL$BTOTNRTACB&gt;2YTO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</row>
        <row r="1351">
          <cell r="E1351" t="str">
            <v>CQUL$BTOTNRTACB&gt;2YTT</v>
          </cell>
          <cell r="F1351">
            <v>128</v>
          </cell>
          <cell r="G1351">
            <v>126</v>
          </cell>
          <cell r="H1351">
            <v>137</v>
          </cell>
          <cell r="I1351">
            <v>145</v>
          </cell>
        </row>
        <row r="1352">
          <cell r="E1352" t="str">
            <v>CQUL$BTOTNRTACB&gt;2YTV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</row>
        <row r="1353">
          <cell r="E1353" t="str">
            <v>CQUL$BTOTNRTACB&gt;2YTZ</v>
          </cell>
          <cell r="F1353">
            <v>265</v>
          </cell>
          <cell r="G1353">
            <v>218</v>
          </cell>
          <cell r="H1353">
            <v>186</v>
          </cell>
          <cell r="I1353">
            <v>208</v>
          </cell>
        </row>
        <row r="1354">
          <cell r="E1354" t="str">
            <v>CQUL$BTOTNRTACB&gt;2YU9</v>
          </cell>
          <cell r="F1354">
            <v>3</v>
          </cell>
          <cell r="G1354">
            <v>37</v>
          </cell>
          <cell r="H1354">
            <v>68</v>
          </cell>
          <cell r="I1354">
            <v>3</v>
          </cell>
        </row>
        <row r="1355">
          <cell r="E1355" t="str">
            <v>CQUL$BTOTNRTACB&gt;2YUA</v>
          </cell>
          <cell r="F1355">
            <v>41</v>
          </cell>
          <cell r="G1355">
            <v>37</v>
          </cell>
          <cell r="H1355">
            <v>14</v>
          </cell>
          <cell r="I1355">
            <v>15</v>
          </cell>
        </row>
        <row r="1356">
          <cell r="E1356" t="str">
            <v>CQUL$BTOTNRTACB&gt;2YUG</v>
          </cell>
          <cell r="F1356">
            <v>349</v>
          </cell>
          <cell r="G1356">
            <v>389</v>
          </cell>
          <cell r="H1356">
            <v>327</v>
          </cell>
          <cell r="I1356">
            <v>286</v>
          </cell>
        </row>
        <row r="1357">
          <cell r="E1357" t="str">
            <v>CQUL$BTOTNRTACB&gt;2YUK</v>
          </cell>
          <cell r="F1357">
            <v>37986</v>
          </cell>
          <cell r="G1357">
            <v>31255</v>
          </cell>
          <cell r="H1357">
            <v>31238</v>
          </cell>
          <cell r="I1357">
            <v>30552</v>
          </cell>
        </row>
        <row r="1358">
          <cell r="E1358" t="str">
            <v>CQUL$BTOTNRTACB&gt;2YUY</v>
          </cell>
          <cell r="F1358">
            <v>345</v>
          </cell>
          <cell r="G1358">
            <v>361</v>
          </cell>
          <cell r="H1358">
            <v>355</v>
          </cell>
          <cell r="I1358">
            <v>321</v>
          </cell>
        </row>
        <row r="1359">
          <cell r="E1359" t="str">
            <v>CQUL$BTOTNRTACB&gt;2YUZ</v>
          </cell>
          <cell r="F1359">
            <v>233</v>
          </cell>
          <cell r="G1359">
            <v>232</v>
          </cell>
          <cell r="H1359">
            <v>310</v>
          </cell>
          <cell r="I1359">
            <v>305</v>
          </cell>
        </row>
        <row r="1360">
          <cell r="E1360" t="str">
            <v>CQUL$BTOTNRTACB&gt;2YVA</v>
          </cell>
          <cell r="F1360">
            <v>0</v>
          </cell>
          <cell r="G1360">
            <v>0</v>
          </cell>
          <cell r="H1360">
            <v>1</v>
          </cell>
          <cell r="I1360">
            <v>0</v>
          </cell>
        </row>
        <row r="1361">
          <cell r="E1361" t="str">
            <v>CQUL$BTOTNRTACB&gt;2YVC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</row>
        <row r="1362">
          <cell r="E1362" t="str">
            <v>CQUL$BTOTNRTACB&gt;2YVE</v>
          </cell>
          <cell r="F1362">
            <v>31</v>
          </cell>
          <cell r="G1362">
            <v>30</v>
          </cell>
          <cell r="H1362">
            <v>16</v>
          </cell>
          <cell r="I1362">
            <v>17</v>
          </cell>
        </row>
        <row r="1363">
          <cell r="E1363" t="str">
            <v>CQUL$BTOTNRTACB&gt;2YVN</v>
          </cell>
          <cell r="F1363">
            <v>701</v>
          </cell>
          <cell r="G1363">
            <v>875</v>
          </cell>
          <cell r="H1363">
            <v>844</v>
          </cell>
          <cell r="I1363">
            <v>668</v>
          </cell>
        </row>
        <row r="1364">
          <cell r="E1364" t="str">
            <v>CQUL$BTOTNRTACB&gt;2YVU</v>
          </cell>
          <cell r="F1364">
            <v>2</v>
          </cell>
          <cell r="G1364">
            <v>2</v>
          </cell>
          <cell r="H1364">
            <v>1</v>
          </cell>
          <cell r="I1364">
            <v>2</v>
          </cell>
        </row>
        <row r="1365">
          <cell r="E1365" t="str">
            <v>CQUL$BTOTNRTACB&gt;2YWF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</row>
        <row r="1366">
          <cell r="E1366" t="str">
            <v>CQUL$BTOTNRTACB&gt;2YWH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</row>
        <row r="1367">
          <cell r="E1367" t="str">
            <v>CQUL$BTOTNRTACB&gt;2YWS</v>
          </cell>
          <cell r="F1367">
            <v>3</v>
          </cell>
          <cell r="G1367">
            <v>2</v>
          </cell>
          <cell r="H1367">
            <v>1</v>
          </cell>
          <cell r="I1367">
            <v>2</v>
          </cell>
        </row>
        <row r="1368">
          <cell r="E1368" t="str">
            <v>CQUL$BTOTNRTACB&gt;2YYE</v>
          </cell>
          <cell r="F1368">
            <v>98</v>
          </cell>
          <cell r="G1368">
            <v>89</v>
          </cell>
          <cell r="H1368">
            <v>92</v>
          </cell>
          <cell r="I1368">
            <v>85</v>
          </cell>
        </row>
        <row r="1369">
          <cell r="E1369" t="str">
            <v>CQUL$BTOTNRTACB&gt;2YZA</v>
          </cell>
          <cell r="F1369">
            <v>2533</v>
          </cell>
          <cell r="G1369">
            <v>2397</v>
          </cell>
          <cell r="H1369">
            <v>2687</v>
          </cell>
          <cell r="I1369">
            <v>2587</v>
          </cell>
        </row>
        <row r="1370">
          <cell r="E1370" t="str">
            <v>CQUL$BTOTNRTACB&gt;2YZM</v>
          </cell>
          <cell r="F1370">
            <v>468</v>
          </cell>
          <cell r="G1370">
            <v>550</v>
          </cell>
          <cell r="H1370">
            <v>594</v>
          </cell>
          <cell r="I1370">
            <v>456</v>
          </cell>
        </row>
        <row r="1371">
          <cell r="E1371" t="str">
            <v>CQUL$BTOTNRTACB&gt;2YZW</v>
          </cell>
          <cell r="F1371">
            <v>58</v>
          </cell>
          <cell r="G1371">
            <v>42</v>
          </cell>
          <cell r="H1371">
            <v>41</v>
          </cell>
          <cell r="I1371">
            <v>11</v>
          </cell>
        </row>
        <row r="1372">
          <cell r="E1372" t="str">
            <v>CQUL$BTOTNRTACB&gt;2Y1C</v>
          </cell>
          <cell r="F1372">
            <v>853</v>
          </cell>
          <cell r="G1372">
            <v>919</v>
          </cell>
          <cell r="H1372">
            <v>538</v>
          </cell>
          <cell r="I1372">
            <v>626</v>
          </cell>
        </row>
        <row r="1373">
          <cell r="E1373" t="str">
            <v>CQUL$BTOTNRTACB&gt;2Y1N</v>
          </cell>
          <cell r="F1373">
            <v>65717</v>
          </cell>
          <cell r="G1373">
            <v>67301</v>
          </cell>
          <cell r="H1373">
            <v>60290</v>
          </cell>
          <cell r="I1373">
            <v>61951</v>
          </cell>
        </row>
        <row r="1374">
          <cell r="E1374" t="str">
            <v>CQUL$BTOTNRTACB&gt;2Y1W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</row>
        <row r="1375">
          <cell r="E1375" t="str">
            <v>CQUL$BTOTNRTACB&gt;2Y1Z</v>
          </cell>
          <cell r="F1375">
            <v>5854</v>
          </cell>
          <cell r="G1375">
            <v>5363</v>
          </cell>
          <cell r="H1375">
            <v>4913</v>
          </cell>
          <cell r="I1375">
            <v>5036</v>
          </cell>
        </row>
        <row r="1376">
          <cell r="E1376" t="str">
            <v>CQUL$BTOTNRTACB&gt;2Y3C</v>
          </cell>
          <cell r="F1376">
            <v>11710</v>
          </cell>
          <cell r="G1376">
            <v>11587</v>
          </cell>
          <cell r="H1376">
            <v>10163</v>
          </cell>
          <cell r="I1376">
            <v>10042</v>
          </cell>
        </row>
        <row r="1377">
          <cell r="E1377" t="str">
            <v>CQUL$BTOTNRTACB&gt;2Y3P</v>
          </cell>
          <cell r="F1377">
            <v>552222</v>
          </cell>
          <cell r="G1377">
            <v>551782</v>
          </cell>
          <cell r="H1377">
            <v>530456</v>
          </cell>
          <cell r="I1377">
            <v>530639</v>
          </cell>
        </row>
        <row r="1378">
          <cell r="E1378" t="str">
            <v>CQUL$BTOTNRTACB&gt;2Y4T</v>
          </cell>
          <cell r="F1378">
            <v>112315</v>
          </cell>
          <cell r="G1378">
            <v>111441</v>
          </cell>
          <cell r="H1378">
            <v>110137</v>
          </cell>
          <cell r="I1378">
            <v>107565</v>
          </cell>
        </row>
        <row r="1379">
          <cell r="E1379" t="str">
            <v>CQUL$BTOTNRTACB&gt;2Y4U</v>
          </cell>
          <cell r="F1379">
            <v>10051</v>
          </cell>
          <cell r="G1379">
            <v>9361</v>
          </cell>
          <cell r="H1379">
            <v>11059</v>
          </cell>
          <cell r="I1379">
            <v>11099</v>
          </cell>
        </row>
        <row r="1380">
          <cell r="E1380" t="str">
            <v>CQUL$BTOTNRTACB&gt;2Y4W</v>
          </cell>
          <cell r="F1380">
            <v>42759</v>
          </cell>
          <cell r="G1380">
            <v>42174</v>
          </cell>
          <cell r="H1380">
            <v>40866</v>
          </cell>
          <cell r="I1380">
            <v>42209</v>
          </cell>
        </row>
        <row r="1381">
          <cell r="E1381" t="str">
            <v>CQUL$BTOTNRTACB&gt;2Y4Y</v>
          </cell>
          <cell r="F1381">
            <v>47703</v>
          </cell>
          <cell r="G1381">
            <v>48151</v>
          </cell>
          <cell r="H1381">
            <v>47751</v>
          </cell>
          <cell r="I1381">
            <v>43862</v>
          </cell>
        </row>
        <row r="1382">
          <cell r="E1382" t="str">
            <v>CQUL$BTOTNRTACB&gt;2Y5B</v>
          </cell>
          <cell r="F1382">
            <v>210306</v>
          </cell>
          <cell r="G1382">
            <v>215158</v>
          </cell>
          <cell r="H1382">
            <v>204737</v>
          </cell>
          <cell r="I1382">
            <v>211282</v>
          </cell>
        </row>
        <row r="1383">
          <cell r="E1383" t="str">
            <v>CQUL$BTOTNRTACB&gt;2Y5C</v>
          </cell>
          <cell r="F1383">
            <v>198616</v>
          </cell>
          <cell r="G1383">
            <v>204466</v>
          </cell>
          <cell r="H1383">
            <v>193179</v>
          </cell>
          <cell r="I1383">
            <v>196528</v>
          </cell>
        </row>
        <row r="1384">
          <cell r="E1384" t="str">
            <v>CQUL$BTOTNRTACB&gt;2Y5K</v>
          </cell>
          <cell r="F1384">
            <v>269270</v>
          </cell>
          <cell r="G1384">
            <v>273312</v>
          </cell>
          <cell r="H1384">
            <v>260159</v>
          </cell>
          <cell r="I1384">
            <v>270859</v>
          </cell>
        </row>
        <row r="1385">
          <cell r="E1385" t="str">
            <v>CQUL$BTOTNRTACB&gt;2Y5R</v>
          </cell>
          <cell r="F1385">
            <v>411320</v>
          </cell>
          <cell r="G1385">
            <v>403339</v>
          </cell>
          <cell r="H1385">
            <v>390661</v>
          </cell>
          <cell r="I1385">
            <v>391045</v>
          </cell>
        </row>
        <row r="1386">
          <cell r="E1386" t="str">
            <v>CQUL$BTOTNRTACB&gt;2YAE</v>
          </cell>
          <cell r="F1386">
            <v>15341</v>
          </cell>
          <cell r="G1386">
            <v>13517</v>
          </cell>
          <cell r="H1386">
            <v>12797</v>
          </cell>
          <cell r="I1386">
            <v>12962</v>
          </cell>
        </row>
        <row r="1387">
          <cell r="E1387" t="str">
            <v>CQUL$BTOTNRTACB&gt;2YAT</v>
          </cell>
          <cell r="F1387">
            <v>759</v>
          </cell>
          <cell r="G1387">
            <v>720</v>
          </cell>
          <cell r="H1387">
            <v>734</v>
          </cell>
          <cell r="I1387">
            <v>742</v>
          </cell>
        </row>
        <row r="1388">
          <cell r="E1388" t="str">
            <v>CQUL$BTOTNRTACB&gt;2YAU</v>
          </cell>
          <cell r="F1388">
            <v>9218</v>
          </cell>
          <cell r="G1388">
            <v>17003</v>
          </cell>
          <cell r="H1388">
            <v>14374</v>
          </cell>
          <cell r="I1388">
            <v>17327</v>
          </cell>
        </row>
        <row r="1389">
          <cell r="E1389" t="str">
            <v>CQUL$BTOTNRTACB&gt;2YBE</v>
          </cell>
          <cell r="F1389">
            <v>1036</v>
          </cell>
          <cell r="G1389">
            <v>1277</v>
          </cell>
          <cell r="H1389">
            <v>894</v>
          </cell>
          <cell r="I1389">
            <v>1105</v>
          </cell>
        </row>
        <row r="1390">
          <cell r="E1390" t="str">
            <v>CQUL$BTOTNRTACB&gt;2YBR</v>
          </cell>
          <cell r="F1390">
            <v>4442</v>
          </cell>
          <cell r="G1390">
            <v>4458</v>
          </cell>
          <cell r="H1390">
            <v>5340</v>
          </cell>
          <cell r="I1390">
            <v>5011</v>
          </cell>
        </row>
        <row r="1391">
          <cell r="E1391" t="str">
            <v>CQUL$BTOTNRTACB&gt;2YCA</v>
          </cell>
          <cell r="F1391">
            <v>5990</v>
          </cell>
          <cell r="G1391">
            <v>6171</v>
          </cell>
          <cell r="H1391">
            <v>5511</v>
          </cell>
          <cell r="I1391">
            <v>8568</v>
          </cell>
        </row>
        <row r="1392">
          <cell r="E1392" t="str">
            <v>CQUL$BTOTNRTACB&gt;2YCH</v>
          </cell>
          <cell r="F1392">
            <v>16531</v>
          </cell>
          <cell r="G1392">
            <v>22858</v>
          </cell>
          <cell r="H1392">
            <v>20635</v>
          </cell>
          <cell r="I1392">
            <v>19461</v>
          </cell>
        </row>
        <row r="1393">
          <cell r="E1393" t="str">
            <v>CQUL$BTOTNRTACB&gt;2YCL</v>
          </cell>
          <cell r="F1393">
            <v>1141</v>
          </cell>
          <cell r="G1393">
            <v>713</v>
          </cell>
          <cell r="H1393">
            <v>769</v>
          </cell>
          <cell r="I1393">
            <v>704</v>
          </cell>
        </row>
        <row r="1394">
          <cell r="E1394" t="str">
            <v>CQUL$BTOTNRTACB&gt;2YDE</v>
          </cell>
          <cell r="F1394">
            <v>44477</v>
          </cell>
          <cell r="G1394">
            <v>51259</v>
          </cell>
          <cell r="H1394">
            <v>51833</v>
          </cell>
          <cell r="I1394">
            <v>45717</v>
          </cell>
        </row>
        <row r="1395">
          <cell r="E1395" t="str">
            <v>CQUL$BTOTNRTACB&gt;2YDK</v>
          </cell>
          <cell r="F1395">
            <v>4018</v>
          </cell>
          <cell r="G1395">
            <v>3040</v>
          </cell>
          <cell r="H1395">
            <v>3154</v>
          </cell>
          <cell r="I1395">
            <v>3990</v>
          </cell>
        </row>
        <row r="1396">
          <cell r="E1396" t="str">
            <v>CQUL$BTOTNRTACB&gt;2YES</v>
          </cell>
          <cell r="F1396">
            <v>7777</v>
          </cell>
          <cell r="G1396">
            <v>6841</v>
          </cell>
          <cell r="H1396">
            <v>5812</v>
          </cell>
          <cell r="I1396">
            <v>6811</v>
          </cell>
        </row>
        <row r="1397">
          <cell r="E1397" t="str">
            <v>CQUL$BTOTNRTACB&gt;2YFI</v>
          </cell>
          <cell r="F1397">
            <v>810</v>
          </cell>
          <cell r="G1397">
            <v>455</v>
          </cell>
          <cell r="H1397">
            <v>313</v>
          </cell>
          <cell r="I1397">
            <v>417</v>
          </cell>
        </row>
        <row r="1398">
          <cell r="E1398" t="str">
            <v>CQUL$BTOTNRTACB&gt;2YFR</v>
          </cell>
          <cell r="F1398">
            <v>38039</v>
          </cell>
          <cell r="G1398">
            <v>38410</v>
          </cell>
          <cell r="H1398">
            <v>35964</v>
          </cell>
          <cell r="I1398">
            <v>47721</v>
          </cell>
        </row>
        <row r="1399">
          <cell r="E1399" t="str">
            <v>CQUL$BTOTNRTACB&gt;2YGR</v>
          </cell>
          <cell r="F1399">
            <v>874</v>
          </cell>
          <cell r="G1399">
            <v>979</v>
          </cell>
          <cell r="H1399">
            <v>773</v>
          </cell>
          <cell r="I1399">
            <v>1032</v>
          </cell>
        </row>
        <row r="1400">
          <cell r="E1400" t="str">
            <v>CQUL$BTOTNRTACB&gt;2YHK</v>
          </cell>
          <cell r="F1400">
            <v>12749</v>
          </cell>
          <cell r="G1400">
            <v>12264</v>
          </cell>
          <cell r="H1400">
            <v>11206</v>
          </cell>
          <cell r="I1400">
            <v>11826</v>
          </cell>
        </row>
        <row r="1401">
          <cell r="E1401" t="str">
            <v>CQUL$BTOTNRTACB&gt;2YIE</v>
          </cell>
          <cell r="F1401">
            <v>37390</v>
          </cell>
          <cell r="G1401">
            <v>35225</v>
          </cell>
          <cell r="H1401">
            <v>30499</v>
          </cell>
          <cell r="I1401">
            <v>27890</v>
          </cell>
        </row>
        <row r="1402">
          <cell r="E1402" t="str">
            <v>CQUL$BTOTNRTACB&gt;2YIN</v>
          </cell>
          <cell r="F1402">
            <v>12472</v>
          </cell>
          <cell r="G1402">
            <v>13326</v>
          </cell>
          <cell r="H1402">
            <v>12070</v>
          </cell>
          <cell r="I1402">
            <v>9169</v>
          </cell>
        </row>
        <row r="1403">
          <cell r="E1403" t="str">
            <v>CQUL$BTOTNRTACB&gt;2YIT</v>
          </cell>
          <cell r="F1403">
            <v>6804</v>
          </cell>
          <cell r="G1403">
            <v>6513</v>
          </cell>
          <cell r="H1403">
            <v>4918</v>
          </cell>
          <cell r="I1403">
            <v>4812</v>
          </cell>
        </row>
        <row r="1404">
          <cell r="E1404" t="str">
            <v>CQUL$BTOTNRTACB&gt;2YJP</v>
          </cell>
          <cell r="F1404">
            <v>4704</v>
          </cell>
          <cell r="G1404">
            <v>2054</v>
          </cell>
          <cell r="H1404">
            <v>8065</v>
          </cell>
          <cell r="I1404">
            <v>11337</v>
          </cell>
        </row>
        <row r="1405">
          <cell r="E1405" t="str">
            <v>CQUL$BTOTNRTACB&gt;2YKI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</row>
        <row r="1406">
          <cell r="E1406" t="str">
            <v>CQUL$BTOTNRTACB&gt;2YLU</v>
          </cell>
          <cell r="F1406">
            <v>7100</v>
          </cell>
          <cell r="G1406">
            <v>6568</v>
          </cell>
          <cell r="H1406">
            <v>6901</v>
          </cell>
          <cell r="I1406">
            <v>6590</v>
          </cell>
        </row>
        <row r="1407">
          <cell r="E1407" t="str">
            <v>CQUL$BTOTNRTACB&gt;2YMX</v>
          </cell>
          <cell r="F1407">
            <v>2642</v>
          </cell>
          <cell r="G1407">
            <v>2454</v>
          </cell>
          <cell r="H1407">
            <v>3005</v>
          </cell>
          <cell r="I1407">
            <v>3212</v>
          </cell>
        </row>
        <row r="1408">
          <cell r="E1408" t="str">
            <v>CQUL$BTOTNRTACB&gt;2YNL</v>
          </cell>
          <cell r="F1408">
            <v>49332</v>
          </cell>
          <cell r="G1408">
            <v>50437</v>
          </cell>
          <cell r="H1408">
            <v>50409</v>
          </cell>
          <cell r="I1408">
            <v>49304</v>
          </cell>
        </row>
        <row r="1409">
          <cell r="E1409" t="str">
            <v>CQUL$BTOTNRTACB&gt;2YNO</v>
          </cell>
          <cell r="F1409">
            <v>3329</v>
          </cell>
          <cell r="G1409">
            <v>2517</v>
          </cell>
          <cell r="H1409">
            <v>2233</v>
          </cell>
          <cell r="I1409">
            <v>7780</v>
          </cell>
        </row>
        <row r="1410">
          <cell r="E1410" t="str">
            <v>CQUL$BTOTNRTACB&gt;2YPA</v>
          </cell>
          <cell r="F1410">
            <v>1089</v>
          </cell>
          <cell r="G1410">
            <v>1062</v>
          </cell>
          <cell r="H1410">
            <v>1005</v>
          </cell>
          <cell r="I1410">
            <v>1012</v>
          </cell>
        </row>
        <row r="1411">
          <cell r="E1411" t="str">
            <v>CQUL$BTOTNRTACB&gt;2YPT</v>
          </cell>
          <cell r="F1411">
            <v>1331</v>
          </cell>
          <cell r="G1411">
            <v>2126</v>
          </cell>
          <cell r="H1411">
            <v>1007</v>
          </cell>
          <cell r="I1411">
            <v>1509</v>
          </cell>
        </row>
        <row r="1412">
          <cell r="E1412" t="str">
            <v>CQUL$BTOTNRTACB&gt;2YSE</v>
          </cell>
          <cell r="F1412">
            <v>6484</v>
          </cell>
          <cell r="G1412">
            <v>6556</v>
          </cell>
          <cell r="H1412">
            <v>7253</v>
          </cell>
          <cell r="I1412">
            <v>9933</v>
          </cell>
        </row>
        <row r="1413">
          <cell r="E1413" t="str">
            <v>CQUL$BTOTNRTACB&gt;2YSG</v>
          </cell>
          <cell r="F1413">
            <v>8794</v>
          </cell>
          <cell r="G1413">
            <v>7980</v>
          </cell>
          <cell r="H1413">
            <v>7696</v>
          </cell>
          <cell r="I1413">
            <v>7464</v>
          </cell>
        </row>
        <row r="1414">
          <cell r="E1414" t="str">
            <v>CQUL$BTOTNRTACB&gt;2YTR</v>
          </cell>
          <cell r="F1414">
            <v>3440</v>
          </cell>
          <cell r="G1414">
            <v>4561</v>
          </cell>
          <cell r="H1414">
            <v>3409</v>
          </cell>
          <cell r="I1414">
            <v>3982</v>
          </cell>
        </row>
        <row r="1415">
          <cell r="E1415" t="str">
            <v>CQUL$BTOTNRTACB&gt;2YTW</v>
          </cell>
          <cell r="F1415">
            <v>1715</v>
          </cell>
          <cell r="G1415">
            <v>1614</v>
          </cell>
          <cell r="H1415">
            <v>1483</v>
          </cell>
          <cell r="I1415">
            <v>1384</v>
          </cell>
        </row>
        <row r="1416">
          <cell r="E1416" t="str">
            <v>CQUL$BTOTNRTACB&gt;2YUS</v>
          </cell>
          <cell r="F1416">
            <v>121751</v>
          </cell>
          <cell r="G1416">
            <v>104398</v>
          </cell>
          <cell r="H1416">
            <v>102210</v>
          </cell>
          <cell r="I1416">
            <v>82573</v>
          </cell>
        </row>
        <row r="1417">
          <cell r="E1417" t="str">
            <v>CQUL$BTOTNRTACBBKSAD</v>
          </cell>
          <cell r="F1417">
            <v>3</v>
          </cell>
          <cell r="G1417">
            <v>0</v>
          </cell>
          <cell r="H1417">
            <v>0</v>
          </cell>
          <cell r="I1417">
            <v>0</v>
          </cell>
        </row>
        <row r="1418">
          <cell r="E1418" t="str">
            <v>CQUL$BTOTNRTACBBKSAF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</row>
        <row r="1419">
          <cell r="E1419" t="str">
            <v>CQUL$BTOTNRTACBBKSAL</v>
          </cell>
          <cell r="F1419">
            <v>40</v>
          </cell>
          <cell r="G1419">
            <v>41</v>
          </cell>
          <cell r="H1419">
            <v>45</v>
          </cell>
          <cell r="I1419">
            <v>45</v>
          </cell>
        </row>
        <row r="1420">
          <cell r="E1420" t="str">
            <v>CQUL$BTOTNRTACBBKSAM</v>
          </cell>
          <cell r="F1420">
            <v>19</v>
          </cell>
          <cell r="G1420">
            <v>20</v>
          </cell>
          <cell r="H1420">
            <v>24</v>
          </cell>
          <cell r="I1420">
            <v>20</v>
          </cell>
        </row>
        <row r="1421">
          <cell r="E1421" t="str">
            <v>CQUL$BTOTNRTACBBKSAO</v>
          </cell>
          <cell r="F1421">
            <v>54</v>
          </cell>
          <cell r="G1421">
            <v>56</v>
          </cell>
          <cell r="H1421">
            <v>61</v>
          </cell>
          <cell r="I1421">
            <v>50</v>
          </cell>
        </row>
        <row r="1422">
          <cell r="E1422" t="str">
            <v>CQUL$BTOTNRTACBBKSAR</v>
          </cell>
          <cell r="F1422">
            <v>391</v>
          </cell>
          <cell r="G1422">
            <v>134</v>
          </cell>
          <cell r="H1422">
            <v>244</v>
          </cell>
          <cell r="I1422">
            <v>263</v>
          </cell>
        </row>
        <row r="1423">
          <cell r="E1423" t="str">
            <v>CQUL$BTOTNRTACBBKSAW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</row>
        <row r="1424">
          <cell r="E1424" t="str">
            <v>CQUL$BTOTNRTACBBKSAZ</v>
          </cell>
          <cell r="F1424">
            <v>72</v>
          </cell>
          <cell r="G1424">
            <v>71</v>
          </cell>
          <cell r="H1424">
            <v>70</v>
          </cell>
          <cell r="I1424">
            <v>71</v>
          </cell>
        </row>
        <row r="1425">
          <cell r="E1425" t="str">
            <v>CQUL$BTOTNRTACBBKSBA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</row>
        <row r="1426">
          <cell r="E1426" t="str">
            <v>CQUL$BTOTNRTACBBKSBB</v>
          </cell>
          <cell r="F1426">
            <v>248</v>
          </cell>
          <cell r="G1426">
            <v>250</v>
          </cell>
          <cell r="H1426">
            <v>232</v>
          </cell>
          <cell r="I1426">
            <v>208</v>
          </cell>
        </row>
        <row r="1427">
          <cell r="E1427" t="str">
            <v>CQUL$BTOTNRTACBBKSBD</v>
          </cell>
          <cell r="F1427">
            <v>810</v>
          </cell>
          <cell r="G1427">
            <v>786</v>
          </cell>
          <cell r="H1427">
            <v>888</v>
          </cell>
          <cell r="I1427">
            <v>794</v>
          </cell>
        </row>
        <row r="1428">
          <cell r="E1428" t="str">
            <v>CQUL$BTOTNRTACBBKSBF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</row>
        <row r="1429">
          <cell r="E1429" t="str">
            <v>CQUL$BTOTNRTACBBKSBG</v>
          </cell>
          <cell r="F1429">
            <v>16</v>
          </cell>
          <cell r="G1429">
            <v>16</v>
          </cell>
          <cell r="H1429">
            <v>7</v>
          </cell>
          <cell r="I1429">
            <v>3</v>
          </cell>
        </row>
        <row r="1430">
          <cell r="E1430" t="str">
            <v>CQUL$BTOTNRTACBBKSBH</v>
          </cell>
          <cell r="F1430">
            <v>3246</v>
          </cell>
          <cell r="G1430">
            <v>3534</v>
          </cell>
          <cell r="H1430">
            <v>3837</v>
          </cell>
          <cell r="I1430">
            <v>3370</v>
          </cell>
        </row>
        <row r="1431">
          <cell r="E1431" t="str">
            <v>CQUL$BTOTNRTACBBKSBI</v>
          </cell>
          <cell r="F1431">
            <v>28</v>
          </cell>
          <cell r="G1431">
            <v>55</v>
          </cell>
          <cell r="H1431">
            <v>57</v>
          </cell>
          <cell r="I1431">
            <v>48</v>
          </cell>
        </row>
        <row r="1432">
          <cell r="E1432" t="str">
            <v>CQUL$BTOTNRTACBBKSBJ</v>
          </cell>
          <cell r="F1432">
            <v>0</v>
          </cell>
          <cell r="G1432">
            <v>2</v>
          </cell>
          <cell r="H1432">
            <v>0</v>
          </cell>
          <cell r="I1432">
            <v>0</v>
          </cell>
        </row>
        <row r="1433">
          <cell r="E1433" t="str">
            <v>CQUL$BTOTNRTACBBKSBM</v>
          </cell>
          <cell r="F1433">
            <v>48</v>
          </cell>
          <cell r="G1433">
            <v>38</v>
          </cell>
          <cell r="H1433">
            <v>22</v>
          </cell>
          <cell r="I1433">
            <v>32</v>
          </cell>
        </row>
        <row r="1434">
          <cell r="E1434" t="str">
            <v>CQUL$BTOTNRTACBBKSBN</v>
          </cell>
          <cell r="F1434">
            <v>3</v>
          </cell>
          <cell r="G1434">
            <v>0</v>
          </cell>
          <cell r="H1434">
            <v>3</v>
          </cell>
          <cell r="I1434">
            <v>5</v>
          </cell>
        </row>
        <row r="1435">
          <cell r="E1435" t="str">
            <v>CQUL$BTOTNRTACBBKSBO</v>
          </cell>
          <cell r="F1435">
            <v>2</v>
          </cell>
          <cell r="G1435">
            <v>2</v>
          </cell>
          <cell r="H1435">
            <v>0</v>
          </cell>
          <cell r="I1435">
            <v>0</v>
          </cell>
        </row>
        <row r="1436">
          <cell r="E1436" t="str">
            <v>CQUL$BTOTNRTACBBKSBS</v>
          </cell>
          <cell r="F1436">
            <v>159</v>
          </cell>
          <cell r="G1436">
            <v>202</v>
          </cell>
          <cell r="H1436">
            <v>364</v>
          </cell>
          <cell r="I1436">
            <v>321</v>
          </cell>
        </row>
        <row r="1437">
          <cell r="E1437" t="str">
            <v>CQUL$BTOTNRTACBBKSBT</v>
          </cell>
          <cell r="F1437">
            <v>0</v>
          </cell>
          <cell r="G1437">
            <v>0</v>
          </cell>
          <cell r="H1437">
            <v>0</v>
          </cell>
          <cell r="I1437">
            <v>2</v>
          </cell>
        </row>
        <row r="1438">
          <cell r="E1438" t="str">
            <v>CQUL$BTOTNRTACBBKSBU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</row>
        <row r="1439">
          <cell r="E1439" t="str">
            <v>CQUL$BTOTNRTACBBKSBW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</row>
        <row r="1440">
          <cell r="E1440" t="str">
            <v>CQUL$BTOTNRTACBBKSBY</v>
          </cell>
          <cell r="F1440">
            <v>3</v>
          </cell>
          <cell r="G1440">
            <v>0</v>
          </cell>
          <cell r="H1440">
            <v>0</v>
          </cell>
          <cell r="I1440">
            <v>0</v>
          </cell>
        </row>
        <row r="1441">
          <cell r="E1441" t="str">
            <v>CQUL$BTOTNRTACBBKSBZ</v>
          </cell>
          <cell r="F1441">
            <v>2</v>
          </cell>
          <cell r="G1441">
            <v>2</v>
          </cell>
          <cell r="H1441">
            <v>0</v>
          </cell>
          <cell r="I1441">
            <v>0</v>
          </cell>
        </row>
        <row r="1442">
          <cell r="E1442" t="str">
            <v>CQUL$BTOTNRTACBBKSCD</v>
          </cell>
          <cell r="F1442">
            <v>0</v>
          </cell>
          <cell r="G1442">
            <v>0</v>
          </cell>
          <cell r="H1442">
            <v>1</v>
          </cell>
          <cell r="I1442">
            <v>0</v>
          </cell>
        </row>
        <row r="1443">
          <cell r="E1443" t="str">
            <v>CQUL$BTOTNRTACBBKSCF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</row>
        <row r="1444">
          <cell r="E1444" t="str">
            <v>CQUL$BTOTNRTACBBKSCG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</row>
        <row r="1445">
          <cell r="E1445" t="str">
            <v>CQUL$BTOTNRTACBBKSCI</v>
          </cell>
          <cell r="F1445">
            <v>2</v>
          </cell>
          <cell r="G1445">
            <v>2</v>
          </cell>
          <cell r="H1445">
            <v>3</v>
          </cell>
          <cell r="I1445">
            <v>135</v>
          </cell>
        </row>
        <row r="1446">
          <cell r="E1446" t="str">
            <v>CQUL$BTOTNRTACBBKSCM</v>
          </cell>
          <cell r="F1446">
            <v>2</v>
          </cell>
          <cell r="G1446">
            <v>32</v>
          </cell>
          <cell r="H1446">
            <v>3</v>
          </cell>
          <cell r="I1446">
            <v>5</v>
          </cell>
        </row>
        <row r="1447">
          <cell r="E1447" t="str">
            <v>CQUL$BTOTNRTACBBKSCN</v>
          </cell>
          <cell r="F1447">
            <v>67425</v>
          </cell>
          <cell r="G1447">
            <v>55122</v>
          </cell>
          <cell r="H1447">
            <v>55997</v>
          </cell>
          <cell r="I1447">
            <v>49063</v>
          </cell>
        </row>
        <row r="1448">
          <cell r="E1448" t="str">
            <v>CQUL$BTOTNRTACBBKSCO</v>
          </cell>
          <cell r="F1448">
            <v>381</v>
          </cell>
          <cell r="G1448">
            <v>677</v>
          </cell>
          <cell r="H1448">
            <v>699</v>
          </cell>
          <cell r="I1448">
            <v>653</v>
          </cell>
        </row>
        <row r="1449">
          <cell r="E1449" t="str">
            <v>CQUL$BTOTNRTACBBKSCR</v>
          </cell>
          <cell r="F1449">
            <v>230</v>
          </cell>
          <cell r="G1449">
            <v>228</v>
          </cell>
          <cell r="H1449">
            <v>208</v>
          </cell>
          <cell r="I1449">
            <v>226</v>
          </cell>
        </row>
        <row r="1450">
          <cell r="E1450" t="str">
            <v>CQUL$BTOTNRTACBBKSCU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</row>
        <row r="1451">
          <cell r="E1451" t="str">
            <v>CQUL$BTOTNRTACBBKSCV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</row>
        <row r="1452">
          <cell r="E1452" t="str">
            <v>CQUL$BTOTNRTACBBKSCW</v>
          </cell>
          <cell r="F1452">
            <v>10</v>
          </cell>
          <cell r="G1452">
            <v>15</v>
          </cell>
          <cell r="H1452">
            <v>0</v>
          </cell>
          <cell r="I1452">
            <v>128</v>
          </cell>
        </row>
        <row r="1453">
          <cell r="E1453" t="str">
            <v>CQUL$BTOTNRTACBBKSCY</v>
          </cell>
          <cell r="F1453">
            <v>87</v>
          </cell>
          <cell r="G1453">
            <v>65</v>
          </cell>
          <cell r="H1453">
            <v>39</v>
          </cell>
          <cell r="I1453">
            <v>60</v>
          </cell>
        </row>
        <row r="1454">
          <cell r="E1454" t="str">
            <v>CQUL$BTOTNRTACBBKSCZ</v>
          </cell>
          <cell r="F1454">
            <v>159</v>
          </cell>
          <cell r="G1454">
            <v>245</v>
          </cell>
          <cell r="H1454">
            <v>129</v>
          </cell>
          <cell r="I1454">
            <v>142</v>
          </cell>
        </row>
        <row r="1455">
          <cell r="E1455" t="str">
            <v>CQUL$BTOTNRTACBBKSDJ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</row>
        <row r="1456">
          <cell r="E1456" t="str">
            <v>CQUL$BTOTNRTACBBKSDM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</row>
        <row r="1457">
          <cell r="E1457" t="str">
            <v>CQUL$BTOTNRTACBBKSDO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</row>
        <row r="1458">
          <cell r="E1458" t="str">
            <v>CQUL$BTOTNRTACBBKSDZ</v>
          </cell>
          <cell r="F1458">
            <v>12</v>
          </cell>
          <cell r="G1458">
            <v>25</v>
          </cell>
          <cell r="H1458">
            <v>29</v>
          </cell>
          <cell r="I1458">
            <v>19</v>
          </cell>
        </row>
        <row r="1459">
          <cell r="E1459" t="str">
            <v>CQUL$BTOTNRTACBBKSEA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</row>
        <row r="1460">
          <cell r="E1460" t="str">
            <v>CQUL$BTOTNRTACBBKSEC</v>
          </cell>
          <cell r="F1460">
            <v>10</v>
          </cell>
          <cell r="G1460">
            <v>8</v>
          </cell>
          <cell r="H1460">
            <v>6</v>
          </cell>
          <cell r="I1460">
            <v>5</v>
          </cell>
        </row>
        <row r="1461">
          <cell r="E1461" t="str">
            <v>CQUL$BTOTNRTACBBKSEE</v>
          </cell>
          <cell r="F1461">
            <v>6</v>
          </cell>
          <cell r="G1461">
            <v>5</v>
          </cell>
          <cell r="H1461">
            <v>4</v>
          </cell>
          <cell r="I1461">
            <v>3</v>
          </cell>
        </row>
        <row r="1462">
          <cell r="E1462" t="str">
            <v>CQUL$BTOTNRTACBBKSEG</v>
          </cell>
          <cell r="F1462">
            <v>725</v>
          </cell>
          <cell r="G1462">
            <v>731</v>
          </cell>
          <cell r="H1462">
            <v>807</v>
          </cell>
          <cell r="I1462">
            <v>794</v>
          </cell>
        </row>
        <row r="1463">
          <cell r="E1463" t="str">
            <v>CQUL$BTOTNRTACBBKSET</v>
          </cell>
          <cell r="F1463">
            <v>10</v>
          </cell>
          <cell r="G1463">
            <v>19</v>
          </cell>
          <cell r="H1463">
            <v>18</v>
          </cell>
          <cell r="I1463">
            <v>19</v>
          </cell>
        </row>
        <row r="1464">
          <cell r="E1464" t="str">
            <v>CQUL$BTOTNRTACBBKSFA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</row>
        <row r="1465">
          <cell r="E1465" t="str">
            <v>CQUL$BTOTNRTACBBKSFJ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</row>
        <row r="1466">
          <cell r="E1466" t="str">
            <v>CQUL$BTOTNRTACBBKSFK</v>
          </cell>
          <cell r="F1466">
            <v>2</v>
          </cell>
          <cell r="G1466">
            <v>0</v>
          </cell>
          <cell r="H1466">
            <v>0</v>
          </cell>
          <cell r="I1466">
            <v>0</v>
          </cell>
        </row>
        <row r="1467">
          <cell r="E1467" t="str">
            <v>CQUL$BTOTNRTACBBKSFM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</row>
        <row r="1468">
          <cell r="E1468" t="str">
            <v>CQUL$BTOTNRTACBBKSGA</v>
          </cell>
          <cell r="F1468">
            <v>0</v>
          </cell>
          <cell r="G1468">
            <v>0</v>
          </cell>
          <cell r="H1468">
            <v>0</v>
          </cell>
          <cell r="I1468">
            <v>38</v>
          </cell>
        </row>
        <row r="1469">
          <cell r="E1469" t="str">
            <v>CQUL$BTOTNRTACBBKSGD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</row>
        <row r="1470">
          <cell r="E1470" t="str">
            <v>CQUL$BTOTNRTACBBKSGE</v>
          </cell>
          <cell r="F1470">
            <v>2</v>
          </cell>
          <cell r="G1470">
            <v>29</v>
          </cell>
          <cell r="H1470">
            <v>2</v>
          </cell>
          <cell r="I1470">
            <v>14</v>
          </cell>
        </row>
        <row r="1471">
          <cell r="E1471" t="str">
            <v>CQUL$BTOTNRTACBBKSGG</v>
          </cell>
          <cell r="F1471">
            <v>496</v>
          </cell>
          <cell r="G1471">
            <v>472</v>
          </cell>
          <cell r="H1471">
            <v>362</v>
          </cell>
          <cell r="I1471">
            <v>430</v>
          </cell>
        </row>
        <row r="1472">
          <cell r="E1472" t="str">
            <v>CQUL$BTOTNRTACBBKSGH</v>
          </cell>
          <cell r="F1472">
            <v>587</v>
          </cell>
          <cell r="G1472">
            <v>559</v>
          </cell>
          <cell r="H1472">
            <v>551</v>
          </cell>
          <cell r="I1472">
            <v>477</v>
          </cell>
        </row>
        <row r="1473">
          <cell r="E1473" t="str">
            <v>CQUL$BTOTNRTACBBKSGI</v>
          </cell>
          <cell r="F1473">
            <v>75</v>
          </cell>
          <cell r="G1473">
            <v>69</v>
          </cell>
          <cell r="H1473">
            <v>64</v>
          </cell>
          <cell r="I1473">
            <v>64</v>
          </cell>
        </row>
        <row r="1474">
          <cell r="E1474" t="str">
            <v>CQUL$BTOTNRTACBBKSGL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</row>
        <row r="1475">
          <cell r="E1475" t="str">
            <v>CQUL$BTOTNRTACBBKSGM</v>
          </cell>
          <cell r="F1475">
            <v>0</v>
          </cell>
          <cell r="G1475">
            <v>1</v>
          </cell>
          <cell r="H1475">
            <v>2</v>
          </cell>
          <cell r="I1475">
            <v>2</v>
          </cell>
        </row>
        <row r="1476">
          <cell r="E1476" t="str">
            <v>CQUL$BTOTNRTACBBKSGN</v>
          </cell>
          <cell r="F1476">
            <v>0</v>
          </cell>
          <cell r="G1476">
            <v>0</v>
          </cell>
          <cell r="H1476">
            <v>0</v>
          </cell>
          <cell r="I1476">
            <v>9</v>
          </cell>
        </row>
        <row r="1477">
          <cell r="E1477" t="str">
            <v>CQUL$BTOTNRTACBBKSGQ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</row>
        <row r="1478">
          <cell r="E1478" t="str">
            <v>CQUL$BTOTNRTACBBKSGT</v>
          </cell>
          <cell r="F1478">
            <v>52</v>
          </cell>
          <cell r="G1478">
            <v>89</v>
          </cell>
          <cell r="H1478">
            <v>46</v>
          </cell>
          <cell r="I1478">
            <v>6</v>
          </cell>
        </row>
        <row r="1479">
          <cell r="E1479" t="str">
            <v>CQUL$BTOTNRTACBBKSGW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</row>
        <row r="1480">
          <cell r="E1480" t="str">
            <v>CQUL$BTOTNRTACBBKSGY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</row>
        <row r="1481">
          <cell r="E1481" t="str">
            <v>CQUL$BTOTNRTACBBKSHN</v>
          </cell>
          <cell r="F1481">
            <v>147</v>
          </cell>
          <cell r="G1481">
            <v>165</v>
          </cell>
          <cell r="H1481">
            <v>144</v>
          </cell>
          <cell r="I1481">
            <v>149</v>
          </cell>
        </row>
        <row r="1482">
          <cell r="E1482" t="str">
            <v>CQUL$BTOTNRTACBBKSHR</v>
          </cell>
          <cell r="F1482">
            <v>18</v>
          </cell>
          <cell r="G1482">
            <v>22</v>
          </cell>
          <cell r="H1482">
            <v>22</v>
          </cell>
          <cell r="I1482">
            <v>25</v>
          </cell>
        </row>
        <row r="1483">
          <cell r="E1483" t="str">
            <v>CQUL$BTOTNRTACBBKSHT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</row>
        <row r="1484">
          <cell r="E1484" t="str">
            <v>CQUL$BTOTNRTACBBKSHU</v>
          </cell>
          <cell r="F1484">
            <v>395</v>
          </cell>
          <cell r="G1484">
            <v>314</v>
          </cell>
          <cell r="H1484">
            <v>481</v>
          </cell>
          <cell r="I1484">
            <v>354</v>
          </cell>
        </row>
        <row r="1485">
          <cell r="E1485" t="str">
            <v>CQUL$BTOTNRTACBBKSID</v>
          </cell>
          <cell r="F1485">
            <v>1790</v>
          </cell>
          <cell r="G1485">
            <v>1948</v>
          </cell>
          <cell r="H1485">
            <v>2140</v>
          </cell>
          <cell r="I1485">
            <v>1380</v>
          </cell>
        </row>
        <row r="1486">
          <cell r="E1486" t="str">
            <v>CQUL$BTOTNRTACBBKSIL</v>
          </cell>
          <cell r="F1486">
            <v>897</v>
          </cell>
          <cell r="G1486">
            <v>598</v>
          </cell>
          <cell r="H1486">
            <v>846</v>
          </cell>
          <cell r="I1486">
            <v>690</v>
          </cell>
        </row>
        <row r="1487">
          <cell r="E1487" t="str">
            <v>CQUL$BTOTNRTACBBKSIM</v>
          </cell>
          <cell r="F1487">
            <v>9</v>
          </cell>
          <cell r="G1487">
            <v>366</v>
          </cell>
          <cell r="H1487">
            <v>436</v>
          </cell>
          <cell r="I1487">
            <v>429</v>
          </cell>
        </row>
        <row r="1488">
          <cell r="E1488" t="str">
            <v>CQUL$BTOTNRTACBBKSIQ</v>
          </cell>
          <cell r="F1488">
            <v>7</v>
          </cell>
          <cell r="G1488">
            <v>6</v>
          </cell>
          <cell r="H1488">
            <v>7</v>
          </cell>
          <cell r="I1488">
            <v>2</v>
          </cell>
        </row>
        <row r="1489">
          <cell r="E1489" t="str">
            <v>CQUL$BTOTNRTACBBKSIR</v>
          </cell>
          <cell r="F1489">
            <v>6</v>
          </cell>
          <cell r="G1489">
            <v>5</v>
          </cell>
          <cell r="H1489">
            <v>4</v>
          </cell>
          <cell r="I1489">
            <v>5</v>
          </cell>
        </row>
        <row r="1490">
          <cell r="E1490" t="str">
            <v>CQUL$BTOTNRTACBBKSIS</v>
          </cell>
          <cell r="F1490">
            <v>2446</v>
          </cell>
          <cell r="G1490">
            <v>2639</v>
          </cell>
          <cell r="H1490">
            <v>2445</v>
          </cell>
          <cell r="I1490">
            <v>2611</v>
          </cell>
        </row>
        <row r="1491">
          <cell r="E1491" t="str">
            <v>CQUL$BTOTNRTACBBKSJE</v>
          </cell>
          <cell r="F1491">
            <v>231</v>
          </cell>
          <cell r="G1491">
            <v>135</v>
          </cell>
          <cell r="H1491">
            <v>240</v>
          </cell>
          <cell r="I1491">
            <v>209</v>
          </cell>
        </row>
        <row r="1492">
          <cell r="E1492" t="str">
            <v>CQUL$BTOTNRTACBBKSJM</v>
          </cell>
          <cell r="F1492">
            <v>78</v>
          </cell>
          <cell r="G1492">
            <v>83</v>
          </cell>
          <cell r="H1492">
            <v>69</v>
          </cell>
          <cell r="I1492">
            <v>66</v>
          </cell>
        </row>
        <row r="1493">
          <cell r="E1493" t="str">
            <v>CQUL$BTOTNRTACBBKSJO</v>
          </cell>
          <cell r="F1493">
            <v>70</v>
          </cell>
          <cell r="G1493">
            <v>56</v>
          </cell>
          <cell r="H1493">
            <v>38</v>
          </cell>
          <cell r="I1493">
            <v>68</v>
          </cell>
        </row>
        <row r="1494">
          <cell r="E1494" t="str">
            <v>CQUL$BTOTNRTACBBKSKE</v>
          </cell>
          <cell r="F1494">
            <v>213</v>
          </cell>
          <cell r="G1494">
            <v>290</v>
          </cell>
          <cell r="H1494">
            <v>214</v>
          </cell>
          <cell r="I1494">
            <v>406</v>
          </cell>
        </row>
        <row r="1495">
          <cell r="E1495" t="str">
            <v>CQUL$BTOTNRTACBBKSKG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</row>
        <row r="1496">
          <cell r="E1496" t="str">
            <v>CQUL$BTOTNRTACBBKSKH</v>
          </cell>
          <cell r="F1496">
            <v>0</v>
          </cell>
          <cell r="G1496">
            <v>2</v>
          </cell>
          <cell r="H1496">
            <v>6</v>
          </cell>
          <cell r="I1496">
            <v>6</v>
          </cell>
        </row>
        <row r="1497">
          <cell r="E1497" t="str">
            <v>CQUL$BTOTNRTACBBKSKM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</row>
        <row r="1498">
          <cell r="E1498" t="str">
            <v>CQUL$BTOTNRTACBBKSKP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</row>
        <row r="1499">
          <cell r="E1499" t="str">
            <v>CQUL$BTOTNRTACBBKSKR</v>
          </cell>
          <cell r="F1499">
            <v>16503</v>
          </cell>
          <cell r="G1499">
            <v>16523</v>
          </cell>
          <cell r="H1499">
            <v>14116</v>
          </cell>
          <cell r="I1499">
            <v>14405</v>
          </cell>
        </row>
        <row r="1500">
          <cell r="E1500" t="str">
            <v>CQUL$BTOTNRTACBBKSKW</v>
          </cell>
          <cell r="F1500">
            <v>624</v>
          </cell>
          <cell r="G1500">
            <v>575</v>
          </cell>
          <cell r="H1500">
            <v>414</v>
          </cell>
          <cell r="I1500">
            <v>487</v>
          </cell>
        </row>
        <row r="1501">
          <cell r="E1501" t="str">
            <v>CQUL$BTOTNRTACBBKSKY</v>
          </cell>
          <cell r="F1501">
            <v>2362</v>
          </cell>
          <cell r="G1501">
            <v>1989</v>
          </cell>
          <cell r="H1501">
            <v>2317</v>
          </cell>
          <cell r="I1501">
            <v>4124</v>
          </cell>
        </row>
        <row r="1502">
          <cell r="E1502" t="str">
            <v>CQUL$BTOTNRTACBBKSKZ</v>
          </cell>
          <cell r="F1502">
            <v>252</v>
          </cell>
          <cell r="G1502">
            <v>379</v>
          </cell>
          <cell r="H1502">
            <v>334</v>
          </cell>
          <cell r="I1502">
            <v>218</v>
          </cell>
        </row>
        <row r="1503">
          <cell r="E1503" t="str">
            <v>CQUL$BTOTNRTACBBKSLA</v>
          </cell>
          <cell r="F1503">
            <v>0</v>
          </cell>
          <cell r="G1503">
            <v>0</v>
          </cell>
          <cell r="H1503">
            <v>3</v>
          </cell>
          <cell r="I1503">
            <v>0</v>
          </cell>
        </row>
        <row r="1504">
          <cell r="E1504" t="str">
            <v>CQUL$BTOTNRTACBBKSLB</v>
          </cell>
          <cell r="F1504">
            <v>421</v>
          </cell>
          <cell r="G1504">
            <v>375</v>
          </cell>
          <cell r="H1504">
            <v>115</v>
          </cell>
          <cell r="I1504">
            <v>79</v>
          </cell>
        </row>
        <row r="1505">
          <cell r="E1505" t="str">
            <v>CQUL$BTOTNRTACBBKSLC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</row>
        <row r="1506">
          <cell r="E1506" t="str">
            <v>CQUL$BTOTNRTACBBKSLI</v>
          </cell>
          <cell r="F1506">
            <v>104</v>
          </cell>
          <cell r="G1506">
            <v>52</v>
          </cell>
          <cell r="H1506">
            <v>16</v>
          </cell>
          <cell r="I1506">
            <v>52</v>
          </cell>
        </row>
        <row r="1507">
          <cell r="E1507" t="str">
            <v>CQUL$BTOTNRTACBBKSLK</v>
          </cell>
          <cell r="F1507">
            <v>186</v>
          </cell>
          <cell r="G1507">
            <v>243</v>
          </cell>
          <cell r="H1507">
            <v>318</v>
          </cell>
          <cell r="I1507">
            <v>228</v>
          </cell>
        </row>
        <row r="1508">
          <cell r="E1508" t="str">
            <v>CQUL$BTOTNRTACBBKSLR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</row>
        <row r="1509">
          <cell r="E1509" t="str">
            <v>CQUL$BTOTNRTACBBKSLS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</row>
        <row r="1510">
          <cell r="E1510" t="str">
            <v>CQUL$BTOTNRTACBBKSLT</v>
          </cell>
          <cell r="F1510">
            <v>13</v>
          </cell>
          <cell r="G1510">
            <v>6</v>
          </cell>
          <cell r="H1510">
            <v>3</v>
          </cell>
          <cell r="I1510">
            <v>3</v>
          </cell>
        </row>
        <row r="1511">
          <cell r="E1511" t="str">
            <v>CQUL$BTOTNRTACBBKSLV</v>
          </cell>
          <cell r="F1511">
            <v>6</v>
          </cell>
          <cell r="G1511">
            <v>2</v>
          </cell>
          <cell r="H1511">
            <v>12</v>
          </cell>
          <cell r="I1511">
            <v>2</v>
          </cell>
        </row>
        <row r="1512">
          <cell r="E1512" t="str">
            <v>CQUL$BTOTNRTACBBKSLY</v>
          </cell>
          <cell r="F1512">
            <v>29</v>
          </cell>
          <cell r="G1512">
            <v>79</v>
          </cell>
          <cell r="H1512">
            <v>116</v>
          </cell>
          <cell r="I1512">
            <v>258</v>
          </cell>
        </row>
        <row r="1513">
          <cell r="E1513" t="str">
            <v>CQUL$BTOTNRTACBBKSMA</v>
          </cell>
          <cell r="F1513">
            <v>463</v>
          </cell>
          <cell r="G1513">
            <v>509</v>
          </cell>
          <cell r="H1513">
            <v>486</v>
          </cell>
          <cell r="I1513">
            <v>320</v>
          </cell>
        </row>
        <row r="1514">
          <cell r="E1514" t="str">
            <v>CQUL$BTOTNRTACBBKSMD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</row>
        <row r="1515">
          <cell r="E1515" t="str">
            <v>CQUL$BTOTNRTACBBKSME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</row>
        <row r="1516">
          <cell r="E1516" t="str">
            <v>CQUL$BTOTNRTACBBKSMG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</row>
        <row r="1517">
          <cell r="E1517" t="str">
            <v>CQUL$BTOTNRTACBBKSMH</v>
          </cell>
          <cell r="F1517">
            <v>3</v>
          </cell>
          <cell r="G1517">
            <v>0</v>
          </cell>
          <cell r="H1517">
            <v>0</v>
          </cell>
          <cell r="I1517">
            <v>0</v>
          </cell>
        </row>
        <row r="1518">
          <cell r="E1518" t="str">
            <v>CQUL$BTOTNRTACBBKSMK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</row>
        <row r="1519">
          <cell r="E1519" t="str">
            <v>CQUL$BTOTNRTACBBKSML</v>
          </cell>
          <cell r="F1519">
            <v>34</v>
          </cell>
          <cell r="G1519">
            <v>11</v>
          </cell>
          <cell r="H1519">
            <v>6</v>
          </cell>
          <cell r="I1519">
            <v>16</v>
          </cell>
        </row>
        <row r="1520">
          <cell r="E1520" t="str">
            <v>CQUL$BTOTNRTACBBKSMM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</row>
        <row r="1521">
          <cell r="E1521" t="str">
            <v>CQUL$BTOTNRTACBBKSMN</v>
          </cell>
          <cell r="F1521">
            <v>2</v>
          </cell>
          <cell r="G1521">
            <v>-1</v>
          </cell>
          <cell r="H1521">
            <v>5</v>
          </cell>
          <cell r="I1521">
            <v>2</v>
          </cell>
        </row>
        <row r="1522">
          <cell r="E1522" t="str">
            <v>CQUL$BTOTNRTACBBKSMO</v>
          </cell>
          <cell r="F1522">
            <v>267</v>
          </cell>
          <cell r="G1522">
            <v>553</v>
          </cell>
          <cell r="H1522">
            <v>317</v>
          </cell>
          <cell r="I1522">
            <v>1005</v>
          </cell>
        </row>
        <row r="1523">
          <cell r="E1523" t="str">
            <v>CQUL$BTOTNRTACBBKSMR</v>
          </cell>
          <cell r="F1523">
            <v>16</v>
          </cell>
          <cell r="G1523">
            <v>26</v>
          </cell>
          <cell r="H1523">
            <v>28</v>
          </cell>
          <cell r="I1523">
            <v>50</v>
          </cell>
        </row>
        <row r="1524">
          <cell r="E1524" t="str">
            <v>CQUL$BTOTNRTACBBKSMT</v>
          </cell>
          <cell r="F1524">
            <v>1081</v>
          </cell>
          <cell r="G1524">
            <v>1511</v>
          </cell>
          <cell r="H1524">
            <v>961</v>
          </cell>
          <cell r="I1524">
            <v>579</v>
          </cell>
        </row>
        <row r="1525">
          <cell r="E1525" t="str">
            <v>CQUL$BTOTNRTACBBKSMU</v>
          </cell>
          <cell r="F1525">
            <v>163</v>
          </cell>
          <cell r="G1525">
            <v>60</v>
          </cell>
          <cell r="H1525">
            <v>67</v>
          </cell>
          <cell r="I1525">
            <v>47</v>
          </cell>
        </row>
        <row r="1526">
          <cell r="E1526" t="str">
            <v>CQUL$BTOTNRTACBBKSMV</v>
          </cell>
          <cell r="F1526">
            <v>11</v>
          </cell>
          <cell r="G1526">
            <v>11</v>
          </cell>
          <cell r="H1526">
            <v>12</v>
          </cell>
          <cell r="I1526">
            <v>11</v>
          </cell>
        </row>
        <row r="1527">
          <cell r="E1527" t="str">
            <v>CQUL$BTOTNRTACBBKSMW</v>
          </cell>
          <cell r="F1527">
            <v>8</v>
          </cell>
          <cell r="G1527">
            <v>8</v>
          </cell>
          <cell r="H1527">
            <v>9</v>
          </cell>
          <cell r="I1527">
            <v>11</v>
          </cell>
        </row>
        <row r="1528">
          <cell r="E1528" t="str">
            <v>CQUL$BTOTNRTACBBKSMY</v>
          </cell>
          <cell r="F1528">
            <v>3673</v>
          </cell>
          <cell r="G1528">
            <v>4832</v>
          </cell>
          <cell r="H1528">
            <v>4650</v>
          </cell>
          <cell r="I1528">
            <v>4205</v>
          </cell>
        </row>
        <row r="1529">
          <cell r="E1529" t="str">
            <v>CQUL$BTOTNRTACBBKSMZ</v>
          </cell>
          <cell r="F1529">
            <v>2</v>
          </cell>
          <cell r="G1529">
            <v>4</v>
          </cell>
          <cell r="H1529">
            <v>2</v>
          </cell>
          <cell r="I1529">
            <v>2</v>
          </cell>
        </row>
        <row r="1530">
          <cell r="E1530" t="str">
            <v>CQUL$BTOTNRTACBBKSNA</v>
          </cell>
          <cell r="F1530">
            <v>2</v>
          </cell>
          <cell r="G1530">
            <v>19</v>
          </cell>
          <cell r="H1530">
            <v>16</v>
          </cell>
          <cell r="I1530">
            <v>15</v>
          </cell>
        </row>
        <row r="1531">
          <cell r="E1531" t="str">
            <v>CQUL$BTOTNRTACBBKSNC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</row>
        <row r="1532">
          <cell r="E1532" t="str">
            <v>CQUL$BTOTNRTACBBKSNE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</row>
        <row r="1533">
          <cell r="E1533" t="str">
            <v>CQUL$BTOTNRTACBBKSNG</v>
          </cell>
          <cell r="F1533">
            <v>3238</v>
          </cell>
          <cell r="G1533">
            <v>3523</v>
          </cell>
          <cell r="H1533">
            <v>3062</v>
          </cell>
          <cell r="I1533">
            <v>3238</v>
          </cell>
        </row>
        <row r="1534">
          <cell r="E1534" t="str">
            <v>CQUL$BTOTNRTACBBKSNI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</row>
        <row r="1535">
          <cell r="E1535" t="str">
            <v>CQUL$BTOTNRTACBBKSNP</v>
          </cell>
          <cell r="F1535">
            <v>8</v>
          </cell>
          <cell r="G1535">
            <v>5</v>
          </cell>
          <cell r="H1535">
            <v>9</v>
          </cell>
          <cell r="I1535">
            <v>11</v>
          </cell>
        </row>
        <row r="1536">
          <cell r="E1536" t="str">
            <v>CQUL$BTOTNRTACBBKSNR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</row>
        <row r="1537">
          <cell r="E1537" t="str">
            <v>CQUL$BTOTNRTACBBKSNZ</v>
          </cell>
          <cell r="F1537">
            <v>371</v>
          </cell>
          <cell r="G1537">
            <v>407</v>
          </cell>
          <cell r="H1537">
            <v>393</v>
          </cell>
          <cell r="I1537">
            <v>685</v>
          </cell>
        </row>
        <row r="1538">
          <cell r="E1538" t="str">
            <v>CQUL$BTOTNRTACBBKSOM</v>
          </cell>
          <cell r="F1538">
            <v>445</v>
          </cell>
          <cell r="G1538">
            <v>264</v>
          </cell>
          <cell r="H1538">
            <v>580</v>
          </cell>
          <cell r="I1538">
            <v>609</v>
          </cell>
        </row>
        <row r="1539">
          <cell r="E1539" t="str">
            <v>CQUL$BTOTNRTACBBKSPE</v>
          </cell>
          <cell r="F1539">
            <v>481</v>
          </cell>
          <cell r="G1539">
            <v>514</v>
          </cell>
          <cell r="H1539">
            <v>452</v>
          </cell>
          <cell r="I1539">
            <v>321</v>
          </cell>
        </row>
        <row r="1540">
          <cell r="E1540" t="str">
            <v>CQUL$BTOTNRTACBBKSPF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</row>
        <row r="1541">
          <cell r="E1541" t="str">
            <v>CQUL$BTOTNRTACBBKSPG</v>
          </cell>
          <cell r="F1541">
            <v>3</v>
          </cell>
          <cell r="G1541">
            <v>2</v>
          </cell>
          <cell r="H1541">
            <v>1</v>
          </cell>
          <cell r="I1541">
            <v>0</v>
          </cell>
        </row>
        <row r="1542">
          <cell r="E1542" t="str">
            <v>CQUL$BTOTNRTACBBKSPH</v>
          </cell>
          <cell r="F1542">
            <v>2684</v>
          </cell>
          <cell r="G1542">
            <v>3568</v>
          </cell>
          <cell r="H1542">
            <v>2042</v>
          </cell>
          <cell r="I1542">
            <v>1767</v>
          </cell>
        </row>
        <row r="1543">
          <cell r="E1543" t="str">
            <v>CQUL$BTOTNRTACBBKSPK</v>
          </cell>
          <cell r="F1543">
            <v>718</v>
          </cell>
          <cell r="G1543">
            <v>624</v>
          </cell>
          <cell r="H1543">
            <v>598</v>
          </cell>
          <cell r="I1543">
            <v>632</v>
          </cell>
        </row>
        <row r="1544">
          <cell r="E1544" t="str">
            <v>CQUL$BTOTNRTACBBKSPL</v>
          </cell>
          <cell r="F1544">
            <v>2819</v>
          </cell>
          <cell r="G1544">
            <v>1834</v>
          </cell>
          <cell r="H1544">
            <v>1977</v>
          </cell>
          <cell r="I1544">
            <v>1878</v>
          </cell>
        </row>
        <row r="1545">
          <cell r="E1545" t="str">
            <v>CQUL$BTOTNRTACBBKSPS</v>
          </cell>
          <cell r="F1545">
            <v>6</v>
          </cell>
          <cell r="G1545">
            <v>2</v>
          </cell>
          <cell r="H1545">
            <v>3</v>
          </cell>
          <cell r="I1545">
            <v>5</v>
          </cell>
        </row>
        <row r="1546">
          <cell r="E1546" t="str">
            <v>CQUL$BTOTNRTACBBKSPU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</row>
        <row r="1547">
          <cell r="E1547" t="str">
            <v>CQUL$BTOTNRTACBBKSPW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</row>
        <row r="1548">
          <cell r="E1548" t="str">
            <v>CQUL$BTOTNRTACBBKSPY</v>
          </cell>
          <cell r="F1548">
            <v>0</v>
          </cell>
          <cell r="G1548">
            <v>0</v>
          </cell>
          <cell r="H1548">
            <v>-1</v>
          </cell>
          <cell r="I1548">
            <v>-2</v>
          </cell>
        </row>
        <row r="1549">
          <cell r="E1549" t="str">
            <v>CQUL$BTOTNRTACBBKSQA</v>
          </cell>
          <cell r="F1549">
            <v>12694</v>
          </cell>
          <cell r="G1549">
            <v>15170</v>
          </cell>
          <cell r="H1549">
            <v>12815</v>
          </cell>
          <cell r="I1549">
            <v>15972</v>
          </cell>
        </row>
        <row r="1550">
          <cell r="E1550" t="str">
            <v>CQUL$BTOTNRTACBBKSRO</v>
          </cell>
          <cell r="F1550">
            <v>57</v>
          </cell>
          <cell r="G1550">
            <v>83</v>
          </cell>
          <cell r="H1550">
            <v>37</v>
          </cell>
          <cell r="I1550">
            <v>24</v>
          </cell>
        </row>
        <row r="1551">
          <cell r="E1551" t="str">
            <v>CQUL$BTOTNRTACBBKSRS</v>
          </cell>
          <cell r="F1551">
            <v>3</v>
          </cell>
          <cell r="G1551">
            <v>13</v>
          </cell>
          <cell r="H1551">
            <v>3</v>
          </cell>
          <cell r="I1551">
            <v>0</v>
          </cell>
        </row>
        <row r="1552">
          <cell r="E1552" t="str">
            <v>CQUL$BTOTNRTACBBKSRU</v>
          </cell>
          <cell r="F1552">
            <v>4012</v>
          </cell>
          <cell r="G1552">
            <v>3761</v>
          </cell>
          <cell r="H1552">
            <v>3444</v>
          </cell>
          <cell r="I1552">
            <v>2845</v>
          </cell>
        </row>
        <row r="1553">
          <cell r="E1553" t="str">
            <v>CQUL$BTOTNRTACBBKSRW</v>
          </cell>
          <cell r="F1553">
            <v>2</v>
          </cell>
          <cell r="G1553">
            <v>3</v>
          </cell>
          <cell r="H1553">
            <v>3</v>
          </cell>
          <cell r="I1553">
            <v>2</v>
          </cell>
        </row>
        <row r="1554">
          <cell r="E1554" t="str">
            <v>CQUL$BTOTNRTACBBKSSA</v>
          </cell>
          <cell r="F1554">
            <v>6095</v>
          </cell>
          <cell r="G1554">
            <v>5773</v>
          </cell>
          <cell r="H1554">
            <v>6736</v>
          </cell>
          <cell r="I1554">
            <v>6438</v>
          </cell>
        </row>
        <row r="1555">
          <cell r="E1555" t="str">
            <v>CQUL$BTOTNRTACBBKSSB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</row>
        <row r="1556">
          <cell r="E1556" t="str">
            <v>CQUL$BTOTNRTACBBKSSC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</row>
        <row r="1557">
          <cell r="E1557" t="str">
            <v>CQUL$BTOTNRTACBBKSSD</v>
          </cell>
          <cell r="F1557">
            <v>117</v>
          </cell>
          <cell r="G1557">
            <v>40</v>
          </cell>
          <cell r="H1557">
            <v>31</v>
          </cell>
          <cell r="I1557">
            <v>51</v>
          </cell>
        </row>
        <row r="1558">
          <cell r="E1558" t="str">
            <v>CQUL$BTOTNRTACBBKSSH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</row>
        <row r="1559">
          <cell r="E1559" t="str">
            <v>CQUL$BTOTNRTACBBKSSI</v>
          </cell>
          <cell r="F1559">
            <v>6</v>
          </cell>
          <cell r="G1559">
            <v>6</v>
          </cell>
          <cell r="H1559">
            <v>6</v>
          </cell>
          <cell r="I1559">
            <v>0</v>
          </cell>
        </row>
        <row r="1560">
          <cell r="E1560" t="str">
            <v>CQUL$BTOTNRTACBBKSSJ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</row>
        <row r="1561">
          <cell r="E1561" t="str">
            <v>CQUL$BTOTNRTACBBKSSK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</row>
        <row r="1562">
          <cell r="E1562" t="str">
            <v>CQUL$BTOTNRTACBBKSSL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</row>
        <row r="1563">
          <cell r="E1563" t="str">
            <v>CQUL$BTOTNRTACBBKSSM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</row>
        <row r="1564">
          <cell r="E1564" t="str">
            <v>CQUL$BTOTNRTACBBKSSN</v>
          </cell>
          <cell r="F1564">
            <v>2</v>
          </cell>
          <cell r="G1564">
            <v>3</v>
          </cell>
          <cell r="H1564">
            <v>3</v>
          </cell>
          <cell r="I1564">
            <v>2</v>
          </cell>
        </row>
        <row r="1565">
          <cell r="E1565" t="str">
            <v>CQUL$BTOTNRTACBBKSSO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</row>
        <row r="1566">
          <cell r="E1566" t="str">
            <v>CQUL$BTOTNRTACBBKSSR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</row>
        <row r="1567">
          <cell r="E1567" t="str">
            <v>CQUL$BTOTNRTACBBKSST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</row>
        <row r="1568">
          <cell r="E1568" t="str">
            <v>CQUL$BTOTNRTACBBKSSV</v>
          </cell>
          <cell r="F1568">
            <v>16</v>
          </cell>
          <cell r="G1568">
            <v>16</v>
          </cell>
          <cell r="H1568">
            <v>21</v>
          </cell>
          <cell r="I1568">
            <v>33</v>
          </cell>
        </row>
        <row r="1569">
          <cell r="E1569" t="str">
            <v>CQUL$BTOTNRTACBBKSSX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</row>
        <row r="1570">
          <cell r="E1570" t="str">
            <v>CQUL$BTOTNRTACBBKSSY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</row>
        <row r="1571">
          <cell r="E1571" t="str">
            <v>CQUL$BTOTNRTACBBKSSZ</v>
          </cell>
          <cell r="F1571">
            <v>0</v>
          </cell>
          <cell r="G1571">
            <v>2</v>
          </cell>
          <cell r="H1571">
            <v>1</v>
          </cell>
          <cell r="I1571">
            <v>2</v>
          </cell>
        </row>
        <row r="1572">
          <cell r="E1572" t="str">
            <v>CQUL$BTOTNRTACBBKSTC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</row>
        <row r="1573">
          <cell r="E1573" t="str">
            <v>CQUL$BTOTNRTACBBKSTD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</row>
        <row r="1574">
          <cell r="E1574" t="str">
            <v>CQUL$BTOTNRTACBBKSTG</v>
          </cell>
          <cell r="F1574">
            <v>3</v>
          </cell>
          <cell r="G1574">
            <v>9</v>
          </cell>
          <cell r="H1574">
            <v>19</v>
          </cell>
          <cell r="I1574">
            <v>9</v>
          </cell>
        </row>
        <row r="1575">
          <cell r="E1575" t="str">
            <v>CQUL$BTOTNRTACBBKSTH</v>
          </cell>
          <cell r="F1575">
            <v>890</v>
          </cell>
          <cell r="G1575">
            <v>683</v>
          </cell>
          <cell r="H1575">
            <v>684</v>
          </cell>
          <cell r="I1575">
            <v>961</v>
          </cell>
        </row>
        <row r="1576">
          <cell r="E1576" t="str">
            <v>CQUL$BTOTNRTACBBKSTJ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</row>
        <row r="1577">
          <cell r="E1577" t="str">
            <v>CQUL$BTOTNRTACBBKSTL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</row>
        <row r="1578">
          <cell r="E1578" t="str">
            <v>CQUL$BTOTNRTACBBKSTM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</row>
        <row r="1579">
          <cell r="E1579" t="str">
            <v>CQUL$BTOTNRTACBBKSTN</v>
          </cell>
          <cell r="F1579">
            <v>41</v>
          </cell>
          <cell r="G1579">
            <v>34</v>
          </cell>
          <cell r="H1579">
            <v>37</v>
          </cell>
          <cell r="I1579">
            <v>56</v>
          </cell>
        </row>
        <row r="1580">
          <cell r="E1580" t="str">
            <v>CQUL$BTOTNRTACBBKSTO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</row>
        <row r="1581">
          <cell r="E1581" t="str">
            <v>CQUL$BTOTNRTACBBKSTT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</row>
        <row r="1582">
          <cell r="E1582" t="str">
            <v>CQUL$BTOTNRTACBBKSTV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</row>
        <row r="1583">
          <cell r="E1583" t="str">
            <v>CQUL$BTOTNRTACBBKSTZ</v>
          </cell>
          <cell r="F1583">
            <v>71</v>
          </cell>
          <cell r="G1583">
            <v>92</v>
          </cell>
          <cell r="H1583">
            <v>105</v>
          </cell>
          <cell r="I1583">
            <v>91</v>
          </cell>
        </row>
        <row r="1584">
          <cell r="E1584" t="str">
            <v>CQUL$BTOTNRTACBBKSU9</v>
          </cell>
          <cell r="F1584">
            <v>2</v>
          </cell>
          <cell r="G1584">
            <v>2</v>
          </cell>
          <cell r="H1584">
            <v>18</v>
          </cell>
          <cell r="I1584">
            <v>19</v>
          </cell>
        </row>
        <row r="1585">
          <cell r="E1585" t="str">
            <v>CQUL$BTOTNRTACBBKSUA</v>
          </cell>
          <cell r="F1585">
            <v>106</v>
          </cell>
          <cell r="G1585">
            <v>101</v>
          </cell>
          <cell r="H1585">
            <v>77</v>
          </cell>
          <cell r="I1585">
            <v>23</v>
          </cell>
        </row>
        <row r="1586">
          <cell r="E1586" t="str">
            <v>CQUL$BTOTNRTACBBKSUG</v>
          </cell>
          <cell r="F1586">
            <v>47</v>
          </cell>
          <cell r="G1586">
            <v>37</v>
          </cell>
          <cell r="H1586">
            <v>15</v>
          </cell>
          <cell r="I1586">
            <v>53</v>
          </cell>
        </row>
        <row r="1587">
          <cell r="E1587" t="str">
            <v>CQUL$BTOTNRTACBBKSUK</v>
          </cell>
          <cell r="F1587">
            <v>62346</v>
          </cell>
          <cell r="G1587">
            <v>52714</v>
          </cell>
          <cell r="H1587">
            <v>59511</v>
          </cell>
          <cell r="I1587">
            <v>59114</v>
          </cell>
        </row>
        <row r="1588">
          <cell r="E1588" t="str">
            <v>CQUL$BTOTNRTACBBKSUY</v>
          </cell>
          <cell r="F1588">
            <v>44</v>
          </cell>
          <cell r="G1588">
            <v>39</v>
          </cell>
          <cell r="H1588">
            <v>39</v>
          </cell>
          <cell r="I1588">
            <v>41</v>
          </cell>
        </row>
        <row r="1589">
          <cell r="E1589" t="str">
            <v>CQUL$BTOTNRTACBBKSUZ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</row>
        <row r="1590">
          <cell r="E1590" t="str">
            <v>CQUL$BTOTNRTACBBKSVA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</row>
        <row r="1591">
          <cell r="E1591" t="str">
            <v>CQUL$BTOTNRTACBBKSVC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</row>
        <row r="1592">
          <cell r="E1592" t="str">
            <v>CQUL$BTOTNRTACBBKSVE</v>
          </cell>
          <cell r="F1592">
            <v>6</v>
          </cell>
          <cell r="G1592">
            <v>6</v>
          </cell>
          <cell r="H1592">
            <v>104</v>
          </cell>
          <cell r="I1592">
            <v>13</v>
          </cell>
        </row>
        <row r="1593">
          <cell r="E1593" t="str">
            <v>CQUL$BTOTNRTACBBKSVN</v>
          </cell>
          <cell r="F1593">
            <v>1226</v>
          </cell>
          <cell r="G1593">
            <v>1007</v>
          </cell>
          <cell r="H1593">
            <v>1028</v>
          </cell>
          <cell r="I1593">
            <v>762</v>
          </cell>
        </row>
        <row r="1594">
          <cell r="E1594" t="str">
            <v>CQUL$BTOTNRTACBBKSVU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</row>
        <row r="1595">
          <cell r="E1595" t="str">
            <v>CQUL$BTOTNRTACBBKSWF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</row>
        <row r="1596">
          <cell r="E1596" t="str">
            <v>CQUL$BTOTNRTACBBKSWH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</row>
        <row r="1597">
          <cell r="E1597" t="str">
            <v>CQUL$BTOTNRTACBBKSWS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</row>
        <row r="1598">
          <cell r="E1598" t="str">
            <v>CQUL$BTOTNRTACBBKSYE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</row>
        <row r="1599">
          <cell r="E1599" t="str">
            <v>CQUL$BTOTNRTACBBKSZA</v>
          </cell>
          <cell r="F1599">
            <v>2525</v>
          </cell>
          <cell r="G1599">
            <v>2065</v>
          </cell>
          <cell r="H1599">
            <v>3060</v>
          </cell>
          <cell r="I1599">
            <v>3148</v>
          </cell>
        </row>
        <row r="1600">
          <cell r="E1600" t="str">
            <v>CQUL$BTOTNRTACBBKSZM</v>
          </cell>
          <cell r="F1600">
            <v>41</v>
          </cell>
          <cell r="G1600">
            <v>46</v>
          </cell>
          <cell r="H1600">
            <v>38</v>
          </cell>
          <cell r="I1600">
            <v>57</v>
          </cell>
        </row>
        <row r="1601">
          <cell r="E1601" t="str">
            <v>CQUL$BTOTNRTACBBKSZW</v>
          </cell>
          <cell r="F1601">
            <v>5</v>
          </cell>
          <cell r="G1601">
            <v>3</v>
          </cell>
          <cell r="H1601">
            <v>0</v>
          </cell>
          <cell r="I1601">
            <v>3</v>
          </cell>
        </row>
        <row r="1602">
          <cell r="E1602" t="str">
            <v>CQUL$BTOTNRTACBBKS1C</v>
          </cell>
          <cell r="F1602">
            <v>17</v>
          </cell>
          <cell r="G1602">
            <v>54</v>
          </cell>
          <cell r="H1602">
            <v>220</v>
          </cell>
          <cell r="I1602">
            <v>74</v>
          </cell>
        </row>
        <row r="1603">
          <cell r="E1603" t="str">
            <v>CQUL$BTOTNRTACBBKS1N</v>
          </cell>
          <cell r="F1603">
            <v>50777</v>
          </cell>
          <cell r="G1603">
            <v>52085</v>
          </cell>
          <cell r="H1603">
            <v>46887</v>
          </cell>
          <cell r="I1603">
            <v>44831</v>
          </cell>
        </row>
        <row r="1604">
          <cell r="E1604" t="str">
            <v>CQUL$BTOTNRTACBBKS1W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</row>
        <row r="1605">
          <cell r="E1605" t="str">
            <v>CQUL$BTOTNRTACBBKS1Z</v>
          </cell>
          <cell r="F1605">
            <v>42</v>
          </cell>
          <cell r="G1605">
            <v>80</v>
          </cell>
          <cell r="H1605">
            <v>50</v>
          </cell>
          <cell r="I1605">
            <v>55</v>
          </cell>
        </row>
        <row r="1606">
          <cell r="E1606" t="str">
            <v>CQUL$BTOTNRTACBBKS3C</v>
          </cell>
          <cell r="F1606">
            <v>20368</v>
          </cell>
          <cell r="G1606">
            <v>18721</v>
          </cell>
          <cell r="H1606">
            <v>19299</v>
          </cell>
          <cell r="I1606">
            <v>19123</v>
          </cell>
        </row>
        <row r="1607">
          <cell r="E1607" t="str">
            <v>CQUL$BTOTNRTACBBKS3P</v>
          </cell>
          <cell r="F1607">
            <v>1296912</v>
          </cell>
          <cell r="G1607">
            <v>1276507</v>
          </cell>
          <cell r="H1607">
            <v>1250960</v>
          </cell>
          <cell r="I1607">
            <v>1225646</v>
          </cell>
        </row>
        <row r="1608">
          <cell r="E1608" t="str">
            <v>CQUL$BTOTNRTACBBKS4T</v>
          </cell>
          <cell r="F1608">
            <v>206551</v>
          </cell>
          <cell r="G1608">
            <v>193039</v>
          </cell>
          <cell r="H1608">
            <v>189665</v>
          </cell>
          <cell r="I1608">
            <v>185549</v>
          </cell>
        </row>
        <row r="1609">
          <cell r="E1609" t="str">
            <v>CQUL$BTOTNRTACBBKS4U</v>
          </cell>
          <cell r="F1609">
            <v>17323</v>
          </cell>
          <cell r="G1609">
            <v>17355</v>
          </cell>
          <cell r="H1609">
            <v>16639</v>
          </cell>
          <cell r="I1609">
            <v>13329</v>
          </cell>
        </row>
        <row r="1610">
          <cell r="E1610" t="str">
            <v>CQUL$BTOTNRTACBBKS4W</v>
          </cell>
          <cell r="F1610">
            <v>39933</v>
          </cell>
          <cell r="G1610">
            <v>43097</v>
          </cell>
          <cell r="H1610">
            <v>43305</v>
          </cell>
          <cell r="I1610">
            <v>49394</v>
          </cell>
        </row>
        <row r="1611">
          <cell r="E1611" t="str">
            <v>CQUL$BTOTNRTACBBKS4Y</v>
          </cell>
          <cell r="F1611">
            <v>125205</v>
          </cell>
          <cell r="G1611">
            <v>109378</v>
          </cell>
          <cell r="H1611">
            <v>106705</v>
          </cell>
          <cell r="I1611">
            <v>99362</v>
          </cell>
        </row>
        <row r="1612">
          <cell r="E1612" t="str">
            <v>CQUL$BTOTNRTACBBKS5B</v>
          </cell>
          <cell r="F1612">
            <v>531131</v>
          </cell>
          <cell r="G1612">
            <v>513715</v>
          </cell>
          <cell r="H1612">
            <v>506329</v>
          </cell>
          <cell r="I1612">
            <v>504372</v>
          </cell>
        </row>
        <row r="1613">
          <cell r="E1613" t="str">
            <v>CQUL$BTOTNRTACBBKS5C</v>
          </cell>
          <cell r="F1613">
            <v>501803</v>
          </cell>
          <cell r="G1613">
            <v>487890</v>
          </cell>
          <cell r="H1613">
            <v>476868</v>
          </cell>
          <cell r="I1613">
            <v>475467</v>
          </cell>
        </row>
        <row r="1614">
          <cell r="E1614" t="str">
            <v>CQUL$BTOTNRTACBBKS5K</v>
          </cell>
          <cell r="F1614">
            <v>707874</v>
          </cell>
          <cell r="G1614">
            <v>682037</v>
          </cell>
          <cell r="H1614">
            <v>694417</v>
          </cell>
          <cell r="I1614">
            <v>684556</v>
          </cell>
        </row>
        <row r="1615">
          <cell r="E1615" t="str">
            <v>CQUL$BTOTNRTACBBKS5R</v>
          </cell>
          <cell r="F1615">
            <v>1101912</v>
          </cell>
          <cell r="G1615">
            <v>1084043</v>
          </cell>
          <cell r="H1615">
            <v>1073683</v>
          </cell>
          <cell r="I1615">
            <v>1054288</v>
          </cell>
        </row>
        <row r="1616">
          <cell r="E1616" t="str">
            <v>CQUL$BTOTNRTACBBKSAE</v>
          </cell>
          <cell r="F1616">
            <v>10808</v>
          </cell>
          <cell r="G1616">
            <v>12365</v>
          </cell>
          <cell r="H1616">
            <v>13077</v>
          </cell>
          <cell r="I1616">
            <v>15729</v>
          </cell>
        </row>
        <row r="1617">
          <cell r="E1617" t="str">
            <v>CQUL$BTOTNRTACBBKSAT</v>
          </cell>
          <cell r="F1617">
            <v>2445</v>
          </cell>
          <cell r="G1617">
            <v>2896</v>
          </cell>
          <cell r="H1617">
            <v>2573</v>
          </cell>
          <cell r="I1617">
            <v>2397</v>
          </cell>
        </row>
        <row r="1618">
          <cell r="E1618" t="str">
            <v>CQUL$BTOTNRTACBBKSAU</v>
          </cell>
          <cell r="F1618">
            <v>40263</v>
          </cell>
          <cell r="G1618">
            <v>42880</v>
          </cell>
          <cell r="H1618">
            <v>33762</v>
          </cell>
          <cell r="I1618">
            <v>34816</v>
          </cell>
        </row>
        <row r="1619">
          <cell r="E1619" t="str">
            <v>CQUL$BTOTNRTACBBKSBE</v>
          </cell>
          <cell r="F1619">
            <v>6081</v>
          </cell>
          <cell r="G1619">
            <v>10036</v>
          </cell>
          <cell r="H1619">
            <v>8417</v>
          </cell>
          <cell r="I1619">
            <v>9662</v>
          </cell>
        </row>
        <row r="1620">
          <cell r="E1620" t="str">
            <v>CQUL$BTOTNRTACBBKSBR</v>
          </cell>
          <cell r="F1620">
            <v>11981</v>
          </cell>
          <cell r="G1620">
            <v>11844</v>
          </cell>
          <cell r="H1620">
            <v>11771</v>
          </cell>
          <cell r="I1620">
            <v>8925</v>
          </cell>
        </row>
        <row r="1621">
          <cell r="E1621" t="str">
            <v>CQUL$BTOTNRTACBBKSCA</v>
          </cell>
          <cell r="F1621">
            <v>43648</v>
          </cell>
          <cell r="G1621">
            <v>48304</v>
          </cell>
          <cell r="H1621">
            <v>45803</v>
          </cell>
          <cell r="I1621">
            <v>37479</v>
          </cell>
        </row>
        <row r="1622">
          <cell r="E1622" t="str">
            <v>CQUL$BTOTNRTACBBKSCH</v>
          </cell>
          <cell r="F1622">
            <v>108279</v>
          </cell>
          <cell r="G1622">
            <v>109725</v>
          </cell>
          <cell r="H1622">
            <v>124086</v>
          </cell>
          <cell r="I1622">
            <v>108587</v>
          </cell>
        </row>
        <row r="1623">
          <cell r="E1623" t="str">
            <v>CQUL$BTOTNRTACBBKSCL</v>
          </cell>
          <cell r="F1623">
            <v>2317</v>
          </cell>
          <cell r="G1623">
            <v>1884</v>
          </cell>
          <cell r="H1623">
            <v>1313</v>
          </cell>
          <cell r="I1623">
            <v>1387</v>
          </cell>
        </row>
        <row r="1624">
          <cell r="E1624" t="str">
            <v>CQUL$BTOTNRTACBBKSDE</v>
          </cell>
          <cell r="F1624">
            <v>139219</v>
          </cell>
          <cell r="G1624">
            <v>133577</v>
          </cell>
          <cell r="H1624">
            <v>146679</v>
          </cell>
          <cell r="I1624">
            <v>143655</v>
          </cell>
        </row>
        <row r="1625">
          <cell r="E1625" t="str">
            <v>CQUL$BTOTNRTACBBKSDK</v>
          </cell>
          <cell r="F1625">
            <v>7756</v>
          </cell>
          <cell r="G1625">
            <v>7034</v>
          </cell>
          <cell r="H1625">
            <v>8739</v>
          </cell>
          <cell r="I1625">
            <v>8119</v>
          </cell>
        </row>
        <row r="1626">
          <cell r="E1626" t="str">
            <v>CQUL$BTOTNRTACBBKSES</v>
          </cell>
          <cell r="F1626">
            <v>20623</v>
          </cell>
          <cell r="G1626">
            <v>15295</v>
          </cell>
          <cell r="H1626">
            <v>17886</v>
          </cell>
          <cell r="I1626">
            <v>15915</v>
          </cell>
        </row>
        <row r="1627">
          <cell r="E1627" t="str">
            <v>CQUL$BTOTNRTACBBKSFI</v>
          </cell>
          <cell r="F1627">
            <v>5391</v>
          </cell>
          <cell r="G1627">
            <v>5502</v>
          </cell>
          <cell r="H1627">
            <v>6073</v>
          </cell>
          <cell r="I1627">
            <v>5348</v>
          </cell>
        </row>
        <row r="1628">
          <cell r="E1628" t="str">
            <v>CQUL$BTOTNRTACBBKSFR</v>
          </cell>
          <cell r="F1628">
            <v>194739</v>
          </cell>
          <cell r="G1628">
            <v>191877</v>
          </cell>
          <cell r="H1628">
            <v>171327</v>
          </cell>
          <cell r="I1628">
            <v>178469</v>
          </cell>
        </row>
        <row r="1629">
          <cell r="E1629" t="str">
            <v>CQUL$BTOTNRTACBBKSGR</v>
          </cell>
          <cell r="F1629">
            <v>9473</v>
          </cell>
          <cell r="G1629">
            <v>8669</v>
          </cell>
          <cell r="H1629">
            <v>148</v>
          </cell>
          <cell r="I1629">
            <v>182</v>
          </cell>
        </row>
        <row r="1630">
          <cell r="E1630" t="str">
            <v>CQUL$BTOTNRTACBBKSHK</v>
          </cell>
          <cell r="F1630">
            <v>25842</v>
          </cell>
          <cell r="G1630">
            <v>28553</v>
          </cell>
          <cell r="H1630">
            <v>24751</v>
          </cell>
          <cell r="I1630">
            <v>19313</v>
          </cell>
        </row>
        <row r="1631">
          <cell r="E1631" t="str">
            <v>CQUL$BTOTNRTACBBKSIE</v>
          </cell>
          <cell r="F1631">
            <v>24919</v>
          </cell>
          <cell r="G1631">
            <v>27402</v>
          </cell>
          <cell r="H1631">
            <v>25920</v>
          </cell>
          <cell r="I1631">
            <v>26127</v>
          </cell>
        </row>
        <row r="1632">
          <cell r="E1632" t="str">
            <v>CQUL$BTOTNRTACBBKSIN</v>
          </cell>
          <cell r="F1632">
            <v>18545</v>
          </cell>
          <cell r="G1632">
            <v>16841</v>
          </cell>
          <cell r="H1632">
            <v>18100</v>
          </cell>
          <cell r="I1632">
            <v>17164</v>
          </cell>
        </row>
        <row r="1633">
          <cell r="E1633" t="str">
            <v>CQUL$BTOTNRTACBBKSIT</v>
          </cell>
          <cell r="F1633">
            <v>22717</v>
          </cell>
          <cell r="G1633">
            <v>18510</v>
          </cell>
          <cell r="H1633">
            <v>17353</v>
          </cell>
          <cell r="I1633">
            <v>18379</v>
          </cell>
        </row>
        <row r="1634">
          <cell r="E1634" t="str">
            <v>CQUL$BTOTNRTACBBKSJP</v>
          </cell>
          <cell r="F1634">
            <v>118674</v>
          </cell>
          <cell r="G1634">
            <v>122393</v>
          </cell>
          <cell r="H1634">
            <v>119767</v>
          </cell>
          <cell r="I1634">
            <v>120697</v>
          </cell>
        </row>
        <row r="1635">
          <cell r="E1635" t="str">
            <v>CQUL$BTOTNRTACBBKSKI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</row>
        <row r="1636">
          <cell r="E1636" t="str">
            <v>CQUL$BTOTNRTACBBKSLU</v>
          </cell>
          <cell r="F1636">
            <v>5273</v>
          </cell>
          <cell r="G1636">
            <v>4335</v>
          </cell>
          <cell r="H1636">
            <v>7243</v>
          </cell>
          <cell r="I1636">
            <v>3310</v>
          </cell>
        </row>
        <row r="1637">
          <cell r="E1637" t="str">
            <v>CQUL$BTOTNRTACBBKSMX</v>
          </cell>
          <cell r="F1637">
            <v>1184</v>
          </cell>
          <cell r="G1637">
            <v>1665</v>
          </cell>
          <cell r="H1637">
            <v>1526</v>
          </cell>
          <cell r="I1637">
            <v>1242</v>
          </cell>
        </row>
        <row r="1638">
          <cell r="E1638" t="str">
            <v>CQUL$BTOTNRTACBBKSNL</v>
          </cell>
          <cell r="F1638">
            <v>64420</v>
          </cell>
          <cell r="G1638">
            <v>62869</v>
          </cell>
          <cell r="H1638">
            <v>67250</v>
          </cell>
          <cell r="I1638">
            <v>66379</v>
          </cell>
        </row>
        <row r="1639">
          <cell r="E1639" t="str">
            <v>CQUL$BTOTNRTACBBKSNO</v>
          </cell>
          <cell r="F1639">
            <v>7011</v>
          </cell>
          <cell r="G1639">
            <v>5683</v>
          </cell>
          <cell r="H1639">
            <v>4660</v>
          </cell>
          <cell r="I1639">
            <v>12221</v>
          </cell>
        </row>
        <row r="1640">
          <cell r="E1640" t="str">
            <v>CQUL$BTOTNRTACBBKSPA</v>
          </cell>
          <cell r="F1640">
            <v>520</v>
          </cell>
          <cell r="G1640">
            <v>765</v>
          </cell>
          <cell r="H1640">
            <v>671</v>
          </cell>
          <cell r="I1640">
            <v>432</v>
          </cell>
        </row>
        <row r="1641">
          <cell r="E1641" t="str">
            <v>CQUL$BTOTNRTACBBKSPT</v>
          </cell>
          <cell r="F1641">
            <v>5314</v>
          </cell>
          <cell r="G1641">
            <v>5333</v>
          </cell>
          <cell r="H1641">
            <v>4976</v>
          </cell>
          <cell r="I1641">
            <v>5000</v>
          </cell>
        </row>
        <row r="1642">
          <cell r="E1642" t="str">
            <v>CQUL$BTOTNRTACBBKSSE</v>
          </cell>
          <cell r="F1642">
            <v>18114</v>
          </cell>
          <cell r="G1642">
            <v>16294</v>
          </cell>
          <cell r="H1642">
            <v>18088</v>
          </cell>
          <cell r="I1642">
            <v>18382</v>
          </cell>
        </row>
        <row r="1643">
          <cell r="E1643" t="str">
            <v>CQUL$BTOTNRTACBBKSSG</v>
          </cell>
          <cell r="F1643">
            <v>16636</v>
          </cell>
          <cell r="G1643">
            <v>14630</v>
          </cell>
          <cell r="H1643">
            <v>13042</v>
          </cell>
          <cell r="I1643">
            <v>14587</v>
          </cell>
        </row>
        <row r="1644">
          <cell r="E1644" t="str">
            <v>CQUL$BTOTNRTACBBKSTR</v>
          </cell>
          <cell r="F1644">
            <v>12739</v>
          </cell>
          <cell r="G1644">
            <v>12293</v>
          </cell>
          <cell r="H1644">
            <v>13076</v>
          </cell>
          <cell r="I1644">
            <v>13784</v>
          </cell>
        </row>
        <row r="1645">
          <cell r="E1645" t="str">
            <v>CQUL$BTOTNRTACBBKSTW</v>
          </cell>
          <cell r="F1645">
            <v>10377</v>
          </cell>
          <cell r="G1645">
            <v>6684</v>
          </cell>
          <cell r="H1645">
            <v>5675</v>
          </cell>
          <cell r="I1645">
            <v>7641</v>
          </cell>
        </row>
        <row r="1646">
          <cell r="E1646" t="str">
            <v>CQUL$BTOTNRTACBBKSUS</v>
          </cell>
          <cell r="F1646">
            <v>191080</v>
          </cell>
          <cell r="G1646">
            <v>188021</v>
          </cell>
          <cell r="H1646">
            <v>179541</v>
          </cell>
          <cell r="I1646">
            <v>176053</v>
          </cell>
        </row>
        <row r="1647">
          <cell r="E1647" t="str">
            <v>CQUL$BTOTNRTACBHOSAD</v>
          </cell>
          <cell r="F1647">
            <v>3</v>
          </cell>
          <cell r="G1647">
            <v>0</v>
          </cell>
          <cell r="H1647">
            <v>0</v>
          </cell>
          <cell r="I1647">
            <v>0</v>
          </cell>
        </row>
        <row r="1648">
          <cell r="E1648" t="str">
            <v>CQUL$BTOTNRTACBHOSAF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</row>
        <row r="1649">
          <cell r="E1649" t="str">
            <v>CQUL$BTOTNRTACBHOSAL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</row>
        <row r="1650">
          <cell r="E1650" t="str">
            <v>CQUL$BTOTNRTACBHOSAM</v>
          </cell>
          <cell r="F1650">
            <v>55</v>
          </cell>
          <cell r="G1650">
            <v>11</v>
          </cell>
          <cell r="H1650">
            <v>16</v>
          </cell>
          <cell r="I1650">
            <v>3</v>
          </cell>
        </row>
        <row r="1651">
          <cell r="E1651" t="str">
            <v>CQUL$BTOTNRTACBHOSAO</v>
          </cell>
          <cell r="F1651">
            <v>0</v>
          </cell>
          <cell r="G1651">
            <v>0</v>
          </cell>
          <cell r="H1651">
            <v>6</v>
          </cell>
          <cell r="I1651">
            <v>0</v>
          </cell>
        </row>
        <row r="1652">
          <cell r="E1652" t="str">
            <v>CQUL$BTOTNRTACBHOSAR</v>
          </cell>
          <cell r="F1652">
            <v>99</v>
          </cell>
          <cell r="G1652">
            <v>55</v>
          </cell>
          <cell r="H1652">
            <v>55</v>
          </cell>
          <cell r="I1652">
            <v>61</v>
          </cell>
        </row>
        <row r="1653">
          <cell r="E1653" t="str">
            <v>CQUL$BTOTNRTACBHOSAT</v>
          </cell>
          <cell r="F1653">
            <v>224</v>
          </cell>
          <cell r="G1653">
            <v>194</v>
          </cell>
          <cell r="H1653">
            <v>196</v>
          </cell>
          <cell r="I1653">
            <v>138</v>
          </cell>
        </row>
        <row r="1654">
          <cell r="E1654" t="str">
            <v>CQUL$BTOTNRTACBHOSAU</v>
          </cell>
          <cell r="F1654">
            <v>2467</v>
          </cell>
          <cell r="G1654">
            <v>1322</v>
          </cell>
          <cell r="H1654">
            <v>1220</v>
          </cell>
          <cell r="I1654">
            <v>832</v>
          </cell>
        </row>
        <row r="1655">
          <cell r="E1655" t="str">
            <v>CQUL$BTOTNRTACBHOSAW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</row>
        <row r="1656">
          <cell r="E1656" t="str">
            <v>CQUL$BTOTNRTACBHOSAZ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</row>
        <row r="1657">
          <cell r="E1657" t="str">
            <v>CQUL$BTOTNRTACBHOSBA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</row>
        <row r="1658">
          <cell r="E1658" t="str">
            <v>CQUL$BTOTNRTACBHOSBB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</row>
        <row r="1659">
          <cell r="E1659" t="str">
            <v>CQUL$BTOTNRTACBHOSBD</v>
          </cell>
          <cell r="F1659">
            <v>55</v>
          </cell>
          <cell r="G1659">
            <v>53</v>
          </cell>
          <cell r="H1659">
            <v>98</v>
          </cell>
          <cell r="I1659">
            <v>44</v>
          </cell>
        </row>
        <row r="1660">
          <cell r="E1660" t="str">
            <v>CQUL$BTOTNRTACBHOSBE</v>
          </cell>
          <cell r="F1660">
            <v>509</v>
          </cell>
          <cell r="G1660">
            <v>1782</v>
          </cell>
          <cell r="H1660">
            <v>788</v>
          </cell>
          <cell r="I1660">
            <v>319</v>
          </cell>
        </row>
        <row r="1661">
          <cell r="E1661" t="str">
            <v>CQUL$BTOTNRTACBHOSBF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</row>
        <row r="1662">
          <cell r="E1662" t="str">
            <v>CQUL$BTOTNRTACBHOSBG</v>
          </cell>
          <cell r="F1662">
            <v>0</v>
          </cell>
          <cell r="G1662">
            <v>0</v>
          </cell>
          <cell r="H1662">
            <v>0</v>
          </cell>
          <cell r="I1662">
            <v>2</v>
          </cell>
        </row>
        <row r="1663">
          <cell r="E1663" t="str">
            <v>CQUL$BTOTNRTACBHOSBH</v>
          </cell>
          <cell r="F1663">
            <v>1417</v>
          </cell>
          <cell r="G1663">
            <v>1253</v>
          </cell>
          <cell r="H1663">
            <v>1455</v>
          </cell>
          <cell r="I1663">
            <v>1024</v>
          </cell>
        </row>
        <row r="1664">
          <cell r="E1664" t="str">
            <v>CQUL$BTOTNRTACBHOSBI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</row>
        <row r="1665">
          <cell r="E1665" t="str">
            <v>CQUL$BTOTNRTACBHOSBJ</v>
          </cell>
          <cell r="F1665">
            <v>0</v>
          </cell>
          <cell r="G1665">
            <v>2</v>
          </cell>
          <cell r="H1665">
            <v>0</v>
          </cell>
          <cell r="I1665">
            <v>0</v>
          </cell>
        </row>
        <row r="1666">
          <cell r="E1666" t="str">
            <v>CQUL$BTOTNRTACBHOSBM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</row>
        <row r="1667">
          <cell r="E1667" t="str">
            <v>CQUL$BTOTNRTACBHOSBN</v>
          </cell>
          <cell r="F1667">
            <v>0</v>
          </cell>
          <cell r="G1667">
            <v>0</v>
          </cell>
          <cell r="H1667">
            <v>0</v>
          </cell>
          <cell r="I1667">
            <v>3</v>
          </cell>
        </row>
        <row r="1668">
          <cell r="E1668" t="str">
            <v>CQUL$BTOTNRTACBHOSBO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</row>
        <row r="1669">
          <cell r="E1669" t="str">
            <v>CQUL$BTOTNRTACBHOSBR</v>
          </cell>
          <cell r="F1669">
            <v>353</v>
          </cell>
          <cell r="G1669">
            <v>268</v>
          </cell>
          <cell r="H1669">
            <v>417</v>
          </cell>
          <cell r="I1669">
            <v>168</v>
          </cell>
        </row>
        <row r="1670">
          <cell r="E1670" t="str">
            <v>CQUL$BTOTNRTACBHOSBS</v>
          </cell>
          <cell r="F1670">
            <v>107</v>
          </cell>
          <cell r="G1670">
            <v>109</v>
          </cell>
          <cell r="H1670">
            <v>322</v>
          </cell>
          <cell r="I1670">
            <v>269</v>
          </cell>
        </row>
        <row r="1671">
          <cell r="E1671" t="str">
            <v>CQUL$BTOTNRTACBHOSBT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</row>
        <row r="1672">
          <cell r="E1672" t="str">
            <v>CQUL$BTOTNRTACBHOSBU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</row>
        <row r="1673">
          <cell r="E1673" t="str">
            <v>CQUL$BTOTNRTACBHOSBW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</row>
        <row r="1674">
          <cell r="E1674" t="str">
            <v>CQUL$BTOTNRTACBHOSBY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</row>
        <row r="1675">
          <cell r="E1675" t="str">
            <v>CQUL$BTOTNRTACBHOSBZ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</row>
        <row r="1676">
          <cell r="E1676" t="str">
            <v>CQUL$BTOTNRTACBHOSCA</v>
          </cell>
          <cell r="F1676">
            <v>695</v>
          </cell>
          <cell r="G1676">
            <v>748</v>
          </cell>
          <cell r="H1676">
            <v>662</v>
          </cell>
          <cell r="I1676">
            <v>640</v>
          </cell>
        </row>
        <row r="1677">
          <cell r="E1677" t="str">
            <v>CQUL$BTOTNRTACBHOSCD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</row>
        <row r="1678">
          <cell r="E1678" t="str">
            <v>CQUL$BTOTNRTACBHOSCF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</row>
        <row r="1679">
          <cell r="E1679" t="str">
            <v>CQUL$BTOTNRTACBHOSCG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</row>
        <row r="1680">
          <cell r="E1680" t="str">
            <v>CQUL$BTOTNRTACBHOSCH</v>
          </cell>
          <cell r="F1680">
            <v>360</v>
          </cell>
          <cell r="G1680">
            <v>84</v>
          </cell>
          <cell r="H1680">
            <v>192</v>
          </cell>
          <cell r="I1680">
            <v>156</v>
          </cell>
        </row>
        <row r="1681">
          <cell r="E1681" t="str">
            <v>CQUL$BTOTNRTACBHOSCI</v>
          </cell>
          <cell r="F1681">
            <v>2</v>
          </cell>
          <cell r="G1681">
            <v>2</v>
          </cell>
          <cell r="H1681">
            <v>1</v>
          </cell>
          <cell r="I1681">
            <v>0</v>
          </cell>
        </row>
        <row r="1682">
          <cell r="E1682" t="str">
            <v>CQUL$BTOTNRTACBHOSCL</v>
          </cell>
          <cell r="F1682">
            <v>24</v>
          </cell>
          <cell r="G1682">
            <v>33</v>
          </cell>
          <cell r="H1682">
            <v>25</v>
          </cell>
          <cell r="I1682">
            <v>8</v>
          </cell>
        </row>
        <row r="1683">
          <cell r="E1683" t="str">
            <v>CQUL$BTOTNRTACBHOSCM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</row>
        <row r="1684">
          <cell r="E1684" t="str">
            <v>CQUL$BTOTNRTACBHOSCN</v>
          </cell>
          <cell r="F1684">
            <v>6598</v>
          </cell>
          <cell r="G1684">
            <v>5319</v>
          </cell>
          <cell r="H1684">
            <v>1832</v>
          </cell>
          <cell r="I1684">
            <v>2153</v>
          </cell>
        </row>
        <row r="1685">
          <cell r="E1685" t="str">
            <v>CQUL$BTOTNRTACBHOSCO</v>
          </cell>
          <cell r="F1685">
            <v>19</v>
          </cell>
          <cell r="G1685">
            <v>86</v>
          </cell>
          <cell r="H1685">
            <v>111</v>
          </cell>
          <cell r="I1685">
            <v>91</v>
          </cell>
        </row>
        <row r="1686">
          <cell r="E1686" t="str">
            <v>CQUL$BTOTNRTACBHOSCR</v>
          </cell>
          <cell r="F1686">
            <v>23</v>
          </cell>
          <cell r="G1686">
            <v>23</v>
          </cell>
          <cell r="H1686">
            <v>13</v>
          </cell>
          <cell r="I1686">
            <v>33</v>
          </cell>
        </row>
        <row r="1687">
          <cell r="E1687" t="str">
            <v>CQUL$BTOTNRTACBHOSCU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</row>
        <row r="1688">
          <cell r="E1688" t="str">
            <v>CQUL$BTOTNRTACBHOSCV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</row>
        <row r="1689">
          <cell r="E1689" t="str">
            <v>CQUL$BTOTNRTACBHOSCW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</row>
        <row r="1690">
          <cell r="E1690" t="str">
            <v>CQUL$BTOTNRTACBHOSCY</v>
          </cell>
          <cell r="F1690">
            <v>0</v>
          </cell>
          <cell r="G1690">
            <v>0</v>
          </cell>
          <cell r="H1690">
            <v>12</v>
          </cell>
          <cell r="I1690">
            <v>58</v>
          </cell>
        </row>
        <row r="1691">
          <cell r="E1691" t="str">
            <v>CQUL$BTOTNRTACBHOSCZ</v>
          </cell>
          <cell r="F1691">
            <v>26</v>
          </cell>
          <cell r="G1691">
            <v>27</v>
          </cell>
          <cell r="H1691">
            <v>30</v>
          </cell>
          <cell r="I1691">
            <v>31</v>
          </cell>
        </row>
        <row r="1692">
          <cell r="E1692" t="str">
            <v>CQUL$BTOTNRTACBHOSDE</v>
          </cell>
          <cell r="F1692">
            <v>7625</v>
          </cell>
          <cell r="G1692">
            <v>10214</v>
          </cell>
          <cell r="H1692">
            <v>10841</v>
          </cell>
          <cell r="I1692">
            <v>10133</v>
          </cell>
        </row>
        <row r="1693">
          <cell r="E1693" t="str">
            <v>CQUL$BTOTNRTACBHOSDJ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</row>
        <row r="1694">
          <cell r="E1694" t="str">
            <v>CQUL$BTOTNRTACBHOSDK</v>
          </cell>
          <cell r="F1694">
            <v>786</v>
          </cell>
          <cell r="G1694">
            <v>242</v>
          </cell>
          <cell r="H1694">
            <v>232</v>
          </cell>
          <cell r="I1694">
            <v>38</v>
          </cell>
        </row>
        <row r="1695">
          <cell r="E1695" t="str">
            <v>CQUL$BTOTNRTACBHOSDM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</row>
        <row r="1696">
          <cell r="E1696" t="str">
            <v>CQUL$BTOTNRTACBHOSDO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</row>
        <row r="1697">
          <cell r="E1697" t="str">
            <v>CQUL$BTOTNRTACBHOSDZ</v>
          </cell>
          <cell r="F1697">
            <v>2</v>
          </cell>
          <cell r="G1697">
            <v>2</v>
          </cell>
          <cell r="H1697">
            <v>0</v>
          </cell>
          <cell r="I1697">
            <v>0</v>
          </cell>
        </row>
        <row r="1698">
          <cell r="E1698" t="str">
            <v>CQUL$BTOTNRTACBHOSEA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</row>
        <row r="1699">
          <cell r="E1699" t="str">
            <v>CQUL$BTOTNRTACBHOSEC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</row>
        <row r="1700">
          <cell r="E1700" t="str">
            <v>CQUL$BTOTNRTACBHOSEE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</row>
        <row r="1701">
          <cell r="E1701" t="str">
            <v>CQUL$BTOTNRTACBHOSEG</v>
          </cell>
          <cell r="F1701">
            <v>76</v>
          </cell>
          <cell r="G1701">
            <v>25</v>
          </cell>
          <cell r="H1701">
            <v>18</v>
          </cell>
          <cell r="I1701">
            <v>25</v>
          </cell>
        </row>
        <row r="1702">
          <cell r="E1702" t="str">
            <v>CQUL$BTOTNRTACBHOSES</v>
          </cell>
          <cell r="F1702">
            <v>295</v>
          </cell>
          <cell r="G1702">
            <v>228</v>
          </cell>
          <cell r="H1702">
            <v>493</v>
          </cell>
          <cell r="I1702">
            <v>267</v>
          </cell>
        </row>
        <row r="1703">
          <cell r="E1703" t="str">
            <v>CQUL$BTOTNRTACBHOSET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</row>
        <row r="1704">
          <cell r="E1704" t="str">
            <v>CQUL$BTOTNRTACBHOSFA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</row>
        <row r="1705">
          <cell r="E1705" t="str">
            <v>CQUL$BTOTNRTACBHOSFI</v>
          </cell>
          <cell r="F1705">
            <v>248</v>
          </cell>
          <cell r="G1705">
            <v>478</v>
          </cell>
          <cell r="H1705">
            <v>880</v>
          </cell>
          <cell r="I1705">
            <v>741</v>
          </cell>
        </row>
        <row r="1706">
          <cell r="E1706" t="str">
            <v>CQUL$BTOTNRTACBHOSFJ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</row>
        <row r="1707">
          <cell r="E1707" t="str">
            <v>CQUL$BTOTNRTACBHOSFK</v>
          </cell>
          <cell r="F1707">
            <v>2</v>
          </cell>
          <cell r="G1707">
            <v>0</v>
          </cell>
          <cell r="H1707">
            <v>0</v>
          </cell>
          <cell r="I1707">
            <v>0</v>
          </cell>
        </row>
        <row r="1708">
          <cell r="E1708" t="str">
            <v>CQUL$BTOTNRTACBHOSFM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</row>
        <row r="1709">
          <cell r="E1709" t="str">
            <v>CQUL$BTOTNRTACBHOSGA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</row>
        <row r="1710">
          <cell r="E1710" t="str">
            <v>CQUL$BTOTNRTACBHOSGD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</row>
        <row r="1711">
          <cell r="E1711" t="str">
            <v>CQUL$BTOTNRTACBHOSGE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</row>
        <row r="1712">
          <cell r="E1712" t="str">
            <v>CQUL$BTOTNRTACBHOSGG</v>
          </cell>
          <cell r="F1712">
            <v>374</v>
          </cell>
          <cell r="G1712">
            <v>404</v>
          </cell>
          <cell r="H1712">
            <v>254</v>
          </cell>
          <cell r="I1712">
            <v>300</v>
          </cell>
        </row>
        <row r="1713">
          <cell r="E1713" t="str">
            <v>CQUL$BTOTNRTACBHOSGH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</row>
        <row r="1714">
          <cell r="E1714" t="str">
            <v>CQUL$BTOTNRTACBHOSGI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</row>
        <row r="1715">
          <cell r="E1715" t="str">
            <v>CQUL$BTOTNRTACBHOSGL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</row>
        <row r="1716">
          <cell r="E1716" t="str">
            <v>CQUL$BTOTNRTACBHOSGM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</row>
        <row r="1717">
          <cell r="E1717" t="str">
            <v>CQUL$BTOTNRTACBHOSGN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</row>
        <row r="1718">
          <cell r="E1718" t="str">
            <v>CQUL$BTOTNRTACBHOSGQ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</row>
        <row r="1719">
          <cell r="E1719" t="str">
            <v>CQUL$BTOTNRTACBHOSGR</v>
          </cell>
          <cell r="F1719">
            <v>73</v>
          </cell>
          <cell r="G1719">
            <v>66</v>
          </cell>
          <cell r="H1719">
            <v>76</v>
          </cell>
          <cell r="I1719">
            <v>68</v>
          </cell>
        </row>
        <row r="1720">
          <cell r="E1720" t="str">
            <v>CQUL$BTOTNRTACBHOSGT</v>
          </cell>
          <cell r="F1720">
            <v>42</v>
          </cell>
          <cell r="G1720">
            <v>73</v>
          </cell>
          <cell r="H1720">
            <v>34</v>
          </cell>
          <cell r="I1720">
            <v>3</v>
          </cell>
        </row>
        <row r="1721">
          <cell r="E1721" t="str">
            <v>CQUL$BTOTNRTACBHOSGW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</row>
        <row r="1722">
          <cell r="E1722" t="str">
            <v>CQUL$BTOTNRTACBHOSGY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</row>
        <row r="1723">
          <cell r="E1723" t="str">
            <v>CQUL$BTOTNRTACBHOSHK</v>
          </cell>
          <cell r="F1723">
            <v>21372</v>
          </cell>
          <cell r="G1723">
            <v>21391</v>
          </cell>
          <cell r="H1723">
            <v>21161</v>
          </cell>
          <cell r="I1723">
            <v>17767</v>
          </cell>
        </row>
        <row r="1724">
          <cell r="E1724" t="str">
            <v>CQUL$BTOTNRTACBHOSHN</v>
          </cell>
          <cell r="F1724">
            <v>37</v>
          </cell>
          <cell r="G1724">
            <v>52</v>
          </cell>
          <cell r="H1724">
            <v>45</v>
          </cell>
          <cell r="I1724">
            <v>55</v>
          </cell>
        </row>
        <row r="1725">
          <cell r="E1725" t="str">
            <v>CQUL$BTOTNRTACBHOSHR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</row>
        <row r="1726">
          <cell r="E1726" t="str">
            <v>CQUL$BTOTNRTACBHOSHT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</row>
        <row r="1727">
          <cell r="E1727" t="str">
            <v>CQUL$BTOTNRTACBHOSHU</v>
          </cell>
          <cell r="F1727">
            <v>36</v>
          </cell>
          <cell r="G1727">
            <v>98</v>
          </cell>
          <cell r="H1727">
            <v>79</v>
          </cell>
          <cell r="I1727">
            <v>63</v>
          </cell>
        </row>
        <row r="1728">
          <cell r="E1728" t="str">
            <v>CQUL$BTOTNRTACBHOSID</v>
          </cell>
          <cell r="F1728">
            <v>248</v>
          </cell>
          <cell r="G1728">
            <v>164</v>
          </cell>
          <cell r="H1728">
            <v>230</v>
          </cell>
          <cell r="I1728">
            <v>69</v>
          </cell>
        </row>
        <row r="1729">
          <cell r="E1729" t="str">
            <v>CQUL$BTOTNRTACBHOSIE</v>
          </cell>
          <cell r="F1729">
            <v>305</v>
          </cell>
          <cell r="G1729">
            <v>323</v>
          </cell>
          <cell r="H1729">
            <v>321</v>
          </cell>
          <cell r="I1729">
            <v>269</v>
          </cell>
        </row>
        <row r="1730">
          <cell r="E1730" t="str">
            <v>CQUL$BTOTNRTACBHOSIL</v>
          </cell>
          <cell r="F1730">
            <v>16</v>
          </cell>
          <cell r="G1730">
            <v>19</v>
          </cell>
          <cell r="H1730">
            <v>62</v>
          </cell>
          <cell r="I1730">
            <v>33</v>
          </cell>
        </row>
        <row r="1731">
          <cell r="E1731" t="str">
            <v>CQUL$BTOTNRTACBHOSIM</v>
          </cell>
          <cell r="F1731">
            <v>0</v>
          </cell>
          <cell r="G1731">
            <v>12</v>
          </cell>
          <cell r="H1731">
            <v>18</v>
          </cell>
          <cell r="I1731">
            <v>17</v>
          </cell>
        </row>
        <row r="1732">
          <cell r="E1732" t="str">
            <v>CQUL$BTOTNRTACBHOSIN</v>
          </cell>
          <cell r="F1732">
            <v>832</v>
          </cell>
          <cell r="G1732">
            <v>682</v>
          </cell>
          <cell r="H1732">
            <v>454</v>
          </cell>
          <cell r="I1732">
            <v>585</v>
          </cell>
        </row>
        <row r="1733">
          <cell r="E1733" t="str">
            <v>CQUL$BTOTNRTACBHOSIQ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</row>
        <row r="1734">
          <cell r="E1734" t="str">
            <v>CQUL$BTOTNRTACBHOSIR</v>
          </cell>
          <cell r="F1734">
            <v>5</v>
          </cell>
          <cell r="G1734">
            <v>5</v>
          </cell>
          <cell r="H1734">
            <v>4</v>
          </cell>
          <cell r="I1734">
            <v>5</v>
          </cell>
        </row>
        <row r="1735">
          <cell r="E1735" t="str">
            <v>CQUL$BTOTNRTACBHOSIS</v>
          </cell>
          <cell r="F1735">
            <v>3</v>
          </cell>
          <cell r="G1735">
            <v>3</v>
          </cell>
          <cell r="H1735">
            <v>3</v>
          </cell>
          <cell r="I1735">
            <v>3</v>
          </cell>
        </row>
        <row r="1736">
          <cell r="E1736" t="str">
            <v>CQUL$BTOTNRTACBHOSIT</v>
          </cell>
          <cell r="F1736">
            <v>843</v>
          </cell>
          <cell r="G1736">
            <v>236</v>
          </cell>
          <cell r="H1736">
            <v>239</v>
          </cell>
          <cell r="I1736">
            <v>540</v>
          </cell>
        </row>
        <row r="1737">
          <cell r="E1737" t="str">
            <v>CQUL$BTOTNRTACBHOSJE</v>
          </cell>
          <cell r="F1737">
            <v>39</v>
          </cell>
          <cell r="G1737">
            <v>16</v>
          </cell>
          <cell r="H1737">
            <v>37</v>
          </cell>
          <cell r="I1737">
            <v>49</v>
          </cell>
        </row>
        <row r="1738">
          <cell r="E1738" t="str">
            <v>CQUL$BTOTNRTACBHOSJM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</row>
        <row r="1739">
          <cell r="E1739" t="str">
            <v>CQUL$BTOTNRTACBHOSJO</v>
          </cell>
          <cell r="F1739">
            <v>0</v>
          </cell>
          <cell r="G1739">
            <v>3</v>
          </cell>
          <cell r="H1739">
            <v>3</v>
          </cell>
          <cell r="I1739">
            <v>0</v>
          </cell>
        </row>
        <row r="1740">
          <cell r="E1740" t="str">
            <v>CQUL$BTOTNRTACBHOSJP</v>
          </cell>
          <cell r="F1740">
            <v>1232</v>
          </cell>
          <cell r="G1740">
            <v>1121</v>
          </cell>
          <cell r="H1740">
            <v>1915</v>
          </cell>
          <cell r="I1740">
            <v>2996</v>
          </cell>
        </row>
        <row r="1741">
          <cell r="E1741" t="str">
            <v>CQUL$BTOTNRTACBHOSKE</v>
          </cell>
          <cell r="F1741">
            <v>2</v>
          </cell>
          <cell r="G1741">
            <v>0</v>
          </cell>
          <cell r="H1741">
            <v>6</v>
          </cell>
          <cell r="I1741">
            <v>30</v>
          </cell>
        </row>
        <row r="1742">
          <cell r="E1742" t="str">
            <v>CQUL$BTOTNRTACBHOSKG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</row>
        <row r="1743">
          <cell r="E1743" t="str">
            <v>CQUL$BTOTNRTACBHOSKH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</row>
        <row r="1744">
          <cell r="E1744" t="str">
            <v>CQUL$BTOTNRTACBHOSKM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</row>
        <row r="1745">
          <cell r="E1745" t="str">
            <v>CQUL$BTOTNRTACBHOSKP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</row>
        <row r="1746">
          <cell r="E1746" t="str">
            <v>CQUL$BTOTNRTACBHOSKR</v>
          </cell>
          <cell r="F1746">
            <v>945</v>
          </cell>
          <cell r="G1746">
            <v>1867</v>
          </cell>
          <cell r="H1746">
            <v>690</v>
          </cell>
          <cell r="I1746">
            <v>1479</v>
          </cell>
        </row>
        <row r="1747">
          <cell r="E1747" t="str">
            <v>CQUL$BTOTNRTACBHOSKW</v>
          </cell>
          <cell r="F1747">
            <v>16</v>
          </cell>
          <cell r="G1747">
            <v>12</v>
          </cell>
          <cell r="H1747">
            <v>12</v>
          </cell>
          <cell r="I1747">
            <v>9</v>
          </cell>
        </row>
        <row r="1748">
          <cell r="E1748" t="str">
            <v>CQUL$BTOTNRTACBHOSKY</v>
          </cell>
          <cell r="F1748">
            <v>1375</v>
          </cell>
          <cell r="G1748">
            <v>1267</v>
          </cell>
          <cell r="H1748">
            <v>1419</v>
          </cell>
          <cell r="I1748">
            <v>2863</v>
          </cell>
        </row>
        <row r="1749">
          <cell r="E1749" t="str">
            <v>CQUL$BTOTNRTACBHOSKZ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</row>
        <row r="1750">
          <cell r="E1750" t="str">
            <v>CQUL$BTOTNRTACBHOSLA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</row>
        <row r="1751">
          <cell r="E1751" t="str">
            <v>CQUL$BTOTNRTACBHOSLB</v>
          </cell>
          <cell r="F1751">
            <v>2</v>
          </cell>
          <cell r="G1751">
            <v>5</v>
          </cell>
          <cell r="H1751">
            <v>19</v>
          </cell>
          <cell r="I1751">
            <v>3</v>
          </cell>
        </row>
        <row r="1752">
          <cell r="E1752" t="str">
            <v>CQUL$BTOTNRTACBHOSLC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</row>
        <row r="1753">
          <cell r="E1753" t="str">
            <v>CQUL$BTOTNRTACBHOSLI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</row>
        <row r="1754">
          <cell r="E1754" t="str">
            <v>CQUL$BTOTNRTACBHOSLK</v>
          </cell>
          <cell r="F1754">
            <v>21</v>
          </cell>
          <cell r="G1754">
            <v>31</v>
          </cell>
          <cell r="H1754">
            <v>64</v>
          </cell>
          <cell r="I1754">
            <v>19</v>
          </cell>
        </row>
        <row r="1755">
          <cell r="E1755" t="str">
            <v>CQUL$BTOTNRTACBHOSLR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</row>
        <row r="1756">
          <cell r="E1756" t="str">
            <v>CQUL$BTOTNRTACBHOSLS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</row>
        <row r="1757">
          <cell r="E1757" t="str">
            <v>CQUL$BTOTNRTACBHOSLT</v>
          </cell>
          <cell r="F1757">
            <v>6</v>
          </cell>
          <cell r="G1757">
            <v>0</v>
          </cell>
          <cell r="H1757">
            <v>0</v>
          </cell>
          <cell r="I1757">
            <v>0</v>
          </cell>
        </row>
        <row r="1758">
          <cell r="E1758" t="str">
            <v>CQUL$BTOTNRTACBHOSLU</v>
          </cell>
          <cell r="F1758">
            <v>853</v>
          </cell>
          <cell r="G1758">
            <v>890</v>
          </cell>
          <cell r="H1758">
            <v>1278</v>
          </cell>
          <cell r="I1758">
            <v>1125</v>
          </cell>
        </row>
        <row r="1759">
          <cell r="E1759" t="str">
            <v>CQUL$BTOTNRTACBHOSLV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</row>
        <row r="1760">
          <cell r="E1760" t="str">
            <v>CQUL$BTOTNRTACBHOSLY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</row>
        <row r="1761">
          <cell r="E1761" t="str">
            <v>CQUL$BTOTNRTACBHOSMA</v>
          </cell>
          <cell r="F1761">
            <v>5</v>
          </cell>
          <cell r="G1761">
            <v>19</v>
          </cell>
          <cell r="H1761">
            <v>42</v>
          </cell>
          <cell r="I1761">
            <v>28</v>
          </cell>
        </row>
        <row r="1762">
          <cell r="E1762" t="str">
            <v>CQUL$BTOTNRTACBHOSMD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</row>
        <row r="1763">
          <cell r="E1763" t="str">
            <v>CQUL$BTOTNRTACBHOSME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</row>
        <row r="1764">
          <cell r="E1764" t="str">
            <v>CQUL$BTOTNRTACBHOSMG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</row>
        <row r="1765">
          <cell r="E1765" t="str">
            <v>CQUL$BTOTNRTACBHOSMH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</row>
        <row r="1766">
          <cell r="E1766" t="str">
            <v>CQUL$BTOTNRTACBHOSMK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</row>
        <row r="1767">
          <cell r="E1767" t="str">
            <v>CQUL$BTOTNRTACBHOSML</v>
          </cell>
          <cell r="F1767">
            <v>26</v>
          </cell>
          <cell r="G1767">
            <v>6</v>
          </cell>
          <cell r="H1767">
            <v>6</v>
          </cell>
          <cell r="I1767">
            <v>16</v>
          </cell>
        </row>
        <row r="1768">
          <cell r="E1768" t="str">
            <v>CQUL$BTOTNRTACBHOSMM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</row>
        <row r="1769">
          <cell r="E1769" t="str">
            <v>CQUL$BTOTNRTACBHOSMN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</row>
        <row r="1770">
          <cell r="E1770" t="str">
            <v>CQUL$BTOTNRTACBHOSMO</v>
          </cell>
          <cell r="F1770">
            <v>198</v>
          </cell>
          <cell r="G1770">
            <v>189</v>
          </cell>
          <cell r="H1770">
            <v>168</v>
          </cell>
          <cell r="I1770">
            <v>601</v>
          </cell>
        </row>
        <row r="1771">
          <cell r="E1771" t="str">
            <v>CQUL$BTOTNRTACBHOSMR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</row>
        <row r="1772">
          <cell r="E1772" t="str">
            <v>CQUL$BTOTNRTACBHOSMT</v>
          </cell>
          <cell r="F1772">
            <v>598</v>
          </cell>
          <cell r="G1772">
            <v>735</v>
          </cell>
          <cell r="H1772">
            <v>581</v>
          </cell>
          <cell r="I1772">
            <v>433</v>
          </cell>
        </row>
        <row r="1773">
          <cell r="E1773" t="str">
            <v>CQUL$BTOTNRTACBHOSMU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</row>
        <row r="1774">
          <cell r="E1774" t="str">
            <v>CQUL$BTOTNRTACBHOSMV</v>
          </cell>
          <cell r="F1774">
            <v>10</v>
          </cell>
          <cell r="G1774">
            <v>9</v>
          </cell>
          <cell r="H1774">
            <v>10</v>
          </cell>
          <cell r="I1774">
            <v>11</v>
          </cell>
        </row>
        <row r="1775">
          <cell r="E1775" t="str">
            <v>CQUL$BTOTNRTACBHOSMW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</row>
        <row r="1776">
          <cell r="E1776" t="str">
            <v>CQUL$BTOTNRTACBHOSMX</v>
          </cell>
          <cell r="F1776">
            <v>8</v>
          </cell>
          <cell r="G1776">
            <v>6</v>
          </cell>
          <cell r="H1776">
            <v>1</v>
          </cell>
          <cell r="I1776">
            <v>3</v>
          </cell>
        </row>
        <row r="1777">
          <cell r="E1777" t="str">
            <v>CQUL$BTOTNRTACBHOSMY</v>
          </cell>
          <cell r="F1777">
            <v>165</v>
          </cell>
          <cell r="G1777">
            <v>156</v>
          </cell>
          <cell r="H1777">
            <v>187</v>
          </cell>
          <cell r="I1777">
            <v>250</v>
          </cell>
        </row>
        <row r="1778">
          <cell r="E1778" t="str">
            <v>CQUL$BTOTNRTACBHOSMZ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</row>
        <row r="1779">
          <cell r="E1779" t="str">
            <v>CQUL$BTOTNRTACBHOSNA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</row>
        <row r="1780">
          <cell r="E1780" t="str">
            <v>CQUL$BTOTNRTACBHOSNC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</row>
        <row r="1781">
          <cell r="E1781" t="str">
            <v>CQUL$BTOTNRTACBHOSNE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</row>
        <row r="1782">
          <cell r="E1782" t="str">
            <v>CQUL$BTOTNRTACBHOSNG</v>
          </cell>
          <cell r="F1782">
            <v>2</v>
          </cell>
          <cell r="G1782">
            <v>2</v>
          </cell>
          <cell r="H1782">
            <v>61</v>
          </cell>
          <cell r="I1782">
            <v>22</v>
          </cell>
        </row>
        <row r="1783">
          <cell r="E1783" t="str">
            <v>CQUL$BTOTNRTACBHOSNI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</row>
        <row r="1784">
          <cell r="E1784" t="str">
            <v>CQUL$BTOTNRTACBHOSNL</v>
          </cell>
          <cell r="F1784">
            <v>538</v>
          </cell>
          <cell r="G1784">
            <v>187</v>
          </cell>
          <cell r="H1784">
            <v>128</v>
          </cell>
          <cell r="I1784">
            <v>129</v>
          </cell>
        </row>
        <row r="1785">
          <cell r="E1785" t="str">
            <v>CQUL$BTOTNRTACBHOSNO</v>
          </cell>
          <cell r="F1785">
            <v>399</v>
          </cell>
          <cell r="G1785">
            <v>576</v>
          </cell>
          <cell r="H1785">
            <v>497</v>
          </cell>
          <cell r="I1785">
            <v>300</v>
          </cell>
        </row>
        <row r="1786">
          <cell r="E1786" t="str">
            <v>CQUL$BTOTNRTACBHOSNP</v>
          </cell>
          <cell r="F1786">
            <v>0</v>
          </cell>
          <cell r="G1786">
            <v>2</v>
          </cell>
          <cell r="H1786">
            <v>1</v>
          </cell>
          <cell r="I1786">
            <v>2</v>
          </cell>
        </row>
        <row r="1787">
          <cell r="E1787" t="str">
            <v>CQUL$BTOTNRTACBHOSNR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</row>
        <row r="1788">
          <cell r="E1788" t="str">
            <v>CQUL$BTOTNRTACBHOSNZ</v>
          </cell>
          <cell r="F1788">
            <v>39</v>
          </cell>
          <cell r="G1788">
            <v>3</v>
          </cell>
          <cell r="H1788">
            <v>1</v>
          </cell>
          <cell r="I1788">
            <v>60</v>
          </cell>
        </row>
        <row r="1789">
          <cell r="E1789" t="str">
            <v>CQUL$BTOTNRTACBHOSOM</v>
          </cell>
          <cell r="F1789">
            <v>6</v>
          </cell>
          <cell r="G1789">
            <v>8</v>
          </cell>
          <cell r="H1789">
            <v>1</v>
          </cell>
          <cell r="I1789">
            <v>0</v>
          </cell>
        </row>
        <row r="1790">
          <cell r="E1790" t="str">
            <v>CQUL$BTOTNRTACBHOSPA</v>
          </cell>
          <cell r="F1790">
            <v>24</v>
          </cell>
          <cell r="G1790">
            <v>36</v>
          </cell>
          <cell r="H1790">
            <v>21</v>
          </cell>
          <cell r="I1790">
            <v>24</v>
          </cell>
        </row>
        <row r="1791">
          <cell r="E1791" t="str">
            <v>CQUL$BTOTNRTACBHOSPE</v>
          </cell>
          <cell r="F1791">
            <v>8</v>
          </cell>
          <cell r="G1791">
            <v>14</v>
          </cell>
          <cell r="H1791">
            <v>15</v>
          </cell>
          <cell r="I1791">
            <v>13</v>
          </cell>
        </row>
        <row r="1792">
          <cell r="E1792" t="str">
            <v>CQUL$BTOTNRTACBHOSPF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</row>
        <row r="1793">
          <cell r="E1793" t="str">
            <v>CQUL$BTOTNRTACBHOSPG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</row>
        <row r="1794">
          <cell r="E1794" t="str">
            <v>CQUL$BTOTNRTACBHOSPH</v>
          </cell>
          <cell r="F1794">
            <v>512</v>
          </cell>
          <cell r="G1794">
            <v>848</v>
          </cell>
          <cell r="H1794">
            <v>690</v>
          </cell>
          <cell r="I1794">
            <v>366</v>
          </cell>
        </row>
        <row r="1795">
          <cell r="E1795" t="str">
            <v>CQUL$BTOTNRTACBHOSPK</v>
          </cell>
          <cell r="F1795">
            <v>71</v>
          </cell>
          <cell r="G1795">
            <v>3</v>
          </cell>
          <cell r="H1795">
            <v>7</v>
          </cell>
          <cell r="I1795">
            <v>11</v>
          </cell>
        </row>
        <row r="1796">
          <cell r="E1796" t="str">
            <v>CQUL$BTOTNRTACBHOSPL</v>
          </cell>
          <cell r="F1796">
            <v>83</v>
          </cell>
          <cell r="G1796">
            <v>80</v>
          </cell>
          <cell r="H1796">
            <v>83</v>
          </cell>
          <cell r="I1796">
            <v>55</v>
          </cell>
        </row>
        <row r="1797">
          <cell r="E1797" t="str">
            <v>CQUL$BTOTNRTACBHOSPS</v>
          </cell>
          <cell r="F1797">
            <v>5</v>
          </cell>
          <cell r="G1797">
            <v>2</v>
          </cell>
          <cell r="H1797">
            <v>0</v>
          </cell>
          <cell r="I1797">
            <v>0</v>
          </cell>
        </row>
        <row r="1798">
          <cell r="E1798" t="str">
            <v>CQUL$BTOTNRTACBHOSPT</v>
          </cell>
          <cell r="F1798">
            <v>15</v>
          </cell>
          <cell r="G1798">
            <v>5</v>
          </cell>
          <cell r="H1798">
            <v>15</v>
          </cell>
          <cell r="I1798">
            <v>9</v>
          </cell>
        </row>
        <row r="1799">
          <cell r="E1799" t="str">
            <v>CQUL$BTOTNRTACBHOSPU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</row>
        <row r="1800">
          <cell r="E1800" t="str">
            <v>CQUL$BTOTNRTACBHOSPW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</row>
        <row r="1801">
          <cell r="E1801" t="str">
            <v>CQUL$BTOTNRTACBHOSPY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</row>
        <row r="1802">
          <cell r="E1802" t="str">
            <v>CQUL$BTOTNRTACBHOSQA</v>
          </cell>
          <cell r="F1802">
            <v>44</v>
          </cell>
          <cell r="G1802">
            <v>41</v>
          </cell>
          <cell r="H1802">
            <v>83</v>
          </cell>
          <cell r="I1802">
            <v>126</v>
          </cell>
        </row>
        <row r="1803">
          <cell r="E1803" t="str">
            <v>CQUL$BTOTNRTACBHOSRO</v>
          </cell>
          <cell r="F1803">
            <v>16</v>
          </cell>
          <cell r="G1803">
            <v>37</v>
          </cell>
          <cell r="H1803">
            <v>7</v>
          </cell>
          <cell r="I1803">
            <v>13</v>
          </cell>
        </row>
        <row r="1804">
          <cell r="E1804" t="str">
            <v>CQUL$BTOTNRTACBHOSRS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</row>
        <row r="1805">
          <cell r="E1805" t="str">
            <v>CQUL$BTOTNRTACBHOSRU</v>
          </cell>
          <cell r="F1805">
            <v>287</v>
          </cell>
          <cell r="G1805">
            <v>212</v>
          </cell>
          <cell r="H1805">
            <v>226</v>
          </cell>
          <cell r="I1805">
            <v>236</v>
          </cell>
        </row>
        <row r="1806">
          <cell r="E1806" t="str">
            <v>CQUL$BTOTNRTACBHOSRW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</row>
        <row r="1807">
          <cell r="E1807" t="str">
            <v>CQUL$BTOTNRTACBHOSSA</v>
          </cell>
          <cell r="F1807">
            <v>15</v>
          </cell>
          <cell r="G1807">
            <v>28</v>
          </cell>
          <cell r="H1807">
            <v>74</v>
          </cell>
          <cell r="I1807">
            <v>22</v>
          </cell>
        </row>
        <row r="1808">
          <cell r="E1808" t="str">
            <v>CQUL$BTOTNRTACBHOSSB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</row>
        <row r="1809">
          <cell r="E1809" t="str">
            <v>CQUL$BTOTNRTACBHOSSC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</row>
        <row r="1810">
          <cell r="E1810" t="str">
            <v>CQUL$BTOTNRTACBHOSSD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</row>
        <row r="1811">
          <cell r="E1811" t="str">
            <v>CQUL$BTOTNRTACBHOSSE</v>
          </cell>
          <cell r="F1811">
            <v>1279</v>
          </cell>
          <cell r="G1811">
            <v>1150</v>
          </cell>
          <cell r="H1811">
            <v>1133</v>
          </cell>
          <cell r="I1811">
            <v>1350</v>
          </cell>
        </row>
        <row r="1812">
          <cell r="E1812" t="str">
            <v>CQUL$BTOTNRTACBHOSSG</v>
          </cell>
          <cell r="F1812">
            <v>6172</v>
          </cell>
          <cell r="G1812">
            <v>5386</v>
          </cell>
          <cell r="H1812">
            <v>4730</v>
          </cell>
          <cell r="I1812">
            <v>5106</v>
          </cell>
        </row>
        <row r="1813">
          <cell r="E1813" t="str">
            <v>CQUL$BTOTNRTACBHOSSH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</row>
        <row r="1814">
          <cell r="E1814" t="str">
            <v>CQUL$BTOTNRTACBHOSSI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</row>
        <row r="1815">
          <cell r="E1815" t="str">
            <v>CQUL$BTOTNRTACBHOSSJ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</row>
        <row r="1816">
          <cell r="E1816" t="str">
            <v>CQUL$BTOTNRTACBHOSSK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</row>
        <row r="1817">
          <cell r="E1817" t="str">
            <v>CQUL$BTOTNRTACBHOSSL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</row>
        <row r="1818">
          <cell r="E1818" t="str">
            <v>CQUL$BTOTNRTACBHOSSM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</row>
        <row r="1819">
          <cell r="E1819" t="str">
            <v>CQUL$BTOTNRTACBHOSSN</v>
          </cell>
          <cell r="F1819">
            <v>2</v>
          </cell>
          <cell r="G1819">
            <v>2</v>
          </cell>
          <cell r="H1819">
            <v>1</v>
          </cell>
          <cell r="I1819">
            <v>2</v>
          </cell>
        </row>
        <row r="1820">
          <cell r="E1820" t="str">
            <v>CQUL$BTOTNRTACBHOSSO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</row>
        <row r="1821">
          <cell r="E1821" t="str">
            <v>CQUL$BTOTNRTACBHOSSR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</row>
        <row r="1822">
          <cell r="E1822" t="str">
            <v>CQUL$BTOTNRTACBHOSST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</row>
        <row r="1823">
          <cell r="E1823" t="str">
            <v>CQUL$BTOTNRTACBHOSSV</v>
          </cell>
          <cell r="F1823">
            <v>10</v>
          </cell>
          <cell r="G1823">
            <v>11</v>
          </cell>
          <cell r="H1823">
            <v>9</v>
          </cell>
          <cell r="I1823">
            <v>22</v>
          </cell>
        </row>
        <row r="1824">
          <cell r="E1824" t="str">
            <v>CQUL$BTOTNRTACBHOSSX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</row>
        <row r="1825">
          <cell r="E1825" t="str">
            <v>CQUL$BTOTNRTACBHOSSY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</row>
        <row r="1826">
          <cell r="E1826" t="str">
            <v>CQUL$BTOTNRTACBHOSSZ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</row>
        <row r="1827">
          <cell r="E1827" t="str">
            <v>CQUL$BTOTNRTACBHOSTC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</row>
        <row r="1828">
          <cell r="E1828" t="str">
            <v>CQUL$BTOTNRTACBHOSTD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</row>
        <row r="1829">
          <cell r="E1829" t="str">
            <v>CQUL$BTOTNRTACBHOSTG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</row>
        <row r="1830">
          <cell r="E1830" t="str">
            <v>CQUL$BTOTNRTACBHOSTH</v>
          </cell>
          <cell r="F1830">
            <v>76</v>
          </cell>
          <cell r="G1830">
            <v>73</v>
          </cell>
          <cell r="H1830">
            <v>59</v>
          </cell>
          <cell r="I1830">
            <v>44</v>
          </cell>
        </row>
        <row r="1831">
          <cell r="E1831" t="str">
            <v>CQUL$BTOTNRTACBHOSTJ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</row>
        <row r="1832">
          <cell r="E1832" t="str">
            <v>CQUL$BTOTNRTACBHOSTL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</row>
        <row r="1833">
          <cell r="E1833" t="str">
            <v>CQUL$BTOTNRTACBHOSTM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</row>
        <row r="1834">
          <cell r="E1834" t="str">
            <v>CQUL$BTOTNRTACBHOSTN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</row>
        <row r="1835">
          <cell r="E1835" t="str">
            <v>CQUL$BTOTNRTACBHOSTO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</row>
        <row r="1836">
          <cell r="E1836" t="str">
            <v>CQUL$BTOTNRTACBHOSTR</v>
          </cell>
          <cell r="F1836">
            <v>548</v>
          </cell>
          <cell r="G1836">
            <v>551</v>
          </cell>
          <cell r="H1836">
            <v>855</v>
          </cell>
          <cell r="I1836">
            <v>1054</v>
          </cell>
        </row>
        <row r="1837">
          <cell r="E1837" t="str">
            <v>CQUL$BTOTNRTACBHOSTT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</row>
        <row r="1838">
          <cell r="E1838" t="str">
            <v>CQUL$BTOTNRTACBHOSTV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</row>
        <row r="1839">
          <cell r="E1839" t="str">
            <v>CQUL$BTOTNRTACBHOSTW</v>
          </cell>
          <cell r="F1839">
            <v>3414</v>
          </cell>
          <cell r="G1839">
            <v>2285</v>
          </cell>
          <cell r="H1839">
            <v>2315</v>
          </cell>
          <cell r="I1839">
            <v>3563</v>
          </cell>
        </row>
        <row r="1840">
          <cell r="E1840" t="str">
            <v>CQUL$BTOTNRTACBHOSTZ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</row>
        <row r="1841">
          <cell r="E1841" t="str">
            <v>CQUL$BTOTNRTACBHOSU9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</row>
        <row r="1842">
          <cell r="E1842" t="str">
            <v>CQUL$BTOTNRTACBHOSUA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</row>
        <row r="1843">
          <cell r="E1843" t="str">
            <v>CQUL$BTOTNRTACBHOSUG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</row>
        <row r="1844">
          <cell r="E1844" t="str">
            <v>CQUL$BTOTNRTACBHOSUK</v>
          </cell>
          <cell r="F1844">
            <v>34632</v>
          </cell>
          <cell r="G1844">
            <v>31808</v>
          </cell>
          <cell r="H1844">
            <v>32787</v>
          </cell>
          <cell r="I1844">
            <v>32252</v>
          </cell>
        </row>
        <row r="1845">
          <cell r="E1845" t="str">
            <v>CQUL$BTOTNRTACBHOSUY</v>
          </cell>
          <cell r="F1845">
            <v>8</v>
          </cell>
          <cell r="G1845">
            <v>5</v>
          </cell>
          <cell r="H1845">
            <v>4</v>
          </cell>
          <cell r="I1845">
            <v>2</v>
          </cell>
        </row>
        <row r="1846">
          <cell r="E1846" t="str">
            <v>CQUL$BTOTNRTACBHOSUZ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</row>
        <row r="1847">
          <cell r="E1847" t="str">
            <v>CQUL$BTOTNRTACBHOSVA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</row>
        <row r="1848">
          <cell r="E1848" t="str">
            <v>CQUL$BTOTNRTACBHOSVC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</row>
        <row r="1849">
          <cell r="E1849" t="str">
            <v>CQUL$BTOTNRTACBHOSVE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</row>
        <row r="1850">
          <cell r="E1850" t="str">
            <v>CQUL$BTOTNRTACBHOSVN</v>
          </cell>
          <cell r="F1850">
            <v>277</v>
          </cell>
          <cell r="G1850">
            <v>315</v>
          </cell>
          <cell r="H1850">
            <v>306</v>
          </cell>
          <cell r="I1850">
            <v>90</v>
          </cell>
        </row>
        <row r="1851">
          <cell r="E1851" t="str">
            <v>CQUL$BTOTNRTACBHOSVU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</row>
        <row r="1852">
          <cell r="E1852" t="str">
            <v>CQUL$BTOTNRTACBHOSWF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</row>
        <row r="1853">
          <cell r="E1853" t="str">
            <v>CQUL$BTOTNRTACBHOSWH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</row>
        <row r="1854">
          <cell r="E1854" t="str">
            <v>CQUL$BTOTNRTACBHOSWS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</row>
        <row r="1855">
          <cell r="E1855" t="str">
            <v>CQUL$BTOTNRTACBHOSYE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</row>
        <row r="1856">
          <cell r="E1856" t="str">
            <v>CQUL$BTOTNRTACBHOSZA</v>
          </cell>
          <cell r="F1856">
            <v>136</v>
          </cell>
          <cell r="G1856">
            <v>95</v>
          </cell>
          <cell r="H1856">
            <v>34</v>
          </cell>
          <cell r="I1856">
            <v>69</v>
          </cell>
        </row>
        <row r="1857">
          <cell r="E1857" t="str">
            <v>CQUL$BTOTNRTACBHOSZM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</row>
        <row r="1858">
          <cell r="E1858" t="str">
            <v>CQUL$BTOTNRTACBHOSZW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</row>
        <row r="1859">
          <cell r="E1859" t="str">
            <v>CQUL$BTOTNRTACBHOS1C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</row>
        <row r="1860">
          <cell r="E1860" t="str">
            <v>CQUL$BTOTNRTACBHOS1N</v>
          </cell>
          <cell r="F1860">
            <v>31080</v>
          </cell>
          <cell r="G1860">
            <v>30069</v>
          </cell>
          <cell r="H1860">
            <v>29605</v>
          </cell>
          <cell r="I1860">
            <v>28024</v>
          </cell>
        </row>
        <row r="1861">
          <cell r="E1861" t="str">
            <v>CQUL$BTOTNRTACBHOS1W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</row>
        <row r="1862">
          <cell r="E1862" t="str">
            <v>CQUL$BTOTNRTACBHOS1Z</v>
          </cell>
          <cell r="F1862">
            <v>0</v>
          </cell>
          <cell r="G1862">
            <v>0</v>
          </cell>
          <cell r="H1862">
            <v>0</v>
          </cell>
          <cell r="I1862">
            <v>2</v>
          </cell>
        </row>
        <row r="1863">
          <cell r="E1863" t="str">
            <v>CQUL$BTOTNRTACBHOS3C</v>
          </cell>
          <cell r="F1863">
            <v>995</v>
          </cell>
          <cell r="G1863">
            <v>1005</v>
          </cell>
          <cell r="H1863">
            <v>1280</v>
          </cell>
          <cell r="I1863">
            <v>1453</v>
          </cell>
        </row>
        <row r="1864">
          <cell r="E1864" t="str">
            <v>CQUL$BTOTNRTACBHOS3P</v>
          </cell>
          <cell r="F1864">
            <v>83472</v>
          </cell>
          <cell r="G1864">
            <v>80197</v>
          </cell>
          <cell r="H1864">
            <v>78161</v>
          </cell>
          <cell r="I1864">
            <v>74637</v>
          </cell>
        </row>
        <row r="1865">
          <cell r="E1865" t="str">
            <v>CQUL$BTOTNRTACBHOS4T</v>
          </cell>
          <cell r="F1865">
            <v>16489</v>
          </cell>
          <cell r="G1865">
            <v>15216</v>
          </cell>
          <cell r="H1865">
            <v>11416</v>
          </cell>
          <cell r="I1865">
            <v>12542</v>
          </cell>
        </row>
        <row r="1866">
          <cell r="E1866" t="str">
            <v>CQUL$BTOTNRTACBHOS4U</v>
          </cell>
          <cell r="F1866">
            <v>634</v>
          </cell>
          <cell r="G1866">
            <v>626</v>
          </cell>
          <cell r="H1866">
            <v>730</v>
          </cell>
          <cell r="I1866">
            <v>459</v>
          </cell>
        </row>
        <row r="1867">
          <cell r="E1867" t="str">
            <v>CQUL$BTOTNRTACBHOS4W</v>
          </cell>
          <cell r="F1867">
            <v>1579</v>
          </cell>
          <cell r="G1867">
            <v>1767</v>
          </cell>
          <cell r="H1867">
            <v>2444</v>
          </cell>
          <cell r="I1867">
            <v>1938</v>
          </cell>
        </row>
        <row r="1868">
          <cell r="E1868" t="str">
            <v>CQUL$BTOTNRTACBHOS4Y</v>
          </cell>
          <cell r="F1868">
            <v>13281</v>
          </cell>
          <cell r="G1868">
            <v>11818</v>
          </cell>
          <cell r="H1868">
            <v>6962</v>
          </cell>
          <cell r="I1868">
            <v>8692</v>
          </cell>
        </row>
        <row r="1869">
          <cell r="E1869" t="str">
            <v>CQUL$BTOTNRTACBHOS5B</v>
          </cell>
          <cell r="F1869">
            <v>16575</v>
          </cell>
          <cell r="G1869">
            <v>19064</v>
          </cell>
          <cell r="H1869">
            <v>19265</v>
          </cell>
          <cell r="I1869">
            <v>17543</v>
          </cell>
        </row>
        <row r="1870">
          <cell r="E1870" t="str">
            <v>CQUL$BTOTNRTACBHOS5C</v>
          </cell>
          <cell r="F1870">
            <v>14343</v>
          </cell>
          <cell r="G1870">
            <v>17429</v>
          </cell>
          <cell r="H1870">
            <v>17702</v>
          </cell>
          <cell r="I1870">
            <v>15992</v>
          </cell>
        </row>
        <row r="1871">
          <cell r="E1871" t="str">
            <v>CQUL$BTOTNRTACBHOS5K</v>
          </cell>
          <cell r="F1871">
            <v>17180</v>
          </cell>
          <cell r="G1871">
            <v>19485</v>
          </cell>
          <cell r="H1871">
            <v>19758</v>
          </cell>
          <cell r="I1871">
            <v>17838</v>
          </cell>
        </row>
        <row r="1872">
          <cell r="E1872" t="str">
            <v>CQUL$BTOTNRTACBHOS5R</v>
          </cell>
          <cell r="F1872">
            <v>35903</v>
          </cell>
          <cell r="G1872">
            <v>34912</v>
          </cell>
          <cell r="H1872">
            <v>37140</v>
          </cell>
          <cell r="I1872">
            <v>34071</v>
          </cell>
        </row>
        <row r="1873">
          <cell r="E1873" t="str">
            <v>CQUL$BTOTNRTACBHOSAE</v>
          </cell>
          <cell r="F1873">
            <v>1221</v>
          </cell>
          <cell r="G1873">
            <v>1497</v>
          </cell>
          <cell r="H1873">
            <v>2028</v>
          </cell>
          <cell r="I1873">
            <v>1551</v>
          </cell>
        </row>
        <row r="1874">
          <cell r="E1874" t="str">
            <v>CQUL$BTOTNRTACBHOSFR</v>
          </cell>
          <cell r="F1874">
            <v>2218</v>
          </cell>
          <cell r="G1874">
            <v>2093</v>
          </cell>
          <cell r="H1874">
            <v>1854</v>
          </cell>
          <cell r="I1874">
            <v>1763</v>
          </cell>
        </row>
        <row r="1875">
          <cell r="E1875" t="str">
            <v>CQUL$BTOTNRTACBHOSKI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</row>
        <row r="1876">
          <cell r="E1876" t="str">
            <v>CQUL$BTOTNRTACBHOSUS</v>
          </cell>
          <cell r="F1876">
            <v>14289</v>
          </cell>
          <cell r="G1876">
            <v>12234</v>
          </cell>
          <cell r="H1876">
            <v>13582</v>
          </cell>
          <cell r="I1876">
            <v>11704</v>
          </cell>
        </row>
        <row r="1877">
          <cell r="E1877" t="str">
            <v>CQUL$BTOTNRTACBIRTAD</v>
          </cell>
          <cell r="F1877">
            <v>0</v>
          </cell>
          <cell r="G1877">
            <v>2</v>
          </cell>
          <cell r="H1877">
            <v>0</v>
          </cell>
          <cell r="I1877">
            <v>0</v>
          </cell>
        </row>
        <row r="1878">
          <cell r="E1878" t="str">
            <v>CQUL$BTOTNRTACBIRTAF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</row>
        <row r="1879">
          <cell r="E1879" t="str">
            <v>CQUL$BTOTNRTACBIRTAL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</row>
        <row r="1880">
          <cell r="E1880" t="str">
            <v>CQUL$BTOTNRTACBIRTAM</v>
          </cell>
          <cell r="F1880">
            <v>58</v>
          </cell>
          <cell r="G1880">
            <v>16</v>
          </cell>
          <cell r="H1880">
            <v>19</v>
          </cell>
          <cell r="I1880">
            <v>3</v>
          </cell>
        </row>
        <row r="1881">
          <cell r="E1881" t="str">
            <v>CQUL$BTOTNRTACBIRTAO</v>
          </cell>
          <cell r="F1881">
            <v>49</v>
          </cell>
          <cell r="G1881">
            <v>0</v>
          </cell>
          <cell r="H1881">
            <v>48</v>
          </cell>
          <cell r="I1881">
            <v>46</v>
          </cell>
        </row>
        <row r="1882">
          <cell r="E1882" t="str">
            <v>CQUL$BTOTNRTACBIRTAR</v>
          </cell>
          <cell r="F1882">
            <v>6</v>
          </cell>
          <cell r="G1882">
            <v>6</v>
          </cell>
          <cell r="H1882">
            <v>3</v>
          </cell>
          <cell r="I1882">
            <v>0</v>
          </cell>
        </row>
        <row r="1883">
          <cell r="E1883" t="str">
            <v>CQUL$BTOTNRTACBIRTAT</v>
          </cell>
          <cell r="F1883">
            <v>227</v>
          </cell>
          <cell r="G1883">
            <v>323</v>
          </cell>
          <cell r="H1883">
            <v>422</v>
          </cell>
          <cell r="I1883">
            <v>294</v>
          </cell>
        </row>
        <row r="1884">
          <cell r="E1884" t="str">
            <v>CQUL$BTOTNRTACBIRTAU</v>
          </cell>
          <cell r="F1884">
            <v>6097</v>
          </cell>
          <cell r="G1884">
            <v>7000</v>
          </cell>
          <cell r="H1884">
            <v>5541</v>
          </cell>
          <cell r="I1884">
            <v>6427</v>
          </cell>
        </row>
        <row r="1885">
          <cell r="E1885" t="str">
            <v>CQUL$BTOTNRTACBIRTAW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</row>
        <row r="1886">
          <cell r="E1886" t="str">
            <v>CQUL$BTOTNRTACBIRTAZ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</row>
        <row r="1887">
          <cell r="E1887" t="str">
            <v>CQUL$BTOTNRTACBIRTBA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</row>
        <row r="1888">
          <cell r="E1888" t="str">
            <v>CQUL$BTOTNRTACBIRTBB</v>
          </cell>
          <cell r="F1888">
            <v>39</v>
          </cell>
          <cell r="G1888">
            <v>33</v>
          </cell>
          <cell r="H1888">
            <v>34</v>
          </cell>
          <cell r="I1888">
            <v>8</v>
          </cell>
        </row>
        <row r="1889">
          <cell r="E1889" t="str">
            <v>CQUL$BTOTNRTACBIRTBD</v>
          </cell>
          <cell r="F1889">
            <v>55</v>
          </cell>
          <cell r="G1889">
            <v>52</v>
          </cell>
          <cell r="H1889">
            <v>58</v>
          </cell>
          <cell r="I1889">
            <v>60</v>
          </cell>
        </row>
        <row r="1890">
          <cell r="E1890" t="str">
            <v>CQUL$BTOTNRTACBIRTBE</v>
          </cell>
          <cell r="F1890">
            <v>2190</v>
          </cell>
          <cell r="G1890">
            <v>2059</v>
          </cell>
          <cell r="H1890">
            <v>1945</v>
          </cell>
          <cell r="I1890">
            <v>2049</v>
          </cell>
        </row>
        <row r="1891">
          <cell r="E1891" t="str">
            <v>CQUL$BTOTNRTACBIRTBF</v>
          </cell>
          <cell r="F1891">
            <v>0</v>
          </cell>
          <cell r="G1891">
            <v>0</v>
          </cell>
          <cell r="H1891">
            <v>0</v>
          </cell>
          <cell r="I1891">
            <v>2</v>
          </cell>
        </row>
        <row r="1892">
          <cell r="E1892" t="str">
            <v>CQUL$BTOTNRTACBIRTBG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</row>
        <row r="1893">
          <cell r="E1893" t="str">
            <v>CQUL$BTOTNRTACBIRTBH</v>
          </cell>
          <cell r="F1893">
            <v>86</v>
          </cell>
          <cell r="G1893">
            <v>184</v>
          </cell>
          <cell r="H1893">
            <v>184</v>
          </cell>
          <cell r="I1893">
            <v>176</v>
          </cell>
        </row>
        <row r="1894">
          <cell r="E1894" t="str">
            <v>CQUL$BTOTNRTACBIRTBI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</row>
        <row r="1895">
          <cell r="E1895" t="str">
            <v>CQUL$BTOTNRTACBIRTBJ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</row>
        <row r="1896">
          <cell r="E1896" t="str">
            <v>CQUL$BTOTNRTACBIRTBM</v>
          </cell>
          <cell r="F1896">
            <v>4239</v>
          </cell>
          <cell r="G1896">
            <v>4234</v>
          </cell>
          <cell r="H1896">
            <v>3736</v>
          </cell>
          <cell r="I1896">
            <v>3679</v>
          </cell>
        </row>
        <row r="1897">
          <cell r="E1897" t="str">
            <v>CQUL$BTOTNRTACBIRTBN</v>
          </cell>
          <cell r="F1897">
            <v>332</v>
          </cell>
          <cell r="G1897">
            <v>292</v>
          </cell>
          <cell r="H1897">
            <v>252</v>
          </cell>
          <cell r="I1897">
            <v>238</v>
          </cell>
        </row>
        <row r="1898">
          <cell r="E1898" t="str">
            <v>CQUL$BTOTNRTACBIRTBO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</row>
        <row r="1899">
          <cell r="E1899" t="str">
            <v>CQUL$BTOTNRTACBIRTBR</v>
          </cell>
          <cell r="F1899">
            <v>5060</v>
          </cell>
          <cell r="G1899">
            <v>4149</v>
          </cell>
          <cell r="H1899">
            <v>4392</v>
          </cell>
          <cell r="I1899">
            <v>5302</v>
          </cell>
        </row>
        <row r="1900">
          <cell r="E1900" t="str">
            <v>CQUL$BTOTNRTACBIRTBS</v>
          </cell>
          <cell r="F1900">
            <v>237</v>
          </cell>
          <cell r="G1900">
            <v>197</v>
          </cell>
          <cell r="H1900">
            <v>186</v>
          </cell>
          <cell r="I1900">
            <v>167</v>
          </cell>
        </row>
        <row r="1901">
          <cell r="E1901" t="str">
            <v>CQUL$BTOTNRTACBIRTBT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</row>
        <row r="1902">
          <cell r="E1902" t="str">
            <v>CQUL$BTOTNRTACBIRTBU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</row>
        <row r="1903">
          <cell r="E1903" t="str">
            <v>CQUL$BTOTNRTACBIRTBW</v>
          </cell>
          <cell r="F1903">
            <v>49</v>
          </cell>
          <cell r="G1903">
            <v>109</v>
          </cell>
          <cell r="H1903">
            <v>119</v>
          </cell>
          <cell r="I1903">
            <v>181</v>
          </cell>
        </row>
        <row r="1904">
          <cell r="E1904" t="str">
            <v>CQUL$BTOTNRTACBIRTBY</v>
          </cell>
          <cell r="F1904">
            <v>2</v>
          </cell>
          <cell r="G1904">
            <v>2</v>
          </cell>
          <cell r="H1904">
            <v>0</v>
          </cell>
          <cell r="I1904">
            <v>0</v>
          </cell>
        </row>
        <row r="1905">
          <cell r="E1905" t="str">
            <v>CQUL$BTOTNRTACBIRTBZ</v>
          </cell>
          <cell r="F1905">
            <v>36</v>
          </cell>
          <cell r="G1905">
            <v>19</v>
          </cell>
          <cell r="H1905">
            <v>12</v>
          </cell>
          <cell r="I1905">
            <v>17</v>
          </cell>
        </row>
        <row r="1906">
          <cell r="E1906" t="str">
            <v>CQUL$BTOTNRTACBIRTCA</v>
          </cell>
          <cell r="F1906">
            <v>5241</v>
          </cell>
          <cell r="G1906">
            <v>8923</v>
          </cell>
          <cell r="H1906">
            <v>8392</v>
          </cell>
          <cell r="I1906">
            <v>7323</v>
          </cell>
        </row>
        <row r="1907">
          <cell r="E1907" t="str">
            <v>CQUL$BTOTNRTACBIRTCD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</row>
        <row r="1908">
          <cell r="E1908" t="str">
            <v>CQUL$BTOTNRTACBIRTCF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</row>
        <row r="1909">
          <cell r="E1909" t="str">
            <v>CQUL$BTOTNRTACBIRTCG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</row>
        <row r="1910">
          <cell r="E1910" t="str">
            <v>CQUL$BTOTNRTACBIRTCH</v>
          </cell>
          <cell r="F1910">
            <v>6321</v>
          </cell>
          <cell r="G1910">
            <v>5850</v>
          </cell>
          <cell r="H1910">
            <v>5320</v>
          </cell>
          <cell r="I1910">
            <v>5073</v>
          </cell>
        </row>
        <row r="1911">
          <cell r="E1911" t="str">
            <v>CQUL$BTOTNRTACBIRTCI</v>
          </cell>
          <cell r="F1911">
            <v>31</v>
          </cell>
          <cell r="G1911">
            <v>16</v>
          </cell>
          <cell r="H1911">
            <v>16</v>
          </cell>
          <cell r="I1911">
            <v>44</v>
          </cell>
        </row>
        <row r="1912">
          <cell r="E1912" t="str">
            <v>CQUL$BTOTNRTACBIRTCL</v>
          </cell>
          <cell r="F1912">
            <v>11</v>
          </cell>
          <cell r="G1912">
            <v>31</v>
          </cell>
          <cell r="H1912">
            <v>7</v>
          </cell>
          <cell r="I1912">
            <v>5</v>
          </cell>
        </row>
        <row r="1913">
          <cell r="E1913" t="str">
            <v>CQUL$BTOTNRTACBIRTCM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</row>
        <row r="1914">
          <cell r="E1914" t="str">
            <v>CQUL$BTOTNRTACBIRTCN</v>
          </cell>
          <cell r="F1914">
            <v>34940</v>
          </cell>
          <cell r="G1914">
            <v>34698</v>
          </cell>
          <cell r="H1914">
            <v>31884</v>
          </cell>
          <cell r="I1914">
            <v>34296</v>
          </cell>
        </row>
        <row r="1915">
          <cell r="E1915" t="str">
            <v>CQUL$BTOTNRTACBIRTCO</v>
          </cell>
          <cell r="F1915">
            <v>75</v>
          </cell>
          <cell r="G1915">
            <v>53</v>
          </cell>
          <cell r="H1915">
            <v>55</v>
          </cell>
          <cell r="I1915">
            <v>19</v>
          </cell>
        </row>
        <row r="1916">
          <cell r="E1916" t="str">
            <v>CQUL$BTOTNRTACBIRTCR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</row>
        <row r="1917">
          <cell r="E1917" t="str">
            <v>CQUL$BTOTNRTACBIRTCU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</row>
        <row r="1918">
          <cell r="E1918" t="str">
            <v>CQUL$BTOTNRTACBIRTCV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</row>
        <row r="1919">
          <cell r="E1919" t="str">
            <v>CQUL$BTOTNRTACBIRTCW</v>
          </cell>
          <cell r="F1919">
            <v>6</v>
          </cell>
          <cell r="G1919">
            <v>8</v>
          </cell>
          <cell r="H1919">
            <v>116</v>
          </cell>
          <cell r="I1919">
            <v>35</v>
          </cell>
        </row>
        <row r="1920">
          <cell r="E1920" t="str">
            <v>CQUL$BTOTNRTACBIRTCY</v>
          </cell>
          <cell r="F1920">
            <v>493</v>
          </cell>
          <cell r="G1920">
            <v>454</v>
          </cell>
          <cell r="H1920">
            <v>468</v>
          </cell>
          <cell r="I1920">
            <v>390</v>
          </cell>
        </row>
        <row r="1921">
          <cell r="E1921" t="str">
            <v>CQUL$BTOTNRTACBIRTCZ</v>
          </cell>
          <cell r="F1921">
            <v>58</v>
          </cell>
          <cell r="G1921">
            <v>12</v>
          </cell>
          <cell r="H1921">
            <v>15</v>
          </cell>
          <cell r="I1921">
            <v>14</v>
          </cell>
        </row>
        <row r="1922">
          <cell r="E1922" t="str">
            <v>CQUL$BTOTNRTACBIRTDE</v>
          </cell>
          <cell r="F1922">
            <v>31591</v>
          </cell>
          <cell r="G1922">
            <v>34708</v>
          </cell>
          <cell r="H1922">
            <v>29658</v>
          </cell>
          <cell r="I1922">
            <v>27678</v>
          </cell>
        </row>
        <row r="1923">
          <cell r="E1923" t="str">
            <v>CQUL$BTOTNRTACBIRTDJ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</row>
        <row r="1924">
          <cell r="E1924" t="str">
            <v>CQUL$BTOTNRTACBIRTDK</v>
          </cell>
          <cell r="F1924">
            <v>1772</v>
          </cell>
          <cell r="G1924">
            <v>1004</v>
          </cell>
          <cell r="H1924">
            <v>1311</v>
          </cell>
          <cell r="I1924">
            <v>1306</v>
          </cell>
        </row>
        <row r="1925">
          <cell r="E1925" t="str">
            <v>CQUL$BTOTNRTACBIRTDM</v>
          </cell>
          <cell r="F1925">
            <v>6</v>
          </cell>
          <cell r="G1925">
            <v>0</v>
          </cell>
          <cell r="H1925">
            <v>0</v>
          </cell>
          <cell r="I1925">
            <v>0</v>
          </cell>
        </row>
        <row r="1926">
          <cell r="E1926" t="str">
            <v>CQUL$BTOTNRTACBIRTDO</v>
          </cell>
          <cell r="F1926">
            <v>0</v>
          </cell>
          <cell r="G1926">
            <v>3</v>
          </cell>
          <cell r="H1926">
            <v>0</v>
          </cell>
          <cell r="I1926">
            <v>0</v>
          </cell>
        </row>
        <row r="1927">
          <cell r="E1927" t="str">
            <v>CQUL$BTOTNRTACBIRTDZ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</row>
        <row r="1928">
          <cell r="E1928" t="str">
            <v>CQUL$BTOTNRTACBIRTEA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</row>
        <row r="1929">
          <cell r="E1929" t="str">
            <v>CQUL$BTOTNRTACBIRTEC</v>
          </cell>
          <cell r="F1929">
            <v>10</v>
          </cell>
          <cell r="G1929">
            <v>9</v>
          </cell>
          <cell r="H1929">
            <v>6</v>
          </cell>
          <cell r="I1929">
            <v>5</v>
          </cell>
        </row>
        <row r="1930">
          <cell r="E1930" t="str">
            <v>CQUL$BTOTNRTACBIRTEE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</row>
        <row r="1931">
          <cell r="E1931" t="str">
            <v>CQUL$BTOTNRTACBIRTEG</v>
          </cell>
          <cell r="F1931">
            <v>164</v>
          </cell>
          <cell r="G1931">
            <v>34</v>
          </cell>
          <cell r="H1931">
            <v>37</v>
          </cell>
          <cell r="I1931">
            <v>88</v>
          </cell>
        </row>
        <row r="1932">
          <cell r="E1932" t="str">
            <v>CQUL$BTOTNRTACBIRTES</v>
          </cell>
          <cell r="F1932">
            <v>1931</v>
          </cell>
          <cell r="G1932">
            <v>1567</v>
          </cell>
          <cell r="H1932">
            <v>1630</v>
          </cell>
          <cell r="I1932">
            <v>1631</v>
          </cell>
        </row>
        <row r="1933">
          <cell r="E1933" t="str">
            <v>CQUL$BTOTNRTACBIRTET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</row>
        <row r="1934">
          <cell r="E1934" t="str">
            <v>CQUL$BTOTNRTACBIRTFA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</row>
        <row r="1935">
          <cell r="E1935" t="str">
            <v>CQUL$BTOTNRTACBIRTFI</v>
          </cell>
          <cell r="F1935">
            <v>637</v>
          </cell>
          <cell r="G1935">
            <v>827</v>
          </cell>
          <cell r="H1935">
            <v>860</v>
          </cell>
          <cell r="I1935">
            <v>546</v>
          </cell>
        </row>
        <row r="1936">
          <cell r="E1936" t="str">
            <v>CQUL$BTOTNRTACBIRTFJ</v>
          </cell>
          <cell r="F1936">
            <v>0</v>
          </cell>
          <cell r="G1936">
            <v>0</v>
          </cell>
          <cell r="H1936">
            <v>0</v>
          </cell>
          <cell r="I1936">
            <v>2</v>
          </cell>
        </row>
        <row r="1937">
          <cell r="E1937" t="str">
            <v>CQUL$BTOTNRTACBIRTFK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</row>
        <row r="1938">
          <cell r="E1938" t="str">
            <v>CQUL$BTOTNRTACBIRTFM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</row>
        <row r="1939">
          <cell r="E1939" t="str">
            <v>CQUL$BTOTNRTACBIRTGA</v>
          </cell>
          <cell r="F1939">
            <v>65</v>
          </cell>
          <cell r="G1939">
            <v>70</v>
          </cell>
          <cell r="H1939">
            <v>89</v>
          </cell>
          <cell r="I1939">
            <v>93</v>
          </cell>
        </row>
        <row r="1940">
          <cell r="E1940" t="str">
            <v>CQUL$BTOTNRTACBIRTGD</v>
          </cell>
          <cell r="F1940">
            <v>0</v>
          </cell>
          <cell r="G1940">
            <v>0</v>
          </cell>
          <cell r="H1940">
            <v>10</v>
          </cell>
          <cell r="I1940">
            <v>0</v>
          </cell>
        </row>
        <row r="1941">
          <cell r="E1941" t="str">
            <v>CQUL$BTOTNRTACBIRTGE</v>
          </cell>
          <cell r="F1941">
            <v>2</v>
          </cell>
          <cell r="G1941">
            <v>2</v>
          </cell>
          <cell r="H1941">
            <v>1</v>
          </cell>
          <cell r="I1941">
            <v>0</v>
          </cell>
        </row>
        <row r="1942">
          <cell r="E1942" t="str">
            <v>CQUL$BTOTNRTACBIRTGG</v>
          </cell>
          <cell r="F1942">
            <v>1083</v>
          </cell>
          <cell r="G1942">
            <v>1310</v>
          </cell>
          <cell r="H1942">
            <v>1278</v>
          </cell>
          <cell r="I1942">
            <v>1433</v>
          </cell>
        </row>
        <row r="1943">
          <cell r="E1943" t="str">
            <v>CQUL$BTOTNRTACBIRTGH</v>
          </cell>
          <cell r="F1943">
            <v>277</v>
          </cell>
          <cell r="G1943">
            <v>279</v>
          </cell>
          <cell r="H1943">
            <v>196</v>
          </cell>
          <cell r="I1943">
            <v>289</v>
          </cell>
        </row>
        <row r="1944">
          <cell r="E1944" t="str">
            <v>CQUL$BTOTNRTACBIRTGI</v>
          </cell>
          <cell r="F1944">
            <v>44</v>
          </cell>
          <cell r="G1944">
            <v>37</v>
          </cell>
          <cell r="H1944">
            <v>7</v>
          </cell>
          <cell r="I1944">
            <v>11</v>
          </cell>
        </row>
        <row r="1945">
          <cell r="E1945" t="str">
            <v>CQUL$BTOTNRTACBIRTGL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</row>
        <row r="1946">
          <cell r="E1946" t="str">
            <v>CQUL$BTOTNRTACBIRTGM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</row>
        <row r="1947">
          <cell r="E1947" t="str">
            <v>CQUL$BTOTNRTACBIRTGN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</row>
        <row r="1948">
          <cell r="E1948" t="str">
            <v>CQUL$BTOTNRTACBIRTGQ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</row>
        <row r="1949">
          <cell r="E1949" t="str">
            <v>CQUL$BTOTNRTACBIRTGR</v>
          </cell>
          <cell r="F1949">
            <v>723</v>
          </cell>
          <cell r="G1949">
            <v>691</v>
          </cell>
          <cell r="H1949">
            <v>655</v>
          </cell>
          <cell r="I1949">
            <v>30</v>
          </cell>
        </row>
        <row r="1950">
          <cell r="E1950" t="str">
            <v>CQUL$BTOTNRTACBIRTGT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</row>
        <row r="1951">
          <cell r="E1951" t="str">
            <v>CQUL$BTOTNRTACBIRTGW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</row>
        <row r="1952">
          <cell r="E1952" t="str">
            <v>CQUL$BTOTNRTACBIRTGY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</row>
        <row r="1953">
          <cell r="E1953" t="str">
            <v>CQUL$BTOTNRTACBIRTHK</v>
          </cell>
          <cell r="F1953">
            <v>27839</v>
          </cell>
          <cell r="G1953">
            <v>24748</v>
          </cell>
          <cell r="H1953">
            <v>21060</v>
          </cell>
          <cell r="I1953">
            <v>21250</v>
          </cell>
        </row>
        <row r="1954">
          <cell r="E1954" t="str">
            <v>CQUL$BTOTNRTACBIRTHN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</row>
        <row r="1955">
          <cell r="E1955" t="str">
            <v>CQUL$BTOTNRTACBIRTHR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</row>
        <row r="1956">
          <cell r="E1956" t="str">
            <v>CQUL$BTOTNRTACBIRTHT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</row>
        <row r="1957">
          <cell r="E1957" t="str">
            <v>CQUL$BTOTNRTACBIRTHU</v>
          </cell>
          <cell r="F1957">
            <v>143</v>
          </cell>
          <cell r="G1957">
            <v>115</v>
          </cell>
          <cell r="H1957">
            <v>111</v>
          </cell>
          <cell r="I1957">
            <v>109</v>
          </cell>
        </row>
        <row r="1958">
          <cell r="E1958" t="str">
            <v>CQUL$BTOTNRTACBIRTID</v>
          </cell>
          <cell r="F1958">
            <v>1290</v>
          </cell>
          <cell r="G1958">
            <v>1132</v>
          </cell>
          <cell r="H1958">
            <v>1243</v>
          </cell>
          <cell r="I1958">
            <v>1150</v>
          </cell>
        </row>
        <row r="1959">
          <cell r="E1959" t="str">
            <v>CQUL$BTOTNRTACBIRTIE</v>
          </cell>
          <cell r="F1959">
            <v>1096</v>
          </cell>
          <cell r="G1959">
            <v>1011</v>
          </cell>
          <cell r="H1959">
            <v>898</v>
          </cell>
          <cell r="I1959">
            <v>851</v>
          </cell>
        </row>
        <row r="1960">
          <cell r="E1960" t="str">
            <v>CQUL$BTOTNRTACBIRTIL</v>
          </cell>
          <cell r="F1960">
            <v>548</v>
          </cell>
          <cell r="G1960">
            <v>574</v>
          </cell>
          <cell r="H1960">
            <v>609</v>
          </cell>
          <cell r="I1960">
            <v>444</v>
          </cell>
        </row>
        <row r="1961">
          <cell r="E1961" t="str">
            <v>CQUL$BTOTNRTACBIRTIM</v>
          </cell>
          <cell r="F1961">
            <v>1263</v>
          </cell>
          <cell r="G1961">
            <v>1693</v>
          </cell>
          <cell r="H1961">
            <v>1311</v>
          </cell>
          <cell r="I1961">
            <v>1129</v>
          </cell>
        </row>
        <row r="1962">
          <cell r="E1962" t="str">
            <v>CQUL$BTOTNRTACBIRTIN</v>
          </cell>
          <cell r="F1962">
            <v>13518</v>
          </cell>
          <cell r="G1962">
            <v>13083</v>
          </cell>
          <cell r="H1962">
            <v>13610</v>
          </cell>
          <cell r="I1962">
            <v>13171</v>
          </cell>
        </row>
        <row r="1963">
          <cell r="E1963" t="str">
            <v>CQUL$BTOTNRTACBIRTIQ</v>
          </cell>
          <cell r="F1963">
            <v>0</v>
          </cell>
          <cell r="G1963">
            <v>5</v>
          </cell>
          <cell r="H1963">
            <v>0</v>
          </cell>
          <cell r="I1963">
            <v>0</v>
          </cell>
        </row>
        <row r="1964">
          <cell r="E1964" t="str">
            <v>CQUL$BTOTNRTACBIRTIR</v>
          </cell>
          <cell r="F1964">
            <v>2</v>
          </cell>
          <cell r="G1964">
            <v>2</v>
          </cell>
          <cell r="H1964">
            <v>4</v>
          </cell>
          <cell r="I1964">
            <v>2</v>
          </cell>
        </row>
        <row r="1965">
          <cell r="E1965" t="str">
            <v>CQUL$BTOTNRTACBIRTIS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</row>
        <row r="1966">
          <cell r="E1966" t="str">
            <v>CQUL$BTOTNRTACBIRTIT</v>
          </cell>
          <cell r="F1966">
            <v>2041</v>
          </cell>
          <cell r="G1966">
            <v>1703</v>
          </cell>
          <cell r="H1966">
            <v>1479</v>
          </cell>
          <cell r="I1966">
            <v>1853</v>
          </cell>
        </row>
        <row r="1967">
          <cell r="E1967" t="str">
            <v>CQUL$BTOTNRTACBIRTJE</v>
          </cell>
          <cell r="F1967">
            <v>2453</v>
          </cell>
          <cell r="G1967">
            <v>2118</v>
          </cell>
          <cell r="H1967">
            <v>1952</v>
          </cell>
          <cell r="I1967">
            <v>2105</v>
          </cell>
        </row>
        <row r="1968">
          <cell r="E1968" t="str">
            <v>CQUL$BTOTNRTACBIRTJM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</row>
        <row r="1969">
          <cell r="E1969" t="str">
            <v>CQUL$BTOTNRTACBIRTJO</v>
          </cell>
          <cell r="F1969">
            <v>237</v>
          </cell>
          <cell r="G1969">
            <v>259</v>
          </cell>
          <cell r="H1969">
            <v>189</v>
          </cell>
          <cell r="I1969">
            <v>165</v>
          </cell>
        </row>
        <row r="1970">
          <cell r="E1970" t="str">
            <v>CQUL$BTOTNRTACBIRTJP</v>
          </cell>
          <cell r="F1970">
            <v>19638</v>
          </cell>
          <cell r="G1970">
            <v>21208</v>
          </cell>
          <cell r="H1970">
            <v>19892</v>
          </cell>
          <cell r="I1970">
            <v>19918</v>
          </cell>
        </row>
        <row r="1971">
          <cell r="E1971" t="str">
            <v>CQUL$BTOTNRTACBIRTKE</v>
          </cell>
          <cell r="F1971">
            <v>75</v>
          </cell>
          <cell r="G1971">
            <v>64</v>
          </cell>
          <cell r="H1971">
            <v>9</v>
          </cell>
          <cell r="I1971">
            <v>8</v>
          </cell>
        </row>
        <row r="1972">
          <cell r="E1972" t="str">
            <v>CQUL$BTOTNRTACBIRTKG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</row>
        <row r="1973">
          <cell r="E1973" t="str">
            <v>CQUL$BTOTNRTACBIRTKH</v>
          </cell>
          <cell r="F1973">
            <v>6</v>
          </cell>
          <cell r="G1973">
            <v>6</v>
          </cell>
          <cell r="H1973">
            <v>16</v>
          </cell>
          <cell r="I1973">
            <v>11</v>
          </cell>
        </row>
        <row r="1974">
          <cell r="E1974" t="str">
            <v>CQUL$BTOTNRTACBIRTKM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</row>
        <row r="1975">
          <cell r="E1975" t="str">
            <v>CQUL$BTOTNRTACBIRTKP</v>
          </cell>
          <cell r="F1975">
            <v>16</v>
          </cell>
          <cell r="G1975">
            <v>0</v>
          </cell>
          <cell r="H1975">
            <v>0</v>
          </cell>
          <cell r="I1975">
            <v>0</v>
          </cell>
        </row>
        <row r="1976">
          <cell r="E1976" t="str">
            <v>CQUL$BTOTNRTACBIRTKR</v>
          </cell>
          <cell r="F1976">
            <v>4389</v>
          </cell>
          <cell r="G1976">
            <v>4426</v>
          </cell>
          <cell r="H1976">
            <v>4516</v>
          </cell>
          <cell r="I1976">
            <v>5227</v>
          </cell>
        </row>
        <row r="1977">
          <cell r="E1977" t="str">
            <v>CQUL$BTOTNRTACBIRTKW</v>
          </cell>
          <cell r="F1977">
            <v>498</v>
          </cell>
          <cell r="G1977">
            <v>312</v>
          </cell>
          <cell r="H1977">
            <v>450</v>
          </cell>
          <cell r="I1977">
            <v>263</v>
          </cell>
        </row>
        <row r="1978">
          <cell r="E1978" t="str">
            <v>CQUL$BTOTNRTACBIRTKY</v>
          </cell>
          <cell r="F1978">
            <v>10582</v>
          </cell>
          <cell r="G1978">
            <v>15379</v>
          </cell>
          <cell r="H1978">
            <v>14624</v>
          </cell>
          <cell r="I1978">
            <v>14150</v>
          </cell>
        </row>
        <row r="1979">
          <cell r="E1979" t="str">
            <v>CQUL$BTOTNRTACBIRTKZ</v>
          </cell>
          <cell r="F1979">
            <v>19</v>
          </cell>
          <cell r="G1979">
            <v>6</v>
          </cell>
          <cell r="H1979">
            <v>7</v>
          </cell>
          <cell r="I1979">
            <v>6</v>
          </cell>
        </row>
        <row r="1980">
          <cell r="E1980" t="str">
            <v>CQUL$BTOTNRTACBIRTLA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</row>
        <row r="1981">
          <cell r="E1981" t="str">
            <v>CQUL$BTOTNRTACBIRTLB</v>
          </cell>
          <cell r="F1981">
            <v>110</v>
          </cell>
          <cell r="G1981">
            <v>86</v>
          </cell>
          <cell r="H1981">
            <v>39</v>
          </cell>
          <cell r="I1981">
            <v>42</v>
          </cell>
        </row>
        <row r="1982">
          <cell r="E1982" t="str">
            <v>CQUL$BTOTNRTACBIRTLC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</row>
        <row r="1983">
          <cell r="E1983" t="str">
            <v>CQUL$BTOTNRTACBIRTLI</v>
          </cell>
          <cell r="F1983">
            <v>517</v>
          </cell>
          <cell r="G1983">
            <v>476</v>
          </cell>
          <cell r="H1983">
            <v>395</v>
          </cell>
          <cell r="I1983">
            <v>343</v>
          </cell>
        </row>
        <row r="1984">
          <cell r="E1984" t="str">
            <v>CQUL$BTOTNRTACBIRTLK</v>
          </cell>
          <cell r="F1984">
            <v>138</v>
          </cell>
          <cell r="G1984">
            <v>106</v>
          </cell>
          <cell r="H1984">
            <v>88</v>
          </cell>
          <cell r="I1984">
            <v>44</v>
          </cell>
        </row>
        <row r="1985">
          <cell r="E1985" t="str">
            <v>CQUL$BTOTNRTACBIRTLR</v>
          </cell>
          <cell r="F1985">
            <v>2704</v>
          </cell>
          <cell r="G1985">
            <v>2575</v>
          </cell>
          <cell r="H1985">
            <v>2643</v>
          </cell>
          <cell r="I1985">
            <v>1461</v>
          </cell>
        </row>
        <row r="1986">
          <cell r="E1986" t="str">
            <v>CQUL$BTOTNRTACBIRTLS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</row>
        <row r="1987">
          <cell r="E1987" t="str">
            <v>CQUL$BTOTNRTACBIRTLT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</row>
        <row r="1988">
          <cell r="E1988" t="str">
            <v>CQUL$BTOTNRTACBIRTLU</v>
          </cell>
          <cell r="F1988">
            <v>2351</v>
          </cell>
          <cell r="G1988">
            <v>2038</v>
          </cell>
          <cell r="H1988">
            <v>2224</v>
          </cell>
          <cell r="I1988">
            <v>2311</v>
          </cell>
        </row>
        <row r="1989">
          <cell r="E1989" t="str">
            <v>CQUL$BTOTNRTACBIRTLV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</row>
        <row r="1990">
          <cell r="E1990" t="str">
            <v>CQUL$BTOTNRTACBIRTLY</v>
          </cell>
          <cell r="F1990">
            <v>0</v>
          </cell>
          <cell r="G1990">
            <v>0</v>
          </cell>
          <cell r="H1990">
            <v>1</v>
          </cell>
          <cell r="I1990">
            <v>2</v>
          </cell>
        </row>
        <row r="1991">
          <cell r="E1991" t="str">
            <v>CQUL$BTOTNRTACBIRTMA</v>
          </cell>
          <cell r="F1991">
            <v>0</v>
          </cell>
          <cell r="G1991">
            <v>2</v>
          </cell>
          <cell r="H1991">
            <v>3</v>
          </cell>
          <cell r="I1991">
            <v>5</v>
          </cell>
        </row>
        <row r="1992">
          <cell r="E1992" t="str">
            <v>CQUL$BTOTNRTACBIRTMD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</row>
        <row r="1993">
          <cell r="E1993" t="str">
            <v>CQUL$BTOTNRTACBIRTME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</row>
        <row r="1994">
          <cell r="E1994" t="str">
            <v>CQUL$BTOTNRTACBIRTMG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</row>
        <row r="1995">
          <cell r="E1995" t="str">
            <v>CQUL$BTOTNRTACBIRTMH</v>
          </cell>
          <cell r="F1995">
            <v>955</v>
          </cell>
          <cell r="G1995">
            <v>951</v>
          </cell>
          <cell r="H1995">
            <v>916</v>
          </cell>
          <cell r="I1995">
            <v>687</v>
          </cell>
        </row>
        <row r="1996">
          <cell r="E1996" t="str">
            <v>CQUL$BTOTNRTACBIRTMK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</row>
        <row r="1997">
          <cell r="E1997" t="str">
            <v>CQUL$BTOTNRTACBIRTML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</row>
        <row r="1998">
          <cell r="E1998" t="str">
            <v>CQUL$BTOTNRTACBIRTMM</v>
          </cell>
          <cell r="F1998">
            <v>6</v>
          </cell>
          <cell r="G1998">
            <v>6</v>
          </cell>
          <cell r="H1998">
            <v>6</v>
          </cell>
          <cell r="I1998">
            <v>6</v>
          </cell>
        </row>
        <row r="1999">
          <cell r="E1999" t="str">
            <v>CQUL$BTOTNRTACBIRTMN</v>
          </cell>
          <cell r="F1999">
            <v>0</v>
          </cell>
          <cell r="G1999">
            <v>0</v>
          </cell>
          <cell r="H1999">
            <v>0</v>
          </cell>
          <cell r="I1999">
            <v>2</v>
          </cell>
        </row>
        <row r="2000">
          <cell r="E2000" t="str">
            <v>CQUL$BTOTNRTACBIRTMO</v>
          </cell>
          <cell r="F2000">
            <v>319</v>
          </cell>
          <cell r="G2000">
            <v>306</v>
          </cell>
          <cell r="H2000">
            <v>383</v>
          </cell>
          <cell r="I2000">
            <v>426</v>
          </cell>
        </row>
        <row r="2001">
          <cell r="E2001" t="str">
            <v>CQUL$BTOTNRTACBIRTMR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</row>
        <row r="2002">
          <cell r="E2002" t="str">
            <v>CQUL$BTOTNRTACBIRTMT</v>
          </cell>
          <cell r="F2002">
            <v>203</v>
          </cell>
          <cell r="G2002">
            <v>175</v>
          </cell>
          <cell r="H2002">
            <v>162</v>
          </cell>
          <cell r="I2002">
            <v>91</v>
          </cell>
        </row>
        <row r="2003">
          <cell r="E2003" t="str">
            <v>CQUL$BTOTNRTACBIRTMU</v>
          </cell>
          <cell r="F2003">
            <v>13</v>
          </cell>
          <cell r="G2003">
            <v>9</v>
          </cell>
          <cell r="H2003">
            <v>31</v>
          </cell>
          <cell r="I2003">
            <v>46</v>
          </cell>
        </row>
        <row r="2004">
          <cell r="E2004" t="str">
            <v>CQUL$BTOTNRTACBIRTMV</v>
          </cell>
          <cell r="F2004">
            <v>2</v>
          </cell>
          <cell r="G2004">
            <v>2</v>
          </cell>
          <cell r="H2004">
            <v>1</v>
          </cell>
          <cell r="I2004">
            <v>2</v>
          </cell>
        </row>
        <row r="2005">
          <cell r="E2005" t="str">
            <v>CQUL$BTOTNRTACBIRTMW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</row>
        <row r="2006">
          <cell r="E2006" t="str">
            <v>CQUL$BTOTNRTACBIRTMX</v>
          </cell>
          <cell r="F2006">
            <v>576</v>
          </cell>
          <cell r="G2006">
            <v>229</v>
          </cell>
          <cell r="H2006">
            <v>200</v>
          </cell>
          <cell r="I2006">
            <v>162</v>
          </cell>
        </row>
        <row r="2007">
          <cell r="E2007" t="str">
            <v>CQUL$BTOTNRTACBIRTMY</v>
          </cell>
          <cell r="F2007">
            <v>4348</v>
          </cell>
          <cell r="G2007">
            <v>3409</v>
          </cell>
          <cell r="H2007">
            <v>3603</v>
          </cell>
          <cell r="I2007">
            <v>3788</v>
          </cell>
        </row>
        <row r="2008">
          <cell r="E2008" t="str">
            <v>CQUL$BTOTNRTACBIRTMZ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</row>
        <row r="2009">
          <cell r="E2009" t="str">
            <v>CQUL$BTOTNRTACBIRTNA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</row>
        <row r="2010">
          <cell r="E2010" t="str">
            <v>CQUL$BTOTNRTACBIRTNC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</row>
        <row r="2011">
          <cell r="E2011" t="str">
            <v>CQUL$BTOTNRTACBIRTNE</v>
          </cell>
          <cell r="F2011">
            <v>0</v>
          </cell>
          <cell r="G2011">
            <v>20</v>
          </cell>
          <cell r="H2011">
            <v>10</v>
          </cell>
          <cell r="I2011">
            <v>17</v>
          </cell>
        </row>
        <row r="2012">
          <cell r="E2012" t="str">
            <v>CQUL$BTOTNRTACBIRTNG</v>
          </cell>
          <cell r="F2012">
            <v>815</v>
          </cell>
          <cell r="G2012">
            <v>734</v>
          </cell>
          <cell r="H2012">
            <v>719</v>
          </cell>
          <cell r="I2012">
            <v>664</v>
          </cell>
        </row>
        <row r="2013">
          <cell r="E2013" t="str">
            <v>CQUL$BTOTNRTACBIRTNI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</row>
        <row r="2014">
          <cell r="E2014" t="str">
            <v>CQUL$BTOTNRTACBIRTNL</v>
          </cell>
          <cell r="F2014">
            <v>15507</v>
          </cell>
          <cell r="G2014">
            <v>12452</v>
          </cell>
          <cell r="H2014">
            <v>12385</v>
          </cell>
          <cell r="I2014">
            <v>12967</v>
          </cell>
        </row>
        <row r="2015">
          <cell r="E2015" t="str">
            <v>CQUL$BTOTNRTACBIRTNO</v>
          </cell>
          <cell r="F2015">
            <v>606</v>
          </cell>
          <cell r="G2015">
            <v>769</v>
          </cell>
          <cell r="H2015">
            <v>836</v>
          </cell>
          <cell r="I2015">
            <v>837</v>
          </cell>
        </row>
        <row r="2016">
          <cell r="E2016" t="str">
            <v>CQUL$BTOTNRTACBIRTNP</v>
          </cell>
          <cell r="F2016">
            <v>5</v>
          </cell>
          <cell r="G2016">
            <v>5</v>
          </cell>
          <cell r="H2016">
            <v>7</v>
          </cell>
          <cell r="I2016">
            <v>8</v>
          </cell>
        </row>
        <row r="2017">
          <cell r="E2017" t="str">
            <v>CQUL$BTOTNRTACBIRTNR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</row>
        <row r="2018">
          <cell r="E2018" t="str">
            <v>CQUL$BTOTNRTACBIRTNZ</v>
          </cell>
          <cell r="F2018">
            <v>456</v>
          </cell>
          <cell r="G2018">
            <v>414</v>
          </cell>
          <cell r="H2018">
            <v>523</v>
          </cell>
          <cell r="I2018">
            <v>420</v>
          </cell>
        </row>
        <row r="2019">
          <cell r="E2019" t="str">
            <v>CQUL$BTOTNRTACBIRTOM</v>
          </cell>
          <cell r="F2019">
            <v>88</v>
          </cell>
          <cell r="G2019">
            <v>59</v>
          </cell>
          <cell r="H2019">
            <v>76</v>
          </cell>
          <cell r="I2019">
            <v>137</v>
          </cell>
        </row>
        <row r="2020">
          <cell r="E2020" t="str">
            <v>CQUL$BTOTNRTACBIRTPA</v>
          </cell>
          <cell r="F2020">
            <v>363</v>
          </cell>
          <cell r="G2020">
            <v>345</v>
          </cell>
          <cell r="H2020">
            <v>341</v>
          </cell>
          <cell r="I2020">
            <v>127</v>
          </cell>
        </row>
        <row r="2021">
          <cell r="E2021" t="str">
            <v>CQUL$BTOTNRTACBIRTPE</v>
          </cell>
          <cell r="F2021">
            <v>60</v>
          </cell>
          <cell r="G2021">
            <v>58</v>
          </cell>
          <cell r="H2021">
            <v>59</v>
          </cell>
          <cell r="I2021">
            <v>64</v>
          </cell>
        </row>
        <row r="2022">
          <cell r="E2022" t="str">
            <v>CQUL$BTOTNRTACBIRTPF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</row>
        <row r="2023">
          <cell r="E2023" t="str">
            <v>CQUL$BTOTNRTACBIRTPG</v>
          </cell>
          <cell r="F2023">
            <v>104</v>
          </cell>
          <cell r="G2023">
            <v>112</v>
          </cell>
          <cell r="H2023">
            <v>117</v>
          </cell>
          <cell r="I2023">
            <v>115</v>
          </cell>
        </row>
        <row r="2024">
          <cell r="E2024" t="str">
            <v>CQUL$BTOTNRTACBIRTPH</v>
          </cell>
          <cell r="F2024">
            <v>1051</v>
          </cell>
          <cell r="G2024">
            <v>823</v>
          </cell>
          <cell r="H2024">
            <v>757</v>
          </cell>
          <cell r="I2024">
            <v>893</v>
          </cell>
        </row>
        <row r="2025">
          <cell r="E2025" t="str">
            <v>CQUL$BTOTNRTACBIRTPK</v>
          </cell>
          <cell r="F2025">
            <v>136</v>
          </cell>
          <cell r="G2025">
            <v>44</v>
          </cell>
          <cell r="H2025">
            <v>62</v>
          </cell>
          <cell r="I2025">
            <v>151</v>
          </cell>
        </row>
        <row r="2026">
          <cell r="E2026" t="str">
            <v>CQUL$BTOTNRTACBIRTPL</v>
          </cell>
          <cell r="F2026">
            <v>37</v>
          </cell>
          <cell r="G2026">
            <v>14</v>
          </cell>
          <cell r="H2026">
            <v>13</v>
          </cell>
          <cell r="I2026">
            <v>6</v>
          </cell>
        </row>
        <row r="2027">
          <cell r="E2027" t="str">
            <v>CQUL$BTOTNRTACBIRTPS</v>
          </cell>
          <cell r="F2027">
            <v>2</v>
          </cell>
          <cell r="G2027">
            <v>2</v>
          </cell>
          <cell r="H2027">
            <v>6</v>
          </cell>
          <cell r="I2027">
            <v>11</v>
          </cell>
        </row>
        <row r="2028">
          <cell r="E2028" t="str">
            <v>CQUL$BTOTNRTACBIRTPT</v>
          </cell>
          <cell r="F2028">
            <v>418</v>
          </cell>
          <cell r="G2028">
            <v>264</v>
          </cell>
          <cell r="H2028">
            <v>229</v>
          </cell>
          <cell r="I2028">
            <v>225</v>
          </cell>
        </row>
        <row r="2029">
          <cell r="E2029" t="str">
            <v>CQUL$BTOTNRTACBIRTPU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</row>
        <row r="2030">
          <cell r="E2030" t="str">
            <v>CQUL$BTOTNRTACBIRTPW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</row>
        <row r="2031">
          <cell r="E2031" t="str">
            <v>CQUL$BTOTNRTACBIRTPY</v>
          </cell>
          <cell r="F2031">
            <v>0</v>
          </cell>
          <cell r="G2031">
            <v>2</v>
          </cell>
          <cell r="H2031">
            <v>0</v>
          </cell>
          <cell r="I2031">
            <v>0</v>
          </cell>
        </row>
        <row r="2032">
          <cell r="E2032" t="str">
            <v>CQUL$BTOTNRTACBIRTQA</v>
          </cell>
          <cell r="F2032">
            <v>695</v>
          </cell>
          <cell r="G2032">
            <v>972</v>
          </cell>
          <cell r="H2032">
            <v>2237</v>
          </cell>
          <cell r="I2032">
            <v>1112</v>
          </cell>
        </row>
        <row r="2033">
          <cell r="E2033" t="str">
            <v>CQUL$BTOTNRTACBIRTRO</v>
          </cell>
          <cell r="F2033">
            <v>23</v>
          </cell>
          <cell r="G2033">
            <v>2</v>
          </cell>
          <cell r="H2033">
            <v>0</v>
          </cell>
          <cell r="I2033">
            <v>0</v>
          </cell>
        </row>
        <row r="2034">
          <cell r="E2034" t="str">
            <v>CQUL$BTOTNRTACBIRTRS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</row>
        <row r="2035">
          <cell r="E2035" t="str">
            <v>CQUL$BTOTNRTACBIRTRU</v>
          </cell>
          <cell r="F2035">
            <v>509</v>
          </cell>
          <cell r="G2035">
            <v>370</v>
          </cell>
          <cell r="H2035">
            <v>448</v>
          </cell>
          <cell r="I2035">
            <v>414</v>
          </cell>
        </row>
        <row r="2036">
          <cell r="E2036" t="str">
            <v>CQUL$BTOTNRTACBIRTRW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</row>
        <row r="2037">
          <cell r="E2037" t="str">
            <v>CQUL$BTOTNRTACBIRTSA</v>
          </cell>
          <cell r="F2037">
            <v>1260</v>
          </cell>
          <cell r="G2037">
            <v>1297</v>
          </cell>
          <cell r="H2037">
            <v>1263</v>
          </cell>
          <cell r="I2037">
            <v>1532</v>
          </cell>
        </row>
        <row r="2038">
          <cell r="E2038" t="str">
            <v>CQUL$BTOTNRTACBIRTSB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</row>
        <row r="2039">
          <cell r="E2039" t="str">
            <v>CQUL$BTOTNRTACBIRTSC</v>
          </cell>
          <cell r="F2039">
            <v>29</v>
          </cell>
          <cell r="G2039">
            <v>52</v>
          </cell>
          <cell r="H2039">
            <v>25</v>
          </cell>
          <cell r="I2039">
            <v>28</v>
          </cell>
        </row>
        <row r="2040">
          <cell r="E2040" t="str">
            <v>CQUL$BTOTNRTACBIRTSD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</row>
        <row r="2041">
          <cell r="E2041" t="str">
            <v>CQUL$BTOTNRTACBIRTSE</v>
          </cell>
          <cell r="F2041">
            <v>1341</v>
          </cell>
          <cell r="G2041">
            <v>1146</v>
          </cell>
          <cell r="H2041">
            <v>1176</v>
          </cell>
          <cell r="I2041">
            <v>1155</v>
          </cell>
        </row>
        <row r="2042">
          <cell r="E2042" t="str">
            <v>CQUL$BTOTNRTACBIRTSG</v>
          </cell>
          <cell r="F2042">
            <v>10666</v>
          </cell>
          <cell r="G2042">
            <v>11985</v>
          </cell>
          <cell r="H2042">
            <v>12944</v>
          </cell>
          <cell r="I2042">
            <v>11314</v>
          </cell>
        </row>
        <row r="2043">
          <cell r="E2043" t="str">
            <v>CQUL$BTOTNRTACBIRTSH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</row>
        <row r="2044">
          <cell r="E2044" t="str">
            <v>CQUL$BTOTNRTACBIRTSI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</row>
        <row r="2045">
          <cell r="E2045" t="str">
            <v>CQUL$BTOTNRTACBIRTSJ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</row>
        <row r="2046">
          <cell r="E2046" t="str">
            <v>CQUL$BTOTNRTACBIRTSK</v>
          </cell>
          <cell r="F2046">
            <v>23</v>
          </cell>
          <cell r="G2046">
            <v>0</v>
          </cell>
          <cell r="H2046">
            <v>0</v>
          </cell>
          <cell r="I2046">
            <v>0</v>
          </cell>
        </row>
        <row r="2047">
          <cell r="E2047" t="str">
            <v>CQUL$BTOTNRTACBIRTSL</v>
          </cell>
          <cell r="F2047">
            <v>16</v>
          </cell>
          <cell r="G2047">
            <v>0</v>
          </cell>
          <cell r="H2047">
            <v>0</v>
          </cell>
          <cell r="I2047">
            <v>3</v>
          </cell>
        </row>
        <row r="2048">
          <cell r="E2048" t="str">
            <v>CQUL$BTOTNRTACBIRTSM</v>
          </cell>
          <cell r="F2048">
            <v>0</v>
          </cell>
          <cell r="G2048">
            <v>12</v>
          </cell>
          <cell r="H2048">
            <v>0</v>
          </cell>
          <cell r="I2048">
            <v>0</v>
          </cell>
        </row>
        <row r="2049">
          <cell r="E2049" t="str">
            <v>CQUL$BTOTNRTACBIRTSN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</row>
        <row r="2050">
          <cell r="E2050" t="str">
            <v>CQUL$BTOTNRTACBIRTSO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</row>
        <row r="2051">
          <cell r="E2051" t="str">
            <v>CQUL$BTOTNRTACBIRTSR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</row>
        <row r="2052">
          <cell r="E2052" t="str">
            <v>CQUL$BTOTNRTACBIRTST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</row>
        <row r="2053">
          <cell r="E2053" t="str">
            <v>CQUL$BTOTNRTACBIRTSV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</row>
        <row r="2054">
          <cell r="E2054" t="str">
            <v>CQUL$BTOTNRTACBIRTSX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</row>
        <row r="2055">
          <cell r="E2055" t="str">
            <v>CQUL$BTOTNRTACBIRTSY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</row>
        <row r="2056">
          <cell r="E2056" t="str">
            <v>CQUL$BTOTNRTACBIRTSZ</v>
          </cell>
          <cell r="F2056">
            <v>5</v>
          </cell>
          <cell r="G2056">
            <v>3</v>
          </cell>
          <cell r="H2056">
            <v>1</v>
          </cell>
          <cell r="I2056">
            <v>2</v>
          </cell>
        </row>
        <row r="2057">
          <cell r="E2057" t="str">
            <v>CQUL$BTOTNRTACBIRTTC</v>
          </cell>
          <cell r="F2057">
            <v>2</v>
          </cell>
          <cell r="G2057">
            <v>3</v>
          </cell>
          <cell r="H2057">
            <v>3</v>
          </cell>
          <cell r="I2057">
            <v>3</v>
          </cell>
        </row>
        <row r="2058">
          <cell r="E2058" t="str">
            <v>CQUL$BTOTNRTACBIRTTD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</row>
        <row r="2059">
          <cell r="E2059" t="str">
            <v>CQUL$BTOTNRTACBIRTTG</v>
          </cell>
          <cell r="F2059">
            <v>3</v>
          </cell>
          <cell r="G2059">
            <v>3</v>
          </cell>
          <cell r="H2059">
            <v>4</v>
          </cell>
          <cell r="I2059">
            <v>2</v>
          </cell>
        </row>
        <row r="2060">
          <cell r="E2060" t="str">
            <v>CQUL$BTOTNRTACBIRTTH</v>
          </cell>
          <cell r="F2060">
            <v>606</v>
          </cell>
          <cell r="G2060">
            <v>548</v>
          </cell>
          <cell r="H2060">
            <v>376</v>
          </cell>
          <cell r="I2060">
            <v>576</v>
          </cell>
        </row>
        <row r="2061">
          <cell r="E2061" t="str">
            <v>CQUL$BTOTNRTACBIRTTJ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</row>
        <row r="2062">
          <cell r="E2062" t="str">
            <v>CQUL$BTOTNRTACBIRTTL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</row>
        <row r="2063">
          <cell r="E2063" t="str">
            <v>CQUL$BTOTNRTACBIRTTM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</row>
        <row r="2064">
          <cell r="E2064" t="str">
            <v>CQUL$BTOTNRTACBIRTTN</v>
          </cell>
          <cell r="F2064">
            <v>3</v>
          </cell>
          <cell r="G2064">
            <v>5</v>
          </cell>
          <cell r="H2064">
            <v>1</v>
          </cell>
          <cell r="I2064">
            <v>2</v>
          </cell>
        </row>
        <row r="2065">
          <cell r="E2065" t="str">
            <v>CQUL$BTOTNRTACBIRTTO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</row>
        <row r="2066">
          <cell r="E2066" t="str">
            <v>CQUL$BTOTNRTACBIRTTR</v>
          </cell>
          <cell r="F2066">
            <v>2741</v>
          </cell>
          <cell r="G2066">
            <v>2594</v>
          </cell>
          <cell r="H2066">
            <v>2482</v>
          </cell>
          <cell r="I2066">
            <v>1700</v>
          </cell>
        </row>
        <row r="2067">
          <cell r="E2067" t="str">
            <v>CQUL$BTOTNRTACBIRTTT</v>
          </cell>
          <cell r="F2067">
            <v>2</v>
          </cell>
          <cell r="G2067">
            <v>2</v>
          </cell>
          <cell r="H2067">
            <v>1</v>
          </cell>
          <cell r="I2067">
            <v>0</v>
          </cell>
        </row>
        <row r="2068">
          <cell r="E2068" t="str">
            <v>CQUL$BTOTNRTACBIRTTV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</row>
        <row r="2069">
          <cell r="E2069" t="str">
            <v>CQUL$BTOTNRTACBIRTTW</v>
          </cell>
          <cell r="F2069">
            <v>2424</v>
          </cell>
          <cell r="G2069">
            <v>2759</v>
          </cell>
          <cell r="H2069">
            <v>3047</v>
          </cell>
          <cell r="I2069">
            <v>3132</v>
          </cell>
        </row>
        <row r="2070">
          <cell r="E2070" t="str">
            <v>CQUL$BTOTNRTACBIRTTZ</v>
          </cell>
          <cell r="F2070">
            <v>2</v>
          </cell>
          <cell r="G2070">
            <v>0</v>
          </cell>
          <cell r="H2070">
            <v>0</v>
          </cell>
          <cell r="I2070">
            <v>0</v>
          </cell>
        </row>
        <row r="2071">
          <cell r="E2071" t="str">
            <v>CQUL$BTOTNRTACBIRTU9</v>
          </cell>
          <cell r="F2071">
            <v>133</v>
          </cell>
          <cell r="G2071">
            <v>122</v>
          </cell>
          <cell r="H2071">
            <v>166</v>
          </cell>
          <cell r="I2071">
            <v>96</v>
          </cell>
        </row>
        <row r="2072">
          <cell r="E2072" t="str">
            <v>CQUL$BTOTNRTACBIRTUA</v>
          </cell>
          <cell r="F2072">
            <v>8</v>
          </cell>
          <cell r="G2072">
            <v>9</v>
          </cell>
          <cell r="H2072">
            <v>6</v>
          </cell>
          <cell r="I2072">
            <v>9</v>
          </cell>
        </row>
        <row r="2073">
          <cell r="E2073" t="str">
            <v>CQUL$BTOTNRTACBIRTUG</v>
          </cell>
          <cell r="F2073">
            <v>3</v>
          </cell>
          <cell r="G2073">
            <v>3</v>
          </cell>
          <cell r="H2073">
            <v>3</v>
          </cell>
          <cell r="I2073">
            <v>3</v>
          </cell>
        </row>
        <row r="2074">
          <cell r="E2074" t="str">
            <v>CQUL$BTOTNRTACBIRTUK</v>
          </cell>
          <cell r="F2074">
            <v>59795</v>
          </cell>
          <cell r="G2074">
            <v>54697</v>
          </cell>
          <cell r="H2074">
            <v>56572</v>
          </cell>
          <cell r="I2074">
            <v>46594</v>
          </cell>
        </row>
        <row r="2075">
          <cell r="E2075" t="str">
            <v>CQUL$BTOTNRTACBIRTUY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</row>
        <row r="2076">
          <cell r="E2076" t="str">
            <v>CQUL$BTOTNRTACBIRTUZ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</row>
        <row r="2077">
          <cell r="E2077" t="str">
            <v>CQUL$BTOTNRTACBIRTVA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</row>
        <row r="2078">
          <cell r="E2078" t="str">
            <v>CQUL$BTOTNRTACBIRTVC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</row>
        <row r="2079">
          <cell r="E2079" t="str">
            <v>CQUL$BTOTNRTACBIRTVE</v>
          </cell>
          <cell r="F2079">
            <v>53</v>
          </cell>
          <cell r="G2079">
            <v>28</v>
          </cell>
          <cell r="H2079">
            <v>27</v>
          </cell>
          <cell r="I2079">
            <v>27</v>
          </cell>
        </row>
        <row r="2080">
          <cell r="E2080" t="str">
            <v>CQUL$BTOTNRTACBIRTVN</v>
          </cell>
          <cell r="F2080">
            <v>178</v>
          </cell>
          <cell r="G2080">
            <v>164</v>
          </cell>
          <cell r="H2080">
            <v>119</v>
          </cell>
          <cell r="I2080">
            <v>228</v>
          </cell>
        </row>
        <row r="2081">
          <cell r="E2081" t="str">
            <v>CQUL$BTOTNRTACBIRTVU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</row>
        <row r="2082">
          <cell r="E2082" t="str">
            <v>CQUL$BTOTNRTACBIRTWF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</row>
        <row r="2083">
          <cell r="E2083" t="str">
            <v>CQUL$BTOTNRTACBIRTWH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</row>
        <row r="2084">
          <cell r="E2084" t="str">
            <v>CQUL$BTOTNRTACBIRTWS</v>
          </cell>
          <cell r="F2084">
            <v>66</v>
          </cell>
          <cell r="G2084">
            <v>66</v>
          </cell>
          <cell r="H2084">
            <v>36</v>
          </cell>
          <cell r="I2084">
            <v>116</v>
          </cell>
        </row>
        <row r="2085">
          <cell r="E2085" t="str">
            <v>CQUL$BTOTNRTACBIRTYE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</row>
        <row r="2086">
          <cell r="E2086" t="str">
            <v>CQUL$BTOTNRTACBIRTZA</v>
          </cell>
          <cell r="F2086">
            <v>778</v>
          </cell>
          <cell r="G2086">
            <v>837</v>
          </cell>
          <cell r="H2086">
            <v>855</v>
          </cell>
          <cell r="I2086">
            <v>867</v>
          </cell>
        </row>
        <row r="2087">
          <cell r="E2087" t="str">
            <v>CQUL$BTOTNRTACBIRTZM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</row>
        <row r="2088">
          <cell r="E2088" t="str">
            <v>CQUL$BTOTNRTACBIRTZW</v>
          </cell>
          <cell r="F2088">
            <v>146</v>
          </cell>
          <cell r="G2088">
            <v>145</v>
          </cell>
          <cell r="H2088">
            <v>146</v>
          </cell>
          <cell r="I2088">
            <v>137</v>
          </cell>
        </row>
        <row r="2089">
          <cell r="E2089" t="str">
            <v>CQUL$BTOTNRTACBIRT1C</v>
          </cell>
          <cell r="F2089">
            <v>250</v>
          </cell>
          <cell r="G2089">
            <v>72</v>
          </cell>
          <cell r="H2089">
            <v>7</v>
          </cell>
          <cell r="I2089">
            <v>30</v>
          </cell>
        </row>
        <row r="2090">
          <cell r="E2090" t="str">
            <v>CQUL$BTOTNRTACBIRT1N</v>
          </cell>
          <cell r="F2090">
            <v>65208</v>
          </cell>
          <cell r="G2090">
            <v>68761</v>
          </cell>
          <cell r="H2090">
            <v>64322</v>
          </cell>
          <cell r="I2090">
            <v>61908</v>
          </cell>
        </row>
        <row r="2091">
          <cell r="E2091" t="str">
            <v>CQUL$BTOTNRTACBIRT1W</v>
          </cell>
          <cell r="F2091">
            <v>2</v>
          </cell>
          <cell r="G2091">
            <v>2</v>
          </cell>
          <cell r="H2091">
            <v>1</v>
          </cell>
          <cell r="I2091">
            <v>0</v>
          </cell>
        </row>
        <row r="2092">
          <cell r="E2092" t="str">
            <v>CQUL$BTOTNRTACBIRT1Z</v>
          </cell>
          <cell r="F2092">
            <v>5799</v>
          </cell>
          <cell r="G2092">
            <v>6023</v>
          </cell>
          <cell r="H2092">
            <v>6059</v>
          </cell>
          <cell r="I2092">
            <v>5694</v>
          </cell>
        </row>
        <row r="2093">
          <cell r="E2093" t="str">
            <v>CQUL$BTOTNRTACBIRT3C</v>
          </cell>
          <cell r="F2093">
            <v>3521</v>
          </cell>
          <cell r="G2093">
            <v>3118</v>
          </cell>
          <cell r="H2093">
            <v>3076</v>
          </cell>
          <cell r="I2093">
            <v>2252</v>
          </cell>
        </row>
        <row r="2094">
          <cell r="E2094" t="str">
            <v>CQUL$BTOTNRTACBIRT3P</v>
          </cell>
          <cell r="F2094">
            <v>288082</v>
          </cell>
          <cell r="G2094">
            <v>288459</v>
          </cell>
          <cell r="H2094">
            <v>292498</v>
          </cell>
          <cell r="I2094">
            <v>287053</v>
          </cell>
        </row>
        <row r="2095">
          <cell r="E2095" t="str">
            <v>CQUL$BTOTNRTACBIRT4T</v>
          </cell>
          <cell r="F2095">
            <v>83758</v>
          </cell>
          <cell r="G2095">
            <v>79916</v>
          </cell>
          <cell r="H2095">
            <v>79564</v>
          </cell>
          <cell r="I2095">
            <v>80426</v>
          </cell>
        </row>
        <row r="2096">
          <cell r="E2096" t="str">
            <v>CQUL$BTOTNRTACBIRT4U</v>
          </cell>
          <cell r="F2096">
            <v>5896</v>
          </cell>
          <cell r="G2096">
            <v>4592</v>
          </cell>
          <cell r="H2096">
            <v>4776</v>
          </cell>
          <cell r="I2096">
            <v>5604</v>
          </cell>
        </row>
        <row r="2097">
          <cell r="E2097" t="str">
            <v>CQUL$BTOTNRTACBIRT4W</v>
          </cell>
          <cell r="F2097">
            <v>9760</v>
          </cell>
          <cell r="G2097">
            <v>9565</v>
          </cell>
          <cell r="H2097">
            <v>11002</v>
          </cell>
          <cell r="I2097">
            <v>8775</v>
          </cell>
        </row>
        <row r="2098">
          <cell r="E2098" t="str">
            <v>CQUL$BTOTNRTACBIRT4Y</v>
          </cell>
          <cell r="F2098">
            <v>64581</v>
          </cell>
          <cell r="G2098">
            <v>62641</v>
          </cell>
          <cell r="H2098">
            <v>60709</v>
          </cell>
          <cell r="I2098">
            <v>63794</v>
          </cell>
        </row>
        <row r="2099">
          <cell r="E2099" t="str">
            <v>CQUL$BTOTNRTACBIRT5B</v>
          </cell>
          <cell r="F2099">
            <v>82360</v>
          </cell>
          <cell r="G2099">
            <v>80138</v>
          </cell>
          <cell r="H2099">
            <v>70715</v>
          </cell>
          <cell r="I2099">
            <v>68476</v>
          </cell>
        </row>
        <row r="2100">
          <cell r="E2100" t="str">
            <v>CQUL$BTOTNRTACBIRT5C</v>
          </cell>
          <cell r="F2100">
            <v>78986</v>
          </cell>
          <cell r="G2100">
            <v>77845</v>
          </cell>
          <cell r="H2100">
            <v>68088</v>
          </cell>
          <cell r="I2100">
            <v>65887</v>
          </cell>
        </row>
        <row r="2101">
          <cell r="E2101" t="str">
            <v>CQUL$BTOTNRTACBIRT5K</v>
          </cell>
          <cell r="F2101">
            <v>89544</v>
          </cell>
          <cell r="G2101">
            <v>87091</v>
          </cell>
          <cell r="H2101">
            <v>77126</v>
          </cell>
          <cell r="I2101">
            <v>74600</v>
          </cell>
        </row>
        <row r="2102">
          <cell r="E2102" t="str">
            <v>CQUL$BTOTNRTACBIRT5R</v>
          </cell>
          <cell r="F2102">
            <v>138734</v>
          </cell>
          <cell r="G2102">
            <v>139590</v>
          </cell>
          <cell r="H2102">
            <v>148439</v>
          </cell>
          <cell r="I2102">
            <v>144594</v>
          </cell>
        </row>
        <row r="2103">
          <cell r="E2103" t="str">
            <v>CQUL$BTOTNRTACBIRTAE</v>
          </cell>
          <cell r="F2103">
            <v>1218</v>
          </cell>
          <cell r="G2103">
            <v>1132</v>
          </cell>
          <cell r="H2103">
            <v>1241</v>
          </cell>
          <cell r="I2103">
            <v>1169</v>
          </cell>
        </row>
        <row r="2104">
          <cell r="E2104" t="str">
            <v>CQUL$BTOTNRTACBIRTFR</v>
          </cell>
          <cell r="F2104">
            <v>19557</v>
          </cell>
          <cell r="G2104">
            <v>19560</v>
          </cell>
          <cell r="H2104">
            <v>15074</v>
          </cell>
          <cell r="I2104">
            <v>14971</v>
          </cell>
        </row>
        <row r="2105">
          <cell r="E2105" t="str">
            <v>CQUL$BTOTNRTACBIRTKI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</row>
        <row r="2106">
          <cell r="E2106" t="str">
            <v>CQUL$BTOTNRTACBIRTUS</v>
          </cell>
          <cell r="F2106">
            <v>17759</v>
          </cell>
          <cell r="G2106">
            <v>14954</v>
          </cell>
          <cell r="H2106">
            <v>36966</v>
          </cell>
          <cell r="I2106">
            <v>35906</v>
          </cell>
        </row>
        <row r="2107">
          <cell r="E2107" t="str">
            <v>CQUL$BTOTNRTACBNRTAD</v>
          </cell>
          <cell r="F2107">
            <v>-5</v>
          </cell>
          <cell r="G2107">
            <v>-2</v>
          </cell>
          <cell r="H2107">
            <v>-1</v>
          </cell>
          <cell r="I2107">
            <v>-2</v>
          </cell>
        </row>
        <row r="2108">
          <cell r="E2108" t="str">
            <v>CQUL$BTOTNRTACBNRTAF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</row>
        <row r="2109">
          <cell r="E2109" t="str">
            <v>CQUL$BTOTNRTACBNRTAL</v>
          </cell>
          <cell r="F2109">
            <v>0</v>
          </cell>
          <cell r="G2109">
            <v>-2</v>
          </cell>
          <cell r="H2109">
            <v>-1</v>
          </cell>
          <cell r="I2109">
            <v>0</v>
          </cell>
        </row>
        <row r="2110">
          <cell r="E2110" t="str">
            <v>CQUL$BTOTNRTACBNRTAM</v>
          </cell>
          <cell r="F2110">
            <v>-8</v>
          </cell>
          <cell r="G2110">
            <v>-5</v>
          </cell>
          <cell r="H2110">
            <v>-4</v>
          </cell>
          <cell r="I2110">
            <v>-9</v>
          </cell>
        </row>
        <row r="2111">
          <cell r="E2111" t="str">
            <v>CQUL$BTOTNRTACBNRTAO</v>
          </cell>
          <cell r="F2111">
            <v>-525</v>
          </cell>
          <cell r="G2111">
            <v>-546</v>
          </cell>
          <cell r="H2111">
            <v>-297</v>
          </cell>
          <cell r="I2111">
            <v>-573</v>
          </cell>
        </row>
        <row r="2112">
          <cell r="E2112" t="str">
            <v>CQUL$BTOTNRTACBNRTAR</v>
          </cell>
          <cell r="F2112">
            <v>-225</v>
          </cell>
          <cell r="G2112">
            <v>-142</v>
          </cell>
          <cell r="H2112">
            <v>-157</v>
          </cell>
          <cell r="I2112">
            <v>-151</v>
          </cell>
        </row>
        <row r="2113">
          <cell r="E2113" t="str">
            <v>CQUL$BTOTNRTACBNRTAT</v>
          </cell>
          <cell r="F2113">
            <v>-572</v>
          </cell>
          <cell r="G2113">
            <v>-342</v>
          </cell>
          <cell r="H2113">
            <v>-205</v>
          </cell>
          <cell r="I2113">
            <v>-236</v>
          </cell>
        </row>
        <row r="2114">
          <cell r="E2114" t="str">
            <v>CQUL$BTOTNRTACBNRTAU</v>
          </cell>
          <cell r="F2114">
            <v>584</v>
          </cell>
          <cell r="G2114">
            <v>3090</v>
          </cell>
          <cell r="H2114">
            <v>1862</v>
          </cell>
          <cell r="I2114">
            <v>3229</v>
          </cell>
        </row>
        <row r="2115">
          <cell r="E2115" t="str">
            <v>CQUL$BTOTNRTACBNRTAW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</row>
        <row r="2116">
          <cell r="E2116" t="str">
            <v>CQUL$BTOTNRTACBNRTAZ</v>
          </cell>
          <cell r="F2116">
            <v>-21</v>
          </cell>
          <cell r="G2116">
            <v>-22</v>
          </cell>
          <cell r="H2116">
            <v>-21</v>
          </cell>
          <cell r="I2116">
            <v>-22</v>
          </cell>
        </row>
        <row r="2117">
          <cell r="E2117" t="str">
            <v>CQUL$BTOTNRTACBNRTBA</v>
          </cell>
          <cell r="F2117">
            <v>-8</v>
          </cell>
          <cell r="G2117">
            <v>0</v>
          </cell>
          <cell r="H2117">
            <v>0</v>
          </cell>
          <cell r="I2117">
            <v>0</v>
          </cell>
        </row>
        <row r="2118">
          <cell r="E2118" t="str">
            <v>CQUL$BTOTNRTACBNRTBB</v>
          </cell>
          <cell r="F2118">
            <v>36</v>
          </cell>
          <cell r="G2118">
            <v>31</v>
          </cell>
          <cell r="H2118">
            <v>33</v>
          </cell>
          <cell r="I2118">
            <v>6</v>
          </cell>
        </row>
        <row r="2119">
          <cell r="E2119" t="str">
            <v>CQUL$BTOTNRTACBNRTBD</v>
          </cell>
          <cell r="F2119">
            <v>-169</v>
          </cell>
          <cell r="G2119">
            <v>-209</v>
          </cell>
          <cell r="H2119">
            <v>-218</v>
          </cell>
          <cell r="I2119">
            <v>-170</v>
          </cell>
        </row>
        <row r="2120">
          <cell r="E2120" t="str">
            <v>CQUL$BTOTNRTACBNRTBE</v>
          </cell>
          <cell r="F2120">
            <v>1190</v>
          </cell>
          <cell r="G2120">
            <v>-30</v>
          </cell>
          <cell r="H2120">
            <v>815</v>
          </cell>
          <cell r="I2120">
            <v>1335</v>
          </cell>
        </row>
        <row r="2121">
          <cell r="E2121" t="str">
            <v>CQUL$BTOTNRTACBNRTBF</v>
          </cell>
          <cell r="F2121">
            <v>0</v>
          </cell>
          <cell r="G2121">
            <v>0</v>
          </cell>
          <cell r="H2121">
            <v>0</v>
          </cell>
          <cell r="I2121">
            <v>2</v>
          </cell>
        </row>
        <row r="2122">
          <cell r="E2122" t="str">
            <v>CQUL$BTOTNRTACBNRTBG</v>
          </cell>
          <cell r="F2122">
            <v>0</v>
          </cell>
          <cell r="G2122">
            <v>-393</v>
          </cell>
          <cell r="H2122">
            <v>-7</v>
          </cell>
          <cell r="I2122">
            <v>-2</v>
          </cell>
        </row>
        <row r="2123">
          <cell r="E2123" t="str">
            <v>CQUL$BTOTNRTACBNRTBH</v>
          </cell>
          <cell r="F2123">
            <v>-1611</v>
          </cell>
          <cell r="G2123">
            <v>-1352</v>
          </cell>
          <cell r="H2123">
            <v>-1552</v>
          </cell>
          <cell r="I2123">
            <v>-1180</v>
          </cell>
        </row>
        <row r="2124">
          <cell r="E2124" t="str">
            <v>CQUL$BTOTNRTACBNRTBI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</row>
        <row r="2125">
          <cell r="E2125" t="str">
            <v>CQUL$BTOTNRTACBNRTBJ</v>
          </cell>
          <cell r="F2125">
            <v>0</v>
          </cell>
          <cell r="G2125">
            <v>-2</v>
          </cell>
          <cell r="H2125">
            <v>0</v>
          </cell>
          <cell r="I2125">
            <v>0</v>
          </cell>
        </row>
        <row r="2126">
          <cell r="E2126" t="str">
            <v>CQUL$BTOTNRTACBNRTBM</v>
          </cell>
          <cell r="F2126">
            <v>2484</v>
          </cell>
          <cell r="G2126">
            <v>2694</v>
          </cell>
          <cell r="H2126">
            <v>2257</v>
          </cell>
          <cell r="I2126">
            <v>2248</v>
          </cell>
        </row>
        <row r="2127">
          <cell r="E2127" t="str">
            <v>CQUL$BTOTNRTACBNRTBN</v>
          </cell>
          <cell r="F2127">
            <v>-240</v>
          </cell>
          <cell r="G2127">
            <v>-189</v>
          </cell>
          <cell r="H2127">
            <v>-183</v>
          </cell>
          <cell r="I2127">
            <v>-145</v>
          </cell>
        </row>
        <row r="2128">
          <cell r="E2128" t="str">
            <v>CQUL$BTOTNRTACBNRTBO</v>
          </cell>
          <cell r="F2128">
            <v>-2</v>
          </cell>
          <cell r="G2128">
            <v>-2</v>
          </cell>
          <cell r="H2128">
            <v>-1</v>
          </cell>
          <cell r="I2128">
            <v>-2</v>
          </cell>
        </row>
        <row r="2129">
          <cell r="E2129" t="str">
            <v>CQUL$BTOTNRTACBNRTBR</v>
          </cell>
          <cell r="F2129">
            <v>3811</v>
          </cell>
          <cell r="G2129">
            <v>3123</v>
          </cell>
          <cell r="H2129">
            <v>2900</v>
          </cell>
          <cell r="I2129">
            <v>4006</v>
          </cell>
        </row>
        <row r="2130">
          <cell r="E2130" t="str">
            <v>CQUL$BTOTNRTACBNRTBS</v>
          </cell>
          <cell r="F2130">
            <v>-721</v>
          </cell>
          <cell r="G2130">
            <v>-732</v>
          </cell>
          <cell r="H2130">
            <v>-950</v>
          </cell>
          <cell r="I2130">
            <v>-884</v>
          </cell>
        </row>
        <row r="2131">
          <cell r="E2131" t="str">
            <v>CQUL$BTOTNRTACBNRTBT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</row>
        <row r="2132">
          <cell r="E2132" t="str">
            <v>CQUL$BTOTNRTACBNRTBU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</row>
        <row r="2133">
          <cell r="E2133" t="str">
            <v>CQUL$BTOTNRTACBNRTBW</v>
          </cell>
          <cell r="F2133">
            <v>37</v>
          </cell>
          <cell r="G2133">
            <v>84</v>
          </cell>
          <cell r="H2133">
            <v>97</v>
          </cell>
          <cell r="I2133">
            <v>157</v>
          </cell>
        </row>
        <row r="2134">
          <cell r="E2134" t="str">
            <v>CQUL$BTOTNRTACBNRTBY</v>
          </cell>
          <cell r="F2134">
            <v>2</v>
          </cell>
          <cell r="G2134">
            <v>2</v>
          </cell>
          <cell r="H2134">
            <v>0</v>
          </cell>
          <cell r="I2134">
            <v>0</v>
          </cell>
        </row>
        <row r="2135">
          <cell r="E2135" t="str">
            <v>CQUL$BTOTNRTACBNRTBZ</v>
          </cell>
          <cell r="F2135">
            <v>-19</v>
          </cell>
          <cell r="G2135">
            <v>0</v>
          </cell>
          <cell r="H2135">
            <v>-10</v>
          </cell>
          <cell r="I2135">
            <v>13</v>
          </cell>
        </row>
        <row r="2136">
          <cell r="E2136" t="str">
            <v>CQUL$BTOTNRTACBNRTCA</v>
          </cell>
          <cell r="F2136">
            <v>2743</v>
          </cell>
          <cell r="G2136">
            <v>6206</v>
          </cell>
          <cell r="H2136">
            <v>6179</v>
          </cell>
          <cell r="I2136">
            <v>5348</v>
          </cell>
        </row>
        <row r="2137">
          <cell r="E2137" t="str">
            <v>CQUL$BTOTNRTACBNRTCD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</row>
        <row r="2138">
          <cell r="E2138" t="str">
            <v>CQUL$BTOTNRTACBNRTCF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</row>
        <row r="2139">
          <cell r="E2139" t="str">
            <v>CQUL$BTOTNRTACBNRTCG</v>
          </cell>
          <cell r="F2139">
            <v>0</v>
          </cell>
          <cell r="G2139">
            <v>0</v>
          </cell>
          <cell r="H2139">
            <v>-10</v>
          </cell>
          <cell r="I2139">
            <v>0</v>
          </cell>
        </row>
        <row r="2140">
          <cell r="E2140" t="str">
            <v>CQUL$BTOTNRTACBNRTCH</v>
          </cell>
          <cell r="F2140">
            <v>3559</v>
          </cell>
          <cell r="G2140">
            <v>3471</v>
          </cell>
          <cell r="H2140">
            <v>3078</v>
          </cell>
          <cell r="I2140">
            <v>2806</v>
          </cell>
        </row>
        <row r="2141">
          <cell r="E2141" t="str">
            <v>CQUL$BTOTNRTACBNRTCI</v>
          </cell>
          <cell r="F2141">
            <v>-131</v>
          </cell>
          <cell r="G2141">
            <v>14</v>
          </cell>
          <cell r="H2141">
            <v>15</v>
          </cell>
          <cell r="I2141">
            <v>44</v>
          </cell>
        </row>
        <row r="2142">
          <cell r="E2142" t="str">
            <v>CQUL$BTOTNRTACBNRTCL</v>
          </cell>
          <cell r="F2142">
            <v>-105</v>
          </cell>
          <cell r="G2142">
            <v>-91</v>
          </cell>
          <cell r="H2142">
            <v>-102</v>
          </cell>
          <cell r="I2142">
            <v>-88</v>
          </cell>
        </row>
        <row r="2143">
          <cell r="E2143" t="str">
            <v>CQUL$BTOTNRTACBNRTCM</v>
          </cell>
          <cell r="F2143">
            <v>0</v>
          </cell>
          <cell r="G2143">
            <v>0</v>
          </cell>
          <cell r="H2143">
            <v>0</v>
          </cell>
          <cell r="I2143">
            <v>-6</v>
          </cell>
        </row>
        <row r="2144">
          <cell r="E2144" t="str">
            <v>CQUL$BTOTNRTACBNRTCN</v>
          </cell>
          <cell r="F2144">
            <v>6752</v>
          </cell>
          <cell r="G2144">
            <v>5892</v>
          </cell>
          <cell r="H2144">
            <v>6084</v>
          </cell>
          <cell r="I2144">
            <v>6361</v>
          </cell>
        </row>
        <row r="2145">
          <cell r="E2145" t="str">
            <v>CQUL$BTOTNRTACBNRTCO</v>
          </cell>
          <cell r="F2145">
            <v>-62</v>
          </cell>
          <cell r="G2145">
            <v>-70</v>
          </cell>
          <cell r="H2145">
            <v>-92</v>
          </cell>
          <cell r="I2145">
            <v>-220</v>
          </cell>
        </row>
        <row r="2146">
          <cell r="E2146" t="str">
            <v>CQUL$BTOTNRTACBNRTCR</v>
          </cell>
          <cell r="F2146">
            <v>-29</v>
          </cell>
          <cell r="G2146">
            <v>-28</v>
          </cell>
          <cell r="H2146">
            <v>-18</v>
          </cell>
          <cell r="I2146">
            <v>-36</v>
          </cell>
        </row>
        <row r="2147">
          <cell r="E2147" t="str">
            <v>CQUL$BTOTNRTACBNRTCU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</row>
        <row r="2148">
          <cell r="E2148" t="str">
            <v>CQUL$BTOTNRTACBNRTCV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</row>
        <row r="2149">
          <cell r="E2149" t="str">
            <v>CQUL$BTOTNRTACBNRTCW</v>
          </cell>
          <cell r="F2149">
            <v>-118</v>
          </cell>
          <cell r="G2149">
            <v>-123</v>
          </cell>
          <cell r="H2149">
            <v>46</v>
          </cell>
          <cell r="I2149">
            <v>-53</v>
          </cell>
        </row>
        <row r="2150">
          <cell r="E2150" t="str">
            <v>CQUL$BTOTNRTACBNRTCY</v>
          </cell>
          <cell r="F2150">
            <v>144</v>
          </cell>
          <cell r="G2150">
            <v>178</v>
          </cell>
          <cell r="H2150">
            <v>186</v>
          </cell>
          <cell r="I2150">
            <v>47</v>
          </cell>
        </row>
        <row r="2151">
          <cell r="E2151" t="str">
            <v>CQUL$BTOTNRTACBNRTCZ</v>
          </cell>
          <cell r="F2151">
            <v>26</v>
          </cell>
          <cell r="G2151">
            <v>-23</v>
          </cell>
          <cell r="H2151">
            <v>-27</v>
          </cell>
          <cell r="I2151">
            <v>-27</v>
          </cell>
        </row>
        <row r="2152">
          <cell r="E2152" t="str">
            <v>CQUL$BTOTNRTACBNRTDE</v>
          </cell>
          <cell r="F2152">
            <v>22350</v>
          </cell>
          <cell r="G2152">
            <v>23142</v>
          </cell>
          <cell r="H2152">
            <v>17380</v>
          </cell>
          <cell r="I2152">
            <v>15284</v>
          </cell>
        </row>
        <row r="2153">
          <cell r="E2153" t="str">
            <v>CQUL$BTOTNRTACBNRTDJ</v>
          </cell>
          <cell r="F2153">
            <v>-19</v>
          </cell>
          <cell r="G2153">
            <v>-17</v>
          </cell>
          <cell r="H2153">
            <v>-16</v>
          </cell>
          <cell r="I2153">
            <v>-14</v>
          </cell>
        </row>
        <row r="2154">
          <cell r="E2154" t="str">
            <v>CQUL$BTOTNRTACBNRTDK</v>
          </cell>
          <cell r="F2154">
            <v>486</v>
          </cell>
          <cell r="G2154">
            <v>328</v>
          </cell>
          <cell r="H2154">
            <v>330</v>
          </cell>
          <cell r="I2154">
            <v>1052</v>
          </cell>
        </row>
        <row r="2155">
          <cell r="E2155" t="str">
            <v>CQUL$BTOTNRTACBNRTDM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</row>
        <row r="2156">
          <cell r="E2156" t="str">
            <v>CQUL$BTOTNRTACBNRTDO</v>
          </cell>
          <cell r="F2156">
            <v>-26</v>
          </cell>
          <cell r="G2156">
            <v>-27</v>
          </cell>
          <cell r="H2156">
            <v>-24</v>
          </cell>
          <cell r="I2156">
            <v>-22</v>
          </cell>
        </row>
        <row r="2157">
          <cell r="E2157" t="str">
            <v>CQUL$BTOTNRTACBNRTDZ</v>
          </cell>
          <cell r="F2157">
            <v>-34</v>
          </cell>
          <cell r="G2157">
            <v>-36</v>
          </cell>
          <cell r="H2157">
            <v>-22</v>
          </cell>
          <cell r="I2157">
            <v>-17</v>
          </cell>
        </row>
        <row r="2158">
          <cell r="E2158" t="str">
            <v>CQUL$BTOTNRTACBNRTEA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</row>
        <row r="2159">
          <cell r="E2159" t="str">
            <v>CQUL$BTOTNRTACBNRTEC</v>
          </cell>
          <cell r="F2159">
            <v>-21</v>
          </cell>
          <cell r="G2159">
            <v>-27</v>
          </cell>
          <cell r="H2159">
            <v>-22</v>
          </cell>
          <cell r="I2159">
            <v>-19</v>
          </cell>
        </row>
        <row r="2160">
          <cell r="E2160" t="str">
            <v>CQUL$BTOTNRTACBNRTEE</v>
          </cell>
          <cell r="F2160">
            <v>-6</v>
          </cell>
          <cell r="G2160">
            <v>-20</v>
          </cell>
          <cell r="H2160">
            <v>-18</v>
          </cell>
          <cell r="I2160">
            <v>-5</v>
          </cell>
        </row>
        <row r="2161">
          <cell r="E2161" t="str">
            <v>CQUL$BTOTNRTACBNRTEG</v>
          </cell>
          <cell r="F2161">
            <v>-306</v>
          </cell>
          <cell r="G2161">
            <v>-371</v>
          </cell>
          <cell r="H2161">
            <v>-367</v>
          </cell>
          <cell r="I2161">
            <v>-332</v>
          </cell>
        </row>
        <row r="2162">
          <cell r="E2162" t="str">
            <v>CQUL$BTOTNRTACBNRTES</v>
          </cell>
          <cell r="F2162">
            <v>412</v>
          </cell>
          <cell r="G2162">
            <v>176</v>
          </cell>
          <cell r="H2162">
            <v>61</v>
          </cell>
          <cell r="I2162">
            <v>513</v>
          </cell>
        </row>
        <row r="2163">
          <cell r="E2163" t="str">
            <v>CQUL$BTOTNRTACBNRTET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</row>
        <row r="2164">
          <cell r="E2164" t="str">
            <v>CQUL$BTOTNRTACBNRTFA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</row>
        <row r="2165">
          <cell r="E2165" t="str">
            <v>CQUL$BTOTNRTACBNRTFI</v>
          </cell>
          <cell r="F2165">
            <v>-1047</v>
          </cell>
          <cell r="G2165">
            <v>-1288</v>
          </cell>
          <cell r="H2165">
            <v>-2119</v>
          </cell>
          <cell r="I2165">
            <v>-1689</v>
          </cell>
        </row>
        <row r="2166">
          <cell r="E2166" t="str">
            <v>CQUL$BTOTNRTACBNRTFJ</v>
          </cell>
          <cell r="F2166">
            <v>-2</v>
          </cell>
          <cell r="G2166">
            <v>-2</v>
          </cell>
          <cell r="H2166">
            <v>0</v>
          </cell>
          <cell r="I2166">
            <v>2</v>
          </cell>
        </row>
        <row r="2167">
          <cell r="E2167" t="str">
            <v>CQUL$BTOTNRTACBNRTFK</v>
          </cell>
          <cell r="F2167">
            <v>-2</v>
          </cell>
          <cell r="G2167">
            <v>0</v>
          </cell>
          <cell r="H2167">
            <v>0</v>
          </cell>
          <cell r="I2167">
            <v>0</v>
          </cell>
        </row>
        <row r="2168">
          <cell r="E2168" t="str">
            <v>CQUL$BTOTNRTACBNRTFM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</row>
        <row r="2169">
          <cell r="E2169" t="str">
            <v>CQUL$BTOTNRTACBNRTGA</v>
          </cell>
          <cell r="F2169">
            <v>13</v>
          </cell>
          <cell r="G2169">
            <v>36</v>
          </cell>
          <cell r="H2169">
            <v>49</v>
          </cell>
          <cell r="I2169">
            <v>50</v>
          </cell>
        </row>
        <row r="2170">
          <cell r="E2170" t="str">
            <v>CQUL$BTOTNRTACBNRTGD</v>
          </cell>
          <cell r="F2170">
            <v>0</v>
          </cell>
          <cell r="G2170">
            <v>0</v>
          </cell>
          <cell r="H2170">
            <v>10</v>
          </cell>
          <cell r="I2170">
            <v>0</v>
          </cell>
        </row>
        <row r="2171">
          <cell r="E2171" t="str">
            <v>CQUL$BTOTNRTACBNRTGE</v>
          </cell>
          <cell r="F2171">
            <v>2</v>
          </cell>
          <cell r="G2171">
            <v>2</v>
          </cell>
          <cell r="H2171">
            <v>1</v>
          </cell>
          <cell r="I2171">
            <v>0</v>
          </cell>
        </row>
        <row r="2172">
          <cell r="E2172" t="str">
            <v>CQUL$BTOTNRTACBNRTGG</v>
          </cell>
          <cell r="F2172">
            <v>-603</v>
          </cell>
          <cell r="G2172">
            <v>-304</v>
          </cell>
          <cell r="H2172">
            <v>-281</v>
          </cell>
          <cell r="I2172">
            <v>38</v>
          </cell>
        </row>
        <row r="2173">
          <cell r="E2173" t="str">
            <v>CQUL$BTOTNRTACBNRTGH</v>
          </cell>
          <cell r="F2173">
            <v>167</v>
          </cell>
          <cell r="G2173">
            <v>179</v>
          </cell>
          <cell r="H2173">
            <v>16</v>
          </cell>
          <cell r="I2173">
            <v>87</v>
          </cell>
        </row>
        <row r="2174">
          <cell r="E2174" t="str">
            <v>CQUL$BTOTNRTACBNRTGI</v>
          </cell>
          <cell r="F2174">
            <v>-195</v>
          </cell>
          <cell r="G2174">
            <v>-386</v>
          </cell>
          <cell r="H2174">
            <v>-194</v>
          </cell>
          <cell r="I2174">
            <v>-206</v>
          </cell>
        </row>
        <row r="2175">
          <cell r="E2175" t="str">
            <v>CQUL$BTOTNRTACBNRTGL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</row>
        <row r="2176">
          <cell r="E2176" t="str">
            <v>CQUL$BTOTNRTACBNRTGM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</row>
        <row r="2177">
          <cell r="E2177" t="str">
            <v>CQUL$BTOTNRTACBNRTGN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</row>
        <row r="2178">
          <cell r="E2178" t="str">
            <v>CQUL$BTOTNRTACBNRTGQ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</row>
        <row r="2179">
          <cell r="E2179" t="str">
            <v>CQUL$BTOTNRTACBNRTGR</v>
          </cell>
          <cell r="F2179">
            <v>-1449</v>
          </cell>
          <cell r="G2179">
            <v>-1206</v>
          </cell>
          <cell r="H2179">
            <v>-1278</v>
          </cell>
          <cell r="I2179">
            <v>-1793</v>
          </cell>
        </row>
        <row r="2180">
          <cell r="E2180" t="str">
            <v>CQUL$BTOTNRTACBNRTGT</v>
          </cell>
          <cell r="F2180">
            <v>-66</v>
          </cell>
          <cell r="G2180">
            <v>-95</v>
          </cell>
          <cell r="H2180">
            <v>-56</v>
          </cell>
          <cell r="I2180">
            <v>-24</v>
          </cell>
        </row>
        <row r="2181">
          <cell r="E2181" t="str">
            <v>CQUL$BTOTNRTACBNRTGW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</row>
        <row r="2182">
          <cell r="E2182" t="str">
            <v>CQUL$BTOTNRTACBNRTGY</v>
          </cell>
          <cell r="F2182">
            <v>-2</v>
          </cell>
          <cell r="G2182">
            <v>0</v>
          </cell>
          <cell r="H2182">
            <v>0</v>
          </cell>
          <cell r="I2182">
            <v>0</v>
          </cell>
        </row>
        <row r="2183">
          <cell r="E2183" t="str">
            <v>CQUL$BTOTNRTACBNRTHK</v>
          </cell>
          <cell r="F2183">
            <v>-22865</v>
          </cell>
          <cell r="G2183">
            <v>-28496</v>
          </cell>
          <cell r="H2183">
            <v>-28389</v>
          </cell>
          <cell r="I2183">
            <v>-25602</v>
          </cell>
        </row>
        <row r="2184">
          <cell r="E2184" t="str">
            <v>CQUL$BTOTNRTACBNRTHN</v>
          </cell>
          <cell r="F2184">
            <v>-89</v>
          </cell>
          <cell r="G2184">
            <v>-73</v>
          </cell>
          <cell r="H2184">
            <v>-62</v>
          </cell>
          <cell r="I2184">
            <v>-74</v>
          </cell>
        </row>
        <row r="2185">
          <cell r="E2185" t="str">
            <v>CQUL$BTOTNRTACBNRTHR</v>
          </cell>
          <cell r="F2185">
            <v>-3</v>
          </cell>
          <cell r="G2185">
            <v>-3</v>
          </cell>
          <cell r="H2185">
            <v>-3</v>
          </cell>
          <cell r="I2185">
            <v>-2</v>
          </cell>
        </row>
        <row r="2186">
          <cell r="E2186" t="str">
            <v>CQUL$BTOTNRTACBNRTHT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</row>
        <row r="2187">
          <cell r="E2187" t="str">
            <v>CQUL$BTOTNRTACBNRTHU</v>
          </cell>
          <cell r="F2187">
            <v>52</v>
          </cell>
          <cell r="G2187">
            <v>-67</v>
          </cell>
          <cell r="H2187">
            <v>-77</v>
          </cell>
          <cell r="I2187">
            <v>-145</v>
          </cell>
        </row>
        <row r="2188">
          <cell r="E2188" t="str">
            <v>CQUL$BTOTNRTACBNRTID</v>
          </cell>
          <cell r="F2188">
            <v>-2099</v>
          </cell>
          <cell r="G2188">
            <v>-1967</v>
          </cell>
          <cell r="H2188">
            <v>-1952</v>
          </cell>
          <cell r="I2188">
            <v>-1323</v>
          </cell>
        </row>
        <row r="2189">
          <cell r="E2189" t="str">
            <v>CQUL$BTOTNRTACBNRTIE</v>
          </cell>
          <cell r="F2189">
            <v>-410</v>
          </cell>
          <cell r="G2189">
            <v>-537</v>
          </cell>
          <cell r="H2189">
            <v>-1096</v>
          </cell>
          <cell r="I2189">
            <v>-1148</v>
          </cell>
        </row>
        <row r="2190">
          <cell r="E2190" t="str">
            <v>CQUL$BTOTNRTACBNRTIL</v>
          </cell>
          <cell r="F2190">
            <v>397</v>
          </cell>
          <cell r="G2190">
            <v>426</v>
          </cell>
          <cell r="H2190">
            <v>419</v>
          </cell>
          <cell r="I2190">
            <v>296</v>
          </cell>
        </row>
        <row r="2191">
          <cell r="E2191" t="str">
            <v>CQUL$BTOTNRTACBNRTIM</v>
          </cell>
          <cell r="F2191">
            <v>909</v>
          </cell>
          <cell r="G2191">
            <v>1342</v>
          </cell>
          <cell r="H2191">
            <v>1001</v>
          </cell>
          <cell r="I2191">
            <v>887</v>
          </cell>
        </row>
        <row r="2192">
          <cell r="E2192" t="str">
            <v>CQUL$BTOTNRTACBNRTIN</v>
          </cell>
          <cell r="F2192">
            <v>11710</v>
          </cell>
          <cell r="G2192">
            <v>11289</v>
          </cell>
          <cell r="H2192">
            <v>12060</v>
          </cell>
          <cell r="I2192">
            <v>11691</v>
          </cell>
        </row>
        <row r="2193">
          <cell r="E2193" t="str">
            <v>CQUL$BTOTNRTACBNRTIQ</v>
          </cell>
          <cell r="F2193">
            <v>0</v>
          </cell>
          <cell r="G2193">
            <v>-108</v>
          </cell>
          <cell r="H2193">
            <v>-134</v>
          </cell>
          <cell r="I2193">
            <v>-134</v>
          </cell>
        </row>
        <row r="2194">
          <cell r="E2194" t="str">
            <v>CQUL$BTOTNRTACBNRTIR</v>
          </cell>
          <cell r="F2194">
            <v>-19</v>
          </cell>
          <cell r="G2194">
            <v>-16</v>
          </cell>
          <cell r="H2194">
            <v>-40</v>
          </cell>
          <cell r="I2194">
            <v>-35</v>
          </cell>
        </row>
        <row r="2195">
          <cell r="E2195" t="str">
            <v>CQUL$BTOTNRTACBNRTIS</v>
          </cell>
          <cell r="F2195">
            <v>-3</v>
          </cell>
          <cell r="G2195">
            <v>-3</v>
          </cell>
          <cell r="H2195">
            <v>-3</v>
          </cell>
          <cell r="I2195">
            <v>-3</v>
          </cell>
        </row>
        <row r="2196">
          <cell r="E2196" t="str">
            <v>CQUL$BTOTNRTACBNRTIT</v>
          </cell>
          <cell r="F2196">
            <v>-246</v>
          </cell>
          <cell r="G2196">
            <v>512</v>
          </cell>
          <cell r="H2196">
            <v>511</v>
          </cell>
          <cell r="I2196">
            <v>-55</v>
          </cell>
        </row>
        <row r="2197">
          <cell r="E2197" t="str">
            <v>CQUL$BTOTNRTACBNRTJE</v>
          </cell>
          <cell r="F2197">
            <v>-3803</v>
          </cell>
          <cell r="G2197">
            <v>-3610</v>
          </cell>
          <cell r="H2197">
            <v>-3366</v>
          </cell>
          <cell r="I2197">
            <v>-4096</v>
          </cell>
        </row>
        <row r="2198">
          <cell r="E2198" t="str">
            <v>CQUL$BTOTNRTACBNRTJM</v>
          </cell>
          <cell r="F2198">
            <v>-3</v>
          </cell>
          <cell r="G2198">
            <v>-3</v>
          </cell>
          <cell r="H2198">
            <v>-3</v>
          </cell>
          <cell r="I2198">
            <v>-28</v>
          </cell>
        </row>
        <row r="2199">
          <cell r="E2199" t="str">
            <v>CQUL$BTOTNRTACBNRTJO</v>
          </cell>
          <cell r="F2199">
            <v>188</v>
          </cell>
          <cell r="G2199">
            <v>203</v>
          </cell>
          <cell r="H2199">
            <v>135</v>
          </cell>
          <cell r="I2199">
            <v>131</v>
          </cell>
        </row>
        <row r="2200">
          <cell r="E2200" t="str">
            <v>CQUL$BTOTNRTACBNRTJP</v>
          </cell>
          <cell r="F2200">
            <v>17068</v>
          </cell>
          <cell r="G2200">
            <v>19039</v>
          </cell>
          <cell r="H2200">
            <v>16832</v>
          </cell>
          <cell r="I2200">
            <v>15872</v>
          </cell>
        </row>
        <row r="2201">
          <cell r="E2201" t="str">
            <v>CQUL$BTOTNRTACBNRTKE</v>
          </cell>
          <cell r="F2201">
            <v>-32</v>
          </cell>
          <cell r="G2201">
            <v>-133</v>
          </cell>
          <cell r="H2201">
            <v>-186</v>
          </cell>
          <cell r="I2201">
            <v>-250</v>
          </cell>
        </row>
        <row r="2202">
          <cell r="E2202" t="str">
            <v>CQUL$BTOTNRTACBNRTKG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</row>
        <row r="2203">
          <cell r="E2203" t="str">
            <v>CQUL$BTOTNRTACBNRTKH</v>
          </cell>
          <cell r="F2203">
            <v>5</v>
          </cell>
          <cell r="G2203">
            <v>5</v>
          </cell>
          <cell r="H2203">
            <v>15</v>
          </cell>
          <cell r="I2203">
            <v>9</v>
          </cell>
        </row>
        <row r="2204">
          <cell r="E2204" t="str">
            <v>CQUL$BTOTNRTACBNRTKM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</row>
        <row r="2205">
          <cell r="E2205" t="str">
            <v>CQUL$BTOTNRTACBNRTKP</v>
          </cell>
          <cell r="F2205">
            <v>16</v>
          </cell>
          <cell r="G2205">
            <v>0</v>
          </cell>
          <cell r="H2205">
            <v>0</v>
          </cell>
          <cell r="I2205">
            <v>0</v>
          </cell>
        </row>
        <row r="2206">
          <cell r="E2206" t="str">
            <v>CQUL$BTOTNRTACBNRTKR</v>
          </cell>
          <cell r="F2206">
            <v>2497</v>
          </cell>
          <cell r="G2206">
            <v>1625</v>
          </cell>
          <cell r="H2206">
            <v>2934</v>
          </cell>
          <cell r="I2206">
            <v>2771</v>
          </cell>
        </row>
        <row r="2207">
          <cell r="E2207" t="str">
            <v>CQUL$BTOTNRTACBNRTKW</v>
          </cell>
          <cell r="F2207">
            <v>397</v>
          </cell>
          <cell r="G2207">
            <v>214</v>
          </cell>
          <cell r="H2207">
            <v>346</v>
          </cell>
          <cell r="I2207">
            <v>159</v>
          </cell>
        </row>
        <row r="2208">
          <cell r="E2208" t="str">
            <v>CQUL$BTOTNRTACBNRTKY</v>
          </cell>
          <cell r="F2208">
            <v>2599</v>
          </cell>
          <cell r="G2208">
            <v>8068</v>
          </cell>
          <cell r="H2208">
            <v>6779</v>
          </cell>
          <cell r="I2208">
            <v>5161</v>
          </cell>
        </row>
        <row r="2209">
          <cell r="E2209" t="str">
            <v>CQUL$BTOTNRTACBNRTKZ</v>
          </cell>
          <cell r="F2209">
            <v>-60</v>
          </cell>
          <cell r="G2209">
            <v>-45</v>
          </cell>
          <cell r="H2209">
            <v>-46</v>
          </cell>
          <cell r="I2209">
            <v>-50</v>
          </cell>
        </row>
        <row r="2210">
          <cell r="E2210" t="str">
            <v>CQUL$BTOTNRTACBNRTLA</v>
          </cell>
          <cell r="F2210">
            <v>-26</v>
          </cell>
          <cell r="G2210">
            <v>-23</v>
          </cell>
          <cell r="H2210">
            <v>-24</v>
          </cell>
          <cell r="I2210">
            <v>-22</v>
          </cell>
        </row>
        <row r="2211">
          <cell r="E2211" t="str">
            <v>CQUL$BTOTNRTACBNRTLB</v>
          </cell>
          <cell r="F2211">
            <v>-42</v>
          </cell>
          <cell r="G2211">
            <v>-64</v>
          </cell>
          <cell r="H2211">
            <v>-45</v>
          </cell>
          <cell r="I2211">
            <v>-24</v>
          </cell>
        </row>
        <row r="2212">
          <cell r="E2212" t="str">
            <v>CQUL$BTOTNRTACBNRTLC</v>
          </cell>
          <cell r="F2212">
            <v>-6</v>
          </cell>
          <cell r="G2212">
            <v>0</v>
          </cell>
          <cell r="H2212">
            <v>-1</v>
          </cell>
          <cell r="I2212">
            <v>0</v>
          </cell>
        </row>
        <row r="2213">
          <cell r="E2213" t="str">
            <v>CQUL$BTOTNRTACBNRTLI</v>
          </cell>
          <cell r="F2213">
            <v>477</v>
          </cell>
          <cell r="G2213">
            <v>464</v>
          </cell>
          <cell r="H2213">
            <v>389</v>
          </cell>
          <cell r="I2213">
            <v>340</v>
          </cell>
        </row>
        <row r="2214">
          <cell r="E2214" t="str">
            <v>CQUL$BTOTNRTACBNRTLK</v>
          </cell>
          <cell r="F2214">
            <v>-255</v>
          </cell>
          <cell r="G2214">
            <v>-281</v>
          </cell>
          <cell r="H2214">
            <v>-303</v>
          </cell>
          <cell r="I2214">
            <v>-495</v>
          </cell>
        </row>
        <row r="2215">
          <cell r="E2215" t="str">
            <v>CQUL$BTOTNRTACBNRTLR</v>
          </cell>
          <cell r="F2215">
            <v>1838</v>
          </cell>
          <cell r="G2215">
            <v>1718</v>
          </cell>
          <cell r="H2215">
            <v>1862</v>
          </cell>
          <cell r="I2215">
            <v>1400</v>
          </cell>
        </row>
        <row r="2216">
          <cell r="E2216" t="str">
            <v>CQUL$BTOTNRTACBNRTLS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</row>
        <row r="2217">
          <cell r="E2217" t="str">
            <v>CQUL$BTOTNRTACBNRTLT</v>
          </cell>
          <cell r="F2217">
            <v>-6</v>
          </cell>
          <cell r="G2217">
            <v>0</v>
          </cell>
          <cell r="H2217">
            <v>-1</v>
          </cell>
          <cell r="I2217">
            <v>0</v>
          </cell>
        </row>
        <row r="2218">
          <cell r="E2218" t="str">
            <v>CQUL$BTOTNRTACBNRTLU</v>
          </cell>
          <cell r="F2218">
            <v>339</v>
          </cell>
          <cell r="G2218">
            <v>-91</v>
          </cell>
          <cell r="H2218">
            <v>-2003</v>
          </cell>
          <cell r="I2218">
            <v>-357</v>
          </cell>
        </row>
        <row r="2219">
          <cell r="E2219" t="str">
            <v>CQUL$BTOTNRTACBNRTLV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</row>
        <row r="2220">
          <cell r="E2220" t="str">
            <v>CQUL$BTOTNRTACBNRTLY</v>
          </cell>
          <cell r="F2220">
            <v>0</v>
          </cell>
          <cell r="G2220">
            <v>0</v>
          </cell>
          <cell r="H2220">
            <v>1</v>
          </cell>
          <cell r="I2220">
            <v>2</v>
          </cell>
        </row>
        <row r="2221">
          <cell r="E2221" t="str">
            <v>CQUL$BTOTNRTACBNRTMA</v>
          </cell>
          <cell r="F2221">
            <v>-105</v>
          </cell>
          <cell r="G2221">
            <v>-109</v>
          </cell>
          <cell r="H2221">
            <v>-122</v>
          </cell>
          <cell r="I2221">
            <v>-101</v>
          </cell>
        </row>
        <row r="2222">
          <cell r="E2222" t="str">
            <v>CQUL$BTOTNRTACBNRTMD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</row>
        <row r="2223">
          <cell r="E2223" t="str">
            <v>CQUL$BTOTNRTACBNRTME</v>
          </cell>
          <cell r="F2223">
            <v>5</v>
          </cell>
          <cell r="G2223">
            <v>-3</v>
          </cell>
          <cell r="H2223">
            <v>-3</v>
          </cell>
          <cell r="I2223">
            <v>-2</v>
          </cell>
        </row>
        <row r="2224">
          <cell r="E2224" t="str">
            <v>CQUL$BTOTNRTACBNRTMG</v>
          </cell>
          <cell r="F2224">
            <v>-2</v>
          </cell>
          <cell r="G2224">
            <v>-2</v>
          </cell>
          <cell r="H2224">
            <v>-1</v>
          </cell>
          <cell r="I2224">
            <v>-2</v>
          </cell>
        </row>
        <row r="2225">
          <cell r="E2225" t="str">
            <v>CQUL$BTOTNRTACBNRTMH</v>
          </cell>
          <cell r="F2225">
            <v>-723</v>
          </cell>
          <cell r="G2225">
            <v>-666</v>
          </cell>
          <cell r="H2225">
            <v>-625</v>
          </cell>
          <cell r="I2225">
            <v>543</v>
          </cell>
        </row>
        <row r="2226">
          <cell r="E2226" t="str">
            <v>CQUL$BTOTNRTACBNRTMK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</row>
        <row r="2227">
          <cell r="E2227" t="str">
            <v>CQUL$BTOTNRTACBNRTML</v>
          </cell>
          <cell r="F2227">
            <v>-26</v>
          </cell>
          <cell r="G2227">
            <v>-6</v>
          </cell>
          <cell r="H2227">
            <v>-6</v>
          </cell>
          <cell r="I2227">
            <v>-16</v>
          </cell>
        </row>
        <row r="2228">
          <cell r="E2228" t="str">
            <v>CQUL$BTOTNRTACBNRTMM</v>
          </cell>
          <cell r="F2228">
            <v>5</v>
          </cell>
          <cell r="G2228">
            <v>6</v>
          </cell>
          <cell r="H2228">
            <v>6</v>
          </cell>
          <cell r="I2228">
            <v>6</v>
          </cell>
        </row>
        <row r="2229">
          <cell r="E2229" t="str">
            <v>CQUL$BTOTNRTACBNRTMN</v>
          </cell>
          <cell r="F2229">
            <v>0</v>
          </cell>
          <cell r="G2229">
            <v>0</v>
          </cell>
          <cell r="H2229">
            <v>0</v>
          </cell>
          <cell r="I2229">
            <v>2</v>
          </cell>
        </row>
        <row r="2230">
          <cell r="E2230" t="str">
            <v>CQUL$BTOTNRTACBNRTMO</v>
          </cell>
          <cell r="F2230">
            <v>-1242</v>
          </cell>
          <cell r="G2230">
            <v>-1075</v>
          </cell>
          <cell r="H2230">
            <v>-974</v>
          </cell>
          <cell r="I2230">
            <v>-1501</v>
          </cell>
        </row>
        <row r="2231">
          <cell r="E2231" t="str">
            <v>CQUL$BTOTNRTACBNRTMR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</row>
        <row r="2232">
          <cell r="E2232" t="str">
            <v>CQUL$BTOTNRTACBNRTMT</v>
          </cell>
          <cell r="F2232">
            <v>-725</v>
          </cell>
          <cell r="G2232">
            <v>-902</v>
          </cell>
          <cell r="H2232">
            <v>-705</v>
          </cell>
          <cell r="I2232">
            <v>-444</v>
          </cell>
        </row>
        <row r="2233">
          <cell r="E2233" t="str">
            <v>CQUL$BTOTNRTACBNRTMU</v>
          </cell>
          <cell r="F2233">
            <v>-1504</v>
          </cell>
          <cell r="G2233">
            <v>-1573</v>
          </cell>
          <cell r="H2233">
            <v>-1503</v>
          </cell>
          <cell r="I2233">
            <v>-1540</v>
          </cell>
        </row>
        <row r="2234">
          <cell r="E2234" t="str">
            <v>CQUL$BTOTNRTACBNRTMV</v>
          </cell>
          <cell r="F2234">
            <v>-13</v>
          </cell>
          <cell r="G2234">
            <v>-14</v>
          </cell>
          <cell r="H2234">
            <v>-16</v>
          </cell>
          <cell r="I2234">
            <v>-13</v>
          </cell>
        </row>
        <row r="2235">
          <cell r="E2235" t="str">
            <v>CQUL$BTOTNRTACBNRTMW</v>
          </cell>
          <cell r="F2235">
            <v>-2</v>
          </cell>
          <cell r="G2235">
            <v>-2</v>
          </cell>
          <cell r="H2235">
            <v>-1</v>
          </cell>
          <cell r="I2235">
            <v>-2</v>
          </cell>
        </row>
        <row r="2236">
          <cell r="E2236" t="str">
            <v>CQUL$BTOTNRTACBNRTMX</v>
          </cell>
          <cell r="F2236">
            <v>-112</v>
          </cell>
          <cell r="G2236">
            <v>-356</v>
          </cell>
          <cell r="H2236">
            <v>-361</v>
          </cell>
          <cell r="I2236">
            <v>-510</v>
          </cell>
        </row>
        <row r="2237">
          <cell r="E2237" t="str">
            <v>CQUL$BTOTNRTACBNRTMY</v>
          </cell>
          <cell r="F2237">
            <v>3079</v>
          </cell>
          <cell r="G2237">
            <v>2305</v>
          </cell>
          <cell r="H2237">
            <v>2398</v>
          </cell>
          <cell r="I2237">
            <v>2762</v>
          </cell>
        </row>
        <row r="2238">
          <cell r="E2238" t="str">
            <v>CQUL$BTOTNRTACBNRTMZ</v>
          </cell>
          <cell r="F2238">
            <v>-6</v>
          </cell>
          <cell r="G2238">
            <v>-12</v>
          </cell>
          <cell r="H2238">
            <v>-10</v>
          </cell>
          <cell r="I2238">
            <v>-5</v>
          </cell>
        </row>
        <row r="2239">
          <cell r="E2239" t="str">
            <v>CQUL$BTOTNRTACBNRTNA</v>
          </cell>
          <cell r="F2239">
            <v>-19</v>
          </cell>
          <cell r="G2239">
            <v>-17</v>
          </cell>
          <cell r="H2239">
            <v>-18</v>
          </cell>
          <cell r="I2239">
            <v>0</v>
          </cell>
        </row>
        <row r="2240">
          <cell r="E2240" t="str">
            <v>CQUL$BTOTNRTACBNRTNC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</row>
        <row r="2241">
          <cell r="E2241" t="str">
            <v>CQUL$BTOTNRTACBNRTNE</v>
          </cell>
          <cell r="F2241">
            <v>0</v>
          </cell>
          <cell r="G2241">
            <v>20</v>
          </cell>
          <cell r="H2241">
            <v>10</v>
          </cell>
          <cell r="I2241">
            <v>17</v>
          </cell>
        </row>
        <row r="2242">
          <cell r="E2242" t="str">
            <v>CQUL$BTOTNRTACBNRTNG</v>
          </cell>
          <cell r="F2242">
            <v>631</v>
          </cell>
          <cell r="G2242">
            <v>493</v>
          </cell>
          <cell r="H2242">
            <v>55</v>
          </cell>
          <cell r="I2242">
            <v>-82</v>
          </cell>
        </row>
        <row r="2243">
          <cell r="E2243" t="str">
            <v>CQUL$BTOTNRTACBNRTNI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</row>
        <row r="2244">
          <cell r="E2244" t="str">
            <v>CQUL$BTOTNRTACBNRTNL</v>
          </cell>
          <cell r="F2244">
            <v>-1415</v>
          </cell>
          <cell r="G2244">
            <v>-3570</v>
          </cell>
          <cell r="H2244">
            <v>-2258</v>
          </cell>
          <cell r="I2244">
            <v>-140</v>
          </cell>
        </row>
        <row r="2245">
          <cell r="E2245" t="str">
            <v>CQUL$BTOTNRTACBNRTNO</v>
          </cell>
          <cell r="F2245">
            <v>-232</v>
          </cell>
          <cell r="G2245">
            <v>-331</v>
          </cell>
          <cell r="H2245">
            <v>-123</v>
          </cell>
          <cell r="I2245">
            <v>-646</v>
          </cell>
        </row>
        <row r="2246">
          <cell r="E2246" t="str">
            <v>CQUL$BTOTNRTACBNRTNP</v>
          </cell>
          <cell r="F2246">
            <v>3</v>
          </cell>
          <cell r="G2246">
            <v>2</v>
          </cell>
          <cell r="H2246">
            <v>4</v>
          </cell>
          <cell r="I2246">
            <v>6</v>
          </cell>
        </row>
        <row r="2247">
          <cell r="E2247" t="str">
            <v>CQUL$BTOTNRTACBNRTNR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</row>
        <row r="2248">
          <cell r="E2248" t="str">
            <v>CQUL$BTOTNRTACBNRTNZ</v>
          </cell>
          <cell r="F2248">
            <v>-208</v>
          </cell>
          <cell r="G2248">
            <v>-197</v>
          </cell>
          <cell r="H2248">
            <v>-65</v>
          </cell>
          <cell r="I2248">
            <v>74</v>
          </cell>
        </row>
        <row r="2249">
          <cell r="E2249" t="str">
            <v>CQUL$BTOTNRTACBNRTOM</v>
          </cell>
          <cell r="F2249">
            <v>-357</v>
          </cell>
          <cell r="G2249">
            <v>-362</v>
          </cell>
          <cell r="H2249">
            <v>-249</v>
          </cell>
          <cell r="I2249">
            <v>-186</v>
          </cell>
        </row>
        <row r="2250">
          <cell r="E2250" t="str">
            <v>CQUL$BTOTNRTACBNRTPA</v>
          </cell>
          <cell r="F2250">
            <v>45</v>
          </cell>
          <cell r="G2250">
            <v>34</v>
          </cell>
          <cell r="H2250">
            <v>131</v>
          </cell>
          <cell r="I2250">
            <v>-22</v>
          </cell>
        </row>
        <row r="2251">
          <cell r="E2251" t="str">
            <v>CQUL$BTOTNRTACBNRTPE</v>
          </cell>
          <cell r="F2251">
            <v>-196</v>
          </cell>
          <cell r="G2251">
            <v>-309</v>
          </cell>
          <cell r="H2251">
            <v>-233</v>
          </cell>
          <cell r="I2251">
            <v>-214</v>
          </cell>
        </row>
        <row r="2252">
          <cell r="E2252" t="str">
            <v>CQUL$BTOTNRTACBNRTPF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</row>
        <row r="2253">
          <cell r="E2253" t="str">
            <v>CQUL$BTOTNRTACBNRTPG</v>
          </cell>
          <cell r="F2253">
            <v>102</v>
          </cell>
          <cell r="G2253">
            <v>111</v>
          </cell>
          <cell r="H2253">
            <v>116</v>
          </cell>
          <cell r="I2253">
            <v>113</v>
          </cell>
        </row>
        <row r="2254">
          <cell r="E2254" t="str">
            <v>CQUL$BTOTNRTACBNRTPH</v>
          </cell>
          <cell r="F2254">
            <v>183</v>
          </cell>
          <cell r="G2254">
            <v>-446</v>
          </cell>
          <cell r="H2254">
            <v>-447</v>
          </cell>
          <cell r="I2254">
            <v>140</v>
          </cell>
        </row>
        <row r="2255">
          <cell r="E2255" t="str">
            <v>CQUL$BTOTNRTACBNRTPK</v>
          </cell>
          <cell r="F2255">
            <v>-101</v>
          </cell>
          <cell r="G2255">
            <v>-133</v>
          </cell>
          <cell r="H2255">
            <v>-116</v>
          </cell>
          <cell r="I2255">
            <v>-31</v>
          </cell>
        </row>
        <row r="2256">
          <cell r="E2256" t="str">
            <v>CQUL$BTOTNRTACBNRTPL</v>
          </cell>
          <cell r="F2256">
            <v>-86</v>
          </cell>
          <cell r="G2256">
            <v>-106</v>
          </cell>
          <cell r="H2256">
            <v>-102</v>
          </cell>
          <cell r="I2256">
            <v>-96</v>
          </cell>
        </row>
        <row r="2257">
          <cell r="E2257" t="str">
            <v>CQUL$BTOTNRTACBNRTPS</v>
          </cell>
          <cell r="F2257">
            <v>-3</v>
          </cell>
          <cell r="G2257">
            <v>0</v>
          </cell>
          <cell r="H2257">
            <v>6</v>
          </cell>
          <cell r="I2257">
            <v>11</v>
          </cell>
        </row>
        <row r="2258">
          <cell r="E2258" t="str">
            <v>CQUL$BTOTNRTACBNRTPT</v>
          </cell>
          <cell r="F2258">
            <v>203</v>
          </cell>
          <cell r="G2258">
            <v>-94</v>
          </cell>
          <cell r="H2258">
            <v>-359</v>
          </cell>
          <cell r="I2258">
            <v>-220</v>
          </cell>
        </row>
        <row r="2259">
          <cell r="E2259" t="str">
            <v>CQUL$BTOTNRTACBNRTPU</v>
          </cell>
          <cell r="F2259">
            <v>0</v>
          </cell>
          <cell r="G2259">
            <v>0</v>
          </cell>
          <cell r="H2259">
            <v>-7</v>
          </cell>
          <cell r="I2259">
            <v>-6</v>
          </cell>
        </row>
        <row r="2260">
          <cell r="E2260" t="str">
            <v>CQUL$BTOTNRTACBNRTPW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</row>
        <row r="2261">
          <cell r="E2261" t="str">
            <v>CQUL$BTOTNRTACBNRTPY</v>
          </cell>
          <cell r="F2261">
            <v>-3</v>
          </cell>
          <cell r="G2261">
            <v>-3</v>
          </cell>
          <cell r="H2261">
            <v>-3</v>
          </cell>
          <cell r="I2261">
            <v>-3</v>
          </cell>
        </row>
        <row r="2262">
          <cell r="E2262" t="str">
            <v>CQUL$BTOTNRTACBNRTQA</v>
          </cell>
          <cell r="F2262">
            <v>253</v>
          </cell>
          <cell r="G2262">
            <v>471</v>
          </cell>
          <cell r="H2262">
            <v>1707</v>
          </cell>
          <cell r="I2262">
            <v>431</v>
          </cell>
        </row>
        <row r="2263">
          <cell r="E2263" t="str">
            <v>CQUL$BTOTNRTACBNRTRO</v>
          </cell>
          <cell r="F2263">
            <v>6</v>
          </cell>
          <cell r="G2263">
            <v>-37</v>
          </cell>
          <cell r="H2263">
            <v>-9</v>
          </cell>
          <cell r="I2263">
            <v>-13</v>
          </cell>
        </row>
        <row r="2264">
          <cell r="E2264" t="str">
            <v>CQUL$BTOTNRTACBNRTRS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</row>
        <row r="2265">
          <cell r="E2265" t="str">
            <v>CQUL$BTOTNRTACBNRTRU</v>
          </cell>
          <cell r="F2265">
            <v>-423</v>
          </cell>
          <cell r="G2265">
            <v>-346</v>
          </cell>
          <cell r="H2265">
            <v>-206</v>
          </cell>
          <cell r="I2265">
            <v>-217</v>
          </cell>
        </row>
        <row r="2266">
          <cell r="E2266" t="str">
            <v>CQUL$BTOTNRTACBNRTRW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</row>
        <row r="2267">
          <cell r="E2267" t="str">
            <v>CQUL$BTOTNRTACBNRTSA</v>
          </cell>
          <cell r="F2267">
            <v>-483</v>
          </cell>
          <cell r="G2267">
            <v>-481</v>
          </cell>
          <cell r="H2267">
            <v>-539</v>
          </cell>
          <cell r="I2267">
            <v>-587</v>
          </cell>
        </row>
        <row r="2268">
          <cell r="E2268" t="str">
            <v>CQUL$BTOTNRTACBNRTSB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</row>
        <row r="2269">
          <cell r="E2269" t="str">
            <v>CQUL$BTOTNRTACBNRTSC</v>
          </cell>
          <cell r="F2269">
            <v>-13</v>
          </cell>
          <cell r="G2269">
            <v>20</v>
          </cell>
          <cell r="H2269">
            <v>-9</v>
          </cell>
          <cell r="I2269">
            <v>-22</v>
          </cell>
        </row>
        <row r="2270">
          <cell r="E2270" t="str">
            <v>CQUL$BTOTNRTACBNRTSD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</row>
        <row r="2271">
          <cell r="E2271" t="str">
            <v>CQUL$BTOTNRTACBNRTSE</v>
          </cell>
          <cell r="F2271">
            <v>-370</v>
          </cell>
          <cell r="G2271">
            <v>-342</v>
          </cell>
          <cell r="H2271">
            <v>-239</v>
          </cell>
          <cell r="I2271">
            <v>-448</v>
          </cell>
        </row>
        <row r="2272">
          <cell r="E2272" t="str">
            <v>CQUL$BTOTNRTACBNRTSG</v>
          </cell>
          <cell r="F2272">
            <v>-12877</v>
          </cell>
          <cell r="G2272">
            <v>-9160</v>
          </cell>
          <cell r="H2272">
            <v>-6677</v>
          </cell>
          <cell r="I2272">
            <v>-7314</v>
          </cell>
        </row>
        <row r="2273">
          <cell r="E2273" t="str">
            <v>CQUL$BTOTNRTACBNRTSH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</row>
        <row r="2274">
          <cell r="E2274" t="str">
            <v>CQUL$BTOTNRTACBNRTSI</v>
          </cell>
          <cell r="F2274">
            <v>0</v>
          </cell>
          <cell r="G2274">
            <v>0</v>
          </cell>
          <cell r="H2274">
            <v>-1</v>
          </cell>
          <cell r="I2274">
            <v>-2</v>
          </cell>
        </row>
        <row r="2275">
          <cell r="E2275" t="str">
            <v>CQUL$BTOTNRTACBNRTSJ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</row>
        <row r="2276">
          <cell r="E2276" t="str">
            <v>CQUL$BTOTNRTACBNRTSK</v>
          </cell>
          <cell r="F2276">
            <v>10</v>
          </cell>
          <cell r="G2276">
            <v>-11</v>
          </cell>
          <cell r="H2276">
            <v>-13</v>
          </cell>
          <cell r="I2276">
            <v>-9</v>
          </cell>
        </row>
        <row r="2277">
          <cell r="E2277" t="str">
            <v>CQUL$BTOTNRTACBNRTSL</v>
          </cell>
          <cell r="F2277">
            <v>16</v>
          </cell>
          <cell r="G2277">
            <v>-86</v>
          </cell>
          <cell r="H2277">
            <v>-86</v>
          </cell>
          <cell r="I2277">
            <v>-83</v>
          </cell>
        </row>
        <row r="2278">
          <cell r="E2278" t="str">
            <v>CQUL$BTOTNRTACBNRTSM</v>
          </cell>
          <cell r="F2278">
            <v>0</v>
          </cell>
          <cell r="G2278">
            <v>12</v>
          </cell>
          <cell r="H2278">
            <v>0</v>
          </cell>
          <cell r="I2278">
            <v>0</v>
          </cell>
        </row>
        <row r="2279">
          <cell r="E2279" t="str">
            <v>CQUL$BTOTNRTACBNRTSN</v>
          </cell>
          <cell r="F2279">
            <v>-11</v>
          </cell>
          <cell r="G2279">
            <v>-12</v>
          </cell>
          <cell r="H2279">
            <v>-10</v>
          </cell>
          <cell r="I2279">
            <v>-9</v>
          </cell>
        </row>
        <row r="2280">
          <cell r="E2280" t="str">
            <v>CQUL$BTOTNRTACBNRTSO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</row>
        <row r="2281">
          <cell r="E2281" t="str">
            <v>CQUL$BTOTNRTACBNRTSR</v>
          </cell>
          <cell r="F2281">
            <v>0</v>
          </cell>
          <cell r="G2281">
            <v>-2</v>
          </cell>
          <cell r="H2281">
            <v>-1</v>
          </cell>
          <cell r="I2281">
            <v>0</v>
          </cell>
        </row>
        <row r="2282">
          <cell r="E2282" t="str">
            <v>CQUL$BTOTNRTACBNRTST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</row>
        <row r="2283">
          <cell r="E2283" t="str">
            <v>CQUL$BTOTNRTACBNRTSV</v>
          </cell>
          <cell r="F2283">
            <v>-16</v>
          </cell>
          <cell r="G2283">
            <v>-19</v>
          </cell>
          <cell r="H2283">
            <v>-16</v>
          </cell>
          <cell r="I2283">
            <v>-30</v>
          </cell>
        </row>
        <row r="2284">
          <cell r="E2284" t="str">
            <v>CQUL$BTOTNRTACBNRTSX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</row>
        <row r="2285">
          <cell r="E2285" t="str">
            <v>CQUL$BTOTNRTACBNRTSY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</row>
        <row r="2286">
          <cell r="E2286" t="str">
            <v>CQUL$BTOTNRTACBNRTSZ</v>
          </cell>
          <cell r="F2286">
            <v>3</v>
          </cell>
          <cell r="G2286">
            <v>2</v>
          </cell>
          <cell r="H2286">
            <v>0</v>
          </cell>
          <cell r="I2286">
            <v>2</v>
          </cell>
        </row>
        <row r="2287">
          <cell r="E2287" t="str">
            <v>CQUL$BTOTNRTACBNRTTC</v>
          </cell>
          <cell r="F2287">
            <v>-3</v>
          </cell>
          <cell r="G2287">
            <v>-2</v>
          </cell>
          <cell r="H2287">
            <v>-3</v>
          </cell>
          <cell r="I2287">
            <v>0</v>
          </cell>
        </row>
        <row r="2288">
          <cell r="E2288" t="str">
            <v>CQUL$BTOTNRTACBNRTTD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</row>
        <row r="2289">
          <cell r="E2289" t="str">
            <v>CQUL$BTOTNRTACBNRTTG</v>
          </cell>
          <cell r="F2289">
            <v>0</v>
          </cell>
          <cell r="G2289">
            <v>0</v>
          </cell>
          <cell r="H2289">
            <v>1</v>
          </cell>
          <cell r="I2289">
            <v>0</v>
          </cell>
        </row>
        <row r="2290">
          <cell r="E2290" t="str">
            <v>CQUL$BTOTNRTACBNRTTH</v>
          </cell>
          <cell r="F2290">
            <v>73</v>
          </cell>
          <cell r="G2290">
            <v>5</v>
          </cell>
          <cell r="H2290">
            <v>-183</v>
          </cell>
          <cell r="I2290">
            <v>260</v>
          </cell>
        </row>
        <row r="2291">
          <cell r="E2291" t="str">
            <v>CQUL$BTOTNRTACBNRTTJ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</row>
        <row r="2292">
          <cell r="E2292" t="str">
            <v>CQUL$BTOTNRTACBNRTTL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</row>
        <row r="2293">
          <cell r="E2293" t="str">
            <v>CQUL$BTOTNRTACBNRTTM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</row>
        <row r="2294">
          <cell r="E2294" t="str">
            <v>CQUL$BTOTNRTACBNRTTN</v>
          </cell>
          <cell r="F2294">
            <v>-3</v>
          </cell>
          <cell r="G2294">
            <v>0</v>
          </cell>
          <cell r="H2294">
            <v>-1</v>
          </cell>
          <cell r="I2294">
            <v>-2</v>
          </cell>
        </row>
        <row r="2295">
          <cell r="E2295" t="str">
            <v>CQUL$BTOTNRTACBNRTTO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</row>
        <row r="2296">
          <cell r="E2296" t="str">
            <v>CQUL$BTOTNRTACBNRTTR</v>
          </cell>
          <cell r="F2296">
            <v>1761</v>
          </cell>
          <cell r="G2296">
            <v>1547</v>
          </cell>
          <cell r="H2296">
            <v>1164</v>
          </cell>
          <cell r="I2296">
            <v>143</v>
          </cell>
        </row>
        <row r="2297">
          <cell r="E2297" t="str">
            <v>CQUL$BTOTNRTACBNRTTT</v>
          </cell>
          <cell r="F2297">
            <v>-3</v>
          </cell>
          <cell r="G2297">
            <v>-5</v>
          </cell>
          <cell r="H2297">
            <v>-4</v>
          </cell>
          <cell r="I2297">
            <v>-41</v>
          </cell>
        </row>
        <row r="2298">
          <cell r="E2298" t="str">
            <v>CQUL$BTOTNRTACBNRTTV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</row>
        <row r="2299">
          <cell r="E2299" t="str">
            <v>CQUL$BTOTNRTACBNRTTW</v>
          </cell>
          <cell r="F2299">
            <v>-2090</v>
          </cell>
          <cell r="G2299">
            <v>-590</v>
          </cell>
          <cell r="H2299">
            <v>-485</v>
          </cell>
          <cell r="I2299">
            <v>-1398</v>
          </cell>
        </row>
        <row r="2300">
          <cell r="E2300" t="str">
            <v>CQUL$BTOTNRTACBNRTTZ</v>
          </cell>
          <cell r="F2300">
            <v>-28</v>
          </cell>
          <cell r="G2300">
            <v>-33</v>
          </cell>
          <cell r="H2300">
            <v>-25</v>
          </cell>
          <cell r="I2300">
            <v>-61</v>
          </cell>
        </row>
        <row r="2301">
          <cell r="E2301" t="str">
            <v>CQUL$BTOTNRTACBNRTU9</v>
          </cell>
          <cell r="F2301">
            <v>130</v>
          </cell>
          <cell r="G2301">
            <v>119</v>
          </cell>
          <cell r="H2301">
            <v>163</v>
          </cell>
          <cell r="I2301">
            <v>93</v>
          </cell>
        </row>
        <row r="2302">
          <cell r="E2302" t="str">
            <v>CQUL$BTOTNRTACBNRTUA</v>
          </cell>
          <cell r="F2302">
            <v>6</v>
          </cell>
          <cell r="G2302">
            <v>8</v>
          </cell>
          <cell r="H2302">
            <v>4</v>
          </cell>
          <cell r="I2302">
            <v>8</v>
          </cell>
        </row>
        <row r="2303">
          <cell r="E2303" t="str">
            <v>CQUL$BTOTNRTACBNRTUG</v>
          </cell>
          <cell r="F2303">
            <v>-112</v>
          </cell>
          <cell r="G2303">
            <v>-111</v>
          </cell>
          <cell r="H2303">
            <v>-151</v>
          </cell>
          <cell r="I2303">
            <v>-143</v>
          </cell>
        </row>
        <row r="2304">
          <cell r="E2304" t="str">
            <v>CQUL$BTOTNRTACBNRTUK</v>
          </cell>
          <cell r="F2304">
            <v>-11258</v>
          </cell>
          <cell r="G2304">
            <v>-10651</v>
          </cell>
          <cell r="H2304">
            <v>-7069</v>
          </cell>
          <cell r="I2304">
            <v>-15013</v>
          </cell>
        </row>
        <row r="2305">
          <cell r="E2305" t="str">
            <v>CQUL$BTOTNRTACBNRTUY</v>
          </cell>
          <cell r="F2305">
            <v>-11</v>
          </cell>
          <cell r="G2305">
            <v>-8</v>
          </cell>
          <cell r="H2305">
            <v>-7</v>
          </cell>
          <cell r="I2305">
            <v>-5</v>
          </cell>
        </row>
        <row r="2306">
          <cell r="E2306" t="str">
            <v>CQUL$BTOTNRTACBNRTUZ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</row>
        <row r="2307">
          <cell r="E2307" t="str">
            <v>CQUL$BTOTNRTACBNRTVA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</row>
        <row r="2308">
          <cell r="E2308" t="str">
            <v>CQUL$BTOTNRTACBNRTVC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</row>
        <row r="2309">
          <cell r="E2309" t="str">
            <v>CQUL$BTOTNRTACBNRTVE</v>
          </cell>
          <cell r="F2309">
            <v>29</v>
          </cell>
          <cell r="G2309">
            <v>-3</v>
          </cell>
          <cell r="H2309">
            <v>0</v>
          </cell>
          <cell r="I2309">
            <v>8</v>
          </cell>
        </row>
        <row r="2310">
          <cell r="E2310" t="str">
            <v>CQUL$BTOTNRTACBNRTVN</v>
          </cell>
          <cell r="F2310">
            <v>-582</v>
          </cell>
          <cell r="G2310">
            <v>-576</v>
          </cell>
          <cell r="H2310">
            <v>-609</v>
          </cell>
          <cell r="I2310">
            <v>-307</v>
          </cell>
        </row>
        <row r="2311">
          <cell r="E2311" t="str">
            <v>CQUL$BTOTNRTACBNRTVU</v>
          </cell>
          <cell r="F2311">
            <v>-2</v>
          </cell>
          <cell r="G2311">
            <v>-2</v>
          </cell>
          <cell r="H2311">
            <v>0</v>
          </cell>
          <cell r="I2311">
            <v>0</v>
          </cell>
        </row>
        <row r="2312">
          <cell r="E2312" t="str">
            <v>CQUL$BTOTNRTACBNRTWF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</row>
        <row r="2313">
          <cell r="E2313" t="str">
            <v>CQUL$BTOTNRTACBNRTWH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</row>
        <row r="2314">
          <cell r="E2314" t="str">
            <v>CQUL$BTOTNRTACBNRTWS</v>
          </cell>
          <cell r="F2314">
            <v>44</v>
          </cell>
          <cell r="G2314">
            <v>39</v>
          </cell>
          <cell r="H2314">
            <v>21</v>
          </cell>
          <cell r="I2314">
            <v>99</v>
          </cell>
        </row>
        <row r="2315">
          <cell r="E2315" t="str">
            <v>CQUL$BTOTNRTACBNRTYE</v>
          </cell>
          <cell r="F2315">
            <v>-34</v>
          </cell>
          <cell r="G2315">
            <v>-34</v>
          </cell>
          <cell r="H2315">
            <v>-7</v>
          </cell>
          <cell r="I2315">
            <v>-2</v>
          </cell>
        </row>
        <row r="2316">
          <cell r="E2316" t="str">
            <v>CQUL$BTOTNRTACBNRTZA</v>
          </cell>
          <cell r="F2316">
            <v>-1015</v>
          </cell>
          <cell r="G2316">
            <v>-746</v>
          </cell>
          <cell r="H2316">
            <v>-585</v>
          </cell>
          <cell r="I2316">
            <v>-332</v>
          </cell>
        </row>
        <row r="2317">
          <cell r="E2317" t="str">
            <v>CQUL$BTOTNRTACBNRTZM</v>
          </cell>
          <cell r="F2317">
            <v>-186</v>
          </cell>
          <cell r="G2317">
            <v>-186</v>
          </cell>
          <cell r="H2317">
            <v>-235</v>
          </cell>
          <cell r="I2317">
            <v>-225</v>
          </cell>
        </row>
        <row r="2318">
          <cell r="E2318" t="str">
            <v>CQUL$BTOTNRTACBNRTZW</v>
          </cell>
          <cell r="F2318">
            <v>78</v>
          </cell>
          <cell r="G2318">
            <v>133</v>
          </cell>
          <cell r="H2318">
            <v>134</v>
          </cell>
          <cell r="I2318">
            <v>126</v>
          </cell>
        </row>
        <row r="2319">
          <cell r="E2319" t="str">
            <v>CQUL$BTOTNRTACBNRT1C</v>
          </cell>
          <cell r="F2319">
            <v>250</v>
          </cell>
          <cell r="G2319">
            <v>72</v>
          </cell>
          <cell r="H2319">
            <v>7</v>
          </cell>
          <cell r="I2319">
            <v>30</v>
          </cell>
        </row>
        <row r="2320">
          <cell r="E2320" t="str">
            <v>CQUL$BTOTNRTACBNRT1N</v>
          </cell>
          <cell r="F2320">
            <v>-42719</v>
          </cell>
          <cell r="G2320">
            <v>-37467</v>
          </cell>
          <cell r="H2320">
            <v>-37290</v>
          </cell>
          <cell r="I2320">
            <v>-33841</v>
          </cell>
        </row>
        <row r="2321">
          <cell r="E2321" t="str">
            <v>CQUL$BTOTNRTACBNRT1W</v>
          </cell>
          <cell r="F2321">
            <v>2</v>
          </cell>
          <cell r="G2321">
            <v>2</v>
          </cell>
          <cell r="H2321">
            <v>1</v>
          </cell>
          <cell r="I2321">
            <v>0</v>
          </cell>
        </row>
        <row r="2322">
          <cell r="E2322" t="str">
            <v>CQUL$BTOTNRTACBNRT1Z</v>
          </cell>
          <cell r="F2322">
            <v>-3251</v>
          </cell>
          <cell r="G2322">
            <v>-2799</v>
          </cell>
          <cell r="H2322">
            <v>-3627</v>
          </cell>
          <cell r="I2322">
            <v>142</v>
          </cell>
        </row>
        <row r="2323">
          <cell r="E2323" t="str">
            <v>CQUL$BTOTNRTACBNRT3C</v>
          </cell>
          <cell r="F2323">
            <v>1337</v>
          </cell>
          <cell r="G2323">
            <v>574</v>
          </cell>
          <cell r="H2323">
            <v>732</v>
          </cell>
          <cell r="I2323">
            <v>-351</v>
          </cell>
        </row>
        <row r="2324">
          <cell r="E2324" t="str">
            <v>CQUL$BTOTNRTACBNRT3P</v>
          </cell>
          <cell r="F2324">
            <v>11253</v>
          </cell>
          <cell r="G2324">
            <v>10651</v>
          </cell>
          <cell r="H2324">
            <v>7069</v>
          </cell>
          <cell r="I2324">
            <v>15018</v>
          </cell>
        </row>
        <row r="2325">
          <cell r="E2325" t="str">
            <v>CQUL$BTOTNRTACBNRT4T</v>
          </cell>
          <cell r="F2325">
            <v>18607</v>
          </cell>
          <cell r="G2325">
            <v>14316</v>
          </cell>
          <cell r="H2325">
            <v>17594</v>
          </cell>
          <cell r="I2325">
            <v>17881</v>
          </cell>
        </row>
        <row r="2326">
          <cell r="E2326" t="str">
            <v>CQUL$BTOTNRTACBNRT4U</v>
          </cell>
          <cell r="F2326">
            <v>2837</v>
          </cell>
          <cell r="G2326">
            <v>1860</v>
          </cell>
          <cell r="H2326">
            <v>1730</v>
          </cell>
          <cell r="I2326">
            <v>2561</v>
          </cell>
        </row>
        <row r="2327">
          <cell r="E2327" t="str">
            <v>CQUL$BTOTNRTACBNRT4W</v>
          </cell>
          <cell r="F2327">
            <v>-3609</v>
          </cell>
          <cell r="G2327">
            <v>-4194</v>
          </cell>
          <cell r="H2327">
            <v>-3249</v>
          </cell>
          <cell r="I2327">
            <v>-5003</v>
          </cell>
        </row>
        <row r="2328">
          <cell r="E2328" t="str">
            <v>CQUL$BTOTNRTACBNRT4Y</v>
          </cell>
          <cell r="F2328">
            <v>18041</v>
          </cell>
          <cell r="G2328">
            <v>16075</v>
          </cell>
          <cell r="H2328">
            <v>18381</v>
          </cell>
          <cell r="I2328">
            <v>20674</v>
          </cell>
        </row>
        <row r="2329">
          <cell r="E2329" t="str">
            <v>CQUL$BTOTNRTACBNRT5B</v>
          </cell>
          <cell r="F2329">
            <v>30153</v>
          </cell>
          <cell r="G2329">
            <v>27209</v>
          </cell>
          <cell r="H2329">
            <v>16143</v>
          </cell>
          <cell r="I2329">
            <v>18689</v>
          </cell>
        </row>
        <row r="2330">
          <cell r="E2330" t="str">
            <v>CQUL$BTOTNRTACBNRT5C</v>
          </cell>
          <cell r="F2330">
            <v>30044</v>
          </cell>
          <cell r="G2330">
            <v>27851</v>
          </cell>
          <cell r="H2330">
            <v>16277</v>
          </cell>
          <cell r="I2330">
            <v>18367</v>
          </cell>
        </row>
        <row r="2331">
          <cell r="E2331" t="str">
            <v>CQUL$BTOTNRTACBNRT5K</v>
          </cell>
          <cell r="F2331">
            <v>33950</v>
          </cell>
          <cell r="G2331">
            <v>31436</v>
          </cell>
          <cell r="H2331">
            <v>19705</v>
          </cell>
          <cell r="I2331">
            <v>21465</v>
          </cell>
        </row>
        <row r="2332">
          <cell r="E2332" t="str">
            <v>CQUL$BTOTNRTACBNRT5R</v>
          </cell>
          <cell r="F2332">
            <v>34985</v>
          </cell>
          <cell r="G2332">
            <v>33613</v>
          </cell>
          <cell r="H2332">
            <v>26594</v>
          </cell>
          <cell r="I2332">
            <v>30856</v>
          </cell>
        </row>
        <row r="2333">
          <cell r="E2333" t="str">
            <v>CQUL$BTOTNRTACBNRTAE</v>
          </cell>
          <cell r="F2333">
            <v>-4154</v>
          </cell>
          <cell r="G2333">
            <v>-4781</v>
          </cell>
          <cell r="H2333">
            <v>-4972</v>
          </cell>
          <cell r="I2333">
            <v>-4698</v>
          </cell>
        </row>
        <row r="2334">
          <cell r="E2334" t="str">
            <v>CQUL$BTOTNRTACBNRTFR</v>
          </cell>
          <cell r="F2334">
            <v>11269</v>
          </cell>
          <cell r="G2334">
            <v>11920</v>
          </cell>
          <cell r="H2334">
            <v>7380</v>
          </cell>
          <cell r="I2334">
            <v>7286</v>
          </cell>
        </row>
        <row r="2335">
          <cell r="E2335" t="str">
            <v>CQUL$BTOTNRTACBNRTKI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</row>
        <row r="2336">
          <cell r="E2336" t="str">
            <v>CQUL$BTOTNRTACBNRTUS</v>
          </cell>
          <cell r="F2336">
            <v>-19151</v>
          </cell>
          <cell r="G2336">
            <v>-25961</v>
          </cell>
          <cell r="H2336">
            <v>-17919</v>
          </cell>
          <cell r="I2336">
            <v>-15133</v>
          </cell>
        </row>
        <row r="2337">
          <cell r="E2337" t="str">
            <v>CQUL$BTOTNRTACBORTAD</v>
          </cell>
          <cell r="F2337">
            <v>5</v>
          </cell>
          <cell r="G2337">
            <v>3</v>
          </cell>
          <cell r="H2337">
            <v>1</v>
          </cell>
          <cell r="I2337">
            <v>2</v>
          </cell>
        </row>
        <row r="2338">
          <cell r="E2338" t="str">
            <v>CQUL$BTOTNRTACBORTAF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</row>
        <row r="2339">
          <cell r="E2339" t="str">
            <v>CQUL$BTOTNRTACBORTAL</v>
          </cell>
          <cell r="F2339">
            <v>0</v>
          </cell>
          <cell r="G2339">
            <v>2</v>
          </cell>
          <cell r="H2339">
            <v>1</v>
          </cell>
          <cell r="I2339">
            <v>0</v>
          </cell>
        </row>
        <row r="2340">
          <cell r="E2340" t="str">
            <v>CQUL$BTOTNRTACBORTAM</v>
          </cell>
          <cell r="F2340">
            <v>66</v>
          </cell>
          <cell r="G2340">
            <v>20</v>
          </cell>
          <cell r="H2340">
            <v>24</v>
          </cell>
          <cell r="I2340">
            <v>13</v>
          </cell>
        </row>
        <row r="2341">
          <cell r="E2341" t="str">
            <v>CQUL$BTOTNRTACBORTAO</v>
          </cell>
          <cell r="F2341">
            <v>574</v>
          </cell>
          <cell r="G2341">
            <v>546</v>
          </cell>
          <cell r="H2341">
            <v>344</v>
          </cell>
          <cell r="I2341">
            <v>618</v>
          </cell>
        </row>
        <row r="2342">
          <cell r="E2342" t="str">
            <v>CQUL$BTOTNRTACBORTAR</v>
          </cell>
          <cell r="F2342">
            <v>232</v>
          </cell>
          <cell r="G2342">
            <v>148</v>
          </cell>
          <cell r="H2342">
            <v>160</v>
          </cell>
          <cell r="I2342">
            <v>151</v>
          </cell>
        </row>
        <row r="2343">
          <cell r="E2343" t="str">
            <v>CQUL$BTOTNRTACBORTAT</v>
          </cell>
          <cell r="F2343">
            <v>799</v>
          </cell>
          <cell r="G2343">
            <v>665</v>
          </cell>
          <cell r="H2343">
            <v>627</v>
          </cell>
          <cell r="I2343">
            <v>530</v>
          </cell>
        </row>
        <row r="2344">
          <cell r="E2344" t="str">
            <v>CQUL$BTOTNRTACBORTAU</v>
          </cell>
          <cell r="F2344">
            <v>5514</v>
          </cell>
          <cell r="G2344">
            <v>3910</v>
          </cell>
          <cell r="H2344">
            <v>3679</v>
          </cell>
          <cell r="I2344">
            <v>3198</v>
          </cell>
        </row>
        <row r="2345">
          <cell r="E2345" t="str">
            <v>CQUL$BTOTNRTACBORTAW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</row>
        <row r="2346">
          <cell r="E2346" t="str">
            <v>CQUL$BTOTNRTACBORTAZ</v>
          </cell>
          <cell r="F2346">
            <v>21</v>
          </cell>
          <cell r="G2346">
            <v>22</v>
          </cell>
          <cell r="H2346">
            <v>21</v>
          </cell>
          <cell r="I2346">
            <v>22</v>
          </cell>
        </row>
        <row r="2347">
          <cell r="E2347" t="str">
            <v>CQUL$BTOTNRTACBORTBA</v>
          </cell>
          <cell r="F2347">
            <v>8</v>
          </cell>
          <cell r="G2347">
            <v>0</v>
          </cell>
          <cell r="H2347">
            <v>0</v>
          </cell>
          <cell r="I2347">
            <v>0</v>
          </cell>
        </row>
        <row r="2348">
          <cell r="E2348" t="str">
            <v>CQUL$BTOTNRTACBORTBB</v>
          </cell>
          <cell r="F2348">
            <v>3</v>
          </cell>
          <cell r="G2348">
            <v>2</v>
          </cell>
          <cell r="H2348">
            <v>1</v>
          </cell>
          <cell r="I2348">
            <v>2</v>
          </cell>
        </row>
        <row r="2349">
          <cell r="E2349" t="str">
            <v>CQUL$BTOTNRTACBORTBD</v>
          </cell>
          <cell r="F2349">
            <v>224</v>
          </cell>
          <cell r="G2349">
            <v>261</v>
          </cell>
          <cell r="H2349">
            <v>276</v>
          </cell>
          <cell r="I2349">
            <v>230</v>
          </cell>
        </row>
        <row r="2350">
          <cell r="E2350" t="str">
            <v>CQUL$BTOTNRTACBORTBE</v>
          </cell>
          <cell r="F2350">
            <v>1000</v>
          </cell>
          <cell r="G2350">
            <v>2088</v>
          </cell>
          <cell r="H2350">
            <v>1130</v>
          </cell>
          <cell r="I2350">
            <v>714</v>
          </cell>
        </row>
        <row r="2351">
          <cell r="E2351" t="str">
            <v>CQUL$BTOTNRTACBORTBF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</row>
        <row r="2352">
          <cell r="E2352" t="str">
            <v>CQUL$BTOTNRTACBORTBG</v>
          </cell>
          <cell r="F2352">
            <v>0</v>
          </cell>
          <cell r="G2352">
            <v>393</v>
          </cell>
          <cell r="H2352">
            <v>7</v>
          </cell>
          <cell r="I2352">
            <v>2</v>
          </cell>
        </row>
        <row r="2353">
          <cell r="E2353" t="str">
            <v>CQUL$BTOTNRTACBORTBH</v>
          </cell>
          <cell r="F2353">
            <v>1697</v>
          </cell>
          <cell r="G2353">
            <v>1536</v>
          </cell>
          <cell r="H2353">
            <v>1736</v>
          </cell>
          <cell r="I2353">
            <v>1356</v>
          </cell>
        </row>
        <row r="2354">
          <cell r="E2354" t="str">
            <v>CQUL$BTOTNRTACBORTBI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</row>
        <row r="2355">
          <cell r="E2355" t="str">
            <v>CQUL$BTOTNRTACBORTBJ</v>
          </cell>
          <cell r="F2355">
            <v>0</v>
          </cell>
          <cell r="G2355">
            <v>2</v>
          </cell>
          <cell r="H2355">
            <v>0</v>
          </cell>
          <cell r="I2355">
            <v>0</v>
          </cell>
        </row>
        <row r="2356">
          <cell r="E2356" t="str">
            <v>CQUL$BTOTNRTACBORTBM</v>
          </cell>
          <cell r="F2356">
            <v>1756</v>
          </cell>
          <cell r="G2356">
            <v>1541</v>
          </cell>
          <cell r="H2356">
            <v>1479</v>
          </cell>
          <cell r="I2356">
            <v>1431</v>
          </cell>
        </row>
        <row r="2357">
          <cell r="E2357" t="str">
            <v>CQUL$BTOTNRTACBORTBN</v>
          </cell>
          <cell r="F2357">
            <v>572</v>
          </cell>
          <cell r="G2357">
            <v>481</v>
          </cell>
          <cell r="H2357">
            <v>435</v>
          </cell>
          <cell r="I2357">
            <v>382</v>
          </cell>
        </row>
        <row r="2358">
          <cell r="E2358" t="str">
            <v>CQUL$BTOTNRTACBORTBO</v>
          </cell>
          <cell r="F2358">
            <v>2</v>
          </cell>
          <cell r="G2358">
            <v>2</v>
          </cell>
          <cell r="H2358">
            <v>1</v>
          </cell>
          <cell r="I2358">
            <v>2</v>
          </cell>
        </row>
        <row r="2359">
          <cell r="E2359" t="str">
            <v>CQUL$BTOTNRTACBORTBR</v>
          </cell>
          <cell r="F2359">
            <v>1248</v>
          </cell>
          <cell r="G2359">
            <v>1025</v>
          </cell>
          <cell r="H2359">
            <v>1492</v>
          </cell>
          <cell r="I2359">
            <v>1296</v>
          </cell>
        </row>
        <row r="2360">
          <cell r="E2360" t="str">
            <v>CQUL$BTOTNRTACBORTBS</v>
          </cell>
          <cell r="F2360">
            <v>958</v>
          </cell>
          <cell r="G2360">
            <v>929</v>
          </cell>
          <cell r="H2360">
            <v>1136</v>
          </cell>
          <cell r="I2360">
            <v>1051</v>
          </cell>
        </row>
        <row r="2361">
          <cell r="E2361" t="str">
            <v>CQUL$BTOTNRTACBORTBT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</row>
        <row r="2362">
          <cell r="E2362" t="str">
            <v>CQUL$BTOTNRTACBORTBU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</row>
        <row r="2363">
          <cell r="E2363" t="str">
            <v>CQUL$BTOTNRTACBORTBW</v>
          </cell>
          <cell r="F2363">
            <v>11</v>
          </cell>
          <cell r="G2363">
            <v>25</v>
          </cell>
          <cell r="H2363">
            <v>22</v>
          </cell>
          <cell r="I2363">
            <v>24</v>
          </cell>
        </row>
        <row r="2364">
          <cell r="E2364" t="str">
            <v>CQUL$BTOTNRTACBORTBY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</row>
        <row r="2365">
          <cell r="E2365" t="str">
            <v>CQUL$BTOTNRTACBORTBZ</v>
          </cell>
          <cell r="F2365">
            <v>55</v>
          </cell>
          <cell r="G2365">
            <v>19</v>
          </cell>
          <cell r="H2365">
            <v>22</v>
          </cell>
          <cell r="I2365">
            <v>5</v>
          </cell>
        </row>
        <row r="2366">
          <cell r="E2366" t="str">
            <v>CQUL$BTOTNRTACBORTCA</v>
          </cell>
          <cell r="F2366">
            <v>2498</v>
          </cell>
          <cell r="G2366">
            <v>2717</v>
          </cell>
          <cell r="H2366">
            <v>2212</v>
          </cell>
          <cell r="I2366">
            <v>1976</v>
          </cell>
        </row>
        <row r="2367">
          <cell r="E2367" t="str">
            <v>CQUL$BTOTNRTACBORTCD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</row>
        <row r="2368">
          <cell r="E2368" t="str">
            <v>CQUL$BTOTNRTACBORTCF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</row>
        <row r="2369">
          <cell r="E2369" t="str">
            <v>CQUL$BTOTNRTACBORTCG</v>
          </cell>
          <cell r="F2369">
            <v>0</v>
          </cell>
          <cell r="G2369">
            <v>0</v>
          </cell>
          <cell r="H2369">
            <v>10</v>
          </cell>
          <cell r="I2369">
            <v>0</v>
          </cell>
        </row>
        <row r="2370">
          <cell r="E2370" t="str">
            <v>CQUL$BTOTNRTACBORTCH</v>
          </cell>
          <cell r="F2370">
            <v>2763</v>
          </cell>
          <cell r="G2370">
            <v>2379</v>
          </cell>
          <cell r="H2370">
            <v>2242</v>
          </cell>
          <cell r="I2370">
            <v>2267</v>
          </cell>
        </row>
        <row r="2371">
          <cell r="E2371" t="str">
            <v>CQUL$BTOTNRTACBORTCI</v>
          </cell>
          <cell r="F2371">
            <v>162</v>
          </cell>
          <cell r="G2371">
            <v>2</v>
          </cell>
          <cell r="H2371">
            <v>1</v>
          </cell>
          <cell r="I2371">
            <v>0</v>
          </cell>
        </row>
        <row r="2372">
          <cell r="E2372" t="str">
            <v>CQUL$BTOTNRTACBORTCL</v>
          </cell>
          <cell r="F2372">
            <v>117</v>
          </cell>
          <cell r="G2372">
            <v>122</v>
          </cell>
          <cell r="H2372">
            <v>110</v>
          </cell>
          <cell r="I2372">
            <v>93</v>
          </cell>
        </row>
        <row r="2373">
          <cell r="E2373" t="str">
            <v>CQUL$BTOTNRTACBORTCM</v>
          </cell>
          <cell r="F2373">
            <v>0</v>
          </cell>
          <cell r="G2373">
            <v>0</v>
          </cell>
          <cell r="H2373">
            <v>0</v>
          </cell>
          <cell r="I2373">
            <v>6</v>
          </cell>
        </row>
        <row r="2374">
          <cell r="E2374" t="str">
            <v>CQUL$BTOTNRTACBORTCN</v>
          </cell>
          <cell r="F2374">
            <v>28188</v>
          </cell>
          <cell r="G2374">
            <v>28806</v>
          </cell>
          <cell r="H2374">
            <v>25800</v>
          </cell>
          <cell r="I2374">
            <v>27935</v>
          </cell>
        </row>
        <row r="2375">
          <cell r="E2375" t="str">
            <v>CQUL$BTOTNRTACBORTCO</v>
          </cell>
          <cell r="F2375">
            <v>136</v>
          </cell>
          <cell r="G2375">
            <v>123</v>
          </cell>
          <cell r="H2375">
            <v>147</v>
          </cell>
          <cell r="I2375">
            <v>239</v>
          </cell>
        </row>
        <row r="2376">
          <cell r="E2376" t="str">
            <v>CQUL$BTOTNRTACBORTCR</v>
          </cell>
          <cell r="F2376">
            <v>29</v>
          </cell>
          <cell r="G2376">
            <v>28</v>
          </cell>
          <cell r="H2376">
            <v>18</v>
          </cell>
          <cell r="I2376">
            <v>36</v>
          </cell>
        </row>
        <row r="2377">
          <cell r="E2377" t="str">
            <v>CQUL$BTOTNRTACBORTCU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</row>
        <row r="2378">
          <cell r="E2378" t="str">
            <v>CQUL$BTOTNRTACBORTCV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</row>
        <row r="2379">
          <cell r="E2379" t="str">
            <v>CQUL$BTOTNRTACBORTCW</v>
          </cell>
          <cell r="F2379">
            <v>125</v>
          </cell>
          <cell r="G2379">
            <v>131</v>
          </cell>
          <cell r="H2379">
            <v>70</v>
          </cell>
          <cell r="I2379">
            <v>88</v>
          </cell>
        </row>
        <row r="2380">
          <cell r="E2380" t="str">
            <v>CQUL$BTOTNRTACBORTCY</v>
          </cell>
          <cell r="F2380">
            <v>349</v>
          </cell>
          <cell r="G2380">
            <v>276</v>
          </cell>
          <cell r="H2380">
            <v>282</v>
          </cell>
          <cell r="I2380">
            <v>343</v>
          </cell>
        </row>
        <row r="2381">
          <cell r="E2381" t="str">
            <v>CQUL$BTOTNRTACBORTCZ</v>
          </cell>
          <cell r="F2381">
            <v>32</v>
          </cell>
          <cell r="G2381">
            <v>36</v>
          </cell>
          <cell r="H2381">
            <v>42</v>
          </cell>
          <cell r="I2381">
            <v>41</v>
          </cell>
        </row>
        <row r="2382">
          <cell r="E2382" t="str">
            <v>CQUL$BTOTNRTACBORTDE</v>
          </cell>
          <cell r="F2382">
            <v>9241</v>
          </cell>
          <cell r="G2382">
            <v>11566</v>
          </cell>
          <cell r="H2382">
            <v>12278</v>
          </cell>
          <cell r="I2382">
            <v>12394</v>
          </cell>
        </row>
        <row r="2383">
          <cell r="E2383" t="str">
            <v>CQUL$BTOTNRTACBORTDJ</v>
          </cell>
          <cell r="F2383">
            <v>19</v>
          </cell>
          <cell r="G2383">
            <v>17</v>
          </cell>
          <cell r="H2383">
            <v>16</v>
          </cell>
          <cell r="I2383">
            <v>14</v>
          </cell>
        </row>
        <row r="2384">
          <cell r="E2384" t="str">
            <v>CQUL$BTOTNRTACBORTDK</v>
          </cell>
          <cell r="F2384">
            <v>1286</v>
          </cell>
          <cell r="G2384">
            <v>676</v>
          </cell>
          <cell r="H2384">
            <v>981</v>
          </cell>
          <cell r="I2384">
            <v>253</v>
          </cell>
        </row>
        <row r="2385">
          <cell r="E2385" t="str">
            <v>CQUL$BTOTNRTACBORTDM</v>
          </cell>
          <cell r="F2385">
            <v>6</v>
          </cell>
          <cell r="G2385">
            <v>0</v>
          </cell>
          <cell r="H2385">
            <v>0</v>
          </cell>
          <cell r="I2385">
            <v>0</v>
          </cell>
        </row>
        <row r="2386">
          <cell r="E2386" t="str">
            <v>CQUL$BTOTNRTACBORTDO</v>
          </cell>
          <cell r="F2386">
            <v>26</v>
          </cell>
          <cell r="G2386">
            <v>30</v>
          </cell>
          <cell r="H2386">
            <v>24</v>
          </cell>
          <cell r="I2386">
            <v>22</v>
          </cell>
        </row>
        <row r="2387">
          <cell r="E2387" t="str">
            <v>CQUL$BTOTNRTACBORTDZ</v>
          </cell>
          <cell r="F2387">
            <v>34</v>
          </cell>
          <cell r="G2387">
            <v>36</v>
          </cell>
          <cell r="H2387">
            <v>22</v>
          </cell>
          <cell r="I2387">
            <v>17</v>
          </cell>
        </row>
        <row r="2388">
          <cell r="E2388" t="str">
            <v>CQUL$BTOTNRTACBORTEA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</row>
        <row r="2389">
          <cell r="E2389" t="str">
            <v>CQUL$BTOTNRTACBORTEC</v>
          </cell>
          <cell r="F2389">
            <v>31</v>
          </cell>
          <cell r="G2389">
            <v>36</v>
          </cell>
          <cell r="H2389">
            <v>28</v>
          </cell>
          <cell r="I2389">
            <v>24</v>
          </cell>
        </row>
        <row r="2390">
          <cell r="E2390" t="str">
            <v>CQUL$BTOTNRTACBORTEE</v>
          </cell>
          <cell r="F2390">
            <v>6</v>
          </cell>
          <cell r="G2390">
            <v>20</v>
          </cell>
          <cell r="H2390">
            <v>18</v>
          </cell>
          <cell r="I2390">
            <v>5</v>
          </cell>
        </row>
        <row r="2391">
          <cell r="E2391" t="str">
            <v>CQUL$BTOTNRTACBORTEG</v>
          </cell>
          <cell r="F2391">
            <v>470</v>
          </cell>
          <cell r="G2391">
            <v>406</v>
          </cell>
          <cell r="H2391">
            <v>404</v>
          </cell>
          <cell r="I2391">
            <v>420</v>
          </cell>
        </row>
        <row r="2392">
          <cell r="E2392" t="str">
            <v>CQUL$BTOTNRTACBORTES</v>
          </cell>
          <cell r="F2392">
            <v>1519</v>
          </cell>
          <cell r="G2392">
            <v>1391</v>
          </cell>
          <cell r="H2392">
            <v>1569</v>
          </cell>
          <cell r="I2392">
            <v>1118</v>
          </cell>
        </row>
        <row r="2393">
          <cell r="E2393" t="str">
            <v>CQUL$BTOTNRTACBORTET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</row>
        <row r="2394">
          <cell r="E2394" t="str">
            <v>CQUL$BTOTNRTACBORTFA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</row>
        <row r="2395">
          <cell r="E2395" t="str">
            <v>CQUL$BTOTNRTACBORTFI</v>
          </cell>
          <cell r="F2395">
            <v>1684</v>
          </cell>
          <cell r="G2395">
            <v>2115</v>
          </cell>
          <cell r="H2395">
            <v>2978</v>
          </cell>
          <cell r="I2395">
            <v>2235</v>
          </cell>
        </row>
        <row r="2396">
          <cell r="E2396" t="str">
            <v>CQUL$BTOTNRTACBORTFJ</v>
          </cell>
          <cell r="F2396">
            <v>2</v>
          </cell>
          <cell r="G2396">
            <v>2</v>
          </cell>
          <cell r="H2396">
            <v>0</v>
          </cell>
          <cell r="I2396">
            <v>0</v>
          </cell>
        </row>
        <row r="2397">
          <cell r="E2397" t="str">
            <v>CQUL$BTOTNRTACBORTFK</v>
          </cell>
          <cell r="F2397">
            <v>2</v>
          </cell>
          <cell r="G2397">
            <v>0</v>
          </cell>
          <cell r="H2397">
            <v>0</v>
          </cell>
          <cell r="I2397">
            <v>0</v>
          </cell>
        </row>
        <row r="2398">
          <cell r="E2398" t="str">
            <v>CQUL$BTOTNRTACBORTFM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</row>
        <row r="2399">
          <cell r="E2399" t="str">
            <v>CQUL$BTOTNRTACBORTGA</v>
          </cell>
          <cell r="F2399">
            <v>52</v>
          </cell>
          <cell r="G2399">
            <v>34</v>
          </cell>
          <cell r="H2399">
            <v>40</v>
          </cell>
          <cell r="I2399">
            <v>42</v>
          </cell>
        </row>
        <row r="2400">
          <cell r="E2400" t="str">
            <v>CQUL$BTOTNRTACBORTGD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</row>
        <row r="2401">
          <cell r="E2401" t="str">
            <v>CQUL$BTOTNRTACBORTGE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</row>
        <row r="2402">
          <cell r="E2402" t="str">
            <v>CQUL$BTOTNRTACBORTGG</v>
          </cell>
          <cell r="F2402">
            <v>1686</v>
          </cell>
          <cell r="G2402">
            <v>1614</v>
          </cell>
          <cell r="H2402">
            <v>1559</v>
          </cell>
          <cell r="I2402">
            <v>1395</v>
          </cell>
        </row>
        <row r="2403">
          <cell r="E2403" t="str">
            <v>CQUL$BTOTNRTACBORTGH</v>
          </cell>
          <cell r="F2403">
            <v>110</v>
          </cell>
          <cell r="G2403">
            <v>100</v>
          </cell>
          <cell r="H2403">
            <v>180</v>
          </cell>
          <cell r="I2403">
            <v>203</v>
          </cell>
        </row>
        <row r="2404">
          <cell r="E2404" t="str">
            <v>CQUL$BTOTNRTACBORTGI</v>
          </cell>
          <cell r="F2404">
            <v>238</v>
          </cell>
          <cell r="G2404">
            <v>423</v>
          </cell>
          <cell r="H2404">
            <v>202</v>
          </cell>
          <cell r="I2404">
            <v>217</v>
          </cell>
        </row>
        <row r="2405">
          <cell r="E2405" t="str">
            <v>CQUL$BTOTNRTACBORTGL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</row>
        <row r="2406">
          <cell r="E2406" t="str">
            <v>CQUL$BTOTNRTACBORTGM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</row>
        <row r="2407">
          <cell r="E2407" t="str">
            <v>CQUL$BTOTNRTACBORTGN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</row>
        <row r="2408">
          <cell r="E2408" t="str">
            <v>CQUL$BTOTNRTACBORTGQ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</row>
        <row r="2409">
          <cell r="E2409" t="str">
            <v>CQUL$BTOTNRTACBORTGR</v>
          </cell>
          <cell r="F2409">
            <v>2172</v>
          </cell>
          <cell r="G2409">
            <v>1898</v>
          </cell>
          <cell r="H2409">
            <v>1933</v>
          </cell>
          <cell r="I2409">
            <v>1823</v>
          </cell>
        </row>
        <row r="2410">
          <cell r="E2410" t="str">
            <v>CQUL$BTOTNRTACBORTGT</v>
          </cell>
          <cell r="F2410">
            <v>66</v>
          </cell>
          <cell r="G2410">
            <v>95</v>
          </cell>
          <cell r="H2410">
            <v>56</v>
          </cell>
          <cell r="I2410">
            <v>24</v>
          </cell>
        </row>
        <row r="2411">
          <cell r="E2411" t="str">
            <v>CQUL$BTOTNRTACBORTGW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</row>
        <row r="2412">
          <cell r="E2412" t="str">
            <v>CQUL$BTOTNRTACBORTGY</v>
          </cell>
          <cell r="F2412">
            <v>2</v>
          </cell>
          <cell r="G2412">
            <v>0</v>
          </cell>
          <cell r="H2412">
            <v>0</v>
          </cell>
          <cell r="I2412">
            <v>0</v>
          </cell>
        </row>
        <row r="2413">
          <cell r="E2413" t="str">
            <v>CQUL$BTOTNRTACBORTHK</v>
          </cell>
          <cell r="F2413">
            <v>50705</v>
          </cell>
          <cell r="G2413">
            <v>53244</v>
          </cell>
          <cell r="H2413">
            <v>49449</v>
          </cell>
          <cell r="I2413">
            <v>46852</v>
          </cell>
        </row>
        <row r="2414">
          <cell r="E2414" t="str">
            <v>CQUL$BTOTNRTACBORTHN</v>
          </cell>
          <cell r="F2414">
            <v>89</v>
          </cell>
          <cell r="G2414">
            <v>73</v>
          </cell>
          <cell r="H2414">
            <v>62</v>
          </cell>
          <cell r="I2414">
            <v>74</v>
          </cell>
        </row>
        <row r="2415">
          <cell r="E2415" t="str">
            <v>CQUL$BTOTNRTACBORTHR</v>
          </cell>
          <cell r="F2415">
            <v>3</v>
          </cell>
          <cell r="G2415">
            <v>3</v>
          </cell>
          <cell r="H2415">
            <v>3</v>
          </cell>
          <cell r="I2415">
            <v>2</v>
          </cell>
        </row>
        <row r="2416">
          <cell r="E2416" t="str">
            <v>CQUL$BTOTNRTACBORTHT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</row>
        <row r="2417">
          <cell r="E2417" t="str">
            <v>CQUL$BTOTNRTACBORTHU</v>
          </cell>
          <cell r="F2417">
            <v>91</v>
          </cell>
          <cell r="G2417">
            <v>183</v>
          </cell>
          <cell r="H2417">
            <v>189</v>
          </cell>
          <cell r="I2417">
            <v>253</v>
          </cell>
        </row>
        <row r="2418">
          <cell r="E2418" t="str">
            <v>CQUL$BTOTNRTACBORTID</v>
          </cell>
          <cell r="F2418">
            <v>3390</v>
          </cell>
          <cell r="G2418">
            <v>3098</v>
          </cell>
          <cell r="H2418">
            <v>3195</v>
          </cell>
          <cell r="I2418">
            <v>2473</v>
          </cell>
        </row>
        <row r="2419">
          <cell r="E2419" t="str">
            <v>CQUL$BTOTNRTACBORTIE</v>
          </cell>
          <cell r="F2419">
            <v>1506</v>
          </cell>
          <cell r="G2419">
            <v>1548</v>
          </cell>
          <cell r="H2419">
            <v>1994</v>
          </cell>
          <cell r="I2419">
            <v>1999</v>
          </cell>
        </row>
        <row r="2420">
          <cell r="E2420" t="str">
            <v>CQUL$BTOTNRTACBORTIL</v>
          </cell>
          <cell r="F2420">
            <v>151</v>
          </cell>
          <cell r="G2420">
            <v>148</v>
          </cell>
          <cell r="H2420">
            <v>190</v>
          </cell>
          <cell r="I2420">
            <v>148</v>
          </cell>
        </row>
        <row r="2421">
          <cell r="E2421" t="str">
            <v>CQUL$BTOTNRTACBORTIM</v>
          </cell>
          <cell r="F2421">
            <v>353</v>
          </cell>
          <cell r="G2421">
            <v>351</v>
          </cell>
          <cell r="H2421">
            <v>310</v>
          </cell>
          <cell r="I2421">
            <v>242</v>
          </cell>
        </row>
        <row r="2422">
          <cell r="E2422" t="str">
            <v>CQUL$BTOTNRTACBORTIN</v>
          </cell>
          <cell r="F2422">
            <v>1808</v>
          </cell>
          <cell r="G2422">
            <v>1793</v>
          </cell>
          <cell r="H2422">
            <v>1550</v>
          </cell>
          <cell r="I2422">
            <v>1480</v>
          </cell>
        </row>
        <row r="2423">
          <cell r="E2423" t="str">
            <v>CQUL$BTOTNRTACBORTIQ</v>
          </cell>
          <cell r="F2423">
            <v>0</v>
          </cell>
          <cell r="G2423">
            <v>112</v>
          </cell>
          <cell r="H2423">
            <v>134</v>
          </cell>
          <cell r="I2423">
            <v>134</v>
          </cell>
        </row>
        <row r="2424">
          <cell r="E2424" t="str">
            <v>CQUL$BTOTNRTACBORTIR</v>
          </cell>
          <cell r="F2424">
            <v>21</v>
          </cell>
          <cell r="G2424">
            <v>17</v>
          </cell>
          <cell r="H2424">
            <v>45</v>
          </cell>
          <cell r="I2424">
            <v>36</v>
          </cell>
        </row>
        <row r="2425">
          <cell r="E2425" t="str">
            <v>CQUL$BTOTNRTACBORTIS</v>
          </cell>
          <cell r="F2425">
            <v>3</v>
          </cell>
          <cell r="G2425">
            <v>3</v>
          </cell>
          <cell r="H2425">
            <v>3</v>
          </cell>
          <cell r="I2425">
            <v>3</v>
          </cell>
        </row>
        <row r="2426">
          <cell r="E2426" t="str">
            <v>CQUL$BTOTNRTACBORTIT</v>
          </cell>
          <cell r="F2426">
            <v>2288</v>
          </cell>
          <cell r="G2426">
            <v>1191</v>
          </cell>
          <cell r="H2426">
            <v>968</v>
          </cell>
          <cell r="I2426">
            <v>1908</v>
          </cell>
        </row>
        <row r="2427">
          <cell r="E2427" t="str">
            <v>CQUL$BTOTNRTACBORTJE</v>
          </cell>
          <cell r="F2427">
            <v>6256</v>
          </cell>
          <cell r="G2427">
            <v>5728</v>
          </cell>
          <cell r="H2427">
            <v>5318</v>
          </cell>
          <cell r="I2427">
            <v>6200</v>
          </cell>
        </row>
        <row r="2428">
          <cell r="E2428" t="str">
            <v>CQUL$BTOTNRTACBORTJM</v>
          </cell>
          <cell r="F2428">
            <v>3</v>
          </cell>
          <cell r="G2428">
            <v>3</v>
          </cell>
          <cell r="H2428">
            <v>3</v>
          </cell>
          <cell r="I2428">
            <v>28</v>
          </cell>
        </row>
        <row r="2429">
          <cell r="E2429" t="str">
            <v>CQUL$BTOTNRTACBORTJO</v>
          </cell>
          <cell r="F2429">
            <v>49</v>
          </cell>
          <cell r="G2429">
            <v>56</v>
          </cell>
          <cell r="H2429">
            <v>53</v>
          </cell>
          <cell r="I2429">
            <v>35</v>
          </cell>
        </row>
        <row r="2430">
          <cell r="E2430" t="str">
            <v>CQUL$BTOTNRTACBORTJP</v>
          </cell>
          <cell r="F2430">
            <v>2570</v>
          </cell>
          <cell r="G2430">
            <v>2170</v>
          </cell>
          <cell r="H2430">
            <v>3060</v>
          </cell>
          <cell r="I2430">
            <v>4045</v>
          </cell>
        </row>
        <row r="2431">
          <cell r="E2431" t="str">
            <v>CQUL$BTOTNRTACBORTKE</v>
          </cell>
          <cell r="F2431">
            <v>107</v>
          </cell>
          <cell r="G2431">
            <v>197</v>
          </cell>
          <cell r="H2431">
            <v>194</v>
          </cell>
          <cell r="I2431">
            <v>258</v>
          </cell>
        </row>
        <row r="2432">
          <cell r="E2432" t="str">
            <v>CQUL$BTOTNRTACBORTKG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</row>
        <row r="2433">
          <cell r="E2433" t="str">
            <v>CQUL$BTOTNRTACBORTKH</v>
          </cell>
          <cell r="F2433">
            <v>2</v>
          </cell>
          <cell r="G2433">
            <v>2</v>
          </cell>
          <cell r="H2433">
            <v>1</v>
          </cell>
          <cell r="I2433">
            <v>2</v>
          </cell>
        </row>
        <row r="2434">
          <cell r="E2434" t="str">
            <v>CQUL$BTOTNRTACBORTKM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</row>
        <row r="2435">
          <cell r="E2435" t="str">
            <v>CQUL$BTOTNRTACBORTKP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</row>
        <row r="2436">
          <cell r="E2436" t="str">
            <v>CQUL$BTOTNRTACBORTKR</v>
          </cell>
          <cell r="F2436">
            <v>1892</v>
          </cell>
          <cell r="G2436">
            <v>2802</v>
          </cell>
          <cell r="H2436">
            <v>1583</v>
          </cell>
          <cell r="I2436">
            <v>2455</v>
          </cell>
        </row>
        <row r="2437">
          <cell r="E2437" t="str">
            <v>CQUL$BTOTNRTACBORTKW</v>
          </cell>
          <cell r="F2437">
            <v>101</v>
          </cell>
          <cell r="G2437">
            <v>98</v>
          </cell>
          <cell r="H2437">
            <v>104</v>
          </cell>
          <cell r="I2437">
            <v>104</v>
          </cell>
        </row>
        <row r="2438">
          <cell r="E2438" t="str">
            <v>CQUL$BTOTNRTACBORTKY</v>
          </cell>
          <cell r="F2438">
            <v>7983</v>
          </cell>
          <cell r="G2438">
            <v>7311</v>
          </cell>
          <cell r="H2438">
            <v>7845</v>
          </cell>
          <cell r="I2438">
            <v>8989</v>
          </cell>
        </row>
        <row r="2439">
          <cell r="E2439" t="str">
            <v>CQUL$BTOTNRTACBORTKZ</v>
          </cell>
          <cell r="F2439">
            <v>79</v>
          </cell>
          <cell r="G2439">
            <v>52</v>
          </cell>
          <cell r="H2439">
            <v>53</v>
          </cell>
          <cell r="I2439">
            <v>57</v>
          </cell>
        </row>
        <row r="2440">
          <cell r="E2440" t="str">
            <v>CQUL$BTOTNRTACBORTLA</v>
          </cell>
          <cell r="F2440">
            <v>26</v>
          </cell>
          <cell r="G2440">
            <v>23</v>
          </cell>
          <cell r="H2440">
            <v>24</v>
          </cell>
          <cell r="I2440">
            <v>22</v>
          </cell>
        </row>
        <row r="2441">
          <cell r="E2441" t="str">
            <v>CQUL$BTOTNRTACBORTLB</v>
          </cell>
          <cell r="F2441">
            <v>152</v>
          </cell>
          <cell r="G2441">
            <v>150</v>
          </cell>
          <cell r="H2441">
            <v>83</v>
          </cell>
          <cell r="I2441">
            <v>66</v>
          </cell>
        </row>
        <row r="2442">
          <cell r="E2442" t="str">
            <v>CQUL$BTOTNRTACBORTLC</v>
          </cell>
          <cell r="F2442">
            <v>6</v>
          </cell>
          <cell r="G2442">
            <v>0</v>
          </cell>
          <cell r="H2442">
            <v>1</v>
          </cell>
          <cell r="I2442">
            <v>0</v>
          </cell>
        </row>
        <row r="2443">
          <cell r="E2443" t="str">
            <v>CQUL$BTOTNRTACBORTLI</v>
          </cell>
          <cell r="F2443">
            <v>41</v>
          </cell>
          <cell r="G2443">
            <v>12</v>
          </cell>
          <cell r="H2443">
            <v>6</v>
          </cell>
          <cell r="I2443">
            <v>3</v>
          </cell>
        </row>
        <row r="2444">
          <cell r="E2444" t="str">
            <v>CQUL$BTOTNRTACBORTLK</v>
          </cell>
          <cell r="F2444">
            <v>392</v>
          </cell>
          <cell r="G2444">
            <v>387</v>
          </cell>
          <cell r="H2444">
            <v>390</v>
          </cell>
          <cell r="I2444">
            <v>540</v>
          </cell>
        </row>
        <row r="2445">
          <cell r="E2445" t="str">
            <v>CQUL$BTOTNRTACBORTLR</v>
          </cell>
          <cell r="F2445">
            <v>866</v>
          </cell>
          <cell r="G2445">
            <v>857</v>
          </cell>
          <cell r="H2445">
            <v>781</v>
          </cell>
          <cell r="I2445">
            <v>61</v>
          </cell>
        </row>
        <row r="2446">
          <cell r="E2446" t="str">
            <v>CQUL$BTOTNRTACBORTLS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</row>
        <row r="2447">
          <cell r="E2447" t="str">
            <v>CQUL$BTOTNRTACBORTLT</v>
          </cell>
          <cell r="F2447">
            <v>6</v>
          </cell>
          <cell r="G2447">
            <v>0</v>
          </cell>
          <cell r="H2447">
            <v>1</v>
          </cell>
          <cell r="I2447">
            <v>0</v>
          </cell>
        </row>
        <row r="2448">
          <cell r="E2448" t="str">
            <v>CQUL$BTOTNRTACBORTLU</v>
          </cell>
          <cell r="F2448">
            <v>2012</v>
          </cell>
          <cell r="G2448">
            <v>2129</v>
          </cell>
          <cell r="H2448">
            <v>4227</v>
          </cell>
          <cell r="I2448">
            <v>2668</v>
          </cell>
        </row>
        <row r="2449">
          <cell r="E2449" t="str">
            <v>CQUL$BTOTNRTACBORTLV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</row>
        <row r="2450">
          <cell r="E2450" t="str">
            <v>CQUL$BTOTNRTACBORTLY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</row>
        <row r="2451">
          <cell r="E2451" t="str">
            <v>CQUL$BTOTNRTACBORTMA</v>
          </cell>
          <cell r="F2451">
            <v>105</v>
          </cell>
          <cell r="G2451">
            <v>111</v>
          </cell>
          <cell r="H2451">
            <v>125</v>
          </cell>
          <cell r="I2451">
            <v>105</v>
          </cell>
        </row>
        <row r="2452">
          <cell r="E2452" t="str">
            <v>CQUL$BTOTNRTACBORTMD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</row>
        <row r="2453">
          <cell r="E2453" t="str">
            <v>CQUL$BTOTNRTACBORTME</v>
          </cell>
          <cell r="F2453">
            <v>-5</v>
          </cell>
          <cell r="G2453">
            <v>3</v>
          </cell>
          <cell r="H2453">
            <v>3</v>
          </cell>
          <cell r="I2453">
            <v>2</v>
          </cell>
        </row>
        <row r="2454">
          <cell r="E2454" t="str">
            <v>CQUL$BTOTNRTACBORTMG</v>
          </cell>
          <cell r="F2454">
            <v>2</v>
          </cell>
          <cell r="G2454">
            <v>2</v>
          </cell>
          <cell r="H2454">
            <v>1</v>
          </cell>
          <cell r="I2454">
            <v>2</v>
          </cell>
        </row>
        <row r="2455">
          <cell r="E2455" t="str">
            <v>CQUL$BTOTNRTACBORTMH</v>
          </cell>
          <cell r="F2455">
            <v>1678</v>
          </cell>
          <cell r="G2455">
            <v>1617</v>
          </cell>
          <cell r="H2455">
            <v>1541</v>
          </cell>
          <cell r="I2455">
            <v>145</v>
          </cell>
        </row>
        <row r="2456">
          <cell r="E2456" t="str">
            <v>CQUL$BTOTNRTACBORTMK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</row>
        <row r="2457">
          <cell r="E2457" t="str">
            <v>CQUL$BTOTNRTACBORTML</v>
          </cell>
          <cell r="F2457">
            <v>26</v>
          </cell>
          <cell r="G2457">
            <v>6</v>
          </cell>
          <cell r="H2457">
            <v>6</v>
          </cell>
          <cell r="I2457">
            <v>16</v>
          </cell>
        </row>
        <row r="2458">
          <cell r="E2458" t="str">
            <v>CQUL$BTOTNRTACBORTMM</v>
          </cell>
          <cell r="F2458">
            <v>2</v>
          </cell>
          <cell r="G2458">
            <v>0</v>
          </cell>
          <cell r="H2458">
            <v>0</v>
          </cell>
          <cell r="I2458">
            <v>0</v>
          </cell>
        </row>
        <row r="2459">
          <cell r="E2459" t="str">
            <v>CQUL$BTOTNRTACBORTMN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</row>
        <row r="2460">
          <cell r="E2460" t="str">
            <v>CQUL$BTOTNRTACBORTMO</v>
          </cell>
          <cell r="F2460">
            <v>1561</v>
          </cell>
          <cell r="G2460">
            <v>1381</v>
          </cell>
          <cell r="H2460">
            <v>1357</v>
          </cell>
          <cell r="I2460">
            <v>1927</v>
          </cell>
        </row>
        <row r="2461">
          <cell r="E2461" t="str">
            <v>CQUL$BTOTNRTACBORTMR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</row>
        <row r="2462">
          <cell r="E2462" t="str">
            <v>CQUL$BTOTNRTACBORTMT</v>
          </cell>
          <cell r="F2462">
            <v>927</v>
          </cell>
          <cell r="G2462">
            <v>1077</v>
          </cell>
          <cell r="H2462">
            <v>867</v>
          </cell>
          <cell r="I2462">
            <v>535</v>
          </cell>
        </row>
        <row r="2463">
          <cell r="E2463" t="str">
            <v>CQUL$BTOTNRTACBORTMU</v>
          </cell>
          <cell r="F2463">
            <v>1517</v>
          </cell>
          <cell r="G2463">
            <v>1583</v>
          </cell>
          <cell r="H2463">
            <v>1534</v>
          </cell>
          <cell r="I2463">
            <v>1585</v>
          </cell>
        </row>
        <row r="2464">
          <cell r="E2464" t="str">
            <v>CQUL$BTOTNRTACBORTMV</v>
          </cell>
          <cell r="F2464">
            <v>15</v>
          </cell>
          <cell r="G2464">
            <v>16</v>
          </cell>
          <cell r="H2464">
            <v>18</v>
          </cell>
          <cell r="I2464">
            <v>14</v>
          </cell>
        </row>
        <row r="2465">
          <cell r="E2465" t="str">
            <v>CQUL$BTOTNRTACBORTMW</v>
          </cell>
          <cell r="F2465">
            <v>2</v>
          </cell>
          <cell r="G2465">
            <v>2</v>
          </cell>
          <cell r="H2465">
            <v>1</v>
          </cell>
          <cell r="I2465">
            <v>2</v>
          </cell>
        </row>
        <row r="2466">
          <cell r="E2466" t="str">
            <v>CQUL$BTOTNRTACBORTMX</v>
          </cell>
          <cell r="F2466">
            <v>687</v>
          </cell>
          <cell r="G2466">
            <v>585</v>
          </cell>
          <cell r="H2466">
            <v>561</v>
          </cell>
          <cell r="I2466">
            <v>672</v>
          </cell>
        </row>
        <row r="2467">
          <cell r="E2467" t="str">
            <v>CQUL$BTOTNRTACBORTMY</v>
          </cell>
          <cell r="F2467">
            <v>1269</v>
          </cell>
          <cell r="G2467">
            <v>1103</v>
          </cell>
          <cell r="H2467">
            <v>1206</v>
          </cell>
          <cell r="I2467">
            <v>1026</v>
          </cell>
        </row>
        <row r="2468">
          <cell r="E2468" t="str">
            <v>CQUL$BTOTNRTACBORTMZ</v>
          </cell>
          <cell r="F2468">
            <v>6</v>
          </cell>
          <cell r="G2468">
            <v>12</v>
          </cell>
          <cell r="H2468">
            <v>10</v>
          </cell>
          <cell r="I2468">
            <v>5</v>
          </cell>
        </row>
        <row r="2469">
          <cell r="E2469" t="str">
            <v>CQUL$BTOTNRTACBORTNA</v>
          </cell>
          <cell r="F2469">
            <v>19</v>
          </cell>
          <cell r="G2469">
            <v>17</v>
          </cell>
          <cell r="H2469">
            <v>18</v>
          </cell>
          <cell r="I2469">
            <v>0</v>
          </cell>
        </row>
        <row r="2470">
          <cell r="E2470" t="str">
            <v>CQUL$BTOTNRTACBORTNC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</row>
        <row r="2471">
          <cell r="E2471" t="str">
            <v>CQUL$BTOTNRTACBORTNE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</row>
        <row r="2472">
          <cell r="E2472" t="str">
            <v>CQUL$BTOTNRTACBORTNG</v>
          </cell>
          <cell r="F2472">
            <v>185</v>
          </cell>
          <cell r="G2472">
            <v>240</v>
          </cell>
          <cell r="H2472">
            <v>664</v>
          </cell>
          <cell r="I2472">
            <v>746</v>
          </cell>
        </row>
        <row r="2473">
          <cell r="E2473" t="str">
            <v>CQUL$BTOTNRTACBORTNI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</row>
        <row r="2474">
          <cell r="E2474" t="str">
            <v>CQUL$BTOTNRTACBORTNL</v>
          </cell>
          <cell r="F2474">
            <v>16922</v>
          </cell>
          <cell r="G2474">
            <v>16022</v>
          </cell>
          <cell r="H2474">
            <v>14644</v>
          </cell>
          <cell r="I2474">
            <v>13107</v>
          </cell>
        </row>
        <row r="2475">
          <cell r="E2475" t="str">
            <v>CQUL$BTOTNRTACBORTNO</v>
          </cell>
          <cell r="F2475">
            <v>838</v>
          </cell>
          <cell r="G2475">
            <v>1100</v>
          </cell>
          <cell r="H2475">
            <v>959</v>
          </cell>
          <cell r="I2475">
            <v>1483</v>
          </cell>
        </row>
        <row r="2476">
          <cell r="E2476" t="str">
            <v>CQUL$BTOTNRTACBORTNP</v>
          </cell>
          <cell r="F2476">
            <v>2</v>
          </cell>
          <cell r="G2476">
            <v>3</v>
          </cell>
          <cell r="H2476">
            <v>3</v>
          </cell>
          <cell r="I2476">
            <v>2</v>
          </cell>
        </row>
        <row r="2477">
          <cell r="E2477" t="str">
            <v>CQUL$BTOTNRTACBORTNR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</row>
        <row r="2478">
          <cell r="E2478" t="str">
            <v>CQUL$BTOTNRTACBORTNZ</v>
          </cell>
          <cell r="F2478">
            <v>663</v>
          </cell>
          <cell r="G2478">
            <v>610</v>
          </cell>
          <cell r="H2478">
            <v>588</v>
          </cell>
          <cell r="I2478">
            <v>346</v>
          </cell>
        </row>
        <row r="2479">
          <cell r="E2479" t="str">
            <v>CQUL$BTOTNRTACBORTOM</v>
          </cell>
          <cell r="F2479">
            <v>444</v>
          </cell>
          <cell r="G2479">
            <v>421</v>
          </cell>
          <cell r="H2479">
            <v>325</v>
          </cell>
          <cell r="I2479">
            <v>322</v>
          </cell>
        </row>
        <row r="2480">
          <cell r="E2480" t="str">
            <v>CQUL$BTOTNRTACBORTPA</v>
          </cell>
          <cell r="F2480">
            <v>318</v>
          </cell>
          <cell r="G2480">
            <v>311</v>
          </cell>
          <cell r="H2480">
            <v>211</v>
          </cell>
          <cell r="I2480">
            <v>149</v>
          </cell>
        </row>
        <row r="2481">
          <cell r="E2481" t="str">
            <v>CQUL$BTOTNRTACBORTPE</v>
          </cell>
          <cell r="F2481">
            <v>256</v>
          </cell>
          <cell r="G2481">
            <v>367</v>
          </cell>
          <cell r="H2481">
            <v>292</v>
          </cell>
          <cell r="I2481">
            <v>278</v>
          </cell>
        </row>
        <row r="2482">
          <cell r="E2482" t="str">
            <v>CQUL$BTOTNRTACBORTPF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</row>
        <row r="2483">
          <cell r="E2483" t="str">
            <v>CQUL$BTOTNRTACBORTPG</v>
          </cell>
          <cell r="F2483">
            <v>2</v>
          </cell>
          <cell r="G2483">
            <v>2</v>
          </cell>
          <cell r="H2483">
            <v>1</v>
          </cell>
          <cell r="I2483">
            <v>2</v>
          </cell>
        </row>
        <row r="2484">
          <cell r="E2484" t="str">
            <v>CQUL$BTOTNRTACBORTPH</v>
          </cell>
          <cell r="F2484">
            <v>867</v>
          </cell>
          <cell r="G2484">
            <v>1269</v>
          </cell>
          <cell r="H2484">
            <v>1204</v>
          </cell>
          <cell r="I2484">
            <v>753</v>
          </cell>
        </row>
        <row r="2485">
          <cell r="E2485" t="str">
            <v>CQUL$BTOTNRTACBORTPK</v>
          </cell>
          <cell r="F2485">
            <v>237</v>
          </cell>
          <cell r="G2485">
            <v>176</v>
          </cell>
          <cell r="H2485">
            <v>178</v>
          </cell>
          <cell r="I2485">
            <v>182</v>
          </cell>
        </row>
        <row r="2486">
          <cell r="E2486" t="str">
            <v>CQUL$BTOTNRTACBORTPL</v>
          </cell>
          <cell r="F2486">
            <v>123</v>
          </cell>
          <cell r="G2486">
            <v>120</v>
          </cell>
          <cell r="H2486">
            <v>116</v>
          </cell>
          <cell r="I2486">
            <v>102</v>
          </cell>
        </row>
        <row r="2487">
          <cell r="E2487" t="str">
            <v>CQUL$BTOTNRTACBORTPS</v>
          </cell>
          <cell r="F2487">
            <v>5</v>
          </cell>
          <cell r="G2487">
            <v>2</v>
          </cell>
          <cell r="H2487">
            <v>0</v>
          </cell>
          <cell r="I2487">
            <v>0</v>
          </cell>
        </row>
        <row r="2488">
          <cell r="E2488" t="str">
            <v>CQUL$BTOTNRTACBORTPT</v>
          </cell>
          <cell r="F2488">
            <v>216</v>
          </cell>
          <cell r="G2488">
            <v>357</v>
          </cell>
          <cell r="H2488">
            <v>588</v>
          </cell>
          <cell r="I2488">
            <v>445</v>
          </cell>
        </row>
        <row r="2489">
          <cell r="E2489" t="str">
            <v>CQUL$BTOTNRTACBORTPU</v>
          </cell>
          <cell r="F2489">
            <v>0</v>
          </cell>
          <cell r="G2489">
            <v>0</v>
          </cell>
          <cell r="H2489">
            <v>7</v>
          </cell>
          <cell r="I2489">
            <v>6</v>
          </cell>
        </row>
        <row r="2490">
          <cell r="E2490" t="str">
            <v>CQUL$BTOTNRTACBORTPW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</row>
        <row r="2491">
          <cell r="E2491" t="str">
            <v>CQUL$BTOTNRTACBORTPY</v>
          </cell>
          <cell r="F2491">
            <v>3</v>
          </cell>
          <cell r="G2491">
            <v>5</v>
          </cell>
          <cell r="H2491">
            <v>3</v>
          </cell>
          <cell r="I2491">
            <v>3</v>
          </cell>
        </row>
        <row r="2492">
          <cell r="E2492" t="str">
            <v>CQUL$BTOTNRTACBORTQA</v>
          </cell>
          <cell r="F2492">
            <v>443</v>
          </cell>
          <cell r="G2492">
            <v>501</v>
          </cell>
          <cell r="H2492">
            <v>530</v>
          </cell>
          <cell r="I2492">
            <v>681</v>
          </cell>
        </row>
        <row r="2493">
          <cell r="E2493" t="str">
            <v>CQUL$BTOTNRTACBORTRO</v>
          </cell>
          <cell r="F2493">
            <v>16</v>
          </cell>
          <cell r="G2493">
            <v>39</v>
          </cell>
          <cell r="H2493">
            <v>9</v>
          </cell>
          <cell r="I2493">
            <v>13</v>
          </cell>
        </row>
        <row r="2494">
          <cell r="E2494" t="str">
            <v>CQUL$BTOTNRTACBORTRS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</row>
        <row r="2495">
          <cell r="E2495" t="str">
            <v>CQUL$BTOTNRTACBORTRU</v>
          </cell>
          <cell r="F2495">
            <v>932</v>
          </cell>
          <cell r="G2495">
            <v>716</v>
          </cell>
          <cell r="H2495">
            <v>655</v>
          </cell>
          <cell r="I2495">
            <v>631</v>
          </cell>
        </row>
        <row r="2496">
          <cell r="E2496" t="str">
            <v>CQUL$BTOTNRTACBORTRW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</row>
        <row r="2497">
          <cell r="E2497" t="str">
            <v>CQUL$BTOTNRTACBORTSA</v>
          </cell>
          <cell r="F2497">
            <v>1743</v>
          </cell>
          <cell r="G2497">
            <v>1778</v>
          </cell>
          <cell r="H2497">
            <v>1802</v>
          </cell>
          <cell r="I2497">
            <v>2119</v>
          </cell>
        </row>
        <row r="2498">
          <cell r="E2498" t="str">
            <v>CQUL$BTOTNRTACBORTSB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</row>
        <row r="2499">
          <cell r="E2499" t="str">
            <v>CQUL$BTOTNRTACBORTSC</v>
          </cell>
          <cell r="F2499">
            <v>42</v>
          </cell>
          <cell r="G2499">
            <v>31</v>
          </cell>
          <cell r="H2499">
            <v>34</v>
          </cell>
          <cell r="I2499">
            <v>50</v>
          </cell>
        </row>
        <row r="2500">
          <cell r="E2500" t="str">
            <v>CQUL$BTOTNRTACBORTSD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</row>
        <row r="2501">
          <cell r="E2501" t="str">
            <v>CQUL$BTOTNRTACBORTSE</v>
          </cell>
          <cell r="F2501">
            <v>1710</v>
          </cell>
          <cell r="G2501">
            <v>1487</v>
          </cell>
          <cell r="H2501">
            <v>1415</v>
          </cell>
          <cell r="I2501">
            <v>1603</v>
          </cell>
        </row>
        <row r="2502">
          <cell r="E2502" t="str">
            <v>CQUL$BTOTNRTACBORTSG</v>
          </cell>
          <cell r="F2502">
            <v>23543</v>
          </cell>
          <cell r="G2502">
            <v>21146</v>
          </cell>
          <cell r="H2502">
            <v>19620</v>
          </cell>
          <cell r="I2502">
            <v>18628</v>
          </cell>
        </row>
        <row r="2503">
          <cell r="E2503" t="str">
            <v>CQUL$BTOTNRTACBORTSH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</row>
        <row r="2504">
          <cell r="E2504" t="str">
            <v>CQUL$BTOTNRTACBORTSI</v>
          </cell>
          <cell r="F2504">
            <v>0</v>
          </cell>
          <cell r="G2504">
            <v>0</v>
          </cell>
          <cell r="H2504">
            <v>1</v>
          </cell>
          <cell r="I2504">
            <v>2</v>
          </cell>
        </row>
        <row r="2505">
          <cell r="E2505" t="str">
            <v>CQUL$BTOTNRTACBORTSJ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</row>
        <row r="2506">
          <cell r="E2506" t="str">
            <v>CQUL$BTOTNRTACBORTSK</v>
          </cell>
          <cell r="F2506">
            <v>13</v>
          </cell>
          <cell r="G2506">
            <v>11</v>
          </cell>
          <cell r="H2506">
            <v>13</v>
          </cell>
          <cell r="I2506">
            <v>9</v>
          </cell>
        </row>
        <row r="2507">
          <cell r="E2507" t="str">
            <v>CQUL$BTOTNRTACBORTSL</v>
          </cell>
          <cell r="F2507">
            <v>0</v>
          </cell>
          <cell r="G2507">
            <v>86</v>
          </cell>
          <cell r="H2507">
            <v>86</v>
          </cell>
          <cell r="I2507">
            <v>87</v>
          </cell>
        </row>
        <row r="2508">
          <cell r="E2508" t="str">
            <v>CQUL$BTOTNRTACBORTSM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</row>
        <row r="2509">
          <cell r="E2509" t="str">
            <v>CQUL$BTOTNRTACBORTSN</v>
          </cell>
          <cell r="F2509">
            <v>11</v>
          </cell>
          <cell r="G2509">
            <v>12</v>
          </cell>
          <cell r="H2509">
            <v>10</v>
          </cell>
          <cell r="I2509">
            <v>9</v>
          </cell>
        </row>
        <row r="2510">
          <cell r="E2510" t="str">
            <v>CQUL$BTOTNRTACBORTSO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</row>
        <row r="2511">
          <cell r="E2511" t="str">
            <v>CQUL$BTOTNRTACBORTSR</v>
          </cell>
          <cell r="F2511">
            <v>0</v>
          </cell>
          <cell r="G2511">
            <v>2</v>
          </cell>
          <cell r="H2511">
            <v>1</v>
          </cell>
          <cell r="I2511">
            <v>0</v>
          </cell>
        </row>
        <row r="2512">
          <cell r="E2512" t="str">
            <v>CQUL$BTOTNRTACBORTST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</row>
        <row r="2513">
          <cell r="E2513" t="str">
            <v>CQUL$BTOTNRTACBORTSV</v>
          </cell>
          <cell r="F2513">
            <v>16</v>
          </cell>
          <cell r="G2513">
            <v>19</v>
          </cell>
          <cell r="H2513">
            <v>16</v>
          </cell>
          <cell r="I2513">
            <v>30</v>
          </cell>
        </row>
        <row r="2514">
          <cell r="E2514" t="str">
            <v>CQUL$BTOTNRTACBORTSX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</row>
        <row r="2515">
          <cell r="E2515" t="str">
            <v>CQUL$BTOTNRTACBORTSY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</row>
        <row r="2516">
          <cell r="E2516" t="str">
            <v>CQUL$BTOTNRTACBORTSZ</v>
          </cell>
          <cell r="F2516">
            <v>2</v>
          </cell>
          <cell r="G2516">
            <v>2</v>
          </cell>
          <cell r="H2516">
            <v>1</v>
          </cell>
          <cell r="I2516">
            <v>0</v>
          </cell>
        </row>
        <row r="2517">
          <cell r="E2517" t="str">
            <v>CQUL$BTOTNRTACBORTTC</v>
          </cell>
          <cell r="F2517">
            <v>5</v>
          </cell>
          <cell r="G2517">
            <v>5</v>
          </cell>
          <cell r="H2517">
            <v>6</v>
          </cell>
          <cell r="I2517">
            <v>3</v>
          </cell>
        </row>
        <row r="2518">
          <cell r="E2518" t="str">
            <v>CQUL$BTOTNRTACBORTTD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</row>
        <row r="2519">
          <cell r="E2519" t="str">
            <v>CQUL$BTOTNRTACBORTTG</v>
          </cell>
          <cell r="F2519">
            <v>3</v>
          </cell>
          <cell r="G2519">
            <v>3</v>
          </cell>
          <cell r="H2519">
            <v>3</v>
          </cell>
          <cell r="I2519">
            <v>2</v>
          </cell>
        </row>
        <row r="2520">
          <cell r="E2520" t="str">
            <v>CQUL$BTOTNRTACBORTTH</v>
          </cell>
          <cell r="F2520">
            <v>533</v>
          </cell>
          <cell r="G2520">
            <v>543</v>
          </cell>
          <cell r="H2520">
            <v>558</v>
          </cell>
          <cell r="I2520">
            <v>316</v>
          </cell>
        </row>
        <row r="2521">
          <cell r="E2521" t="str">
            <v>CQUL$BTOTNRTACBORTTJ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</row>
        <row r="2522">
          <cell r="E2522" t="str">
            <v>CQUL$BTOTNRTACBORTTL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</row>
        <row r="2523">
          <cell r="E2523" t="str">
            <v>CQUL$BTOTNRTACBORTTM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</row>
        <row r="2524">
          <cell r="E2524" t="str">
            <v>CQUL$BTOTNRTACBORTTN</v>
          </cell>
          <cell r="F2524">
            <v>6</v>
          </cell>
          <cell r="G2524">
            <v>5</v>
          </cell>
          <cell r="H2524">
            <v>3</v>
          </cell>
          <cell r="I2524">
            <v>3</v>
          </cell>
        </row>
        <row r="2525">
          <cell r="E2525" t="str">
            <v>CQUL$BTOTNRTACBORTTO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</row>
        <row r="2526">
          <cell r="E2526" t="str">
            <v>CQUL$BTOTNRTACBORTTR</v>
          </cell>
          <cell r="F2526">
            <v>981</v>
          </cell>
          <cell r="G2526">
            <v>1047</v>
          </cell>
          <cell r="H2526">
            <v>1318</v>
          </cell>
          <cell r="I2526">
            <v>1557</v>
          </cell>
        </row>
        <row r="2527">
          <cell r="E2527" t="str">
            <v>CQUL$BTOTNRTACBORTTT</v>
          </cell>
          <cell r="F2527">
            <v>5</v>
          </cell>
          <cell r="G2527">
            <v>6</v>
          </cell>
          <cell r="H2527">
            <v>6</v>
          </cell>
          <cell r="I2527">
            <v>41</v>
          </cell>
        </row>
        <row r="2528">
          <cell r="E2528" t="str">
            <v>CQUL$BTOTNRTACBORTTV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</row>
        <row r="2529">
          <cell r="E2529" t="str">
            <v>CQUL$BTOTNRTACBORTTW</v>
          </cell>
          <cell r="F2529">
            <v>4513</v>
          </cell>
          <cell r="G2529">
            <v>3349</v>
          </cell>
          <cell r="H2529">
            <v>3532</v>
          </cell>
          <cell r="I2529">
            <v>4530</v>
          </cell>
        </row>
        <row r="2530">
          <cell r="E2530" t="str">
            <v>CQUL$BTOTNRTACBORTTZ</v>
          </cell>
          <cell r="F2530">
            <v>29</v>
          </cell>
          <cell r="G2530">
            <v>33</v>
          </cell>
          <cell r="H2530">
            <v>25</v>
          </cell>
          <cell r="I2530">
            <v>61</v>
          </cell>
        </row>
        <row r="2531">
          <cell r="E2531" t="str">
            <v>CQUL$BTOTNRTACBORTU9</v>
          </cell>
          <cell r="F2531">
            <v>3</v>
          </cell>
          <cell r="G2531">
            <v>3</v>
          </cell>
          <cell r="H2531">
            <v>3</v>
          </cell>
          <cell r="I2531">
            <v>3</v>
          </cell>
        </row>
        <row r="2532">
          <cell r="E2532" t="str">
            <v>CQUL$BTOTNRTACBORTUA</v>
          </cell>
          <cell r="F2532">
            <v>2</v>
          </cell>
          <cell r="G2532">
            <v>2</v>
          </cell>
          <cell r="H2532">
            <v>1</v>
          </cell>
          <cell r="I2532">
            <v>2</v>
          </cell>
        </row>
        <row r="2533">
          <cell r="E2533" t="str">
            <v>CQUL$BTOTNRTACBORTUG</v>
          </cell>
          <cell r="F2533">
            <v>115</v>
          </cell>
          <cell r="G2533">
            <v>114</v>
          </cell>
          <cell r="H2533">
            <v>154</v>
          </cell>
          <cell r="I2533">
            <v>146</v>
          </cell>
        </row>
        <row r="2534">
          <cell r="E2534" t="str">
            <v>CQUL$BTOTNRTACBORTUK</v>
          </cell>
          <cell r="F2534">
            <v>71052</v>
          </cell>
          <cell r="G2534">
            <v>65348</v>
          </cell>
          <cell r="H2534">
            <v>63640</v>
          </cell>
          <cell r="I2534">
            <v>61607</v>
          </cell>
        </row>
        <row r="2535">
          <cell r="E2535" t="str">
            <v>CQUL$BTOTNRTACBORTUY</v>
          </cell>
          <cell r="F2535">
            <v>11</v>
          </cell>
          <cell r="G2535">
            <v>8</v>
          </cell>
          <cell r="H2535">
            <v>7</v>
          </cell>
          <cell r="I2535">
            <v>5</v>
          </cell>
        </row>
        <row r="2536">
          <cell r="E2536" t="str">
            <v>CQUL$BTOTNRTACBORTUZ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</row>
        <row r="2537">
          <cell r="E2537" t="str">
            <v>CQUL$BTOTNRTACBORTVA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</row>
        <row r="2538">
          <cell r="E2538" t="str">
            <v>CQUL$BTOTNRTACBORTVC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</row>
        <row r="2539">
          <cell r="E2539" t="str">
            <v>CQUL$BTOTNRTACBORTVE</v>
          </cell>
          <cell r="F2539">
            <v>24</v>
          </cell>
          <cell r="G2539">
            <v>31</v>
          </cell>
          <cell r="H2539">
            <v>27</v>
          </cell>
          <cell r="I2539">
            <v>19</v>
          </cell>
        </row>
        <row r="2540">
          <cell r="E2540" t="str">
            <v>CQUL$BTOTNRTACBORTVN</v>
          </cell>
          <cell r="F2540">
            <v>760</v>
          </cell>
          <cell r="G2540">
            <v>740</v>
          </cell>
          <cell r="H2540">
            <v>728</v>
          </cell>
          <cell r="I2540">
            <v>535</v>
          </cell>
        </row>
        <row r="2541">
          <cell r="E2541" t="str">
            <v>CQUL$BTOTNRTACBORTVU</v>
          </cell>
          <cell r="F2541">
            <v>2</v>
          </cell>
          <cell r="G2541">
            <v>2</v>
          </cell>
          <cell r="H2541">
            <v>0</v>
          </cell>
          <cell r="I2541">
            <v>0</v>
          </cell>
        </row>
        <row r="2542">
          <cell r="E2542" t="str">
            <v>CQUL$BTOTNRTACBORTWF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</row>
        <row r="2543">
          <cell r="E2543" t="str">
            <v>CQUL$BTOTNRTACBORTWH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</row>
        <row r="2544">
          <cell r="E2544" t="str">
            <v>CQUL$BTOTNRTACBORTWS</v>
          </cell>
          <cell r="F2544">
            <v>23</v>
          </cell>
          <cell r="G2544">
            <v>27</v>
          </cell>
          <cell r="H2544">
            <v>15</v>
          </cell>
          <cell r="I2544">
            <v>17</v>
          </cell>
        </row>
        <row r="2545">
          <cell r="E2545" t="str">
            <v>CQUL$BTOTNRTACBORTYE</v>
          </cell>
          <cell r="F2545">
            <v>34</v>
          </cell>
          <cell r="G2545">
            <v>34</v>
          </cell>
          <cell r="H2545">
            <v>7</v>
          </cell>
          <cell r="I2545">
            <v>2</v>
          </cell>
        </row>
        <row r="2546">
          <cell r="E2546" t="str">
            <v>CQUL$BTOTNRTACBORTZA</v>
          </cell>
          <cell r="F2546">
            <v>1793</v>
          </cell>
          <cell r="G2546">
            <v>1583</v>
          </cell>
          <cell r="H2546">
            <v>1440</v>
          </cell>
          <cell r="I2546">
            <v>1199</v>
          </cell>
        </row>
        <row r="2547">
          <cell r="E2547" t="str">
            <v>CQUL$BTOTNRTACBORTZM</v>
          </cell>
          <cell r="F2547">
            <v>186</v>
          </cell>
          <cell r="G2547">
            <v>186</v>
          </cell>
          <cell r="H2547">
            <v>235</v>
          </cell>
          <cell r="I2547">
            <v>225</v>
          </cell>
        </row>
        <row r="2548">
          <cell r="E2548" t="str">
            <v>CQUL$BTOTNRTACBORTZW</v>
          </cell>
          <cell r="F2548">
            <v>68</v>
          </cell>
          <cell r="G2548">
            <v>12</v>
          </cell>
          <cell r="H2548">
            <v>12</v>
          </cell>
          <cell r="I2548">
            <v>11</v>
          </cell>
        </row>
        <row r="2549">
          <cell r="E2549" t="str">
            <v>CQUL$BTOTNRTACBORT1C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</row>
        <row r="2550">
          <cell r="E2550" t="str">
            <v>CQUL$BTOTNRTACBORT1N</v>
          </cell>
          <cell r="F2550">
            <v>107927</v>
          </cell>
          <cell r="G2550">
            <v>106228</v>
          </cell>
          <cell r="H2550">
            <v>101611</v>
          </cell>
          <cell r="I2550">
            <v>95749</v>
          </cell>
        </row>
        <row r="2551">
          <cell r="E2551" t="str">
            <v>CQUL$BTOTNRTACBORT1W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</row>
        <row r="2552">
          <cell r="E2552" t="str">
            <v>CQUL$BTOTNRTACBORT1Z</v>
          </cell>
          <cell r="F2552">
            <v>9050</v>
          </cell>
          <cell r="G2552">
            <v>8822</v>
          </cell>
          <cell r="H2552">
            <v>9686</v>
          </cell>
          <cell r="I2552">
            <v>5552</v>
          </cell>
        </row>
        <row r="2553">
          <cell r="E2553" t="str">
            <v>CQUL$BTOTNRTACBORT3C</v>
          </cell>
          <cell r="F2553">
            <v>2184</v>
          </cell>
          <cell r="G2553">
            <v>2544</v>
          </cell>
          <cell r="H2553">
            <v>2344</v>
          </cell>
          <cell r="I2553">
            <v>2603</v>
          </cell>
        </row>
        <row r="2554">
          <cell r="E2554" t="str">
            <v>CQUL$BTOTNRTACBORT3P</v>
          </cell>
          <cell r="F2554">
            <v>276830</v>
          </cell>
          <cell r="G2554">
            <v>277808</v>
          </cell>
          <cell r="H2554">
            <v>285429</v>
          </cell>
          <cell r="I2554">
            <v>272035</v>
          </cell>
        </row>
        <row r="2555">
          <cell r="E2555" t="str">
            <v>CQUL$BTOTNRTACBORT4T</v>
          </cell>
          <cell r="F2555">
            <v>65151</v>
          </cell>
          <cell r="G2555">
            <v>65600</v>
          </cell>
          <cell r="H2555">
            <v>61970</v>
          </cell>
          <cell r="I2555">
            <v>62545</v>
          </cell>
        </row>
        <row r="2556">
          <cell r="E2556" t="str">
            <v>CQUL$BTOTNRTACBORT4U</v>
          </cell>
          <cell r="F2556">
            <v>3059</v>
          </cell>
          <cell r="G2556">
            <v>2731</v>
          </cell>
          <cell r="H2556">
            <v>3047</v>
          </cell>
          <cell r="I2556">
            <v>3044</v>
          </cell>
        </row>
        <row r="2557">
          <cell r="E2557" t="str">
            <v>CQUL$BTOTNRTACBORT4W</v>
          </cell>
          <cell r="F2557">
            <v>13368</v>
          </cell>
          <cell r="G2557">
            <v>13758</v>
          </cell>
          <cell r="H2557">
            <v>14250</v>
          </cell>
          <cell r="I2557">
            <v>13779</v>
          </cell>
        </row>
        <row r="2558">
          <cell r="E2558" t="str">
            <v>CQUL$BTOTNRTACBORT4Y</v>
          </cell>
          <cell r="F2558">
            <v>46540</v>
          </cell>
          <cell r="G2558">
            <v>46566</v>
          </cell>
          <cell r="H2558">
            <v>42329</v>
          </cell>
          <cell r="I2558">
            <v>43119</v>
          </cell>
        </row>
        <row r="2559">
          <cell r="E2559" t="str">
            <v>CQUL$BTOTNRTACBORT5B</v>
          </cell>
          <cell r="F2559">
            <v>52208</v>
          </cell>
          <cell r="G2559">
            <v>52928</v>
          </cell>
          <cell r="H2559">
            <v>54572</v>
          </cell>
          <cell r="I2559">
            <v>49787</v>
          </cell>
        </row>
        <row r="2560">
          <cell r="E2560" t="str">
            <v>CQUL$BTOTNRTACBORT5C</v>
          </cell>
          <cell r="F2560">
            <v>48942</v>
          </cell>
          <cell r="G2560">
            <v>49994</v>
          </cell>
          <cell r="H2560">
            <v>51812</v>
          </cell>
          <cell r="I2560">
            <v>47520</v>
          </cell>
        </row>
        <row r="2561">
          <cell r="E2561" t="str">
            <v>CQUL$BTOTNRTACBORT5K</v>
          </cell>
          <cell r="F2561">
            <v>55594</v>
          </cell>
          <cell r="G2561">
            <v>55655</v>
          </cell>
          <cell r="H2561">
            <v>57421</v>
          </cell>
          <cell r="I2561">
            <v>53134</v>
          </cell>
        </row>
        <row r="2562">
          <cell r="E2562" t="str">
            <v>CQUL$BTOTNRTACBORT5R</v>
          </cell>
          <cell r="F2562">
            <v>103749</v>
          </cell>
          <cell r="G2562">
            <v>105977</v>
          </cell>
          <cell r="H2562">
            <v>121845</v>
          </cell>
          <cell r="I2562">
            <v>113738</v>
          </cell>
        </row>
        <row r="2563">
          <cell r="E2563" t="str">
            <v>CQUL$BTOTNRTACBORTAE</v>
          </cell>
          <cell r="F2563">
            <v>5371</v>
          </cell>
          <cell r="G2563">
            <v>5912</v>
          </cell>
          <cell r="H2563">
            <v>6213</v>
          </cell>
          <cell r="I2563">
            <v>5867</v>
          </cell>
        </row>
        <row r="2564">
          <cell r="E2564" t="str">
            <v>CQUL$BTOTNRTACBORTFR</v>
          </cell>
          <cell r="F2564">
            <v>8288</v>
          </cell>
          <cell r="G2564">
            <v>7640</v>
          </cell>
          <cell r="H2564">
            <v>7694</v>
          </cell>
          <cell r="I2564">
            <v>7685</v>
          </cell>
        </row>
        <row r="2565">
          <cell r="E2565" t="str">
            <v>CQUL$BTOTNRTACBORTKI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</row>
        <row r="2566">
          <cell r="E2566" t="str">
            <v>CQUL$BTOTNRTACBORTUS</v>
          </cell>
          <cell r="F2566">
            <v>36910</v>
          </cell>
          <cell r="G2566">
            <v>40915</v>
          </cell>
          <cell r="H2566">
            <v>54885</v>
          </cell>
          <cell r="I2566">
            <v>51039</v>
          </cell>
        </row>
        <row r="2567">
          <cell r="E2567" t="str">
            <v>CQUL$BTOTNRTACBPRIAD</v>
          </cell>
          <cell r="F2567">
            <v>7</v>
          </cell>
          <cell r="G2567">
            <v>3</v>
          </cell>
          <cell r="H2567">
            <v>3</v>
          </cell>
          <cell r="I2567">
            <v>2</v>
          </cell>
        </row>
        <row r="2568">
          <cell r="E2568" t="str">
            <v>CQUL$BTOTNRTACBPRIAF</v>
          </cell>
          <cell r="F2568">
            <v>2</v>
          </cell>
          <cell r="G2568">
            <v>2</v>
          </cell>
          <cell r="H2568">
            <v>1</v>
          </cell>
          <cell r="I2568">
            <v>2</v>
          </cell>
        </row>
        <row r="2569">
          <cell r="E2569" t="str">
            <v>CQUL$BTOTNRTACBPRIAL</v>
          </cell>
          <cell r="F2569">
            <v>2</v>
          </cell>
          <cell r="G2569">
            <v>5</v>
          </cell>
          <cell r="H2569">
            <v>5</v>
          </cell>
          <cell r="I2569">
            <v>2</v>
          </cell>
        </row>
        <row r="2570">
          <cell r="E2570" t="str">
            <v>CQUL$BTOTNRTACBPRIAM</v>
          </cell>
          <cell r="F2570">
            <v>415</v>
          </cell>
          <cell r="G2570">
            <v>429</v>
          </cell>
          <cell r="H2570">
            <v>430</v>
          </cell>
          <cell r="I2570">
            <v>442</v>
          </cell>
        </row>
        <row r="2571">
          <cell r="E2571" t="str">
            <v>CQUL$BTOTNRTACBPRIAO</v>
          </cell>
          <cell r="F2571">
            <v>1127</v>
          </cell>
          <cell r="G2571">
            <v>1376</v>
          </cell>
          <cell r="H2571">
            <v>1023</v>
          </cell>
          <cell r="I2571">
            <v>1547</v>
          </cell>
        </row>
        <row r="2572">
          <cell r="E2572" t="str">
            <v>CQUL$BTOTNRTACBPRIAR</v>
          </cell>
          <cell r="F2572">
            <v>645</v>
          </cell>
          <cell r="G2572">
            <v>532</v>
          </cell>
          <cell r="H2572">
            <v>534</v>
          </cell>
          <cell r="I2572">
            <v>724</v>
          </cell>
        </row>
        <row r="2573">
          <cell r="E2573" t="str">
            <v>CQUL$BTOTNRTACBPRIAW</v>
          </cell>
          <cell r="F2573">
            <v>227</v>
          </cell>
          <cell r="G2573">
            <v>200</v>
          </cell>
          <cell r="H2573">
            <v>193</v>
          </cell>
          <cell r="I2573">
            <v>93</v>
          </cell>
        </row>
        <row r="2574">
          <cell r="E2574" t="str">
            <v>CQUL$BTOTNRTACBPRIAZ</v>
          </cell>
          <cell r="F2574">
            <v>115</v>
          </cell>
          <cell r="G2574">
            <v>83</v>
          </cell>
          <cell r="H2574">
            <v>65</v>
          </cell>
          <cell r="I2574">
            <v>76</v>
          </cell>
        </row>
        <row r="2575">
          <cell r="E2575" t="str">
            <v>CQUL$BTOTNRTACBPRIBA</v>
          </cell>
          <cell r="F2575">
            <v>10</v>
          </cell>
          <cell r="G2575">
            <v>2</v>
          </cell>
          <cell r="H2575">
            <v>2</v>
          </cell>
          <cell r="I2575">
            <v>2</v>
          </cell>
        </row>
        <row r="2576">
          <cell r="E2576" t="str">
            <v>CQUL$BTOTNRTACBPRIBB</v>
          </cell>
          <cell r="F2576">
            <v>126</v>
          </cell>
          <cell r="G2576">
            <v>114</v>
          </cell>
          <cell r="H2576">
            <v>110</v>
          </cell>
          <cell r="I2576">
            <v>113</v>
          </cell>
        </row>
        <row r="2577">
          <cell r="E2577" t="str">
            <v>CQUL$BTOTNRTACBPRIBD</v>
          </cell>
          <cell r="F2577">
            <v>3147</v>
          </cell>
          <cell r="G2577">
            <v>3327</v>
          </cell>
          <cell r="H2577">
            <v>3280</v>
          </cell>
          <cell r="I2577">
            <v>3549</v>
          </cell>
        </row>
        <row r="2578">
          <cell r="E2578" t="str">
            <v>CQUL$BTOTNRTACBPRIBF</v>
          </cell>
          <cell r="F2578">
            <v>8</v>
          </cell>
          <cell r="G2578">
            <v>3</v>
          </cell>
          <cell r="H2578">
            <v>3</v>
          </cell>
          <cell r="I2578">
            <v>3</v>
          </cell>
        </row>
        <row r="2579">
          <cell r="E2579" t="str">
            <v>CQUL$BTOTNRTACBPRIBG</v>
          </cell>
          <cell r="F2579">
            <v>40</v>
          </cell>
          <cell r="G2579">
            <v>35</v>
          </cell>
          <cell r="H2579">
            <v>30</v>
          </cell>
          <cell r="I2579">
            <v>27</v>
          </cell>
        </row>
        <row r="2580">
          <cell r="E2580" t="str">
            <v>CQUL$BTOTNRTACBPRIBH</v>
          </cell>
          <cell r="F2580">
            <v>1967</v>
          </cell>
          <cell r="G2580">
            <v>1939</v>
          </cell>
          <cell r="H2580">
            <v>2011</v>
          </cell>
          <cell r="I2580">
            <v>2088</v>
          </cell>
        </row>
        <row r="2581">
          <cell r="E2581" t="str">
            <v>CQUL$BTOTNRTACBPRIBI</v>
          </cell>
          <cell r="F2581">
            <v>0</v>
          </cell>
          <cell r="G2581">
            <v>30</v>
          </cell>
          <cell r="H2581">
            <v>30</v>
          </cell>
          <cell r="I2581">
            <v>40</v>
          </cell>
        </row>
        <row r="2582">
          <cell r="E2582" t="str">
            <v>CQUL$BTOTNRTACBPRIBJ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</row>
        <row r="2583">
          <cell r="E2583" t="str">
            <v>CQUL$BTOTNRTACBPRIBM</v>
          </cell>
          <cell r="F2583">
            <v>6611</v>
          </cell>
          <cell r="G2583">
            <v>6233</v>
          </cell>
          <cell r="H2583">
            <v>6218</v>
          </cell>
          <cell r="I2583">
            <v>6946</v>
          </cell>
        </row>
        <row r="2584">
          <cell r="E2584" t="str">
            <v>CQUL$BTOTNRTACBPRIBN</v>
          </cell>
          <cell r="F2584">
            <v>391</v>
          </cell>
          <cell r="G2584">
            <v>379</v>
          </cell>
          <cell r="H2584">
            <v>382</v>
          </cell>
          <cell r="I2584">
            <v>397</v>
          </cell>
        </row>
        <row r="2585">
          <cell r="E2585" t="str">
            <v>CQUL$BTOTNRTACBPRIBO</v>
          </cell>
          <cell r="F2585">
            <v>10</v>
          </cell>
          <cell r="G2585">
            <v>19</v>
          </cell>
          <cell r="H2585">
            <v>19</v>
          </cell>
          <cell r="I2585">
            <v>19</v>
          </cell>
        </row>
        <row r="2586">
          <cell r="E2586" t="str">
            <v>CQUL$BTOTNRTACBPRIBS</v>
          </cell>
          <cell r="F2586">
            <v>2164</v>
          </cell>
          <cell r="G2586">
            <v>1956</v>
          </cell>
          <cell r="H2586">
            <v>1870</v>
          </cell>
          <cell r="I2586">
            <v>1943</v>
          </cell>
        </row>
        <row r="2587">
          <cell r="E2587" t="str">
            <v>CQUL$BTOTNRTACBPRIBT</v>
          </cell>
          <cell r="F2587">
            <v>2</v>
          </cell>
          <cell r="G2587">
            <v>3</v>
          </cell>
          <cell r="H2587">
            <v>3</v>
          </cell>
          <cell r="I2587">
            <v>3</v>
          </cell>
        </row>
        <row r="2588">
          <cell r="E2588" t="str">
            <v>CQUL$BTOTNRTACBPRIBU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</row>
        <row r="2589">
          <cell r="E2589" t="str">
            <v>CQUL$BTOTNRTACBPRIBW</v>
          </cell>
          <cell r="F2589">
            <v>412</v>
          </cell>
          <cell r="G2589">
            <v>450</v>
          </cell>
          <cell r="H2589">
            <v>413</v>
          </cell>
          <cell r="I2589">
            <v>406</v>
          </cell>
        </row>
        <row r="2590">
          <cell r="E2590" t="str">
            <v>CQUL$BTOTNRTACBPRIBY</v>
          </cell>
          <cell r="F2590">
            <v>10</v>
          </cell>
          <cell r="G2590">
            <v>0</v>
          </cell>
          <cell r="H2590">
            <v>1</v>
          </cell>
          <cell r="I2590">
            <v>1</v>
          </cell>
        </row>
        <row r="2591">
          <cell r="E2591" t="str">
            <v>CQUL$BTOTNRTACBPRIBZ</v>
          </cell>
          <cell r="F2591">
            <v>182</v>
          </cell>
          <cell r="G2591">
            <v>77</v>
          </cell>
          <cell r="H2591">
            <v>75</v>
          </cell>
          <cell r="I2591">
            <v>68</v>
          </cell>
        </row>
        <row r="2592">
          <cell r="E2592" t="str">
            <v>CQUL$BTOTNRTACBPRICD</v>
          </cell>
          <cell r="F2592">
            <v>3</v>
          </cell>
          <cell r="G2592">
            <v>3</v>
          </cell>
          <cell r="H2592">
            <v>3</v>
          </cell>
          <cell r="I2592">
            <v>3</v>
          </cell>
        </row>
        <row r="2593">
          <cell r="E2593" t="str">
            <v>CQUL$BTOTNRTACBPRICF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</row>
        <row r="2594">
          <cell r="E2594" t="str">
            <v>CQUL$BTOTNRTACBPRICG</v>
          </cell>
          <cell r="F2594">
            <v>19</v>
          </cell>
          <cell r="G2594">
            <v>9</v>
          </cell>
          <cell r="H2594">
            <v>18</v>
          </cell>
          <cell r="I2594">
            <v>8</v>
          </cell>
        </row>
        <row r="2595">
          <cell r="E2595" t="str">
            <v>CQUL$BTOTNRTACBPRICI</v>
          </cell>
          <cell r="F2595">
            <v>122</v>
          </cell>
          <cell r="G2595">
            <v>153</v>
          </cell>
          <cell r="H2595">
            <v>149</v>
          </cell>
          <cell r="I2595">
            <v>142</v>
          </cell>
        </row>
        <row r="2596">
          <cell r="E2596" t="str">
            <v>CQUL$BTOTNRTACBPRICM</v>
          </cell>
          <cell r="F2596">
            <v>98</v>
          </cell>
          <cell r="G2596">
            <v>103</v>
          </cell>
          <cell r="H2596">
            <v>75</v>
          </cell>
          <cell r="I2596">
            <v>68</v>
          </cell>
        </row>
        <row r="2597">
          <cell r="E2597" t="str">
            <v>CQUL$BTOTNRTACBPRICN</v>
          </cell>
          <cell r="F2597">
            <v>60188</v>
          </cell>
          <cell r="G2597">
            <v>60278</v>
          </cell>
          <cell r="H2597">
            <v>58401</v>
          </cell>
          <cell r="I2597">
            <v>58153</v>
          </cell>
        </row>
        <row r="2598">
          <cell r="E2598" t="str">
            <v>CQUL$BTOTNRTACBPRICO</v>
          </cell>
          <cell r="F2598">
            <v>702</v>
          </cell>
          <cell r="G2598">
            <v>543</v>
          </cell>
          <cell r="H2598">
            <v>753</v>
          </cell>
          <cell r="I2598">
            <v>870</v>
          </cell>
        </row>
        <row r="2599">
          <cell r="E2599" t="str">
            <v>CQUL$BTOTNRTACBPRICR</v>
          </cell>
          <cell r="F2599">
            <v>92</v>
          </cell>
          <cell r="G2599">
            <v>92</v>
          </cell>
          <cell r="H2599">
            <v>92</v>
          </cell>
          <cell r="I2599">
            <v>98</v>
          </cell>
        </row>
        <row r="2600">
          <cell r="E2600" t="str">
            <v>CQUL$BTOTNRTACBPRICU</v>
          </cell>
          <cell r="F2600">
            <v>2</v>
          </cell>
          <cell r="G2600">
            <v>2</v>
          </cell>
          <cell r="H2600">
            <v>2</v>
          </cell>
          <cell r="I2600">
            <v>2</v>
          </cell>
        </row>
        <row r="2601">
          <cell r="E2601" t="str">
            <v>CQUL$BTOTNRTACBPRICV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</row>
        <row r="2602">
          <cell r="E2602" t="str">
            <v>CQUL$BTOTNRTACBPRICW</v>
          </cell>
          <cell r="F2602">
            <v>352</v>
          </cell>
          <cell r="G2602">
            <v>324</v>
          </cell>
          <cell r="H2602">
            <v>288</v>
          </cell>
          <cell r="I2602">
            <v>575</v>
          </cell>
        </row>
        <row r="2603">
          <cell r="E2603" t="str">
            <v>CQUL$BTOTNRTACBPRICY</v>
          </cell>
          <cell r="F2603">
            <v>3217</v>
          </cell>
          <cell r="G2603">
            <v>3331</v>
          </cell>
          <cell r="H2603">
            <v>3226</v>
          </cell>
          <cell r="I2603">
            <v>3126</v>
          </cell>
        </row>
        <row r="2604">
          <cell r="E2604" t="str">
            <v>CQUL$BTOTNRTACBPRICZ</v>
          </cell>
          <cell r="F2604">
            <v>860</v>
          </cell>
          <cell r="G2604">
            <v>918</v>
          </cell>
          <cell r="H2604">
            <v>407</v>
          </cell>
          <cell r="I2604">
            <v>410</v>
          </cell>
        </row>
        <row r="2605">
          <cell r="E2605" t="str">
            <v>CQUL$BTOTNRTACBPRIDJ</v>
          </cell>
          <cell r="F2605">
            <v>24</v>
          </cell>
          <cell r="G2605">
            <v>21</v>
          </cell>
          <cell r="H2605">
            <v>20</v>
          </cell>
          <cell r="I2605">
            <v>18</v>
          </cell>
        </row>
        <row r="2606">
          <cell r="E2606" t="str">
            <v>CQUL$BTOTNRTACBPRIDM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</row>
        <row r="2607">
          <cell r="E2607" t="str">
            <v>CQUL$BTOTNRTACBPRIDO</v>
          </cell>
          <cell r="F2607">
            <v>68</v>
          </cell>
          <cell r="G2607">
            <v>66</v>
          </cell>
          <cell r="H2607">
            <v>74</v>
          </cell>
          <cell r="I2607">
            <v>71</v>
          </cell>
        </row>
        <row r="2608">
          <cell r="E2608" t="str">
            <v>CQUL$BTOTNRTACBPRIDZ</v>
          </cell>
          <cell r="F2608">
            <v>161</v>
          </cell>
          <cell r="G2608">
            <v>179</v>
          </cell>
          <cell r="H2608">
            <v>226</v>
          </cell>
          <cell r="I2608">
            <v>170</v>
          </cell>
        </row>
        <row r="2609">
          <cell r="E2609" t="str">
            <v>CQUL$BTOTNRTACBPRIEA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</row>
        <row r="2610">
          <cell r="E2610" t="str">
            <v>CQUL$BTOTNRTACBPRIEC</v>
          </cell>
          <cell r="F2610">
            <v>81</v>
          </cell>
          <cell r="G2610">
            <v>112</v>
          </cell>
          <cell r="H2610">
            <v>117</v>
          </cell>
          <cell r="I2610">
            <v>110</v>
          </cell>
        </row>
        <row r="2611">
          <cell r="E2611" t="str">
            <v>CQUL$BTOTNRTACBPRIEE</v>
          </cell>
          <cell r="F2611">
            <v>10</v>
          </cell>
          <cell r="G2611">
            <v>23</v>
          </cell>
          <cell r="H2611">
            <v>21</v>
          </cell>
          <cell r="I2611">
            <v>6</v>
          </cell>
        </row>
        <row r="2612">
          <cell r="E2612" t="str">
            <v>CQUL$BTOTNRTACBPRIEG</v>
          </cell>
          <cell r="F2612">
            <v>2220</v>
          </cell>
          <cell r="G2612">
            <v>2410</v>
          </cell>
          <cell r="H2612">
            <v>2139</v>
          </cell>
          <cell r="I2612">
            <v>2335</v>
          </cell>
        </row>
        <row r="2613">
          <cell r="E2613" t="str">
            <v>CQUL$BTOTNRTACBPRIET</v>
          </cell>
          <cell r="F2613">
            <v>15</v>
          </cell>
          <cell r="G2613">
            <v>2</v>
          </cell>
          <cell r="H2613">
            <v>4</v>
          </cell>
          <cell r="I2613">
            <v>0</v>
          </cell>
        </row>
        <row r="2614">
          <cell r="E2614" t="str">
            <v>CQUL$BTOTNRTACBPRIFA</v>
          </cell>
          <cell r="F2614">
            <v>2</v>
          </cell>
          <cell r="G2614">
            <v>2</v>
          </cell>
          <cell r="H2614">
            <v>1</v>
          </cell>
          <cell r="I2614">
            <v>2</v>
          </cell>
        </row>
        <row r="2615">
          <cell r="E2615" t="str">
            <v>CQUL$BTOTNRTACBPRIFJ</v>
          </cell>
          <cell r="F2615">
            <v>2</v>
          </cell>
          <cell r="G2615">
            <v>3</v>
          </cell>
          <cell r="H2615">
            <v>1</v>
          </cell>
          <cell r="I2615">
            <v>2</v>
          </cell>
        </row>
        <row r="2616">
          <cell r="E2616" t="str">
            <v>CQUL$BTOTNRTACBPRIFK</v>
          </cell>
          <cell r="F2616">
            <v>5</v>
          </cell>
          <cell r="G2616">
            <v>0</v>
          </cell>
          <cell r="H2616">
            <v>0</v>
          </cell>
          <cell r="I2616">
            <v>0</v>
          </cell>
        </row>
        <row r="2617">
          <cell r="E2617" t="str">
            <v>CQUL$BTOTNRTACBPRIFM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</row>
        <row r="2618">
          <cell r="E2618" t="str">
            <v>CQUL$BTOTNRTACBPRIGA</v>
          </cell>
          <cell r="F2618">
            <v>122</v>
          </cell>
          <cell r="G2618">
            <v>155</v>
          </cell>
          <cell r="H2618">
            <v>160</v>
          </cell>
          <cell r="I2618">
            <v>161</v>
          </cell>
        </row>
        <row r="2619">
          <cell r="E2619" t="str">
            <v>CQUL$BTOTNRTACBPRIGD</v>
          </cell>
          <cell r="F2619">
            <v>2</v>
          </cell>
          <cell r="G2619">
            <v>0</v>
          </cell>
          <cell r="H2619">
            <v>0</v>
          </cell>
          <cell r="I2619">
            <v>0</v>
          </cell>
        </row>
        <row r="2620">
          <cell r="E2620" t="str">
            <v>CQUL$BTOTNRTACBPRIGE</v>
          </cell>
          <cell r="F2620">
            <v>23</v>
          </cell>
          <cell r="G2620">
            <v>19</v>
          </cell>
          <cell r="H2620">
            <v>30</v>
          </cell>
          <cell r="I2620">
            <v>48</v>
          </cell>
        </row>
        <row r="2621">
          <cell r="E2621" t="str">
            <v>CQUL$BTOTNRTACBPRIGG</v>
          </cell>
          <cell r="F2621">
            <v>8387</v>
          </cell>
          <cell r="G2621">
            <v>11917</v>
          </cell>
          <cell r="H2621">
            <v>7090</v>
          </cell>
          <cell r="I2621">
            <v>6932</v>
          </cell>
        </row>
        <row r="2622">
          <cell r="E2622" t="str">
            <v>CQUL$BTOTNRTACBPRIGH</v>
          </cell>
          <cell r="F2622">
            <v>792</v>
          </cell>
          <cell r="G2622">
            <v>947</v>
          </cell>
          <cell r="H2622">
            <v>1094</v>
          </cell>
          <cell r="I2622">
            <v>872</v>
          </cell>
        </row>
        <row r="2623">
          <cell r="E2623" t="str">
            <v>CQUL$BTOTNRTACBPRIGI</v>
          </cell>
          <cell r="F2623">
            <v>951</v>
          </cell>
          <cell r="G2623">
            <v>1282</v>
          </cell>
          <cell r="H2623">
            <v>860</v>
          </cell>
          <cell r="I2623">
            <v>1026</v>
          </cell>
        </row>
        <row r="2624">
          <cell r="E2624" t="str">
            <v>CQUL$BTOTNRTACBPRIGL</v>
          </cell>
          <cell r="F2624">
            <v>2</v>
          </cell>
          <cell r="G2624">
            <v>2</v>
          </cell>
          <cell r="H2624">
            <v>0</v>
          </cell>
          <cell r="I2624">
            <v>0</v>
          </cell>
        </row>
        <row r="2625">
          <cell r="E2625" t="str">
            <v>CQUL$BTOTNRTACBPRIGM</v>
          </cell>
          <cell r="F2625">
            <v>16</v>
          </cell>
          <cell r="G2625">
            <v>17</v>
          </cell>
          <cell r="H2625">
            <v>19</v>
          </cell>
          <cell r="I2625">
            <v>17</v>
          </cell>
        </row>
        <row r="2626">
          <cell r="E2626" t="str">
            <v>CQUL$BTOTNRTACBPRIGN</v>
          </cell>
          <cell r="F2626">
            <v>2</v>
          </cell>
          <cell r="G2626">
            <v>2</v>
          </cell>
          <cell r="H2626">
            <v>1</v>
          </cell>
          <cell r="I2626">
            <v>2</v>
          </cell>
        </row>
        <row r="2627">
          <cell r="E2627" t="str">
            <v>CQUL$BTOTNRTACBPRIGQ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</row>
        <row r="2628">
          <cell r="E2628" t="str">
            <v>CQUL$BTOTNRTACBPRIGT</v>
          </cell>
          <cell r="F2628">
            <v>39</v>
          </cell>
          <cell r="G2628">
            <v>37</v>
          </cell>
          <cell r="H2628">
            <v>40</v>
          </cell>
          <cell r="I2628">
            <v>41</v>
          </cell>
        </row>
        <row r="2629">
          <cell r="E2629" t="str">
            <v>CQUL$BTOTNRTACBPRIGW</v>
          </cell>
          <cell r="F2629">
            <v>5</v>
          </cell>
          <cell r="G2629">
            <v>5</v>
          </cell>
          <cell r="H2629">
            <v>67</v>
          </cell>
          <cell r="I2629">
            <v>5</v>
          </cell>
        </row>
        <row r="2630">
          <cell r="E2630" t="str">
            <v>CQUL$BTOTNRTACBPRIGY</v>
          </cell>
          <cell r="F2630">
            <v>29</v>
          </cell>
          <cell r="G2630">
            <v>2</v>
          </cell>
          <cell r="H2630">
            <v>3</v>
          </cell>
          <cell r="I2630">
            <v>2</v>
          </cell>
        </row>
        <row r="2631">
          <cell r="E2631" t="str">
            <v>CQUL$BTOTNRTACBPRIHN</v>
          </cell>
          <cell r="F2631">
            <v>28</v>
          </cell>
          <cell r="G2631">
            <v>30</v>
          </cell>
          <cell r="H2631">
            <v>24</v>
          </cell>
          <cell r="I2631">
            <v>25</v>
          </cell>
        </row>
        <row r="2632">
          <cell r="E2632" t="str">
            <v>CQUL$BTOTNRTACBPRIHR</v>
          </cell>
          <cell r="F2632">
            <v>132</v>
          </cell>
          <cell r="G2632">
            <v>92</v>
          </cell>
          <cell r="H2632">
            <v>138</v>
          </cell>
          <cell r="I2632">
            <v>151</v>
          </cell>
        </row>
        <row r="2633">
          <cell r="E2633" t="str">
            <v>CQUL$BTOTNRTACBPRIHT</v>
          </cell>
          <cell r="F2633">
            <v>2</v>
          </cell>
          <cell r="G2633">
            <v>3</v>
          </cell>
          <cell r="H2633">
            <v>3</v>
          </cell>
          <cell r="I2633">
            <v>3</v>
          </cell>
        </row>
        <row r="2634">
          <cell r="E2634" t="str">
            <v>CQUL$BTOTNRTACBPRIHU</v>
          </cell>
          <cell r="F2634">
            <v>507</v>
          </cell>
          <cell r="G2634">
            <v>458</v>
          </cell>
          <cell r="H2634">
            <v>415</v>
          </cell>
          <cell r="I2634">
            <v>398</v>
          </cell>
        </row>
        <row r="2635">
          <cell r="E2635" t="str">
            <v>CQUL$BTOTNRTACBPRIID</v>
          </cell>
          <cell r="F2635">
            <v>11213</v>
          </cell>
          <cell r="G2635">
            <v>11424</v>
          </cell>
          <cell r="H2635">
            <v>10985</v>
          </cell>
          <cell r="I2635">
            <v>11059</v>
          </cell>
        </row>
        <row r="2636">
          <cell r="E2636" t="str">
            <v>CQUL$BTOTNRTACBPRIIL</v>
          </cell>
          <cell r="F2636">
            <v>1224</v>
          </cell>
          <cell r="G2636">
            <v>890</v>
          </cell>
          <cell r="H2636">
            <v>902</v>
          </cell>
          <cell r="I2636">
            <v>988</v>
          </cell>
        </row>
        <row r="2637">
          <cell r="E2637" t="str">
            <v>CQUL$BTOTNRTACBPRIIM</v>
          </cell>
          <cell r="F2637">
            <v>4134</v>
          </cell>
          <cell r="G2637">
            <v>4340</v>
          </cell>
          <cell r="H2637">
            <v>3979</v>
          </cell>
          <cell r="I2637">
            <v>5499</v>
          </cell>
        </row>
        <row r="2638">
          <cell r="E2638" t="str">
            <v>CQUL$BTOTNRTACBPRIIQ</v>
          </cell>
          <cell r="F2638">
            <v>75</v>
          </cell>
          <cell r="G2638">
            <v>181</v>
          </cell>
          <cell r="H2638">
            <v>174</v>
          </cell>
          <cell r="I2638">
            <v>160</v>
          </cell>
        </row>
        <row r="2639">
          <cell r="E2639" t="str">
            <v>CQUL$BTOTNRTACBPRIIR</v>
          </cell>
          <cell r="F2639">
            <v>71</v>
          </cell>
          <cell r="G2639">
            <v>63</v>
          </cell>
          <cell r="H2639">
            <v>45</v>
          </cell>
          <cell r="I2639">
            <v>42</v>
          </cell>
        </row>
        <row r="2640">
          <cell r="E2640" t="str">
            <v>CQUL$BTOTNRTACBPRIIS</v>
          </cell>
          <cell r="F2640">
            <v>30</v>
          </cell>
          <cell r="G2640">
            <v>35</v>
          </cell>
          <cell r="H2640">
            <v>42</v>
          </cell>
          <cell r="I2640">
            <v>33</v>
          </cell>
        </row>
        <row r="2641">
          <cell r="E2641" t="str">
            <v>CQUL$BTOTNRTACBPRIJE</v>
          </cell>
          <cell r="F2641">
            <v>23888</v>
          </cell>
          <cell r="G2641">
            <v>21867</v>
          </cell>
          <cell r="H2641">
            <v>22041</v>
          </cell>
          <cell r="I2641">
            <v>22199</v>
          </cell>
        </row>
        <row r="2642">
          <cell r="E2642" t="str">
            <v>CQUL$BTOTNRTACBPRIJM</v>
          </cell>
          <cell r="F2642">
            <v>23</v>
          </cell>
          <cell r="G2642">
            <v>15</v>
          </cell>
          <cell r="H2642">
            <v>15</v>
          </cell>
          <cell r="I2642">
            <v>13</v>
          </cell>
        </row>
        <row r="2643">
          <cell r="E2643" t="str">
            <v>CQUL$BTOTNRTACBPRIJO</v>
          </cell>
          <cell r="F2643">
            <v>563</v>
          </cell>
          <cell r="G2643">
            <v>548</v>
          </cell>
          <cell r="H2643">
            <v>532</v>
          </cell>
          <cell r="I2643">
            <v>471</v>
          </cell>
        </row>
        <row r="2644">
          <cell r="E2644" t="str">
            <v>CQUL$BTOTNRTACBPRIKE</v>
          </cell>
          <cell r="F2644">
            <v>1097</v>
          </cell>
          <cell r="G2644">
            <v>1235</v>
          </cell>
          <cell r="H2644">
            <v>1231</v>
          </cell>
          <cell r="I2644">
            <v>1132</v>
          </cell>
        </row>
        <row r="2645">
          <cell r="E2645" t="str">
            <v>CQUL$BTOTNRTACBPRIKG</v>
          </cell>
          <cell r="F2645">
            <v>2</v>
          </cell>
          <cell r="G2645">
            <v>2</v>
          </cell>
          <cell r="H2645">
            <v>1</v>
          </cell>
          <cell r="I2645">
            <v>0</v>
          </cell>
        </row>
        <row r="2646">
          <cell r="E2646" t="str">
            <v>CQUL$BTOTNRTACBPRIKH</v>
          </cell>
          <cell r="F2646">
            <v>15</v>
          </cell>
          <cell r="G2646">
            <v>11</v>
          </cell>
          <cell r="H2646">
            <v>13</v>
          </cell>
          <cell r="I2646">
            <v>13</v>
          </cell>
        </row>
        <row r="2647">
          <cell r="E2647" t="str">
            <v>CQUL$BTOTNRTACBPRIKM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</row>
        <row r="2648">
          <cell r="E2648" t="str">
            <v>CQUL$BTOTNRTACBPRIKP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</row>
        <row r="2649">
          <cell r="E2649" t="str">
            <v>CQUL$BTOTNRTACBPRIKR</v>
          </cell>
          <cell r="F2649">
            <v>9353</v>
          </cell>
          <cell r="G2649">
            <v>8673</v>
          </cell>
          <cell r="H2649">
            <v>8985</v>
          </cell>
          <cell r="I2649">
            <v>9530</v>
          </cell>
        </row>
        <row r="2650">
          <cell r="E2650" t="str">
            <v>CQUL$BTOTNRTACBPRIKW</v>
          </cell>
          <cell r="F2650">
            <v>1882</v>
          </cell>
          <cell r="G2650">
            <v>2025</v>
          </cell>
          <cell r="H2650">
            <v>1973</v>
          </cell>
          <cell r="I2650">
            <v>1820</v>
          </cell>
        </row>
        <row r="2651">
          <cell r="E2651" t="str">
            <v>CQUL$BTOTNRTACBPRIKY</v>
          </cell>
          <cell r="F2651">
            <v>47210</v>
          </cell>
          <cell r="G2651">
            <v>48639</v>
          </cell>
          <cell r="H2651">
            <v>49345</v>
          </cell>
          <cell r="I2651">
            <v>44377</v>
          </cell>
        </row>
        <row r="2652">
          <cell r="E2652" t="str">
            <v>CQUL$BTOTNRTACBPRIKZ</v>
          </cell>
          <cell r="F2652">
            <v>1737</v>
          </cell>
          <cell r="G2652">
            <v>1899</v>
          </cell>
          <cell r="H2652">
            <v>1571</v>
          </cell>
          <cell r="I2652">
            <v>1478</v>
          </cell>
        </row>
        <row r="2653">
          <cell r="E2653" t="str">
            <v>CQUL$BTOTNRTACBPRILA</v>
          </cell>
          <cell r="F2653">
            <v>37</v>
          </cell>
          <cell r="G2653">
            <v>33</v>
          </cell>
          <cell r="H2653">
            <v>33</v>
          </cell>
          <cell r="I2653">
            <v>27</v>
          </cell>
        </row>
        <row r="2654">
          <cell r="E2654" t="str">
            <v>CQUL$BTOTNRTACBPRILB</v>
          </cell>
          <cell r="F2654">
            <v>1057</v>
          </cell>
          <cell r="G2654">
            <v>994</v>
          </cell>
          <cell r="H2654">
            <v>926</v>
          </cell>
          <cell r="I2654">
            <v>934</v>
          </cell>
        </row>
        <row r="2655">
          <cell r="E2655" t="str">
            <v>CQUL$BTOTNRTACBPRILC</v>
          </cell>
          <cell r="F2655">
            <v>55</v>
          </cell>
          <cell r="G2655">
            <v>55</v>
          </cell>
          <cell r="H2655">
            <v>56</v>
          </cell>
          <cell r="I2655">
            <v>57</v>
          </cell>
        </row>
        <row r="2656">
          <cell r="E2656" t="str">
            <v>CQUL$BTOTNRTACBPRILI</v>
          </cell>
          <cell r="F2656">
            <v>385</v>
          </cell>
          <cell r="G2656">
            <v>317</v>
          </cell>
          <cell r="H2656">
            <v>362</v>
          </cell>
          <cell r="I2656">
            <v>312</v>
          </cell>
        </row>
        <row r="2657">
          <cell r="E2657" t="str">
            <v>CQUL$BTOTNRTACBPRILK</v>
          </cell>
          <cell r="F2657">
            <v>1461</v>
          </cell>
          <cell r="G2657">
            <v>1612</v>
          </cell>
          <cell r="H2657">
            <v>1559</v>
          </cell>
          <cell r="I2657">
            <v>1534</v>
          </cell>
        </row>
        <row r="2658">
          <cell r="E2658" t="str">
            <v>CQUL$BTOTNRTACBPRILR</v>
          </cell>
          <cell r="F2658">
            <v>3574</v>
          </cell>
          <cell r="G2658">
            <v>3474</v>
          </cell>
          <cell r="H2658">
            <v>3086</v>
          </cell>
          <cell r="I2658">
            <v>2752</v>
          </cell>
        </row>
        <row r="2659">
          <cell r="E2659" t="str">
            <v>CQUL$BTOTNRTACBPRILS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</row>
        <row r="2660">
          <cell r="E2660" t="str">
            <v>CQUL$BTOTNRTACBPRILT</v>
          </cell>
          <cell r="F2660">
            <v>6</v>
          </cell>
          <cell r="G2660">
            <v>6</v>
          </cell>
          <cell r="H2660">
            <v>7</v>
          </cell>
          <cell r="I2660">
            <v>2</v>
          </cell>
        </row>
        <row r="2661">
          <cell r="E2661" t="str">
            <v>CQUL$BTOTNRTACBPRILV</v>
          </cell>
          <cell r="F2661">
            <v>22</v>
          </cell>
          <cell r="G2661">
            <v>20</v>
          </cell>
          <cell r="H2661">
            <v>11</v>
          </cell>
          <cell r="I2661">
            <v>10</v>
          </cell>
        </row>
        <row r="2662">
          <cell r="E2662" t="str">
            <v>CQUL$BTOTNRTACBPRILY</v>
          </cell>
          <cell r="F2662">
            <v>130</v>
          </cell>
          <cell r="G2662">
            <v>113</v>
          </cell>
          <cell r="H2662">
            <v>92</v>
          </cell>
          <cell r="I2662">
            <v>100</v>
          </cell>
        </row>
        <row r="2663">
          <cell r="E2663" t="str">
            <v>CQUL$BTOTNRTACBPRIMA</v>
          </cell>
          <cell r="F2663">
            <v>517</v>
          </cell>
          <cell r="G2663">
            <v>473</v>
          </cell>
          <cell r="H2663">
            <v>414</v>
          </cell>
          <cell r="I2663">
            <v>438</v>
          </cell>
        </row>
        <row r="2664">
          <cell r="E2664" t="str">
            <v>CQUL$BTOTNRTACBPRIMD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</row>
        <row r="2665">
          <cell r="E2665" t="str">
            <v>CQUL$BTOTNRTACBPRIME</v>
          </cell>
          <cell r="F2665">
            <v>6</v>
          </cell>
          <cell r="G2665">
            <v>8</v>
          </cell>
          <cell r="H2665">
            <v>6</v>
          </cell>
          <cell r="I2665">
            <v>6</v>
          </cell>
        </row>
        <row r="2666">
          <cell r="E2666" t="str">
            <v>CQUL$BTOTNRTACBPRIMG</v>
          </cell>
          <cell r="F2666">
            <v>5</v>
          </cell>
          <cell r="G2666">
            <v>5</v>
          </cell>
          <cell r="H2666">
            <v>4</v>
          </cell>
          <cell r="I2666">
            <v>5</v>
          </cell>
        </row>
        <row r="2667">
          <cell r="E2667" t="str">
            <v>CQUL$BTOTNRTACBPRIMH</v>
          </cell>
          <cell r="F2667">
            <v>3698</v>
          </cell>
          <cell r="G2667">
            <v>3529</v>
          </cell>
          <cell r="H2667">
            <v>3409</v>
          </cell>
          <cell r="I2667">
            <v>2843</v>
          </cell>
        </row>
        <row r="2668">
          <cell r="E2668" t="str">
            <v>CQUL$BTOTNRTACBPRIMK</v>
          </cell>
          <cell r="F2668">
            <v>0</v>
          </cell>
          <cell r="G2668">
            <v>0</v>
          </cell>
          <cell r="H2668">
            <v>0</v>
          </cell>
          <cell r="I2668">
            <v>1</v>
          </cell>
        </row>
        <row r="2669">
          <cell r="E2669" t="str">
            <v>CQUL$BTOTNRTACBPRIML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</row>
        <row r="2670">
          <cell r="E2670" t="str">
            <v>CQUL$BTOTNRTACBPRIMM</v>
          </cell>
          <cell r="F2670">
            <v>5</v>
          </cell>
          <cell r="G2670">
            <v>5</v>
          </cell>
          <cell r="H2670">
            <v>10</v>
          </cell>
          <cell r="I2670">
            <v>17</v>
          </cell>
        </row>
        <row r="2671">
          <cell r="E2671" t="str">
            <v>CQUL$BTOTNRTACBPRIMN</v>
          </cell>
          <cell r="F2671">
            <v>18</v>
          </cell>
          <cell r="G2671">
            <v>12</v>
          </cell>
          <cell r="H2671">
            <v>11</v>
          </cell>
          <cell r="I2671">
            <v>8</v>
          </cell>
        </row>
        <row r="2672">
          <cell r="E2672" t="str">
            <v>CQUL$BTOTNRTACBPRIMO</v>
          </cell>
          <cell r="F2672">
            <v>3070</v>
          </cell>
          <cell r="G2672">
            <v>2957</v>
          </cell>
          <cell r="H2672">
            <v>3251</v>
          </cell>
          <cell r="I2672">
            <v>3481</v>
          </cell>
        </row>
        <row r="2673">
          <cell r="E2673" t="str">
            <v>CQUL$BTOTNRTACBPRIMR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</row>
        <row r="2674">
          <cell r="E2674" t="str">
            <v>CQUL$BTOTNRTACBPRIMT</v>
          </cell>
          <cell r="F2674">
            <v>991</v>
          </cell>
          <cell r="G2674">
            <v>730</v>
          </cell>
          <cell r="H2674">
            <v>644</v>
          </cell>
          <cell r="I2674">
            <v>548</v>
          </cell>
        </row>
        <row r="2675">
          <cell r="E2675" t="str">
            <v>CQUL$BTOTNRTACBPRIMU</v>
          </cell>
          <cell r="F2675">
            <v>3738</v>
          </cell>
          <cell r="G2675">
            <v>3813</v>
          </cell>
          <cell r="H2675">
            <v>3992</v>
          </cell>
          <cell r="I2675">
            <v>3625</v>
          </cell>
        </row>
        <row r="2676">
          <cell r="E2676" t="str">
            <v>CQUL$BTOTNRTACBPRIMV</v>
          </cell>
          <cell r="F2676">
            <v>235</v>
          </cell>
          <cell r="G2676">
            <v>187</v>
          </cell>
          <cell r="H2676">
            <v>229</v>
          </cell>
          <cell r="I2676">
            <v>197</v>
          </cell>
        </row>
        <row r="2677">
          <cell r="E2677" t="str">
            <v>CQUL$BTOTNRTACBPRIMW</v>
          </cell>
          <cell r="F2677">
            <v>4</v>
          </cell>
          <cell r="G2677">
            <v>3</v>
          </cell>
          <cell r="H2677">
            <v>2</v>
          </cell>
          <cell r="I2677">
            <v>4</v>
          </cell>
        </row>
        <row r="2678">
          <cell r="E2678" t="str">
            <v>CQUL$BTOTNRTACBPRIMY</v>
          </cell>
          <cell r="F2678">
            <v>5911</v>
          </cell>
          <cell r="G2678">
            <v>5752</v>
          </cell>
          <cell r="H2678">
            <v>5867</v>
          </cell>
          <cell r="I2678">
            <v>6408</v>
          </cell>
        </row>
        <row r="2679">
          <cell r="E2679" t="str">
            <v>CQUL$BTOTNRTACBPRIMZ</v>
          </cell>
          <cell r="F2679">
            <v>22</v>
          </cell>
          <cell r="G2679">
            <v>16</v>
          </cell>
          <cell r="H2679">
            <v>16</v>
          </cell>
          <cell r="I2679">
            <v>22</v>
          </cell>
        </row>
        <row r="2680">
          <cell r="E2680" t="str">
            <v>CQUL$BTOTNRTACBPRINA</v>
          </cell>
          <cell r="F2680">
            <v>94</v>
          </cell>
          <cell r="G2680">
            <v>138</v>
          </cell>
          <cell r="H2680">
            <v>135</v>
          </cell>
          <cell r="I2680">
            <v>30</v>
          </cell>
        </row>
        <row r="2681">
          <cell r="E2681" t="str">
            <v>CQUL$BTOTNRTACBPRINC</v>
          </cell>
          <cell r="F2681">
            <v>6</v>
          </cell>
          <cell r="G2681">
            <v>6</v>
          </cell>
          <cell r="H2681">
            <v>6</v>
          </cell>
          <cell r="I2681">
            <v>5</v>
          </cell>
        </row>
        <row r="2682">
          <cell r="E2682" t="str">
            <v>CQUL$BTOTNRTACBPRINE</v>
          </cell>
          <cell r="F2682">
            <v>2</v>
          </cell>
          <cell r="G2682">
            <v>0</v>
          </cell>
          <cell r="H2682">
            <v>0</v>
          </cell>
          <cell r="I2682">
            <v>0</v>
          </cell>
        </row>
        <row r="2683">
          <cell r="E2683" t="str">
            <v>CQUL$BTOTNRTACBPRING</v>
          </cell>
          <cell r="F2683">
            <v>4143</v>
          </cell>
          <cell r="G2683">
            <v>4388</v>
          </cell>
          <cell r="H2683">
            <v>4856</v>
          </cell>
          <cell r="I2683">
            <v>5143</v>
          </cell>
        </row>
        <row r="2684">
          <cell r="E2684" t="str">
            <v>CQUL$BTOTNRTACBPRINI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</row>
        <row r="2685">
          <cell r="E2685" t="str">
            <v>CQUL$BTOTNRTACBPRINP</v>
          </cell>
          <cell r="F2685">
            <v>3</v>
          </cell>
          <cell r="G2685">
            <v>3</v>
          </cell>
          <cell r="H2685">
            <v>3</v>
          </cell>
          <cell r="I2685">
            <v>3</v>
          </cell>
        </row>
        <row r="2686">
          <cell r="E2686" t="str">
            <v>CQUL$BTOTNRTACBPRINR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</row>
        <row r="2687">
          <cell r="E2687" t="str">
            <v>CQUL$BTOTNRTACBPRINZ</v>
          </cell>
          <cell r="F2687">
            <v>1347</v>
          </cell>
          <cell r="G2687">
            <v>1379</v>
          </cell>
          <cell r="H2687">
            <v>1340</v>
          </cell>
          <cell r="I2687">
            <v>1089</v>
          </cell>
        </row>
        <row r="2688">
          <cell r="E2688" t="str">
            <v>CQUL$BTOTNRTACBPRIOM</v>
          </cell>
          <cell r="F2688">
            <v>1786</v>
          </cell>
          <cell r="G2688">
            <v>1846</v>
          </cell>
          <cell r="H2688">
            <v>1809</v>
          </cell>
          <cell r="I2688">
            <v>1526</v>
          </cell>
        </row>
        <row r="2689">
          <cell r="E2689" t="str">
            <v>CQUL$BTOTNRTACBPRIPE</v>
          </cell>
          <cell r="F2689">
            <v>937</v>
          </cell>
          <cell r="G2689">
            <v>1019</v>
          </cell>
          <cell r="H2689">
            <v>753</v>
          </cell>
          <cell r="I2689">
            <v>755</v>
          </cell>
        </row>
        <row r="2690">
          <cell r="E2690" t="str">
            <v>CQUL$BTOTNRTACBPRIPF</v>
          </cell>
          <cell r="F2690">
            <v>2</v>
          </cell>
          <cell r="G2690">
            <v>2</v>
          </cell>
          <cell r="H2690">
            <v>1</v>
          </cell>
          <cell r="I2690">
            <v>2</v>
          </cell>
        </row>
        <row r="2691">
          <cell r="E2691" t="str">
            <v>CQUL$BTOTNRTACBPRIPG</v>
          </cell>
          <cell r="F2691">
            <v>18</v>
          </cell>
          <cell r="G2691">
            <v>11</v>
          </cell>
          <cell r="H2691">
            <v>4</v>
          </cell>
          <cell r="I2691">
            <v>8</v>
          </cell>
        </row>
        <row r="2692">
          <cell r="E2692" t="str">
            <v>CQUL$BTOTNRTACBPRIPH</v>
          </cell>
          <cell r="F2692">
            <v>2869</v>
          </cell>
          <cell r="G2692">
            <v>2812</v>
          </cell>
          <cell r="H2692">
            <v>2770</v>
          </cell>
          <cell r="I2692">
            <v>2509</v>
          </cell>
        </row>
        <row r="2693">
          <cell r="E2693" t="str">
            <v>CQUL$BTOTNRTACBPRIPK</v>
          </cell>
          <cell r="F2693">
            <v>507</v>
          </cell>
          <cell r="G2693">
            <v>447</v>
          </cell>
          <cell r="H2693">
            <v>702</v>
          </cell>
          <cell r="I2693">
            <v>476</v>
          </cell>
        </row>
        <row r="2694">
          <cell r="E2694" t="str">
            <v>CQUL$BTOTNRTACBPRIPL</v>
          </cell>
          <cell r="F2694">
            <v>2475</v>
          </cell>
          <cell r="G2694">
            <v>2256</v>
          </cell>
          <cell r="H2694">
            <v>1995</v>
          </cell>
          <cell r="I2694">
            <v>2154</v>
          </cell>
        </row>
        <row r="2695">
          <cell r="E2695" t="str">
            <v>CQUL$BTOTNRTACBPRIPS</v>
          </cell>
          <cell r="F2695">
            <v>3</v>
          </cell>
          <cell r="G2695">
            <v>2</v>
          </cell>
          <cell r="H2695">
            <v>6</v>
          </cell>
          <cell r="I2695">
            <v>9</v>
          </cell>
        </row>
        <row r="2696">
          <cell r="E2696" t="str">
            <v>CQUL$BTOTNRTACBPRIPU</v>
          </cell>
          <cell r="F2696">
            <v>13</v>
          </cell>
          <cell r="G2696">
            <v>12</v>
          </cell>
          <cell r="H2696">
            <v>12</v>
          </cell>
          <cell r="I2696">
            <v>11</v>
          </cell>
        </row>
        <row r="2697">
          <cell r="E2697" t="str">
            <v>CQUL$BTOTNRTACBPRIPW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</row>
        <row r="2698">
          <cell r="E2698" t="str">
            <v>CQUL$BTOTNRTACBPRIPY</v>
          </cell>
          <cell r="F2698">
            <v>37</v>
          </cell>
          <cell r="G2698">
            <v>34</v>
          </cell>
          <cell r="H2698">
            <v>31</v>
          </cell>
          <cell r="I2698">
            <v>31</v>
          </cell>
        </row>
        <row r="2699">
          <cell r="E2699" t="str">
            <v>CQUL$BTOTNRTACBPRIQA</v>
          </cell>
          <cell r="F2699">
            <v>6506</v>
          </cell>
          <cell r="G2699">
            <v>6777</v>
          </cell>
          <cell r="H2699">
            <v>6338</v>
          </cell>
          <cell r="I2699">
            <v>6713</v>
          </cell>
        </row>
        <row r="2700">
          <cell r="E2700" t="str">
            <v>CQUL$BTOTNRTACBPRIRO</v>
          </cell>
          <cell r="F2700">
            <v>55</v>
          </cell>
          <cell r="G2700">
            <v>55</v>
          </cell>
          <cell r="H2700">
            <v>33</v>
          </cell>
          <cell r="I2700">
            <v>47</v>
          </cell>
        </row>
        <row r="2701">
          <cell r="E2701" t="str">
            <v>CQUL$BTOTNRTACBPRIRS</v>
          </cell>
          <cell r="F2701">
            <v>95</v>
          </cell>
          <cell r="G2701">
            <v>58</v>
          </cell>
          <cell r="H2701">
            <v>86</v>
          </cell>
          <cell r="I2701">
            <v>66</v>
          </cell>
        </row>
        <row r="2702">
          <cell r="E2702" t="str">
            <v>CQUL$BTOTNRTACBPRIRU</v>
          </cell>
          <cell r="F2702">
            <v>8183</v>
          </cell>
          <cell r="G2702">
            <v>6520</v>
          </cell>
          <cell r="H2702">
            <v>6134</v>
          </cell>
          <cell r="I2702">
            <v>6127</v>
          </cell>
        </row>
        <row r="2703">
          <cell r="E2703" t="str">
            <v>CQUL$BTOTNRTACBPRIRW</v>
          </cell>
          <cell r="F2703">
            <v>16</v>
          </cell>
          <cell r="G2703">
            <v>14</v>
          </cell>
          <cell r="H2703">
            <v>14</v>
          </cell>
          <cell r="I2703">
            <v>13</v>
          </cell>
        </row>
        <row r="2704">
          <cell r="E2704" t="str">
            <v>CQUL$BTOTNRTACBPRISA</v>
          </cell>
          <cell r="F2704">
            <v>6362</v>
          </cell>
          <cell r="G2704">
            <v>6231</v>
          </cell>
          <cell r="H2704">
            <v>5832</v>
          </cell>
          <cell r="I2704">
            <v>6059</v>
          </cell>
        </row>
        <row r="2705">
          <cell r="E2705" t="str">
            <v>CQUL$BTOTNRTACBPRISB</v>
          </cell>
          <cell r="F2705">
            <v>0</v>
          </cell>
          <cell r="G2705">
            <v>0</v>
          </cell>
          <cell r="H2705">
            <v>0</v>
          </cell>
          <cell r="I2705">
            <v>2</v>
          </cell>
        </row>
        <row r="2706">
          <cell r="E2706" t="str">
            <v>CQUL$BTOTNRTACBPRISC</v>
          </cell>
          <cell r="F2706">
            <v>341</v>
          </cell>
          <cell r="G2706">
            <v>314</v>
          </cell>
          <cell r="H2706">
            <v>289</v>
          </cell>
          <cell r="I2706">
            <v>298</v>
          </cell>
        </row>
        <row r="2707">
          <cell r="E2707" t="str">
            <v>CQUL$BTOTNRTACBPRISD</v>
          </cell>
          <cell r="F2707">
            <v>11</v>
          </cell>
          <cell r="G2707">
            <v>8</v>
          </cell>
          <cell r="H2707">
            <v>8</v>
          </cell>
          <cell r="I2707">
            <v>10</v>
          </cell>
        </row>
        <row r="2708">
          <cell r="E2708" t="str">
            <v>CQUL$BTOTNRTACBPRISH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</row>
        <row r="2709">
          <cell r="E2709" t="str">
            <v>CQUL$BTOTNRTACBPRISI</v>
          </cell>
          <cell r="F2709">
            <v>31</v>
          </cell>
          <cell r="G2709">
            <v>23</v>
          </cell>
          <cell r="H2709">
            <v>23</v>
          </cell>
          <cell r="I2709">
            <v>15</v>
          </cell>
        </row>
        <row r="2710">
          <cell r="E2710" t="str">
            <v>CQUL$BTOTNRTACBPRISJ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</row>
        <row r="2711">
          <cell r="E2711" t="str">
            <v>CQUL$BTOTNRTACBPRISK</v>
          </cell>
          <cell r="F2711">
            <v>83</v>
          </cell>
          <cell r="G2711">
            <v>80</v>
          </cell>
          <cell r="H2711">
            <v>80</v>
          </cell>
          <cell r="I2711">
            <v>111</v>
          </cell>
        </row>
        <row r="2712">
          <cell r="E2712" t="str">
            <v>CQUL$BTOTNRTACBPRISL</v>
          </cell>
          <cell r="F2712">
            <v>169</v>
          </cell>
          <cell r="G2712">
            <v>277</v>
          </cell>
          <cell r="H2712">
            <v>219</v>
          </cell>
          <cell r="I2712">
            <v>216</v>
          </cell>
        </row>
        <row r="2713">
          <cell r="E2713" t="str">
            <v>CQUL$BTOTNRTACBPRISM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</row>
        <row r="2714">
          <cell r="E2714" t="str">
            <v>CQUL$BTOTNRTACBPRISN</v>
          </cell>
          <cell r="F2714">
            <v>27</v>
          </cell>
          <cell r="G2714">
            <v>31</v>
          </cell>
          <cell r="H2714">
            <v>18</v>
          </cell>
          <cell r="I2714">
            <v>24</v>
          </cell>
        </row>
        <row r="2715">
          <cell r="E2715" t="str">
            <v>CQUL$BTOTNRTACBPRISO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</row>
        <row r="2716">
          <cell r="E2716" t="str">
            <v>CQUL$BTOTNRTACBPRISR</v>
          </cell>
          <cell r="F2716">
            <v>2</v>
          </cell>
          <cell r="G2716">
            <v>2</v>
          </cell>
          <cell r="H2716">
            <v>1</v>
          </cell>
          <cell r="I2716">
            <v>2</v>
          </cell>
        </row>
        <row r="2717">
          <cell r="E2717" t="str">
            <v>CQUL$BTOTNRTACBPRIST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</row>
        <row r="2718">
          <cell r="E2718" t="str">
            <v>CQUL$BTOTNRTACBPRISV</v>
          </cell>
          <cell r="F2718">
            <v>42</v>
          </cell>
          <cell r="G2718">
            <v>33</v>
          </cell>
          <cell r="H2718">
            <v>33</v>
          </cell>
          <cell r="I2718">
            <v>33</v>
          </cell>
        </row>
        <row r="2719">
          <cell r="E2719" t="str">
            <v>CQUL$BTOTNRTACBPRISX</v>
          </cell>
          <cell r="F2719">
            <v>0</v>
          </cell>
          <cell r="G2719">
            <v>0</v>
          </cell>
          <cell r="H2719">
            <v>0</v>
          </cell>
          <cell r="I2719">
            <v>2</v>
          </cell>
        </row>
        <row r="2720">
          <cell r="E2720" t="str">
            <v>CQUL$BTOTNRTACBPRISY</v>
          </cell>
          <cell r="F2720">
            <v>20</v>
          </cell>
          <cell r="G2720">
            <v>20</v>
          </cell>
          <cell r="H2720">
            <v>20</v>
          </cell>
          <cell r="I2720">
            <v>21</v>
          </cell>
        </row>
        <row r="2721">
          <cell r="E2721" t="str">
            <v>CQUL$BTOTNRTACBPRISZ</v>
          </cell>
          <cell r="F2721">
            <v>2</v>
          </cell>
          <cell r="G2721">
            <v>2</v>
          </cell>
          <cell r="H2721">
            <v>1</v>
          </cell>
          <cell r="I2721">
            <v>13</v>
          </cell>
        </row>
        <row r="2722">
          <cell r="E2722" t="str">
            <v>CQUL$BTOTNRTACBPRITC</v>
          </cell>
          <cell r="F2722">
            <v>132</v>
          </cell>
          <cell r="G2722">
            <v>144</v>
          </cell>
          <cell r="H2722">
            <v>115</v>
          </cell>
          <cell r="I2722">
            <v>113</v>
          </cell>
        </row>
        <row r="2723">
          <cell r="E2723" t="str">
            <v>CQUL$BTOTNRTACBPRITD</v>
          </cell>
          <cell r="F2723">
            <v>155</v>
          </cell>
          <cell r="G2723">
            <v>143</v>
          </cell>
          <cell r="H2723">
            <v>139</v>
          </cell>
          <cell r="I2723">
            <v>132</v>
          </cell>
        </row>
        <row r="2724">
          <cell r="E2724" t="str">
            <v>CQUL$BTOTNRTACBPRITG</v>
          </cell>
          <cell r="F2724">
            <v>5</v>
          </cell>
          <cell r="G2724">
            <v>5</v>
          </cell>
          <cell r="H2724">
            <v>6</v>
          </cell>
          <cell r="I2724">
            <v>2</v>
          </cell>
        </row>
        <row r="2725">
          <cell r="E2725" t="str">
            <v>CQUL$BTOTNRTACBPRITH</v>
          </cell>
          <cell r="F2725">
            <v>2030</v>
          </cell>
          <cell r="G2725">
            <v>1838</v>
          </cell>
          <cell r="H2725">
            <v>1833</v>
          </cell>
          <cell r="I2725">
            <v>1895</v>
          </cell>
        </row>
        <row r="2726">
          <cell r="E2726" t="str">
            <v>CQUL$BTOTNRTACBPRITJ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</row>
        <row r="2727">
          <cell r="E2727" t="str">
            <v>CQUL$BTOTNRTACBPRITL</v>
          </cell>
          <cell r="F2727">
            <v>2</v>
          </cell>
          <cell r="G2727">
            <v>2</v>
          </cell>
          <cell r="H2727">
            <v>1</v>
          </cell>
          <cell r="I2727">
            <v>2</v>
          </cell>
        </row>
        <row r="2728">
          <cell r="E2728" t="str">
            <v>CQUL$BTOTNRTACBPRITM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</row>
        <row r="2729">
          <cell r="E2729" t="str">
            <v>CQUL$BTOTNRTACBPRITN</v>
          </cell>
          <cell r="F2729">
            <v>100</v>
          </cell>
          <cell r="G2729">
            <v>71</v>
          </cell>
          <cell r="H2729">
            <v>59</v>
          </cell>
          <cell r="I2729">
            <v>59</v>
          </cell>
        </row>
        <row r="2730">
          <cell r="E2730" t="str">
            <v>CQUL$BTOTNRTACBPRITO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</row>
        <row r="2731">
          <cell r="E2731" t="str">
            <v>CQUL$BTOTNRTACBPRITT</v>
          </cell>
          <cell r="F2731">
            <v>129</v>
          </cell>
          <cell r="G2731">
            <v>128</v>
          </cell>
          <cell r="H2731">
            <v>138</v>
          </cell>
          <cell r="I2731">
            <v>144</v>
          </cell>
        </row>
        <row r="2732">
          <cell r="E2732" t="str">
            <v>CQUL$BTOTNRTACBPRITV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</row>
        <row r="2733">
          <cell r="E2733" t="str">
            <v>CQUL$BTOTNRTACBPRITZ</v>
          </cell>
          <cell r="F2733">
            <v>683</v>
          </cell>
          <cell r="G2733">
            <v>646</v>
          </cell>
          <cell r="H2733">
            <v>716</v>
          </cell>
          <cell r="I2733">
            <v>615</v>
          </cell>
        </row>
        <row r="2734">
          <cell r="E2734" t="str">
            <v>CQUL$BTOTNRTACBPRIU9</v>
          </cell>
          <cell r="F2734">
            <v>5</v>
          </cell>
          <cell r="G2734">
            <v>5</v>
          </cell>
          <cell r="H2734">
            <v>34</v>
          </cell>
          <cell r="I2734">
            <v>5</v>
          </cell>
        </row>
        <row r="2735">
          <cell r="E2735" t="str">
            <v>CQUL$BTOTNRTACBPRIUA</v>
          </cell>
          <cell r="F2735">
            <v>79</v>
          </cell>
          <cell r="G2735">
            <v>85</v>
          </cell>
          <cell r="H2735">
            <v>40</v>
          </cell>
          <cell r="I2735">
            <v>32</v>
          </cell>
        </row>
        <row r="2736">
          <cell r="E2736" t="str">
            <v>CQUL$BTOTNRTACBPRIUG</v>
          </cell>
          <cell r="F2736">
            <v>544</v>
          </cell>
          <cell r="G2736">
            <v>641</v>
          </cell>
          <cell r="H2736">
            <v>479</v>
          </cell>
          <cell r="I2736">
            <v>436</v>
          </cell>
        </row>
        <row r="2737">
          <cell r="E2737" t="str">
            <v>CQUL$BTOTNRTACBPRIUK</v>
          </cell>
          <cell r="F2737">
            <v>241118</v>
          </cell>
          <cell r="G2737">
            <v>199292</v>
          </cell>
          <cell r="H2737">
            <v>197976</v>
          </cell>
          <cell r="I2737">
            <v>187133</v>
          </cell>
        </row>
        <row r="2738">
          <cell r="E2738" t="str">
            <v>CQUL$BTOTNRTACBPRIUY</v>
          </cell>
          <cell r="F2738">
            <v>730</v>
          </cell>
          <cell r="G2738">
            <v>779</v>
          </cell>
          <cell r="H2738">
            <v>741</v>
          </cell>
          <cell r="I2738">
            <v>730</v>
          </cell>
        </row>
        <row r="2739">
          <cell r="E2739" t="str">
            <v>CQUL$BTOTNRTACBPRIUZ</v>
          </cell>
          <cell r="F2739">
            <v>248</v>
          </cell>
          <cell r="G2739">
            <v>235</v>
          </cell>
          <cell r="H2739">
            <v>313</v>
          </cell>
          <cell r="I2739">
            <v>308</v>
          </cell>
        </row>
        <row r="2740">
          <cell r="E2740" t="str">
            <v>CQUL$BTOTNRTACBPRIVA</v>
          </cell>
          <cell r="F2740">
            <v>0</v>
          </cell>
          <cell r="G2740">
            <v>0</v>
          </cell>
          <cell r="H2740">
            <v>1</v>
          </cell>
          <cell r="I2740">
            <v>0</v>
          </cell>
        </row>
        <row r="2741">
          <cell r="E2741" t="str">
            <v>CQUL$BTOTNRTACBPRIVC</v>
          </cell>
          <cell r="F2741">
            <v>15</v>
          </cell>
          <cell r="G2741">
            <v>14</v>
          </cell>
          <cell r="H2741">
            <v>16</v>
          </cell>
          <cell r="I2741">
            <v>13</v>
          </cell>
        </row>
        <row r="2742">
          <cell r="E2742" t="str">
            <v>CQUL$BTOTNRTACBPRIVE</v>
          </cell>
          <cell r="F2742">
            <v>478</v>
          </cell>
          <cell r="G2742">
            <v>312</v>
          </cell>
          <cell r="H2742">
            <v>144</v>
          </cell>
          <cell r="I2742">
            <v>138</v>
          </cell>
        </row>
        <row r="2743">
          <cell r="E2743" t="str">
            <v>CQUL$BTOTNRTACBPRIVN</v>
          </cell>
          <cell r="F2743">
            <v>2452</v>
          </cell>
          <cell r="G2743">
            <v>2183</v>
          </cell>
          <cell r="H2743">
            <v>2195</v>
          </cell>
          <cell r="I2743">
            <v>2516</v>
          </cell>
        </row>
        <row r="2744">
          <cell r="E2744" t="str">
            <v>CQUL$BTOTNRTACBPRIVU</v>
          </cell>
          <cell r="F2744">
            <v>2</v>
          </cell>
          <cell r="G2744">
            <v>2</v>
          </cell>
          <cell r="H2744">
            <v>1</v>
          </cell>
          <cell r="I2744">
            <v>2</v>
          </cell>
        </row>
        <row r="2745">
          <cell r="E2745" t="str">
            <v>CQUL$BTOTNRTACBPRIWF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</row>
        <row r="2746">
          <cell r="E2746" t="str">
            <v>CQUL$BTOTNRTACBPRIWH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</row>
        <row r="2747">
          <cell r="E2747" t="str">
            <v>CQUL$BTOTNRTACBPRIWS</v>
          </cell>
          <cell r="F2747">
            <v>81</v>
          </cell>
          <cell r="G2747">
            <v>78</v>
          </cell>
          <cell r="H2747">
            <v>91</v>
          </cell>
          <cell r="I2747">
            <v>87</v>
          </cell>
        </row>
        <row r="2748">
          <cell r="E2748" t="str">
            <v>CQUL$BTOTNRTACBPRIYE</v>
          </cell>
          <cell r="F2748">
            <v>151</v>
          </cell>
          <cell r="G2748">
            <v>150</v>
          </cell>
          <cell r="H2748">
            <v>145</v>
          </cell>
          <cell r="I2748">
            <v>125</v>
          </cell>
        </row>
        <row r="2749">
          <cell r="E2749" t="str">
            <v>CQUL$BTOTNRTACBPRIZA</v>
          </cell>
          <cell r="F2749">
            <v>4030</v>
          </cell>
          <cell r="G2749">
            <v>4186</v>
          </cell>
          <cell r="H2749">
            <v>4105</v>
          </cell>
          <cell r="I2749">
            <v>3764</v>
          </cell>
        </row>
        <row r="2750">
          <cell r="E2750" t="str">
            <v>CQUL$BTOTNRTACBPRIZM</v>
          </cell>
          <cell r="F2750">
            <v>1056</v>
          </cell>
          <cell r="G2750">
            <v>1051</v>
          </cell>
          <cell r="H2750">
            <v>1112</v>
          </cell>
          <cell r="I2750">
            <v>1219</v>
          </cell>
        </row>
        <row r="2751">
          <cell r="E2751" t="str">
            <v>CQUL$BTOTNRTACBPRIZW</v>
          </cell>
          <cell r="F2751">
            <v>289</v>
          </cell>
          <cell r="G2751">
            <v>222</v>
          </cell>
          <cell r="H2751">
            <v>234</v>
          </cell>
          <cell r="I2751">
            <v>212</v>
          </cell>
        </row>
        <row r="2752">
          <cell r="E2752" t="str">
            <v>CQUL$BTOTNRTACBPRI1C</v>
          </cell>
          <cell r="F2752">
            <v>75</v>
          </cell>
          <cell r="G2752">
            <v>61</v>
          </cell>
          <cell r="H2752">
            <v>72</v>
          </cell>
          <cell r="I2752">
            <v>60</v>
          </cell>
        </row>
        <row r="2753">
          <cell r="E2753" t="str">
            <v>CQUL$BTOTNRTACBPRI1N</v>
          </cell>
          <cell r="F2753">
            <v>238573</v>
          </cell>
          <cell r="G2753">
            <v>238738</v>
          </cell>
          <cell r="H2753">
            <v>229982</v>
          </cell>
          <cell r="I2753">
            <v>224233</v>
          </cell>
        </row>
        <row r="2754">
          <cell r="E2754" t="str">
            <v>CQUL$BTOTNRTACBPRI1W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</row>
        <row r="2755">
          <cell r="E2755" t="str">
            <v>CQUL$BTOTNRTACBPRI1Z</v>
          </cell>
          <cell r="F2755">
            <v>28106</v>
          </cell>
          <cell r="G2755">
            <v>27280</v>
          </cell>
          <cell r="H2755">
            <v>26648</v>
          </cell>
          <cell r="I2755">
            <v>21911</v>
          </cell>
        </row>
        <row r="2756">
          <cell r="E2756" t="str">
            <v>CQUL$BTOTNRTACBPRI3C</v>
          </cell>
          <cell r="F2756">
            <v>22495</v>
          </cell>
          <cell r="G2756">
            <v>20777</v>
          </cell>
          <cell r="H2756">
            <v>19383</v>
          </cell>
          <cell r="I2756">
            <v>19416</v>
          </cell>
        </row>
        <row r="2757">
          <cell r="E2757" t="str">
            <v>CQUL$BTOTNRTACBPRI3P</v>
          </cell>
          <cell r="F2757">
            <v>1116190</v>
          </cell>
          <cell r="G2757">
            <v>1066823</v>
          </cell>
          <cell r="H2757">
            <v>1047304</v>
          </cell>
          <cell r="I2757">
            <v>1011272</v>
          </cell>
        </row>
        <row r="2758">
          <cell r="E2758" t="str">
            <v>CQUL$BTOTNRTACBPRI4T</v>
          </cell>
          <cell r="F2758">
            <v>259240</v>
          </cell>
          <cell r="G2758">
            <v>252434</v>
          </cell>
          <cell r="H2758">
            <v>244867</v>
          </cell>
          <cell r="I2758">
            <v>241766</v>
          </cell>
        </row>
        <row r="2759">
          <cell r="E2759" t="str">
            <v>CQUL$BTOTNRTACBPRI4U</v>
          </cell>
          <cell r="F2759">
            <v>23721</v>
          </cell>
          <cell r="G2759">
            <v>23658</v>
          </cell>
          <cell r="H2759">
            <v>23803</v>
          </cell>
          <cell r="I2759">
            <v>23934</v>
          </cell>
        </row>
        <row r="2760">
          <cell r="E2760" t="str">
            <v>CQUL$BTOTNRTACBPRI4W</v>
          </cell>
          <cell r="F2760">
            <v>71700</v>
          </cell>
          <cell r="G2760">
            <v>70841</v>
          </cell>
          <cell r="H2760">
            <v>68111</v>
          </cell>
          <cell r="I2760">
            <v>66955</v>
          </cell>
        </row>
        <row r="2761">
          <cell r="E2761" t="str">
            <v>CQUL$BTOTNRTACBPRI4Y</v>
          </cell>
          <cell r="F2761">
            <v>141085</v>
          </cell>
          <cell r="G2761">
            <v>136949</v>
          </cell>
          <cell r="H2761">
            <v>133375</v>
          </cell>
          <cell r="I2761">
            <v>131291</v>
          </cell>
        </row>
        <row r="2762">
          <cell r="E2762" t="str">
            <v>CQUL$BTOTNRTACBPRI5B</v>
          </cell>
          <cell r="F2762">
            <v>276148</v>
          </cell>
          <cell r="G2762">
            <v>247900</v>
          </cell>
          <cell r="H2762">
            <v>250049</v>
          </cell>
          <cell r="I2762">
            <v>238381</v>
          </cell>
        </row>
        <row r="2763">
          <cell r="E2763" t="str">
            <v>CQUL$BTOTNRTACBPRI5C</v>
          </cell>
          <cell r="F2763">
            <v>260029</v>
          </cell>
          <cell r="G2763">
            <v>235090</v>
          </cell>
          <cell r="H2763">
            <v>237029</v>
          </cell>
          <cell r="I2763">
            <v>225826</v>
          </cell>
        </row>
        <row r="2764">
          <cell r="E2764" t="str">
            <v>CQUL$BTOTNRTACBPRI5K</v>
          </cell>
          <cell r="F2764">
            <v>531798</v>
          </cell>
          <cell r="G2764">
            <v>462904</v>
          </cell>
          <cell r="H2764">
            <v>464633</v>
          </cell>
          <cell r="I2764">
            <v>440988</v>
          </cell>
        </row>
        <row r="2765">
          <cell r="E2765" t="str">
            <v>CQUL$BTOTNRTACBPRI5R</v>
          </cell>
          <cell r="F2765">
            <v>859415</v>
          </cell>
          <cell r="G2765">
            <v>774878</v>
          </cell>
          <cell r="H2765">
            <v>770325</v>
          </cell>
          <cell r="I2765">
            <v>732341</v>
          </cell>
        </row>
        <row r="2766">
          <cell r="E2766" t="str">
            <v>CQUL$BTOTNRTACBPRIAE</v>
          </cell>
          <cell r="F2766">
            <v>30895</v>
          </cell>
          <cell r="G2766">
            <v>28787</v>
          </cell>
          <cell r="H2766">
            <v>27656</v>
          </cell>
          <cell r="I2766">
            <v>26585</v>
          </cell>
        </row>
        <row r="2767">
          <cell r="E2767" t="str">
            <v>CQUL$BTOTNRTACBPRIAT</v>
          </cell>
          <cell r="F2767">
            <v>2199</v>
          </cell>
          <cell r="G2767">
            <v>1651</v>
          </cell>
          <cell r="H2767">
            <v>1360</v>
          </cell>
          <cell r="I2767">
            <v>1496</v>
          </cell>
        </row>
        <row r="2768">
          <cell r="E2768" t="str">
            <v>CQUL$BTOTNRTACBPRIAU</v>
          </cell>
          <cell r="F2768">
            <v>16707</v>
          </cell>
          <cell r="G2768">
            <v>16031</v>
          </cell>
          <cell r="H2768">
            <v>15305</v>
          </cell>
          <cell r="I2768">
            <v>14712</v>
          </cell>
        </row>
        <row r="2769">
          <cell r="E2769" t="str">
            <v>CQUL$BTOTNRTACBPRIBE</v>
          </cell>
          <cell r="F2769">
            <v>3658</v>
          </cell>
          <cell r="G2769">
            <v>3562</v>
          </cell>
          <cell r="H2769">
            <v>4328</v>
          </cell>
          <cell r="I2769">
            <v>3757</v>
          </cell>
        </row>
        <row r="2770">
          <cell r="E2770" t="str">
            <v>CQUL$BTOTNRTACBPRIBR</v>
          </cell>
          <cell r="F2770">
            <v>11762</v>
          </cell>
          <cell r="G2770">
            <v>12294</v>
          </cell>
          <cell r="H2770">
            <v>11710</v>
          </cell>
          <cell r="I2770">
            <v>11614</v>
          </cell>
        </row>
        <row r="2771">
          <cell r="E2771" t="str">
            <v>CQUL$BTOTNRTACBPRICA</v>
          </cell>
          <cell r="F2771">
            <v>6186</v>
          </cell>
          <cell r="G2771">
            <v>8499</v>
          </cell>
          <cell r="H2771">
            <v>7975</v>
          </cell>
          <cell r="I2771">
            <v>11807</v>
          </cell>
        </row>
        <row r="2772">
          <cell r="E2772" t="str">
            <v>CQUL$BTOTNRTACBPRICH</v>
          </cell>
          <cell r="F2772">
            <v>14268</v>
          </cell>
          <cell r="G2772">
            <v>14839</v>
          </cell>
          <cell r="H2772">
            <v>15416</v>
          </cell>
          <cell r="I2772">
            <v>13887</v>
          </cell>
        </row>
        <row r="2773">
          <cell r="E2773" t="str">
            <v>CQUL$BTOTNRTACBPRICL</v>
          </cell>
          <cell r="F2773">
            <v>1809</v>
          </cell>
          <cell r="G2773">
            <v>1759</v>
          </cell>
          <cell r="H2773">
            <v>1561</v>
          </cell>
          <cell r="I2773">
            <v>1557</v>
          </cell>
        </row>
        <row r="2774">
          <cell r="E2774" t="str">
            <v>CQUL$BTOTNRTACBPRIDE</v>
          </cell>
          <cell r="F2774">
            <v>27752</v>
          </cell>
          <cell r="G2774">
            <v>21452</v>
          </cell>
          <cell r="H2774">
            <v>21655</v>
          </cell>
          <cell r="I2774">
            <v>21340</v>
          </cell>
        </row>
        <row r="2775">
          <cell r="E2775" t="str">
            <v>CQUL$BTOTNRTACBPRIDK</v>
          </cell>
          <cell r="F2775">
            <v>3684</v>
          </cell>
          <cell r="G2775">
            <v>2607</v>
          </cell>
          <cell r="H2775">
            <v>2763</v>
          </cell>
          <cell r="I2775">
            <v>2589</v>
          </cell>
        </row>
        <row r="2776">
          <cell r="E2776" t="str">
            <v>CQUL$BTOTNRTACBPRIES</v>
          </cell>
          <cell r="F2776">
            <v>13898</v>
          </cell>
          <cell r="G2776">
            <v>14513</v>
          </cell>
          <cell r="H2776">
            <v>12144</v>
          </cell>
          <cell r="I2776">
            <v>11937</v>
          </cell>
        </row>
        <row r="2777">
          <cell r="E2777" t="str">
            <v>CQUL$BTOTNRTACBPRIFI</v>
          </cell>
          <cell r="F2777">
            <v>2399</v>
          </cell>
          <cell r="G2777">
            <v>2256</v>
          </cell>
          <cell r="H2777">
            <v>2564</v>
          </cell>
          <cell r="I2777">
            <v>2079</v>
          </cell>
        </row>
        <row r="2778">
          <cell r="E2778" t="str">
            <v>CQUL$BTOTNRTACBPRIFR</v>
          </cell>
          <cell r="F2778">
            <v>54948</v>
          </cell>
          <cell r="G2778">
            <v>48161</v>
          </cell>
          <cell r="H2778">
            <v>51930</v>
          </cell>
          <cell r="I2778">
            <v>51640</v>
          </cell>
        </row>
        <row r="2779">
          <cell r="E2779" t="str">
            <v>CQUL$BTOTNRTACBPRIGR</v>
          </cell>
          <cell r="F2779">
            <v>4487</v>
          </cell>
          <cell r="G2779">
            <v>4331</v>
          </cell>
          <cell r="H2779">
            <v>4082</v>
          </cell>
          <cell r="I2779">
            <v>4319</v>
          </cell>
        </row>
        <row r="2780">
          <cell r="E2780" t="str">
            <v>CQUL$BTOTNRTACBPRIHK</v>
          </cell>
          <cell r="F2780">
            <v>58448</v>
          </cell>
          <cell r="G2780">
            <v>58084</v>
          </cell>
          <cell r="H2780">
            <v>56149</v>
          </cell>
          <cell r="I2780">
            <v>57085</v>
          </cell>
        </row>
        <row r="2781">
          <cell r="E2781" t="str">
            <v>CQUL$BTOTNRTACBPRIIE</v>
          </cell>
          <cell r="F2781">
            <v>61756</v>
          </cell>
          <cell r="G2781">
            <v>56434</v>
          </cell>
          <cell r="H2781">
            <v>50014</v>
          </cell>
          <cell r="I2781">
            <v>48718</v>
          </cell>
        </row>
        <row r="2782">
          <cell r="E2782" t="str">
            <v>CQUL$BTOTNRTACBPRIIN</v>
          </cell>
          <cell r="F2782">
            <v>26996</v>
          </cell>
          <cell r="G2782">
            <v>24299</v>
          </cell>
          <cell r="H2782">
            <v>22922</v>
          </cell>
          <cell r="I2782">
            <v>20936</v>
          </cell>
        </row>
        <row r="2783">
          <cell r="E2783" t="str">
            <v>CQUL$BTOTNRTACBPRIIT</v>
          </cell>
          <cell r="F2783">
            <v>9278</v>
          </cell>
          <cell r="G2783">
            <v>8060</v>
          </cell>
          <cell r="H2783">
            <v>6547</v>
          </cell>
          <cell r="I2783">
            <v>7907</v>
          </cell>
        </row>
        <row r="2784">
          <cell r="E2784" t="str">
            <v>CQUL$BTOTNRTACBPRIJP</v>
          </cell>
          <cell r="F2784">
            <v>17129</v>
          </cell>
          <cell r="G2784">
            <v>15725</v>
          </cell>
          <cell r="H2784">
            <v>17394</v>
          </cell>
          <cell r="I2784">
            <v>13079</v>
          </cell>
        </row>
        <row r="2785">
          <cell r="E2785" t="str">
            <v>CQUL$BTOTNRTACBPRIKI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</row>
        <row r="2786">
          <cell r="E2786" t="str">
            <v>CQUL$BTOTNRTACBPRILU</v>
          </cell>
          <cell r="F2786">
            <v>21796</v>
          </cell>
          <cell r="G2786">
            <v>16949</v>
          </cell>
          <cell r="H2786">
            <v>19552</v>
          </cell>
          <cell r="I2786">
            <v>20916</v>
          </cell>
        </row>
        <row r="2787">
          <cell r="E2787" t="str">
            <v>CQUL$BTOTNRTACBPRIMX</v>
          </cell>
          <cell r="F2787">
            <v>5684</v>
          </cell>
          <cell r="G2787">
            <v>5556</v>
          </cell>
          <cell r="H2787">
            <v>6751</v>
          </cell>
          <cell r="I2787">
            <v>6702</v>
          </cell>
        </row>
        <row r="2788">
          <cell r="E2788" t="str">
            <v>CQUL$BTOTNRTACBPRINL</v>
          </cell>
          <cell r="F2788">
            <v>51495</v>
          </cell>
          <cell r="G2788">
            <v>51493</v>
          </cell>
          <cell r="H2788">
            <v>57415</v>
          </cell>
          <cell r="I2788">
            <v>46367</v>
          </cell>
        </row>
        <row r="2789">
          <cell r="E2789" t="str">
            <v>CQUL$BTOTNRTACBPRINO</v>
          </cell>
          <cell r="F2789">
            <v>3777</v>
          </cell>
          <cell r="G2789">
            <v>4235</v>
          </cell>
          <cell r="H2789">
            <v>3663</v>
          </cell>
          <cell r="I2789">
            <v>4276</v>
          </cell>
        </row>
        <row r="2790">
          <cell r="E2790" t="str">
            <v>CQUL$BTOTNRTACBPRIPA</v>
          </cell>
          <cell r="F2790">
            <v>2423</v>
          </cell>
          <cell r="G2790">
            <v>2301</v>
          </cell>
          <cell r="H2790">
            <v>2101</v>
          </cell>
          <cell r="I2790">
            <v>2101</v>
          </cell>
        </row>
        <row r="2791">
          <cell r="E2791" t="str">
            <v>CQUL$BTOTNRTACBPRIPT</v>
          </cell>
          <cell r="F2791">
            <v>2009</v>
          </cell>
          <cell r="G2791">
            <v>2017</v>
          </cell>
          <cell r="H2791">
            <v>1434</v>
          </cell>
          <cell r="I2791">
            <v>1536</v>
          </cell>
        </row>
        <row r="2792">
          <cell r="E2792" t="str">
            <v>CQUL$BTOTNRTACBPRISE</v>
          </cell>
          <cell r="F2792">
            <v>8493</v>
          </cell>
          <cell r="G2792">
            <v>6475</v>
          </cell>
          <cell r="H2792">
            <v>7370</v>
          </cell>
          <cell r="I2792">
            <v>6928</v>
          </cell>
        </row>
        <row r="2793">
          <cell r="E2793" t="str">
            <v>CQUL$BTOTNRTACBPRISG</v>
          </cell>
          <cell r="F2793">
            <v>45631</v>
          </cell>
          <cell r="G2793">
            <v>44416</v>
          </cell>
          <cell r="H2793">
            <v>42819</v>
          </cell>
          <cell r="I2793">
            <v>43215</v>
          </cell>
        </row>
        <row r="2794">
          <cell r="E2794" t="str">
            <v>CQUL$BTOTNRTACBPRITR</v>
          </cell>
          <cell r="F2794">
            <v>10042</v>
          </cell>
          <cell r="G2794">
            <v>10286</v>
          </cell>
          <cell r="H2794">
            <v>10090</v>
          </cell>
          <cell r="I2794">
            <v>9992</v>
          </cell>
        </row>
        <row r="2795">
          <cell r="E2795" t="str">
            <v>CQUL$BTOTNRTACBPRITW</v>
          </cell>
          <cell r="F2795">
            <v>7972</v>
          </cell>
          <cell r="G2795">
            <v>7441</v>
          </cell>
          <cell r="H2795">
            <v>7343</v>
          </cell>
          <cell r="I2795">
            <v>6837</v>
          </cell>
        </row>
        <row r="2796">
          <cell r="E2796" t="str">
            <v>CQUL$BTOTNRTACBPRIUS</v>
          </cell>
          <cell r="F2796">
            <v>286248</v>
          </cell>
          <cell r="G2796">
            <v>270340</v>
          </cell>
          <cell r="H2796">
            <v>263677</v>
          </cell>
          <cell r="I2796">
            <v>250665</v>
          </cell>
        </row>
        <row r="2797">
          <cell r="E2797" t="str">
            <v>CQUL$BTOTNRTACBPUBAD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</row>
        <row r="2798">
          <cell r="E2798" t="str">
            <v>CQUL$BTOTNRTACBPUBAF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</row>
        <row r="2799">
          <cell r="E2799" t="str">
            <v>CQUL$BTOTNRTACBPUBAL</v>
          </cell>
          <cell r="F2799">
            <v>3</v>
          </cell>
          <cell r="G2799">
            <v>4</v>
          </cell>
          <cell r="H2799">
            <v>4</v>
          </cell>
          <cell r="I2799">
            <v>4</v>
          </cell>
        </row>
        <row r="2800">
          <cell r="E2800" t="str">
            <v>CQUL$BTOTNRTACBPUBAM</v>
          </cell>
          <cell r="F2800">
            <v>9</v>
          </cell>
          <cell r="G2800">
            <v>9</v>
          </cell>
          <cell r="H2800">
            <v>12</v>
          </cell>
          <cell r="I2800">
            <v>13</v>
          </cell>
        </row>
        <row r="2801">
          <cell r="E2801" t="str">
            <v>CQUL$BTOTNRTACBPUBAO</v>
          </cell>
          <cell r="F2801">
            <v>679</v>
          </cell>
          <cell r="G2801">
            <v>819</v>
          </cell>
          <cell r="H2801">
            <v>935</v>
          </cell>
          <cell r="I2801">
            <v>858</v>
          </cell>
        </row>
        <row r="2802">
          <cell r="E2802" t="str">
            <v>CQUL$BTOTNRTACBPUBAR</v>
          </cell>
          <cell r="F2802">
            <v>532</v>
          </cell>
          <cell r="G2802">
            <v>731</v>
          </cell>
          <cell r="H2802">
            <v>640</v>
          </cell>
          <cell r="I2802">
            <v>458</v>
          </cell>
        </row>
        <row r="2803">
          <cell r="E2803" t="str">
            <v>CQUL$BTOTNRTACBPUBAW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</row>
        <row r="2804">
          <cell r="E2804" t="str">
            <v>CQUL$BTOTNRTACBPUBAZ</v>
          </cell>
          <cell r="F2804">
            <v>-3</v>
          </cell>
          <cell r="G2804">
            <v>5</v>
          </cell>
          <cell r="H2804">
            <v>5</v>
          </cell>
          <cell r="I2804">
            <v>-3</v>
          </cell>
        </row>
        <row r="2805">
          <cell r="E2805" t="str">
            <v>CQUL$BTOTNRTACBPUBBA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</row>
        <row r="2806">
          <cell r="E2806" t="str">
            <v>CQUL$BTOTNRTACBPUBBB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</row>
        <row r="2807">
          <cell r="E2807" t="str">
            <v>CQUL$BTOTNRTACBPUBBD</v>
          </cell>
          <cell r="F2807">
            <v>193</v>
          </cell>
          <cell r="G2807">
            <v>217</v>
          </cell>
          <cell r="H2807">
            <v>160</v>
          </cell>
          <cell r="I2807">
            <v>162</v>
          </cell>
        </row>
        <row r="2808">
          <cell r="E2808" t="str">
            <v>CQUL$BTOTNRTACBPUBBF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</row>
        <row r="2809">
          <cell r="E2809" t="str">
            <v>CQUL$BTOTNRTACBPUBBG</v>
          </cell>
          <cell r="F2809">
            <v>21</v>
          </cell>
          <cell r="G2809">
            <v>400</v>
          </cell>
          <cell r="H2809">
            <v>-9</v>
          </cell>
          <cell r="I2809">
            <v>-19</v>
          </cell>
        </row>
        <row r="2810">
          <cell r="E2810" t="str">
            <v>CQUL$BTOTNRTACBPUBBH</v>
          </cell>
          <cell r="F2810">
            <v>73</v>
          </cell>
          <cell r="G2810">
            <v>41</v>
          </cell>
          <cell r="H2810">
            <v>39</v>
          </cell>
          <cell r="I2810">
            <v>33</v>
          </cell>
        </row>
        <row r="2811">
          <cell r="E2811" t="str">
            <v>CQUL$BTOTNRTACBPUBBI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</row>
        <row r="2812">
          <cell r="E2812" t="str">
            <v>CQUL$BTOTNRTACBPUBBJ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</row>
        <row r="2813">
          <cell r="E2813" t="str">
            <v>CQUL$BTOTNRTACBPUBBM</v>
          </cell>
          <cell r="F2813">
            <v>28</v>
          </cell>
          <cell r="G2813">
            <v>83</v>
          </cell>
          <cell r="H2813">
            <v>70</v>
          </cell>
          <cell r="I2813">
            <v>53</v>
          </cell>
        </row>
        <row r="2814">
          <cell r="E2814" t="str">
            <v>CQUL$BTOTNRTACBPUBBN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</row>
        <row r="2815">
          <cell r="E2815" t="str">
            <v>CQUL$BTOTNRTACBPUBBO</v>
          </cell>
          <cell r="F2815">
            <v>133</v>
          </cell>
          <cell r="G2815">
            <v>130</v>
          </cell>
          <cell r="H2815">
            <v>358</v>
          </cell>
          <cell r="I2815">
            <v>354</v>
          </cell>
        </row>
        <row r="2816">
          <cell r="E2816" t="str">
            <v>CQUL$BTOTNRTACBPUBBS</v>
          </cell>
          <cell r="F2816">
            <v>2</v>
          </cell>
          <cell r="G2816">
            <v>2</v>
          </cell>
          <cell r="H2816">
            <v>1</v>
          </cell>
          <cell r="I2816">
            <v>2</v>
          </cell>
        </row>
        <row r="2817">
          <cell r="E2817" t="str">
            <v>CQUL$BTOTNRTACBPUBBT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</row>
        <row r="2818">
          <cell r="E2818" t="str">
            <v>CQUL$BTOTNRTACBPUBBU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</row>
        <row r="2819">
          <cell r="E2819" t="str">
            <v>CQUL$BTOTNRTACBPUBBW</v>
          </cell>
          <cell r="F2819">
            <v>30</v>
          </cell>
          <cell r="G2819">
            <v>32</v>
          </cell>
          <cell r="H2819">
            <v>12</v>
          </cell>
          <cell r="I2819">
            <v>11</v>
          </cell>
        </row>
        <row r="2820">
          <cell r="E2820" t="str">
            <v>CQUL$BTOTNRTACBPUBBY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</row>
        <row r="2821">
          <cell r="E2821" t="str">
            <v>CQUL$BTOTNRTACBPUBBZ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</row>
        <row r="2822">
          <cell r="E2822" t="str">
            <v>CQUL$BTOTNRTACBPUBCD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</row>
        <row r="2823">
          <cell r="E2823" t="str">
            <v>CQUL$BTOTNRTACBPUBCF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</row>
        <row r="2824">
          <cell r="E2824" t="str">
            <v>CQUL$BTOTNRTACBPUBCG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</row>
        <row r="2825">
          <cell r="E2825" t="str">
            <v>CQUL$BTOTNRTACBPUBCI</v>
          </cell>
          <cell r="F2825">
            <v>198</v>
          </cell>
          <cell r="G2825">
            <v>17</v>
          </cell>
          <cell r="H2825">
            <v>10</v>
          </cell>
          <cell r="I2825">
            <v>25</v>
          </cell>
        </row>
        <row r="2826">
          <cell r="E2826" t="str">
            <v>CQUL$BTOTNRTACBPUBCM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</row>
        <row r="2827">
          <cell r="E2827" t="str">
            <v>CQUL$BTOTNRTACBPUBCN</v>
          </cell>
          <cell r="F2827">
            <v>9746</v>
          </cell>
          <cell r="G2827">
            <v>9884</v>
          </cell>
          <cell r="H2827">
            <v>8620</v>
          </cell>
          <cell r="I2827">
            <v>11341</v>
          </cell>
        </row>
        <row r="2828">
          <cell r="E2828" t="str">
            <v>CQUL$BTOTNRTACBPUBCO</v>
          </cell>
          <cell r="F2828">
            <v>47</v>
          </cell>
          <cell r="G2828">
            <v>16</v>
          </cell>
          <cell r="H2828">
            <v>6</v>
          </cell>
          <cell r="I2828">
            <v>142</v>
          </cell>
        </row>
        <row r="2829">
          <cell r="E2829" t="str">
            <v>CQUL$BTOTNRTACBPUBCR</v>
          </cell>
          <cell r="F2829">
            <v>2</v>
          </cell>
          <cell r="G2829">
            <v>0</v>
          </cell>
          <cell r="H2829">
            <v>0</v>
          </cell>
          <cell r="I2829">
            <v>3</v>
          </cell>
        </row>
        <row r="2830">
          <cell r="E2830" t="str">
            <v>CQUL$BTOTNRTACBPUBCU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</row>
        <row r="2831">
          <cell r="E2831" t="str">
            <v>CQUL$BTOTNRTACBPUBCV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</row>
        <row r="2832">
          <cell r="E2832" t="str">
            <v>CQUL$BTOTNRTACBPUBCW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</row>
        <row r="2833">
          <cell r="E2833" t="str">
            <v>CQUL$BTOTNRTACBPUBCY</v>
          </cell>
          <cell r="F2833">
            <v>57</v>
          </cell>
          <cell r="G2833">
            <v>56</v>
          </cell>
          <cell r="H2833">
            <v>54</v>
          </cell>
          <cell r="I2833">
            <v>57</v>
          </cell>
        </row>
        <row r="2834">
          <cell r="E2834" t="str">
            <v>CQUL$BTOTNRTACBPUBCZ</v>
          </cell>
          <cell r="F2834">
            <v>229</v>
          </cell>
          <cell r="G2834">
            <v>310</v>
          </cell>
          <cell r="H2834">
            <v>357</v>
          </cell>
          <cell r="I2834">
            <v>769</v>
          </cell>
        </row>
        <row r="2835">
          <cell r="E2835" t="str">
            <v>CQUL$BTOTNRTACBPUBDJ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</row>
        <row r="2836">
          <cell r="E2836" t="str">
            <v>CQUL$BTOTNRTACBPUBDM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</row>
        <row r="2837">
          <cell r="E2837" t="str">
            <v>CQUL$BTOTNRTACBPUBDO</v>
          </cell>
          <cell r="F2837">
            <v>13</v>
          </cell>
          <cell r="G2837">
            <v>16</v>
          </cell>
          <cell r="H2837">
            <v>12</v>
          </cell>
          <cell r="I2837">
            <v>6</v>
          </cell>
        </row>
        <row r="2838">
          <cell r="E2838" t="str">
            <v>CQUL$BTOTNRTACBPUBDZ</v>
          </cell>
          <cell r="F2838">
            <v>15</v>
          </cell>
          <cell r="G2838">
            <v>14</v>
          </cell>
          <cell r="H2838">
            <v>9</v>
          </cell>
          <cell r="I2838">
            <v>11</v>
          </cell>
        </row>
        <row r="2839">
          <cell r="E2839" t="str">
            <v>CQUL$BTOTNRTACBPUBEA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</row>
        <row r="2840">
          <cell r="E2840" t="str">
            <v>CQUL$BTOTNRTACBPUBEC</v>
          </cell>
          <cell r="F2840">
            <v>6</v>
          </cell>
          <cell r="G2840">
            <v>5</v>
          </cell>
          <cell r="H2840">
            <v>9</v>
          </cell>
          <cell r="I2840">
            <v>3</v>
          </cell>
        </row>
        <row r="2841">
          <cell r="E2841" t="str">
            <v>CQUL$BTOTNRTACBPUBEE</v>
          </cell>
          <cell r="F2841">
            <v>0</v>
          </cell>
          <cell r="G2841">
            <v>0</v>
          </cell>
          <cell r="H2841">
            <v>12</v>
          </cell>
          <cell r="I2841">
            <v>0</v>
          </cell>
        </row>
        <row r="2842">
          <cell r="E2842" t="str">
            <v>CQUL$BTOTNRTACBPUBEG</v>
          </cell>
          <cell r="F2842">
            <v>458</v>
          </cell>
          <cell r="G2842">
            <v>408</v>
          </cell>
          <cell r="H2842">
            <v>409</v>
          </cell>
          <cell r="I2842">
            <v>447</v>
          </cell>
        </row>
        <row r="2843">
          <cell r="E2843" t="str">
            <v>CQUL$BTOTNRTACBPUBET</v>
          </cell>
          <cell r="F2843">
            <v>0</v>
          </cell>
          <cell r="G2843">
            <v>3</v>
          </cell>
          <cell r="H2843">
            <v>0</v>
          </cell>
          <cell r="I2843">
            <v>-7</v>
          </cell>
        </row>
        <row r="2844">
          <cell r="E2844" t="str">
            <v>CQUL$BTOTNRTACBPUBFA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</row>
        <row r="2845">
          <cell r="E2845" t="str">
            <v>CQUL$BTOTNRTACBPUBFJ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</row>
        <row r="2846">
          <cell r="E2846" t="str">
            <v>CQUL$BTOTNRTACBPUBFK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</row>
        <row r="2847">
          <cell r="E2847" t="str">
            <v>CQUL$BTOTNRTACBPUBFM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</row>
        <row r="2848">
          <cell r="E2848" t="str">
            <v>CQUL$BTOTNRTACBPUBGA</v>
          </cell>
          <cell r="F2848">
            <v>8</v>
          </cell>
          <cell r="G2848">
            <v>6</v>
          </cell>
          <cell r="H2848">
            <v>3</v>
          </cell>
          <cell r="I2848">
            <v>9</v>
          </cell>
        </row>
        <row r="2849">
          <cell r="E2849" t="str">
            <v>CQUL$BTOTNRTACBPUBGD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</row>
        <row r="2850">
          <cell r="E2850" t="str">
            <v>CQUL$BTOTNRTACBPUBGE</v>
          </cell>
          <cell r="F2850">
            <v>2</v>
          </cell>
          <cell r="G2850">
            <v>0</v>
          </cell>
          <cell r="H2850">
            <v>2</v>
          </cell>
          <cell r="I2850">
            <v>2</v>
          </cell>
        </row>
        <row r="2851">
          <cell r="E2851" t="str">
            <v>CQUL$BTOTNRTACBPUBGG</v>
          </cell>
          <cell r="F2851">
            <v>266</v>
          </cell>
          <cell r="G2851">
            <v>329</v>
          </cell>
          <cell r="H2851">
            <v>251</v>
          </cell>
          <cell r="I2851">
            <v>269</v>
          </cell>
        </row>
        <row r="2852">
          <cell r="E2852" t="str">
            <v>CQUL$BTOTNRTACBPUBGH</v>
          </cell>
          <cell r="F2852">
            <v>1160</v>
          </cell>
          <cell r="G2852">
            <v>761</v>
          </cell>
          <cell r="H2852">
            <v>903</v>
          </cell>
          <cell r="I2852">
            <v>821</v>
          </cell>
        </row>
        <row r="2853">
          <cell r="E2853" t="str">
            <v>CQUL$BTOTNRTACBPUBGI</v>
          </cell>
          <cell r="F2853">
            <v>3</v>
          </cell>
          <cell r="G2853">
            <v>81</v>
          </cell>
          <cell r="H2853">
            <v>3</v>
          </cell>
          <cell r="I2853">
            <v>3</v>
          </cell>
        </row>
        <row r="2854">
          <cell r="E2854" t="str">
            <v>CQUL$BTOTNRTACBPUBGL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</row>
        <row r="2855">
          <cell r="E2855" t="str">
            <v>CQUL$BTOTNRTACBPUBGM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</row>
        <row r="2856">
          <cell r="E2856" t="str">
            <v>CQUL$BTOTNRTACBPUBGN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</row>
        <row r="2857">
          <cell r="E2857" t="str">
            <v>CQUL$BTOTNRTACBPUBGQ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</row>
        <row r="2858">
          <cell r="E2858" t="str">
            <v>CQUL$BTOTNRTACBPUBGT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</row>
        <row r="2859">
          <cell r="E2859" t="str">
            <v>CQUL$BTOTNRTACBPUBGW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</row>
        <row r="2860">
          <cell r="E2860" t="str">
            <v>CQUL$BTOTNRTACBPUBGY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</row>
        <row r="2861">
          <cell r="E2861" t="str">
            <v>CQUL$BTOTNRTACBPUBHN</v>
          </cell>
          <cell r="F2861">
            <v>32</v>
          </cell>
          <cell r="G2861">
            <v>0</v>
          </cell>
          <cell r="H2861">
            <v>0</v>
          </cell>
          <cell r="I2861">
            <v>0</v>
          </cell>
        </row>
        <row r="2862">
          <cell r="E2862" t="str">
            <v>CQUL$BTOTNRTACBPUBHR</v>
          </cell>
          <cell r="F2862">
            <v>78</v>
          </cell>
          <cell r="G2862">
            <v>116</v>
          </cell>
          <cell r="H2862">
            <v>143</v>
          </cell>
          <cell r="I2862">
            <v>102</v>
          </cell>
        </row>
        <row r="2863">
          <cell r="E2863" t="str">
            <v>CQUL$BTOTNRTACBPUBHT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</row>
        <row r="2864">
          <cell r="E2864" t="str">
            <v>CQUL$BTOTNRTACBPUBHU</v>
          </cell>
          <cell r="F2864">
            <v>740</v>
          </cell>
          <cell r="G2864">
            <v>638</v>
          </cell>
          <cell r="H2864">
            <v>1171</v>
          </cell>
          <cell r="I2864">
            <v>1093</v>
          </cell>
        </row>
        <row r="2865">
          <cell r="E2865" t="str">
            <v>CQUL$BTOTNRTACBPUBID</v>
          </cell>
          <cell r="F2865">
            <v>1035</v>
          </cell>
          <cell r="G2865">
            <v>1228</v>
          </cell>
          <cell r="H2865">
            <v>1006</v>
          </cell>
          <cell r="I2865">
            <v>932</v>
          </cell>
        </row>
        <row r="2866">
          <cell r="E2866" t="str">
            <v>CQUL$BTOTNRTACBPUBIL</v>
          </cell>
          <cell r="F2866">
            <v>316</v>
          </cell>
          <cell r="G2866">
            <v>365</v>
          </cell>
          <cell r="H2866">
            <v>189</v>
          </cell>
          <cell r="I2866">
            <v>302</v>
          </cell>
        </row>
        <row r="2867">
          <cell r="E2867" t="str">
            <v>CQUL$BTOTNRTACBPUBIM</v>
          </cell>
          <cell r="F2867">
            <v>352</v>
          </cell>
          <cell r="G2867">
            <v>339</v>
          </cell>
          <cell r="H2867">
            <v>330</v>
          </cell>
          <cell r="I2867">
            <v>348</v>
          </cell>
        </row>
        <row r="2868">
          <cell r="E2868" t="str">
            <v>CQUL$BTOTNRTACBPUBIQ</v>
          </cell>
          <cell r="F2868">
            <v>5</v>
          </cell>
          <cell r="G2868">
            <v>5</v>
          </cell>
          <cell r="H2868">
            <v>6</v>
          </cell>
          <cell r="I2868">
            <v>3</v>
          </cell>
        </row>
        <row r="2869">
          <cell r="E2869" t="str">
            <v>CQUL$BTOTNRTACBPUBIR</v>
          </cell>
          <cell r="F2869">
            <v>9</v>
          </cell>
          <cell r="G2869">
            <v>13</v>
          </cell>
          <cell r="H2869">
            <v>11</v>
          </cell>
          <cell r="I2869">
            <v>10</v>
          </cell>
        </row>
        <row r="2870">
          <cell r="E2870" t="str">
            <v>CQUL$BTOTNRTACBPUBIS</v>
          </cell>
          <cell r="F2870">
            <v>18</v>
          </cell>
          <cell r="G2870">
            <v>34</v>
          </cell>
          <cell r="H2870">
            <v>24</v>
          </cell>
          <cell r="I2870">
            <v>2</v>
          </cell>
        </row>
        <row r="2871">
          <cell r="E2871" t="str">
            <v>CQUL$BTOTNRTACBPUBJE</v>
          </cell>
          <cell r="F2871">
            <v>455</v>
          </cell>
          <cell r="G2871">
            <v>441</v>
          </cell>
          <cell r="H2871">
            <v>417</v>
          </cell>
          <cell r="I2871">
            <v>458</v>
          </cell>
        </row>
        <row r="2872">
          <cell r="E2872" t="str">
            <v>CQUL$BTOTNRTACBPUBJM</v>
          </cell>
          <cell r="F2872">
            <v>34</v>
          </cell>
          <cell r="G2872">
            <v>32</v>
          </cell>
          <cell r="H2872">
            <v>34</v>
          </cell>
          <cell r="I2872">
            <v>36</v>
          </cell>
        </row>
        <row r="2873">
          <cell r="E2873" t="str">
            <v>CQUL$BTOTNRTACBPUBJO</v>
          </cell>
          <cell r="F2873">
            <v>168</v>
          </cell>
          <cell r="G2873">
            <v>141</v>
          </cell>
          <cell r="H2873">
            <v>165</v>
          </cell>
          <cell r="I2873">
            <v>137</v>
          </cell>
        </row>
        <row r="2874">
          <cell r="E2874" t="str">
            <v>CQUL$BTOTNRTACBPUBKE</v>
          </cell>
          <cell r="F2874">
            <v>328</v>
          </cell>
          <cell r="G2874">
            <v>229</v>
          </cell>
          <cell r="H2874">
            <v>195</v>
          </cell>
          <cell r="I2874">
            <v>198</v>
          </cell>
        </row>
        <row r="2875">
          <cell r="E2875" t="str">
            <v>CQUL$BTOTNRTACBPUBKG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</row>
        <row r="2876">
          <cell r="E2876" t="str">
            <v>CQUL$BTOTNRTACBPUBKH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</row>
        <row r="2877">
          <cell r="E2877" t="str">
            <v>CQUL$BTOTNRTACBPUBKM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</row>
        <row r="2878">
          <cell r="E2878" t="str">
            <v>CQUL$BTOTNRTACBPUBKP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</row>
        <row r="2879">
          <cell r="E2879" t="str">
            <v>CQUL$BTOTNRTACBPUBKR</v>
          </cell>
          <cell r="F2879">
            <v>2793</v>
          </cell>
          <cell r="G2879">
            <v>3239</v>
          </cell>
          <cell r="H2879">
            <v>2368</v>
          </cell>
          <cell r="I2879">
            <v>2061</v>
          </cell>
        </row>
        <row r="2880">
          <cell r="E2880" t="str">
            <v>CQUL$BTOTNRTACBPUBKW</v>
          </cell>
          <cell r="F2880">
            <v>2</v>
          </cell>
          <cell r="G2880">
            <v>84</v>
          </cell>
          <cell r="H2880">
            <v>91</v>
          </cell>
          <cell r="I2880">
            <v>300</v>
          </cell>
        </row>
        <row r="2881">
          <cell r="E2881" t="str">
            <v>CQUL$BTOTNRTACBPUBKY</v>
          </cell>
          <cell r="F2881">
            <v>64</v>
          </cell>
          <cell r="G2881">
            <v>47</v>
          </cell>
          <cell r="H2881">
            <v>52</v>
          </cell>
          <cell r="I2881">
            <v>0</v>
          </cell>
        </row>
        <row r="2882">
          <cell r="E2882" t="str">
            <v>CQUL$BTOTNRTACBPUBKZ</v>
          </cell>
          <cell r="F2882">
            <v>430</v>
          </cell>
          <cell r="G2882">
            <v>31</v>
          </cell>
          <cell r="H2882">
            <v>-2</v>
          </cell>
          <cell r="I2882">
            <v>19</v>
          </cell>
        </row>
        <row r="2883">
          <cell r="E2883" t="str">
            <v>CQUL$BTOTNRTACBPUBLA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</row>
        <row r="2884">
          <cell r="E2884" t="str">
            <v>CQUL$BTOTNRTACBPUBLB</v>
          </cell>
          <cell r="F2884">
            <v>271</v>
          </cell>
          <cell r="G2884">
            <v>302</v>
          </cell>
          <cell r="H2884">
            <v>223</v>
          </cell>
          <cell r="I2884">
            <v>200</v>
          </cell>
        </row>
        <row r="2885">
          <cell r="E2885" t="str">
            <v>CQUL$BTOTNRTACBPUBLC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</row>
        <row r="2886">
          <cell r="E2886" t="str">
            <v>CQUL$BTOTNRTACBPUBLI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</row>
        <row r="2887">
          <cell r="E2887" t="str">
            <v>CQUL$BTOTNRTACBPUBLK</v>
          </cell>
          <cell r="F2887">
            <v>535</v>
          </cell>
          <cell r="G2887">
            <v>531</v>
          </cell>
          <cell r="H2887">
            <v>499</v>
          </cell>
          <cell r="I2887">
            <v>536</v>
          </cell>
        </row>
        <row r="2888">
          <cell r="E2888" t="str">
            <v>CQUL$BTOTNRTACBPUBLR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</row>
        <row r="2889">
          <cell r="E2889" t="str">
            <v>CQUL$BTOTNRTACBPUBLS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</row>
        <row r="2890">
          <cell r="E2890" t="str">
            <v>CQUL$BTOTNRTACBPUBLT</v>
          </cell>
          <cell r="F2890">
            <v>170</v>
          </cell>
          <cell r="G2890">
            <v>119</v>
          </cell>
          <cell r="H2890">
            <v>55</v>
          </cell>
          <cell r="I2890">
            <v>50</v>
          </cell>
        </row>
        <row r="2891">
          <cell r="E2891" t="str">
            <v>CQUL$BTOTNRTACBPUBLV</v>
          </cell>
          <cell r="F2891">
            <v>113</v>
          </cell>
          <cell r="G2891">
            <v>83</v>
          </cell>
          <cell r="H2891">
            <v>33</v>
          </cell>
          <cell r="I2891">
            <v>46</v>
          </cell>
        </row>
        <row r="2892">
          <cell r="E2892" t="str">
            <v>CQUL$BTOTNRTACBPUBLY</v>
          </cell>
          <cell r="F2892">
            <v>0</v>
          </cell>
          <cell r="G2892">
            <v>9</v>
          </cell>
          <cell r="H2892">
            <v>4</v>
          </cell>
          <cell r="I2892">
            <v>0</v>
          </cell>
        </row>
        <row r="2893">
          <cell r="E2893" t="str">
            <v>CQUL$BTOTNRTACBPUBMA</v>
          </cell>
          <cell r="F2893">
            <v>2</v>
          </cell>
          <cell r="G2893">
            <v>19</v>
          </cell>
          <cell r="H2893">
            <v>11</v>
          </cell>
          <cell r="I2893">
            <v>-15</v>
          </cell>
        </row>
        <row r="2894">
          <cell r="E2894" t="str">
            <v>CQUL$BTOTNRTACBPUBMD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</row>
        <row r="2895">
          <cell r="E2895" t="str">
            <v>CQUL$BTOTNRTACBPUBME</v>
          </cell>
          <cell r="F2895">
            <v>2</v>
          </cell>
          <cell r="G2895">
            <v>1</v>
          </cell>
          <cell r="H2895">
            <v>2</v>
          </cell>
          <cell r="I2895">
            <v>3</v>
          </cell>
        </row>
        <row r="2896">
          <cell r="E2896" t="str">
            <v>CQUL$BTOTNRTACBPUBMG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</row>
        <row r="2897">
          <cell r="E2897" t="str">
            <v>CQUL$BTOTNRTACBPUBMH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</row>
        <row r="2898">
          <cell r="E2898" t="str">
            <v>CQUL$BTOTNRTACBPUBMK</v>
          </cell>
          <cell r="F2898">
            <v>2</v>
          </cell>
          <cell r="G2898">
            <v>8</v>
          </cell>
          <cell r="H2898">
            <v>1</v>
          </cell>
          <cell r="I2898">
            <v>3</v>
          </cell>
        </row>
        <row r="2899">
          <cell r="E2899" t="str">
            <v>CQUL$BTOTNRTACBPUBML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</row>
        <row r="2900">
          <cell r="E2900" t="str">
            <v>CQUL$BTOTNRTACBPUBMM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</row>
        <row r="2901">
          <cell r="E2901" t="str">
            <v>CQUL$BTOTNRTACBPUBMN</v>
          </cell>
          <cell r="F2901">
            <v>-2</v>
          </cell>
          <cell r="G2901">
            <v>5</v>
          </cell>
          <cell r="H2901">
            <v>-7</v>
          </cell>
          <cell r="I2901">
            <v>-2</v>
          </cell>
        </row>
        <row r="2902">
          <cell r="E2902" t="str">
            <v>CQUL$BTOTNRTACBPUBMO</v>
          </cell>
          <cell r="F2902">
            <v>2</v>
          </cell>
          <cell r="G2902">
            <v>3</v>
          </cell>
          <cell r="H2902">
            <v>6</v>
          </cell>
          <cell r="I2902">
            <v>2</v>
          </cell>
        </row>
        <row r="2903">
          <cell r="E2903" t="str">
            <v>CQUL$BTOTNRTACBPUBMR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</row>
        <row r="2904">
          <cell r="E2904" t="str">
            <v>CQUL$BTOTNRTACBPUBMT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</row>
        <row r="2905">
          <cell r="E2905" t="str">
            <v>CQUL$BTOTNRTACBPUBMU</v>
          </cell>
          <cell r="F2905">
            <v>31</v>
          </cell>
          <cell r="G2905">
            <v>45</v>
          </cell>
          <cell r="H2905">
            <v>34</v>
          </cell>
          <cell r="I2905">
            <v>42</v>
          </cell>
        </row>
        <row r="2906">
          <cell r="E2906" t="str">
            <v>CQUL$BTOTNRTACBPUBMV</v>
          </cell>
          <cell r="F2906">
            <v>66</v>
          </cell>
          <cell r="G2906">
            <v>66</v>
          </cell>
          <cell r="H2906">
            <v>74</v>
          </cell>
          <cell r="I2906">
            <v>61</v>
          </cell>
        </row>
        <row r="2907">
          <cell r="E2907" t="str">
            <v>CQUL$BTOTNRTACBPUBMW</v>
          </cell>
          <cell r="F2907">
            <v>2</v>
          </cell>
          <cell r="G2907">
            <v>2</v>
          </cell>
          <cell r="H2907">
            <v>1</v>
          </cell>
          <cell r="I2907">
            <v>2</v>
          </cell>
        </row>
        <row r="2908">
          <cell r="E2908" t="str">
            <v>CQUL$BTOTNRTACBPUBMY</v>
          </cell>
          <cell r="F2908">
            <v>7416</v>
          </cell>
          <cell r="G2908">
            <v>5402</v>
          </cell>
          <cell r="H2908">
            <v>3160</v>
          </cell>
          <cell r="I2908">
            <v>1310</v>
          </cell>
        </row>
        <row r="2909">
          <cell r="E2909" t="str">
            <v>CQUL$BTOTNRTACBPUBMZ</v>
          </cell>
          <cell r="F2909">
            <v>569</v>
          </cell>
          <cell r="G2909">
            <v>525</v>
          </cell>
          <cell r="H2909">
            <v>492</v>
          </cell>
          <cell r="I2909">
            <v>446</v>
          </cell>
        </row>
        <row r="2910">
          <cell r="E2910" t="str">
            <v>CQUL$BTOTNRTACBPUBNA</v>
          </cell>
          <cell r="F2910">
            <v>68</v>
          </cell>
          <cell r="G2910">
            <v>-3</v>
          </cell>
          <cell r="H2910">
            <v>-1</v>
          </cell>
          <cell r="I2910">
            <v>70</v>
          </cell>
        </row>
        <row r="2911">
          <cell r="E2911" t="str">
            <v>CQUL$BTOTNRTACBPUBNC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</row>
        <row r="2912">
          <cell r="E2912" t="str">
            <v>CQUL$BTOTNRTACBPUBNE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</row>
        <row r="2913">
          <cell r="E2913" t="str">
            <v>CQUL$BTOTNRTACBPUBNG</v>
          </cell>
          <cell r="F2913">
            <v>897</v>
          </cell>
          <cell r="G2913">
            <v>268</v>
          </cell>
          <cell r="H2913">
            <v>781</v>
          </cell>
          <cell r="I2913">
            <v>844</v>
          </cell>
        </row>
        <row r="2914">
          <cell r="E2914" t="str">
            <v>CQUL$BTOTNRTACBPUBNI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</row>
        <row r="2915">
          <cell r="E2915" t="str">
            <v>CQUL$BTOTNRTACBPUBNP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</row>
        <row r="2916">
          <cell r="E2916" t="str">
            <v>CQUL$BTOTNRTACBPUBNR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</row>
        <row r="2917">
          <cell r="E2917" t="str">
            <v>CQUL$BTOTNRTACBPUBNZ</v>
          </cell>
          <cell r="F2917">
            <v>97</v>
          </cell>
          <cell r="G2917">
            <v>155</v>
          </cell>
          <cell r="H2917">
            <v>105</v>
          </cell>
          <cell r="I2917">
            <v>50</v>
          </cell>
        </row>
        <row r="2918">
          <cell r="E2918" t="str">
            <v>CQUL$BTOTNRTACBPUBOM</v>
          </cell>
          <cell r="F2918">
            <v>76</v>
          </cell>
          <cell r="G2918">
            <v>170</v>
          </cell>
          <cell r="H2918">
            <v>137</v>
          </cell>
          <cell r="I2918">
            <v>400</v>
          </cell>
        </row>
        <row r="2919">
          <cell r="E2919" t="str">
            <v>CQUL$BTOTNRTACBPUBPE</v>
          </cell>
          <cell r="F2919">
            <v>26</v>
          </cell>
          <cell r="G2919">
            <v>28</v>
          </cell>
          <cell r="H2919">
            <v>28</v>
          </cell>
          <cell r="I2919">
            <v>35</v>
          </cell>
        </row>
        <row r="2920">
          <cell r="E2920" t="str">
            <v>CQUL$BTOTNRTACBPUBPF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</row>
        <row r="2921">
          <cell r="E2921" t="str">
            <v>CQUL$BTOTNRTACBPUBPG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</row>
        <row r="2922">
          <cell r="E2922" t="str">
            <v>CQUL$BTOTNRTACBPUBPH</v>
          </cell>
          <cell r="F2922">
            <v>258</v>
          </cell>
          <cell r="G2922">
            <v>587</v>
          </cell>
          <cell r="H2922">
            <v>157</v>
          </cell>
          <cell r="I2922">
            <v>179</v>
          </cell>
        </row>
        <row r="2923">
          <cell r="E2923" t="str">
            <v>CQUL$BTOTNRTACBPUBPK</v>
          </cell>
          <cell r="F2923">
            <v>154</v>
          </cell>
          <cell r="G2923">
            <v>139</v>
          </cell>
          <cell r="H2923">
            <v>126</v>
          </cell>
          <cell r="I2923">
            <v>91</v>
          </cell>
        </row>
        <row r="2924">
          <cell r="E2924" t="str">
            <v>CQUL$BTOTNRTACBPUBPL</v>
          </cell>
          <cell r="F2924">
            <v>1014</v>
          </cell>
          <cell r="G2924">
            <v>1299</v>
          </cell>
          <cell r="H2924">
            <v>939</v>
          </cell>
          <cell r="I2924">
            <v>1871</v>
          </cell>
        </row>
        <row r="2925">
          <cell r="E2925" t="str">
            <v>CQUL$BTOTNRTACBPUBPS</v>
          </cell>
          <cell r="F2925">
            <v>13</v>
          </cell>
          <cell r="G2925">
            <v>16</v>
          </cell>
          <cell r="H2925">
            <v>15</v>
          </cell>
          <cell r="I2925">
            <v>14</v>
          </cell>
        </row>
        <row r="2926">
          <cell r="E2926" t="str">
            <v>CQUL$BTOTNRTACBPUBPU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</row>
        <row r="2927">
          <cell r="E2927" t="str">
            <v>CQUL$BTOTNRTACBPUBPW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</row>
        <row r="2928">
          <cell r="E2928" t="str">
            <v>CQUL$BTOTNRTACBPUBPY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</row>
        <row r="2929">
          <cell r="E2929" t="str">
            <v>CQUL$BTOTNRTACBPUBQA</v>
          </cell>
          <cell r="F2929">
            <v>108</v>
          </cell>
          <cell r="G2929">
            <v>151</v>
          </cell>
          <cell r="H2929">
            <v>112</v>
          </cell>
          <cell r="I2929">
            <v>121</v>
          </cell>
        </row>
        <row r="2930">
          <cell r="E2930" t="str">
            <v>CQUL$BTOTNRTACBPUBRO</v>
          </cell>
          <cell r="F2930">
            <v>68</v>
          </cell>
          <cell r="G2930">
            <v>62</v>
          </cell>
          <cell r="H2930">
            <v>53</v>
          </cell>
          <cell r="I2930">
            <v>19</v>
          </cell>
        </row>
        <row r="2931">
          <cell r="E2931" t="str">
            <v>CQUL$BTOTNRTACBPUBRS</v>
          </cell>
          <cell r="F2931">
            <v>30</v>
          </cell>
          <cell r="G2931">
            <v>0</v>
          </cell>
          <cell r="H2931">
            <v>3</v>
          </cell>
          <cell r="I2931">
            <v>13</v>
          </cell>
        </row>
        <row r="2932">
          <cell r="E2932" t="str">
            <v>CQUL$BTOTNRTACBPUBRU</v>
          </cell>
          <cell r="F2932">
            <v>3570</v>
          </cell>
          <cell r="G2932">
            <v>801</v>
          </cell>
          <cell r="H2932">
            <v>680</v>
          </cell>
          <cell r="I2932">
            <v>406</v>
          </cell>
        </row>
        <row r="2933">
          <cell r="E2933" t="str">
            <v>CQUL$BTOTNRTACBPUBRW</v>
          </cell>
          <cell r="F2933">
            <v>6</v>
          </cell>
          <cell r="G2933">
            <v>0</v>
          </cell>
          <cell r="H2933">
            <v>2</v>
          </cell>
          <cell r="I2933">
            <v>-3</v>
          </cell>
        </row>
        <row r="2934">
          <cell r="E2934" t="str">
            <v>CQUL$BTOTNRTACBPUBSA</v>
          </cell>
          <cell r="F2934">
            <v>1942</v>
          </cell>
          <cell r="G2934">
            <v>1435</v>
          </cell>
          <cell r="H2934">
            <v>1275</v>
          </cell>
          <cell r="I2934">
            <v>1686</v>
          </cell>
        </row>
        <row r="2935">
          <cell r="E2935" t="str">
            <v>CQUL$BTOTNRTACBPUBSB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</row>
        <row r="2936">
          <cell r="E2936" t="str">
            <v>CQUL$BTOTNRTACBPUBSC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</row>
        <row r="2937">
          <cell r="E2937" t="str">
            <v>CQUL$BTOTNRTACBPUBSD</v>
          </cell>
          <cell r="F2937">
            <v>14</v>
          </cell>
          <cell r="G2937">
            <v>4</v>
          </cell>
          <cell r="H2937">
            <v>2</v>
          </cell>
          <cell r="I2937">
            <v>0</v>
          </cell>
        </row>
        <row r="2938">
          <cell r="E2938" t="str">
            <v>CQUL$BTOTNRTACBPUBSH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</row>
        <row r="2939">
          <cell r="E2939" t="str">
            <v>CQUL$BTOTNRTACBPUBSI</v>
          </cell>
          <cell r="F2939">
            <v>296</v>
          </cell>
          <cell r="G2939">
            <v>331</v>
          </cell>
          <cell r="H2939">
            <v>411</v>
          </cell>
          <cell r="I2939">
            <v>356</v>
          </cell>
        </row>
        <row r="2940">
          <cell r="E2940" t="str">
            <v>CQUL$BTOTNRTACBPUBSJ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</row>
        <row r="2941">
          <cell r="E2941" t="str">
            <v>CQUL$BTOTNRTACBPUBSK</v>
          </cell>
          <cell r="F2941">
            <v>50</v>
          </cell>
          <cell r="G2941">
            <v>66</v>
          </cell>
          <cell r="H2941">
            <v>160</v>
          </cell>
          <cell r="I2941">
            <v>85</v>
          </cell>
        </row>
        <row r="2942">
          <cell r="E2942" t="str">
            <v>CQUL$BTOTNRTACBPUBSL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</row>
        <row r="2943">
          <cell r="E2943" t="str">
            <v>CQUL$BTOTNRTACBPUBSM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</row>
        <row r="2944">
          <cell r="E2944" t="str">
            <v>CQUL$BTOTNRTACBPUBSN</v>
          </cell>
          <cell r="F2944">
            <v>7</v>
          </cell>
          <cell r="G2944">
            <v>-2</v>
          </cell>
          <cell r="H2944">
            <v>21</v>
          </cell>
          <cell r="I2944">
            <v>-2</v>
          </cell>
        </row>
        <row r="2945">
          <cell r="E2945" t="str">
            <v>CQUL$BTOTNRTACBPUBSO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</row>
        <row r="2946">
          <cell r="E2946" t="str">
            <v>CQUL$BTOTNRTACBPUBSR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</row>
        <row r="2947">
          <cell r="E2947" t="str">
            <v>CQUL$BTOTNRTACBPUBST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</row>
        <row r="2948">
          <cell r="E2948" t="str">
            <v>CQUL$BTOTNRTACBPUBSV</v>
          </cell>
          <cell r="F2948">
            <v>19</v>
          </cell>
          <cell r="G2948">
            <v>0</v>
          </cell>
          <cell r="H2948">
            <v>18</v>
          </cell>
          <cell r="I2948">
            <v>-6</v>
          </cell>
        </row>
        <row r="2949">
          <cell r="E2949" t="str">
            <v>CQUL$BTOTNRTACBPUBSX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</row>
        <row r="2950">
          <cell r="E2950" t="str">
            <v>CQUL$BTOTNRTACBPUBSY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</row>
        <row r="2951">
          <cell r="E2951" t="str">
            <v>CQUL$BTOTNRTACBPUBSZ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</row>
        <row r="2952">
          <cell r="E2952" t="str">
            <v>CQUL$BTOTNRTACBPUBTC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</row>
        <row r="2953">
          <cell r="E2953" t="str">
            <v>CQUL$BTOTNRTACBPUBTD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</row>
        <row r="2954">
          <cell r="E2954" t="str">
            <v>CQUL$BTOTNRTACBPUBTG</v>
          </cell>
          <cell r="F2954">
            <v>11</v>
          </cell>
          <cell r="G2954">
            <v>9</v>
          </cell>
          <cell r="H2954">
            <v>13</v>
          </cell>
          <cell r="I2954">
            <v>16</v>
          </cell>
        </row>
        <row r="2955">
          <cell r="E2955" t="str">
            <v>CQUL$BTOTNRTACBPUBTH</v>
          </cell>
          <cell r="F2955">
            <v>1133</v>
          </cell>
          <cell r="G2955">
            <v>278</v>
          </cell>
          <cell r="H2955">
            <v>477</v>
          </cell>
          <cell r="I2955">
            <v>87</v>
          </cell>
        </row>
        <row r="2956">
          <cell r="E2956" t="str">
            <v>CQUL$BTOTNRTACBPUBTJ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</row>
        <row r="2957">
          <cell r="E2957" t="str">
            <v>CQUL$BTOTNRTACBPUBTL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</row>
        <row r="2958">
          <cell r="E2958" t="str">
            <v>CQUL$BTOTNRTACBPUBTM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</row>
        <row r="2959">
          <cell r="E2959" t="str">
            <v>CQUL$BTOTNRTACBPUBTN</v>
          </cell>
          <cell r="F2959">
            <v>2</v>
          </cell>
          <cell r="G2959">
            <v>0</v>
          </cell>
          <cell r="H2959">
            <v>0</v>
          </cell>
          <cell r="I2959">
            <v>-2</v>
          </cell>
        </row>
        <row r="2960">
          <cell r="E2960" t="str">
            <v>CQUL$BTOTNRTACBPUBTO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</row>
        <row r="2961">
          <cell r="E2961" t="str">
            <v>CQUL$BTOTNRTACBPUBTT</v>
          </cell>
          <cell r="F2961">
            <v>5</v>
          </cell>
          <cell r="G2961">
            <v>5</v>
          </cell>
          <cell r="H2961">
            <v>3</v>
          </cell>
          <cell r="I2961">
            <v>5</v>
          </cell>
        </row>
        <row r="2962">
          <cell r="E2962" t="str">
            <v>CQUL$BTOTNRTACBPUBTV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</row>
        <row r="2963">
          <cell r="E2963" t="str">
            <v>CQUL$BTOTNRTACBPUBTZ</v>
          </cell>
          <cell r="F2963">
            <v>135</v>
          </cell>
          <cell r="G2963">
            <v>167</v>
          </cell>
          <cell r="H2963">
            <v>121</v>
          </cell>
          <cell r="I2963">
            <v>137</v>
          </cell>
        </row>
        <row r="2964">
          <cell r="E2964" t="str">
            <v>CQUL$BTOTNRTACBPUBU9</v>
          </cell>
          <cell r="F2964">
            <v>13</v>
          </cell>
          <cell r="G2964">
            <v>96</v>
          </cell>
          <cell r="H2964">
            <v>104</v>
          </cell>
          <cell r="I2964">
            <v>19</v>
          </cell>
        </row>
        <row r="2965">
          <cell r="E2965" t="str">
            <v>CQUL$BTOTNRTACBPUBUA</v>
          </cell>
          <cell r="F2965">
            <v>391</v>
          </cell>
          <cell r="G2965">
            <v>-15</v>
          </cell>
          <cell r="H2965">
            <v>-1</v>
          </cell>
          <cell r="I2965">
            <v>-13</v>
          </cell>
        </row>
        <row r="2966">
          <cell r="E2966" t="str">
            <v>CQUL$BTOTNRTACBPUBUG</v>
          </cell>
          <cell r="F2966">
            <v>47</v>
          </cell>
          <cell r="G2966">
            <v>43</v>
          </cell>
          <cell r="H2966">
            <v>61</v>
          </cell>
          <cell r="I2966">
            <v>41</v>
          </cell>
        </row>
        <row r="2967">
          <cell r="E2967" t="str">
            <v>CQUL$BTOTNRTACBPUBUK</v>
          </cell>
          <cell r="F2967">
            <v>6023</v>
          </cell>
          <cell r="G2967">
            <v>6618</v>
          </cell>
          <cell r="H2967">
            <v>3924</v>
          </cell>
          <cell r="I2967">
            <v>6864</v>
          </cell>
        </row>
        <row r="2968">
          <cell r="E2968" t="str">
            <v>CQUL$BTOTNRTACBPUBUY</v>
          </cell>
          <cell r="F2968">
            <v>371</v>
          </cell>
          <cell r="G2968">
            <v>412</v>
          </cell>
          <cell r="H2968">
            <v>442</v>
          </cell>
          <cell r="I2968">
            <v>396</v>
          </cell>
        </row>
        <row r="2969">
          <cell r="E2969" t="str">
            <v>CQUL$BTOTNRTACBPUBUZ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</row>
        <row r="2970">
          <cell r="E2970" t="str">
            <v>CQUL$BTOTNRTACBPUBVA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</row>
        <row r="2971">
          <cell r="E2971" t="str">
            <v>CQUL$BTOTNRTACBPUBVC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</row>
        <row r="2972">
          <cell r="E2972" t="str">
            <v>CQUL$BTOTNRTACBPUBVE</v>
          </cell>
          <cell r="F2972">
            <v>27</v>
          </cell>
          <cell r="G2972">
            <v>9</v>
          </cell>
          <cell r="H2972">
            <v>16</v>
          </cell>
          <cell r="I2972">
            <v>14</v>
          </cell>
        </row>
        <row r="2973">
          <cell r="E2973" t="str">
            <v>CQUL$BTOTNRTACBPUBVN</v>
          </cell>
          <cell r="F2973">
            <v>203</v>
          </cell>
          <cell r="G2973">
            <v>156</v>
          </cell>
          <cell r="H2973">
            <v>163</v>
          </cell>
          <cell r="I2973">
            <v>138</v>
          </cell>
        </row>
        <row r="2974">
          <cell r="E2974" t="str">
            <v>CQUL$BTOTNRTACBPUBVU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</row>
        <row r="2975">
          <cell r="E2975" t="str">
            <v>CQUL$BTOTNRTACBPUBWF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</row>
        <row r="2976">
          <cell r="E2976" t="str">
            <v>CQUL$BTOTNRTACBPUBWH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</row>
        <row r="2977">
          <cell r="E2977" t="str">
            <v>CQUL$BTOTNRTACBPUBWS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</row>
        <row r="2978">
          <cell r="E2978" t="str">
            <v>CQUL$BTOTNRTACBPUBYE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</row>
        <row r="2979">
          <cell r="E2979" t="str">
            <v>CQUL$BTOTNRTACBPUBZA</v>
          </cell>
          <cell r="F2979">
            <v>1374</v>
          </cell>
          <cell r="G2979">
            <v>1130</v>
          </cell>
          <cell r="H2979">
            <v>1086</v>
          </cell>
          <cell r="I2979">
            <v>919</v>
          </cell>
        </row>
        <row r="2980">
          <cell r="E2980" t="str">
            <v>CQUL$BTOTNRTACBPUBZM</v>
          </cell>
          <cell r="F2980">
            <v>77</v>
          </cell>
          <cell r="G2980">
            <v>88</v>
          </cell>
          <cell r="H2980">
            <v>66</v>
          </cell>
          <cell r="I2980">
            <v>78</v>
          </cell>
        </row>
        <row r="2981">
          <cell r="E2981" t="str">
            <v>CQUL$BTOTNRTACBPUBZW</v>
          </cell>
          <cell r="F2981">
            <v>2</v>
          </cell>
          <cell r="G2981">
            <v>2</v>
          </cell>
          <cell r="H2981">
            <v>1</v>
          </cell>
          <cell r="I2981">
            <v>2</v>
          </cell>
        </row>
        <row r="2982">
          <cell r="E2982" t="str">
            <v>CQUL$BTOTNRTACBPUB1C</v>
          </cell>
          <cell r="F2982">
            <v>56104</v>
          </cell>
          <cell r="G2982">
            <v>52700</v>
          </cell>
          <cell r="H2982">
            <v>54172</v>
          </cell>
          <cell r="I2982">
            <v>57967</v>
          </cell>
        </row>
        <row r="2983">
          <cell r="E2983" t="str">
            <v>CQUL$BTOTNRTACBPUB1N</v>
          </cell>
          <cell r="F2983">
            <v>3942</v>
          </cell>
          <cell r="G2983">
            <v>4097</v>
          </cell>
          <cell r="H2983">
            <v>3102</v>
          </cell>
          <cell r="I2983">
            <v>4200</v>
          </cell>
        </row>
        <row r="2984">
          <cell r="E2984" t="str">
            <v>CQUL$BTOTNRTACBPUB1W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</row>
        <row r="2985">
          <cell r="E2985" t="str">
            <v>CQUL$BTOTNRTACBPUB1Z</v>
          </cell>
          <cell r="F2985">
            <v>2</v>
          </cell>
          <cell r="G2985">
            <v>2</v>
          </cell>
          <cell r="H2985">
            <v>1</v>
          </cell>
          <cell r="I2985">
            <v>3</v>
          </cell>
        </row>
        <row r="2986">
          <cell r="E2986" t="str">
            <v>CQUL$BTOTNRTACBPUB3C</v>
          </cell>
          <cell r="F2986">
            <v>8529</v>
          </cell>
          <cell r="G2986">
            <v>6421</v>
          </cell>
          <cell r="H2986">
            <v>5518</v>
          </cell>
          <cell r="I2986">
            <v>5847</v>
          </cell>
        </row>
        <row r="2987">
          <cell r="E2987" t="str">
            <v>CQUL$BTOTNRTACBPUB3P</v>
          </cell>
          <cell r="F2987">
            <v>370987</v>
          </cell>
          <cell r="G2987">
            <v>393235</v>
          </cell>
          <cell r="H2987">
            <v>389906</v>
          </cell>
          <cell r="I2987">
            <v>373944</v>
          </cell>
        </row>
        <row r="2988">
          <cell r="E2988" t="str">
            <v>CQUL$BTOTNRTACBPUB4T</v>
          </cell>
          <cell r="F2988">
            <v>61739</v>
          </cell>
          <cell r="G2988">
            <v>57563</v>
          </cell>
          <cell r="H2988">
            <v>51117</v>
          </cell>
          <cell r="I2988">
            <v>46559</v>
          </cell>
        </row>
        <row r="2989">
          <cell r="E2989" t="str">
            <v>CQUL$BTOTNRTACBPUB4U</v>
          </cell>
          <cell r="F2989">
            <v>11129</v>
          </cell>
          <cell r="G2989">
            <v>13781</v>
          </cell>
          <cell r="H2989">
            <v>13996</v>
          </cell>
          <cell r="I2989">
            <v>10973</v>
          </cell>
        </row>
        <row r="2990">
          <cell r="E2990" t="str">
            <v>CQUL$BTOTNRTACBPUB4W</v>
          </cell>
          <cell r="F2990">
            <v>10545</v>
          </cell>
          <cell r="G2990">
            <v>9250</v>
          </cell>
          <cell r="H2990">
            <v>9324</v>
          </cell>
          <cell r="I2990">
            <v>9982</v>
          </cell>
        </row>
        <row r="2991">
          <cell r="E2991" t="str">
            <v>CQUL$BTOTNRTACBPUB4Y</v>
          </cell>
          <cell r="F2991">
            <v>31526</v>
          </cell>
          <cell r="G2991">
            <v>28063</v>
          </cell>
          <cell r="H2991">
            <v>22233</v>
          </cell>
          <cell r="I2991">
            <v>19713</v>
          </cell>
        </row>
        <row r="2992">
          <cell r="E2992" t="str">
            <v>CQUL$BTOTNRTACBPUB5B</v>
          </cell>
          <cell r="F2992">
            <v>126137</v>
          </cell>
          <cell r="G2992">
            <v>129765</v>
          </cell>
          <cell r="H2992">
            <v>136379</v>
          </cell>
          <cell r="I2992">
            <v>119664</v>
          </cell>
        </row>
        <row r="2993">
          <cell r="E2993" t="str">
            <v>CQUL$BTOTNRTACBPUB5C</v>
          </cell>
          <cell r="F2993">
            <v>121400</v>
          </cell>
          <cell r="G2993">
            <v>122874</v>
          </cell>
          <cell r="H2993">
            <v>127060</v>
          </cell>
          <cell r="I2993">
            <v>109656</v>
          </cell>
        </row>
        <row r="2994">
          <cell r="E2994" t="str">
            <v>CQUL$BTOTNRTACBPUB5K</v>
          </cell>
          <cell r="F2994">
            <v>141257</v>
          </cell>
          <cell r="G2994">
            <v>143496</v>
          </cell>
          <cell r="H2994">
            <v>148333</v>
          </cell>
          <cell r="I2994">
            <v>132996</v>
          </cell>
        </row>
        <row r="2995">
          <cell r="E2995" t="str">
            <v>CQUL$BTOTNRTACBPUB5R</v>
          </cell>
          <cell r="F2995">
            <v>255211</v>
          </cell>
          <cell r="G2995">
            <v>285398</v>
          </cell>
          <cell r="H2995">
            <v>285334</v>
          </cell>
          <cell r="I2995">
            <v>272062</v>
          </cell>
        </row>
        <row r="2996">
          <cell r="E2996" t="str">
            <v>CQUL$BTOTNRTACBPUBAE</v>
          </cell>
          <cell r="F2996">
            <v>1819</v>
          </cell>
          <cell r="G2996">
            <v>2319</v>
          </cell>
          <cell r="H2996">
            <v>2189</v>
          </cell>
          <cell r="I2996">
            <v>2105</v>
          </cell>
        </row>
        <row r="2997">
          <cell r="E2997" t="str">
            <v>CQUL$BTOTNRTACBPUBAT</v>
          </cell>
          <cell r="F2997">
            <v>2995</v>
          </cell>
          <cell r="G2997">
            <v>2847</v>
          </cell>
          <cell r="H2997">
            <v>2361</v>
          </cell>
          <cell r="I2997">
            <v>2993</v>
          </cell>
        </row>
        <row r="2998">
          <cell r="E2998" t="str">
            <v>CQUL$BTOTNRTACBPUBAU</v>
          </cell>
          <cell r="F2998">
            <v>878</v>
          </cell>
          <cell r="G2998">
            <v>759</v>
          </cell>
          <cell r="H2998">
            <v>386</v>
          </cell>
          <cell r="I2998">
            <v>486</v>
          </cell>
        </row>
        <row r="2999">
          <cell r="E2999" t="str">
            <v>CQUL$BTOTNRTACBPUBBE</v>
          </cell>
          <cell r="F2999">
            <v>7396</v>
          </cell>
          <cell r="G2999">
            <v>5479</v>
          </cell>
          <cell r="H2999">
            <v>6016</v>
          </cell>
          <cell r="I2999">
            <v>6540</v>
          </cell>
        </row>
        <row r="3000">
          <cell r="E3000" t="str">
            <v>CQUL$BTOTNRTACBPUBBR</v>
          </cell>
          <cell r="F3000">
            <v>6311</v>
          </cell>
          <cell r="G3000">
            <v>5404</v>
          </cell>
          <cell r="H3000">
            <v>6387</v>
          </cell>
          <cell r="I3000">
            <v>5535</v>
          </cell>
        </row>
        <row r="3001">
          <cell r="E3001" t="str">
            <v>CQUL$BTOTNRTACBPUBCA</v>
          </cell>
          <cell r="F3001">
            <v>5885</v>
          </cell>
          <cell r="G3001">
            <v>6896</v>
          </cell>
          <cell r="H3001">
            <v>4508</v>
          </cell>
          <cell r="I3001">
            <v>6546</v>
          </cell>
        </row>
        <row r="3002">
          <cell r="E3002" t="str">
            <v>CQUL$BTOTNRTACBPUBCH</v>
          </cell>
          <cell r="F3002">
            <v>9365</v>
          </cell>
          <cell r="G3002">
            <v>8376</v>
          </cell>
          <cell r="H3002">
            <v>7348</v>
          </cell>
          <cell r="I3002">
            <v>7091</v>
          </cell>
        </row>
        <row r="3003">
          <cell r="E3003" t="str">
            <v>CQUL$BTOTNRTACBPUBCL</v>
          </cell>
          <cell r="F3003">
            <v>96</v>
          </cell>
          <cell r="G3003">
            <v>389</v>
          </cell>
          <cell r="H3003">
            <v>333</v>
          </cell>
          <cell r="I3003">
            <v>340</v>
          </cell>
        </row>
        <row r="3004">
          <cell r="E3004" t="str">
            <v>CQUL$BTOTNRTACBPUBDE</v>
          </cell>
          <cell r="F3004">
            <v>56373</v>
          </cell>
          <cell r="G3004">
            <v>60420</v>
          </cell>
          <cell r="H3004">
            <v>49283</v>
          </cell>
          <cell r="I3004">
            <v>43183</v>
          </cell>
        </row>
        <row r="3005">
          <cell r="E3005" t="str">
            <v>CQUL$BTOTNRTACBPUBDK</v>
          </cell>
          <cell r="F3005">
            <v>672</v>
          </cell>
          <cell r="G3005">
            <v>770</v>
          </cell>
          <cell r="H3005">
            <v>2194</v>
          </cell>
          <cell r="I3005">
            <v>2502</v>
          </cell>
        </row>
        <row r="3006">
          <cell r="E3006" t="str">
            <v>CQUL$BTOTNRTACBPUBES</v>
          </cell>
          <cell r="F3006">
            <v>510</v>
          </cell>
          <cell r="G3006">
            <v>2372</v>
          </cell>
          <cell r="H3006">
            <v>2999</v>
          </cell>
          <cell r="I3006">
            <v>1738</v>
          </cell>
        </row>
        <row r="3007">
          <cell r="E3007" t="str">
            <v>CQUL$BTOTNRTACBPUBFI</v>
          </cell>
          <cell r="F3007">
            <v>6328</v>
          </cell>
          <cell r="G3007">
            <v>6386</v>
          </cell>
          <cell r="H3007">
            <v>6684</v>
          </cell>
          <cell r="I3007">
            <v>5447</v>
          </cell>
        </row>
        <row r="3008">
          <cell r="E3008" t="str">
            <v>CQUL$BTOTNRTACBPUBFR</v>
          </cell>
          <cell r="F3008">
            <v>24029</v>
          </cell>
          <cell r="G3008">
            <v>21746</v>
          </cell>
          <cell r="H3008">
            <v>31388</v>
          </cell>
          <cell r="I3008">
            <v>32150</v>
          </cell>
        </row>
        <row r="3009">
          <cell r="E3009" t="str">
            <v>CQUL$BTOTNRTACBPUBGR</v>
          </cell>
          <cell r="F3009">
            <v>186</v>
          </cell>
          <cell r="G3009">
            <v>99</v>
          </cell>
          <cell r="H3009">
            <v>94</v>
          </cell>
          <cell r="I3009">
            <v>102</v>
          </cell>
        </row>
        <row r="3010">
          <cell r="E3010" t="str">
            <v>CQUL$BTOTNRTACBPUBHK</v>
          </cell>
          <cell r="F3010">
            <v>532</v>
          </cell>
          <cell r="G3010">
            <v>477</v>
          </cell>
          <cell r="H3010">
            <v>472</v>
          </cell>
          <cell r="I3010">
            <v>697</v>
          </cell>
        </row>
        <row r="3011">
          <cell r="E3011" t="str">
            <v>CQUL$BTOTNRTACBPUBIE</v>
          </cell>
          <cell r="F3011">
            <v>358</v>
          </cell>
          <cell r="G3011">
            <v>569</v>
          </cell>
          <cell r="H3011">
            <v>841</v>
          </cell>
          <cell r="I3011">
            <v>913</v>
          </cell>
        </row>
        <row r="3012">
          <cell r="E3012" t="str">
            <v>CQUL$BTOTNRTACBPUBIN</v>
          </cell>
          <cell r="F3012">
            <v>2753</v>
          </cell>
          <cell r="G3012">
            <v>2883</v>
          </cell>
          <cell r="H3012">
            <v>2993</v>
          </cell>
          <cell r="I3012">
            <v>2731</v>
          </cell>
        </row>
        <row r="3013">
          <cell r="E3013" t="str">
            <v>CQUL$BTOTNRTACBPUBIT</v>
          </cell>
          <cell r="F3013">
            <v>8615</v>
          </cell>
          <cell r="G3013">
            <v>6071</v>
          </cell>
          <cell r="H3013">
            <v>8501</v>
          </cell>
          <cell r="I3013">
            <v>-585</v>
          </cell>
        </row>
        <row r="3014">
          <cell r="E3014" t="str">
            <v>CQUL$BTOTNRTACBPUBJP</v>
          </cell>
          <cell r="F3014">
            <v>23241</v>
          </cell>
          <cell r="G3014">
            <v>25494</v>
          </cell>
          <cell r="H3014">
            <v>30516</v>
          </cell>
          <cell r="I3014">
            <v>31135</v>
          </cell>
        </row>
        <row r="3015">
          <cell r="E3015" t="str">
            <v>CQUL$BTOTNRTACBPUBKI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</row>
        <row r="3016">
          <cell r="E3016" t="str">
            <v>CQUL$BTOTNRTACBPUBLU</v>
          </cell>
          <cell r="F3016">
            <v>-21</v>
          </cell>
          <cell r="G3016">
            <v>848</v>
          </cell>
          <cell r="H3016">
            <v>531</v>
          </cell>
          <cell r="I3016">
            <v>884</v>
          </cell>
        </row>
        <row r="3017">
          <cell r="E3017" t="str">
            <v>CQUL$BTOTNRTACBPUBMX</v>
          </cell>
          <cell r="F3017">
            <v>3475</v>
          </cell>
          <cell r="G3017">
            <v>6606</v>
          </cell>
          <cell r="H3017">
            <v>5710</v>
          </cell>
          <cell r="I3017">
            <v>3653</v>
          </cell>
        </row>
        <row r="3018">
          <cell r="E3018" t="str">
            <v>CQUL$BTOTNRTACBPUBNL</v>
          </cell>
          <cell r="F3018">
            <v>13290</v>
          </cell>
          <cell r="G3018">
            <v>14231</v>
          </cell>
          <cell r="H3018">
            <v>16353</v>
          </cell>
          <cell r="I3018">
            <v>14870</v>
          </cell>
        </row>
        <row r="3019">
          <cell r="E3019" t="str">
            <v>CQUL$BTOTNRTACBPUBNO</v>
          </cell>
          <cell r="F3019">
            <v>1787</v>
          </cell>
          <cell r="G3019">
            <v>1413</v>
          </cell>
          <cell r="H3019">
            <v>3170</v>
          </cell>
          <cell r="I3019">
            <v>3108</v>
          </cell>
        </row>
        <row r="3020">
          <cell r="E3020" t="str">
            <v>CQUL$BTOTNRTACBPUBPA</v>
          </cell>
          <cell r="F3020">
            <v>177</v>
          </cell>
          <cell r="G3020">
            <v>174</v>
          </cell>
          <cell r="H3020">
            <v>173</v>
          </cell>
          <cell r="I3020">
            <v>160</v>
          </cell>
        </row>
        <row r="3021">
          <cell r="E3021" t="str">
            <v>CQUL$BTOTNRTACBPUBPT</v>
          </cell>
          <cell r="F3021">
            <v>824</v>
          </cell>
          <cell r="G3021">
            <v>1271</v>
          </cell>
          <cell r="H3021">
            <v>1336</v>
          </cell>
          <cell r="I3021">
            <v>878</v>
          </cell>
        </row>
        <row r="3022">
          <cell r="E3022" t="str">
            <v>CQUL$BTOTNRTACBPUBSE</v>
          </cell>
          <cell r="F3022">
            <v>1823</v>
          </cell>
          <cell r="G3022">
            <v>3292</v>
          </cell>
          <cell r="H3022">
            <v>4559</v>
          </cell>
          <cell r="I3022">
            <v>3723</v>
          </cell>
        </row>
        <row r="3023">
          <cell r="E3023" t="str">
            <v>CQUL$BTOTNRTACBPUBSG</v>
          </cell>
          <cell r="F3023">
            <v>1686</v>
          </cell>
          <cell r="G3023">
            <v>1732</v>
          </cell>
          <cell r="H3023">
            <v>1030</v>
          </cell>
          <cell r="I3023">
            <v>1931</v>
          </cell>
        </row>
        <row r="3024">
          <cell r="E3024" t="str">
            <v>CQUL$BTOTNRTACBPUBTR</v>
          </cell>
          <cell r="F3024">
            <v>2381</v>
          </cell>
          <cell r="G3024">
            <v>2798</v>
          </cell>
          <cell r="H3024">
            <v>2173</v>
          </cell>
          <cell r="I3024">
            <v>1596</v>
          </cell>
        </row>
        <row r="3025">
          <cell r="E3025" t="str">
            <v>CQUL$BTOTNRTACBPUBTW</v>
          </cell>
          <cell r="F3025">
            <v>4806</v>
          </cell>
          <cell r="G3025">
            <v>3403</v>
          </cell>
          <cell r="H3025">
            <v>2421</v>
          </cell>
          <cell r="I3025">
            <v>55</v>
          </cell>
        </row>
        <row r="3026">
          <cell r="E3026" t="str">
            <v>CQUL$BTOTNRTACBPUBUS</v>
          </cell>
          <cell r="F3026">
            <v>83852</v>
          </cell>
          <cell r="G3026">
            <v>108597</v>
          </cell>
          <cell r="H3026">
            <v>101485</v>
          </cell>
          <cell r="I3026">
            <v>100849</v>
          </cell>
        </row>
        <row r="3027">
          <cell r="E3027" t="str">
            <v>CQUL$BTOTNRTACBUNAAD</v>
          </cell>
          <cell r="F3027">
            <v>2</v>
          </cell>
          <cell r="G3027">
            <v>0</v>
          </cell>
          <cell r="H3027">
            <v>1</v>
          </cell>
          <cell r="I3027">
            <v>0</v>
          </cell>
        </row>
        <row r="3028">
          <cell r="E3028" t="str">
            <v>CQUL$BTOTNRTACBUNAAF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</row>
        <row r="3029">
          <cell r="E3029" t="str">
            <v>CQUL$BTOTNRTACBUNAAL</v>
          </cell>
          <cell r="F3029">
            <v>4</v>
          </cell>
          <cell r="G3029">
            <v>4</v>
          </cell>
          <cell r="H3029">
            <v>4</v>
          </cell>
          <cell r="I3029">
            <v>4</v>
          </cell>
        </row>
        <row r="3030">
          <cell r="E3030" t="str">
            <v>CQUL$BTOTNRTACBUNAAM</v>
          </cell>
          <cell r="F3030">
            <v>2</v>
          </cell>
          <cell r="G3030">
            <v>1</v>
          </cell>
          <cell r="H3030">
            <v>1</v>
          </cell>
          <cell r="I3030">
            <v>2</v>
          </cell>
        </row>
        <row r="3031">
          <cell r="E3031" t="str">
            <v>CQUL$BTOTNRTACBUNAAO</v>
          </cell>
          <cell r="F3031">
            <v>19</v>
          </cell>
          <cell r="G3031">
            <v>35</v>
          </cell>
          <cell r="H3031">
            <v>20</v>
          </cell>
          <cell r="I3031">
            <v>418</v>
          </cell>
        </row>
        <row r="3032">
          <cell r="E3032" t="str">
            <v>CQUL$BTOTNRTACBUNAAR</v>
          </cell>
          <cell r="F3032">
            <v>36</v>
          </cell>
          <cell r="G3032">
            <v>36</v>
          </cell>
          <cell r="H3032">
            <v>150</v>
          </cell>
          <cell r="I3032">
            <v>112</v>
          </cell>
        </row>
        <row r="3033">
          <cell r="E3033" t="str">
            <v>CQUL$BTOTNRTACBUNAAW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</row>
        <row r="3034">
          <cell r="E3034" t="str">
            <v>CQUL$BTOTNRTACBUNAAZ</v>
          </cell>
          <cell r="F3034">
            <v>0</v>
          </cell>
          <cell r="G3034">
            <v>4</v>
          </cell>
          <cell r="H3034">
            <v>6</v>
          </cell>
          <cell r="I3034">
            <v>-2</v>
          </cell>
        </row>
        <row r="3035">
          <cell r="E3035" t="str">
            <v>CQUL$BTOTNRTACBUNABA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</row>
        <row r="3036">
          <cell r="E3036" t="str">
            <v>CQUL$BTOTNRTACBUNABB</v>
          </cell>
          <cell r="F3036">
            <v>109</v>
          </cell>
          <cell r="G3036">
            <v>98</v>
          </cell>
          <cell r="H3036">
            <v>89</v>
          </cell>
          <cell r="I3036">
            <v>116</v>
          </cell>
        </row>
        <row r="3037">
          <cell r="E3037" t="str">
            <v>CQUL$BTOTNRTACBUNABD</v>
          </cell>
          <cell r="F3037">
            <v>101</v>
          </cell>
          <cell r="G3037">
            <v>105</v>
          </cell>
          <cell r="H3037">
            <v>74</v>
          </cell>
          <cell r="I3037">
            <v>61</v>
          </cell>
        </row>
        <row r="3038">
          <cell r="E3038" t="str">
            <v>CQUL$BTOTNRTACBUNABF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</row>
        <row r="3039">
          <cell r="E3039" t="str">
            <v>CQUL$BTOTNRTACBUNABG</v>
          </cell>
          <cell r="F3039">
            <v>37</v>
          </cell>
          <cell r="G3039">
            <v>13</v>
          </cell>
          <cell r="H3039">
            <v>-2</v>
          </cell>
          <cell r="I3039">
            <v>-18</v>
          </cell>
        </row>
        <row r="3040">
          <cell r="E3040" t="str">
            <v>CQUL$BTOTNRTACBUNABH</v>
          </cell>
          <cell r="F3040">
            <v>137</v>
          </cell>
          <cell r="G3040">
            <v>85</v>
          </cell>
          <cell r="H3040">
            <v>122</v>
          </cell>
          <cell r="I3040">
            <v>102</v>
          </cell>
        </row>
        <row r="3041">
          <cell r="E3041" t="str">
            <v>CQUL$BTOTNRTACBUNABI</v>
          </cell>
          <cell r="F3041">
            <v>7</v>
          </cell>
          <cell r="G3041">
            <v>10</v>
          </cell>
          <cell r="H3041">
            <v>12</v>
          </cell>
          <cell r="I3041">
            <v>13</v>
          </cell>
        </row>
        <row r="3042">
          <cell r="E3042" t="str">
            <v>CQUL$BTOTNRTACBUNABJ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</row>
        <row r="3043">
          <cell r="E3043" t="str">
            <v>CQUL$BTOTNRTACBUNABM</v>
          </cell>
          <cell r="F3043">
            <v>2089</v>
          </cell>
          <cell r="G3043">
            <v>1885</v>
          </cell>
          <cell r="H3043">
            <v>2237</v>
          </cell>
          <cell r="I3043">
            <v>1906</v>
          </cell>
        </row>
        <row r="3044">
          <cell r="E3044" t="str">
            <v>CQUL$BTOTNRTACBUNABN</v>
          </cell>
          <cell r="F3044">
            <v>6</v>
          </cell>
          <cell r="G3044">
            <v>2</v>
          </cell>
          <cell r="H3044">
            <v>9</v>
          </cell>
          <cell r="I3044">
            <v>9</v>
          </cell>
        </row>
        <row r="3045">
          <cell r="E3045" t="str">
            <v>CQUL$BTOTNRTACBUNABO</v>
          </cell>
          <cell r="F3045">
            <v>0</v>
          </cell>
          <cell r="G3045">
            <v>10</v>
          </cell>
          <cell r="H3045">
            <v>10</v>
          </cell>
          <cell r="I3045">
            <v>10</v>
          </cell>
        </row>
        <row r="3046">
          <cell r="E3046" t="str">
            <v>CQUL$BTOTNRTACBUNABS</v>
          </cell>
          <cell r="F3046">
            <v>7</v>
          </cell>
          <cell r="G3046">
            <v>21</v>
          </cell>
          <cell r="H3046">
            <v>22</v>
          </cell>
          <cell r="I3046">
            <v>3</v>
          </cell>
        </row>
        <row r="3047">
          <cell r="E3047" t="str">
            <v>CQUL$BTOTNRTACBUNABT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</row>
        <row r="3048">
          <cell r="E3048" t="str">
            <v>CQUL$BTOTNRTACBUNABU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</row>
        <row r="3049">
          <cell r="E3049" t="str">
            <v>CQUL$BTOTNRTACBUNABW</v>
          </cell>
          <cell r="F3049">
            <v>78</v>
          </cell>
          <cell r="G3049">
            <v>79</v>
          </cell>
          <cell r="H3049">
            <v>78</v>
          </cell>
          <cell r="I3049">
            <v>47</v>
          </cell>
        </row>
        <row r="3050">
          <cell r="E3050" t="str">
            <v>CQUL$BTOTNRTACBUNABY</v>
          </cell>
          <cell r="F3050">
            <v>7</v>
          </cell>
          <cell r="G3050">
            <v>0</v>
          </cell>
          <cell r="H3050">
            <v>1</v>
          </cell>
          <cell r="I3050">
            <v>1</v>
          </cell>
        </row>
        <row r="3051">
          <cell r="E3051" t="str">
            <v>CQUL$BTOTNRTACBUNABZ</v>
          </cell>
          <cell r="F3051">
            <v>0</v>
          </cell>
          <cell r="G3051">
            <v>0</v>
          </cell>
          <cell r="H3051">
            <v>1</v>
          </cell>
          <cell r="I3051">
            <v>0</v>
          </cell>
        </row>
        <row r="3052">
          <cell r="E3052" t="str">
            <v>CQUL$BTOTNRTACBUNACD</v>
          </cell>
          <cell r="F3052">
            <v>0</v>
          </cell>
          <cell r="G3052">
            <v>0</v>
          </cell>
          <cell r="H3052">
            <v>1</v>
          </cell>
          <cell r="I3052">
            <v>0</v>
          </cell>
        </row>
        <row r="3053">
          <cell r="E3053" t="str">
            <v>CQUL$BTOTNRTACBUNACF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</row>
        <row r="3054">
          <cell r="E3054" t="str">
            <v>CQUL$BTOTNRTACBUNACG</v>
          </cell>
          <cell r="F3054">
            <v>2</v>
          </cell>
          <cell r="G3054">
            <v>0</v>
          </cell>
          <cell r="H3054">
            <v>0</v>
          </cell>
          <cell r="I3054">
            <v>0</v>
          </cell>
        </row>
        <row r="3055">
          <cell r="E3055" t="str">
            <v>CQUL$BTOTNRTACBUNACI</v>
          </cell>
          <cell r="F3055">
            <v>203</v>
          </cell>
          <cell r="G3055">
            <v>21</v>
          </cell>
          <cell r="H3055">
            <v>14</v>
          </cell>
          <cell r="I3055">
            <v>27</v>
          </cell>
        </row>
        <row r="3056">
          <cell r="E3056" t="str">
            <v>CQUL$BTOTNRTACBUNACM</v>
          </cell>
          <cell r="F3056">
            <v>2</v>
          </cell>
          <cell r="G3056">
            <v>2</v>
          </cell>
          <cell r="H3056">
            <v>1</v>
          </cell>
          <cell r="I3056">
            <v>0</v>
          </cell>
        </row>
        <row r="3057">
          <cell r="E3057" t="str">
            <v>CQUL$BTOTNRTACBUNACN</v>
          </cell>
          <cell r="F3057">
            <v>17224</v>
          </cell>
          <cell r="G3057">
            <v>21101</v>
          </cell>
          <cell r="H3057">
            <v>20663</v>
          </cell>
          <cell r="I3057">
            <v>20720</v>
          </cell>
        </row>
        <row r="3058">
          <cell r="E3058" t="str">
            <v>CQUL$BTOTNRTACBUNACO</v>
          </cell>
          <cell r="F3058">
            <v>216</v>
          </cell>
          <cell r="G3058">
            <v>122</v>
          </cell>
          <cell r="H3058">
            <v>97</v>
          </cell>
          <cell r="I3058">
            <v>126</v>
          </cell>
        </row>
        <row r="3059">
          <cell r="E3059" t="str">
            <v>CQUL$BTOTNRTACBUNACR</v>
          </cell>
          <cell r="F3059">
            <v>3</v>
          </cell>
          <cell r="G3059">
            <v>3</v>
          </cell>
          <cell r="H3059">
            <v>-9</v>
          </cell>
          <cell r="I3059">
            <v>2</v>
          </cell>
        </row>
        <row r="3060">
          <cell r="E3060" t="str">
            <v>CQUL$BTOTNRTACBUNACU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</row>
        <row r="3061">
          <cell r="E3061" t="str">
            <v>CQUL$BTOTNRTACBUNACV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</row>
        <row r="3062">
          <cell r="E3062" t="str">
            <v>CQUL$BTOTNRTACBUNACW</v>
          </cell>
          <cell r="F3062">
            <v>32</v>
          </cell>
          <cell r="G3062">
            <v>20</v>
          </cell>
          <cell r="H3062">
            <v>4</v>
          </cell>
          <cell r="I3062">
            <v>41</v>
          </cell>
        </row>
        <row r="3063">
          <cell r="E3063" t="str">
            <v>CQUL$BTOTNRTACBUNACY</v>
          </cell>
          <cell r="F3063">
            <v>110</v>
          </cell>
          <cell r="G3063">
            <v>102</v>
          </cell>
          <cell r="H3063">
            <v>108</v>
          </cell>
          <cell r="I3063">
            <v>107</v>
          </cell>
        </row>
        <row r="3064">
          <cell r="E3064" t="str">
            <v>CQUL$BTOTNRTACBUNACZ</v>
          </cell>
          <cell r="F3064">
            <v>292</v>
          </cell>
          <cell r="G3064">
            <v>476</v>
          </cell>
          <cell r="H3064">
            <v>435</v>
          </cell>
          <cell r="I3064">
            <v>808</v>
          </cell>
        </row>
        <row r="3065">
          <cell r="E3065" t="str">
            <v>CQUL$BTOTNRTACBUNADJ</v>
          </cell>
          <cell r="F3065">
            <v>5</v>
          </cell>
          <cell r="G3065">
            <v>4</v>
          </cell>
          <cell r="H3065">
            <v>4</v>
          </cell>
          <cell r="I3065">
            <v>3</v>
          </cell>
        </row>
        <row r="3066">
          <cell r="E3066" t="str">
            <v>CQUL$BTOTNRTACBUNADM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</row>
        <row r="3067">
          <cell r="E3067" t="str">
            <v>CQUL$BTOTNRTACBUNADO</v>
          </cell>
          <cell r="F3067">
            <v>0</v>
          </cell>
          <cell r="G3067">
            <v>5</v>
          </cell>
          <cell r="H3067">
            <v>3</v>
          </cell>
          <cell r="I3067">
            <v>-2</v>
          </cell>
        </row>
        <row r="3068">
          <cell r="E3068" t="str">
            <v>CQUL$BTOTNRTACBUNADZ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</row>
        <row r="3069">
          <cell r="E3069" t="str">
            <v>CQUL$BTOTNRTACBUNAEA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</row>
        <row r="3070">
          <cell r="E3070" t="str">
            <v>CQUL$BTOTNRTACBUNAEC</v>
          </cell>
          <cell r="F3070">
            <v>6</v>
          </cell>
          <cell r="G3070">
            <v>5</v>
          </cell>
          <cell r="H3070">
            <v>9</v>
          </cell>
          <cell r="I3070">
            <v>3</v>
          </cell>
        </row>
        <row r="3071">
          <cell r="E3071" t="str">
            <v>CQUL$BTOTNRTACBUNAEE</v>
          </cell>
          <cell r="F3071">
            <v>3</v>
          </cell>
          <cell r="G3071">
            <v>5</v>
          </cell>
          <cell r="H3071">
            <v>3</v>
          </cell>
          <cell r="I3071">
            <v>2</v>
          </cell>
        </row>
        <row r="3072">
          <cell r="E3072" t="str">
            <v>CQUL$BTOTNRTACBUNAEG</v>
          </cell>
          <cell r="F3072">
            <v>439</v>
          </cell>
          <cell r="G3072">
            <v>360</v>
          </cell>
          <cell r="H3072">
            <v>369</v>
          </cell>
          <cell r="I3072">
            <v>463</v>
          </cell>
        </row>
        <row r="3073">
          <cell r="E3073" t="str">
            <v>CQUL$BTOTNRTACBUNAET</v>
          </cell>
          <cell r="F3073">
            <v>8</v>
          </cell>
          <cell r="G3073">
            <v>14</v>
          </cell>
          <cell r="H3073">
            <v>13</v>
          </cell>
          <cell r="I3073">
            <v>4</v>
          </cell>
        </row>
        <row r="3074">
          <cell r="E3074" t="str">
            <v>CQUL$BTOTNRTACBUNAFA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</row>
        <row r="3075">
          <cell r="E3075" t="str">
            <v>CQUL$BTOTNRTACBUNAFJ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</row>
        <row r="3076">
          <cell r="E3076" t="str">
            <v>CQUL$BTOTNRTACBUNAFK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</row>
        <row r="3077">
          <cell r="E3077" t="str">
            <v>CQUL$BTOTNRTACBUNAFM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</row>
        <row r="3078">
          <cell r="E3078" t="str">
            <v>CQUL$BTOTNRTACBUNAGA</v>
          </cell>
          <cell r="F3078">
            <v>14</v>
          </cell>
          <cell r="G3078">
            <v>10</v>
          </cell>
          <cell r="H3078">
            <v>7</v>
          </cell>
          <cell r="I3078">
            <v>13</v>
          </cell>
        </row>
        <row r="3079">
          <cell r="E3079" t="str">
            <v>CQUL$BTOTNRTACBUNAGD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</row>
        <row r="3080">
          <cell r="E3080" t="str">
            <v>CQUL$BTOTNRTACBUNAGE</v>
          </cell>
          <cell r="F3080">
            <v>13</v>
          </cell>
          <cell r="G3080">
            <v>9</v>
          </cell>
          <cell r="H3080">
            <v>1</v>
          </cell>
          <cell r="I3080">
            <v>10</v>
          </cell>
        </row>
        <row r="3081">
          <cell r="E3081" t="str">
            <v>CQUL$BTOTNRTACBUNAGG</v>
          </cell>
          <cell r="F3081">
            <v>1104</v>
          </cell>
          <cell r="G3081">
            <v>982</v>
          </cell>
          <cell r="H3081">
            <v>911</v>
          </cell>
          <cell r="I3081">
            <v>861</v>
          </cell>
        </row>
        <row r="3082">
          <cell r="E3082" t="str">
            <v>CQUL$BTOTNRTACBUNAGH</v>
          </cell>
          <cell r="F3082">
            <v>512</v>
          </cell>
          <cell r="G3082">
            <v>340</v>
          </cell>
          <cell r="H3082">
            <v>229</v>
          </cell>
          <cell r="I3082">
            <v>200</v>
          </cell>
        </row>
        <row r="3083">
          <cell r="E3083" t="str">
            <v>CQUL$BTOTNRTACBUNAGI</v>
          </cell>
          <cell r="F3083">
            <v>104</v>
          </cell>
          <cell r="G3083">
            <v>314</v>
          </cell>
          <cell r="H3083">
            <v>121</v>
          </cell>
          <cell r="I3083">
            <v>148</v>
          </cell>
        </row>
        <row r="3084">
          <cell r="E3084" t="str">
            <v>CQUL$BTOTNRTACBUNAGL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</row>
        <row r="3085">
          <cell r="E3085" t="str">
            <v>CQUL$BTOTNRTACBUNAGM</v>
          </cell>
          <cell r="F3085">
            <v>7</v>
          </cell>
          <cell r="G3085">
            <v>8</v>
          </cell>
          <cell r="H3085">
            <v>9</v>
          </cell>
          <cell r="I3085">
            <v>8</v>
          </cell>
        </row>
        <row r="3086">
          <cell r="E3086" t="str">
            <v>CQUL$BTOTNRTACBUNAGN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</row>
        <row r="3087">
          <cell r="E3087" t="str">
            <v>CQUL$BTOTNRTACBUNAGQ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</row>
        <row r="3088">
          <cell r="E3088" t="str">
            <v>CQUL$BTOTNRTACBUNAGT</v>
          </cell>
          <cell r="F3088">
            <v>2</v>
          </cell>
          <cell r="G3088">
            <v>2</v>
          </cell>
          <cell r="H3088">
            <v>6</v>
          </cell>
          <cell r="I3088">
            <v>2</v>
          </cell>
        </row>
        <row r="3089">
          <cell r="E3089" t="str">
            <v>CQUL$BTOTNRTACBUNAGW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</row>
        <row r="3090">
          <cell r="E3090" t="str">
            <v>CQUL$BTOTNRTACBUNAGY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</row>
        <row r="3091">
          <cell r="E3091" t="str">
            <v>CQUL$BTOTNRTACBUNAHN</v>
          </cell>
          <cell r="F3091">
            <v>104</v>
          </cell>
          <cell r="G3091">
            <v>95</v>
          </cell>
          <cell r="H3091">
            <v>91</v>
          </cell>
          <cell r="I3091">
            <v>88</v>
          </cell>
        </row>
        <row r="3092">
          <cell r="E3092" t="str">
            <v>CQUL$BTOTNRTACBUNAHR</v>
          </cell>
          <cell r="F3092">
            <v>60</v>
          </cell>
          <cell r="G3092">
            <v>51</v>
          </cell>
          <cell r="H3092">
            <v>63</v>
          </cell>
          <cell r="I3092">
            <v>35</v>
          </cell>
        </row>
        <row r="3093">
          <cell r="E3093" t="str">
            <v>CQUL$BTOTNRTACBUNAHT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</row>
        <row r="3094">
          <cell r="E3094" t="str">
            <v>CQUL$BTOTNRTACBUNAHU</v>
          </cell>
          <cell r="F3094">
            <v>139</v>
          </cell>
          <cell r="G3094">
            <v>147</v>
          </cell>
          <cell r="H3094">
            <v>287</v>
          </cell>
          <cell r="I3094">
            <v>254</v>
          </cell>
        </row>
        <row r="3095">
          <cell r="E3095" t="str">
            <v>CQUL$BTOTNRTACBUNAID</v>
          </cell>
          <cell r="F3095">
            <v>1453</v>
          </cell>
          <cell r="G3095">
            <v>1521</v>
          </cell>
          <cell r="H3095">
            <v>1366</v>
          </cell>
          <cell r="I3095">
            <v>1731</v>
          </cell>
        </row>
        <row r="3096">
          <cell r="E3096" t="str">
            <v>CQUL$BTOTNRTACBUNAIL</v>
          </cell>
          <cell r="F3096">
            <v>471</v>
          </cell>
          <cell r="G3096">
            <v>280</v>
          </cell>
          <cell r="H3096">
            <v>195</v>
          </cell>
          <cell r="I3096">
            <v>284</v>
          </cell>
        </row>
        <row r="3097">
          <cell r="E3097" t="str">
            <v>CQUL$BTOTNRTACBUNAIM</v>
          </cell>
          <cell r="F3097">
            <v>254</v>
          </cell>
          <cell r="G3097">
            <v>297</v>
          </cell>
          <cell r="H3097">
            <v>134</v>
          </cell>
          <cell r="I3097">
            <v>154</v>
          </cell>
        </row>
        <row r="3098">
          <cell r="E3098" t="str">
            <v>CQUL$BTOTNRTACBUNAIQ</v>
          </cell>
          <cell r="F3098">
            <v>3</v>
          </cell>
          <cell r="G3098">
            <v>4</v>
          </cell>
          <cell r="H3098">
            <v>4</v>
          </cell>
          <cell r="I3098">
            <v>-3</v>
          </cell>
        </row>
        <row r="3099">
          <cell r="E3099" t="str">
            <v>CQUL$BTOTNRTACBUNAIR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</row>
        <row r="3100">
          <cell r="E3100" t="str">
            <v>CQUL$BTOTNRTACBUNAIS</v>
          </cell>
          <cell r="F3100">
            <v>42</v>
          </cell>
          <cell r="G3100">
            <v>39</v>
          </cell>
          <cell r="H3100">
            <v>37</v>
          </cell>
          <cell r="I3100">
            <v>25</v>
          </cell>
        </row>
        <row r="3101">
          <cell r="E3101" t="str">
            <v>CQUL$BTOTNRTACBUNAJE</v>
          </cell>
          <cell r="F3101">
            <v>1273</v>
          </cell>
          <cell r="G3101">
            <v>1032</v>
          </cell>
          <cell r="H3101">
            <v>1907</v>
          </cell>
          <cell r="I3101">
            <v>1070</v>
          </cell>
        </row>
        <row r="3102">
          <cell r="E3102" t="str">
            <v>CQUL$BTOTNRTACBUNAJM</v>
          </cell>
          <cell r="F3102">
            <v>6</v>
          </cell>
          <cell r="G3102">
            <v>-1</v>
          </cell>
          <cell r="H3102">
            <v>2</v>
          </cell>
          <cell r="I3102">
            <v>0</v>
          </cell>
        </row>
        <row r="3103">
          <cell r="E3103" t="str">
            <v>CQUL$BTOTNRTACBUNAJO</v>
          </cell>
          <cell r="F3103">
            <v>147</v>
          </cell>
          <cell r="G3103">
            <v>143</v>
          </cell>
          <cell r="H3103">
            <v>156</v>
          </cell>
          <cell r="I3103">
            <v>165</v>
          </cell>
        </row>
        <row r="3104">
          <cell r="E3104" t="str">
            <v>CQUL$BTOTNRTACBUNAKE</v>
          </cell>
          <cell r="F3104">
            <v>180</v>
          </cell>
          <cell r="G3104">
            <v>205</v>
          </cell>
          <cell r="H3104">
            <v>149</v>
          </cell>
          <cell r="I3104">
            <v>105</v>
          </cell>
        </row>
        <row r="3105">
          <cell r="E3105" t="str">
            <v>CQUL$BTOTNRTACBUNAKG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</row>
        <row r="3106">
          <cell r="E3106" t="str">
            <v>CQUL$BTOTNRTACBUNAKH</v>
          </cell>
          <cell r="F3106">
            <v>0</v>
          </cell>
          <cell r="G3106">
            <v>0</v>
          </cell>
          <cell r="H3106">
            <v>1</v>
          </cell>
          <cell r="I3106">
            <v>0</v>
          </cell>
        </row>
        <row r="3107">
          <cell r="E3107" t="str">
            <v>CQUL$BTOTNRTACBUNAKM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</row>
        <row r="3108">
          <cell r="E3108" t="str">
            <v>CQUL$BTOTNRTACBUNAKP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</row>
        <row r="3109">
          <cell r="E3109" t="str">
            <v>CQUL$BTOTNRTACBUNAKR</v>
          </cell>
          <cell r="F3109">
            <v>5473</v>
          </cell>
          <cell r="G3109">
            <v>5142</v>
          </cell>
          <cell r="H3109">
            <v>4543</v>
          </cell>
          <cell r="I3109">
            <v>4293</v>
          </cell>
        </row>
        <row r="3110">
          <cell r="E3110" t="str">
            <v>CQUL$BTOTNRTACBUNAKW</v>
          </cell>
          <cell r="F3110">
            <v>125</v>
          </cell>
          <cell r="G3110">
            <v>91</v>
          </cell>
          <cell r="H3110">
            <v>88</v>
          </cell>
          <cell r="I3110">
            <v>61</v>
          </cell>
        </row>
        <row r="3111">
          <cell r="E3111" t="str">
            <v>CQUL$BTOTNRTACBUNAKY</v>
          </cell>
          <cell r="F3111">
            <v>7578</v>
          </cell>
          <cell r="G3111">
            <v>8181</v>
          </cell>
          <cell r="H3111">
            <v>9731</v>
          </cell>
          <cell r="I3111">
            <v>10135</v>
          </cell>
        </row>
        <row r="3112">
          <cell r="E3112" t="str">
            <v>CQUL$BTOTNRTACBUNAKZ</v>
          </cell>
          <cell r="F3112">
            <v>188</v>
          </cell>
          <cell r="G3112">
            <v>236</v>
          </cell>
          <cell r="H3112">
            <v>119</v>
          </cell>
          <cell r="I3112">
            <v>75</v>
          </cell>
        </row>
        <row r="3113">
          <cell r="E3113" t="str">
            <v>CQUL$BTOTNRTACBUNALA</v>
          </cell>
          <cell r="F3113">
            <v>-2</v>
          </cell>
          <cell r="G3113">
            <v>-2</v>
          </cell>
          <cell r="H3113">
            <v>-3</v>
          </cell>
          <cell r="I3113">
            <v>-3</v>
          </cell>
        </row>
        <row r="3114">
          <cell r="E3114" t="str">
            <v>CQUL$BTOTNRTACBUNALB</v>
          </cell>
          <cell r="F3114">
            <v>185</v>
          </cell>
          <cell r="G3114">
            <v>207</v>
          </cell>
          <cell r="H3114">
            <v>150</v>
          </cell>
          <cell r="I3114">
            <v>153</v>
          </cell>
        </row>
        <row r="3115">
          <cell r="E3115" t="str">
            <v>CQUL$BTOTNRTACBUNALC</v>
          </cell>
          <cell r="F3115">
            <v>2</v>
          </cell>
          <cell r="G3115">
            <v>0</v>
          </cell>
          <cell r="H3115">
            <v>0</v>
          </cell>
          <cell r="I3115">
            <v>0</v>
          </cell>
        </row>
        <row r="3116">
          <cell r="E3116" t="str">
            <v>CQUL$BTOTNRTACBUNALI</v>
          </cell>
          <cell r="F3116">
            <v>37</v>
          </cell>
          <cell r="G3116">
            <v>5</v>
          </cell>
          <cell r="H3116">
            <v>11</v>
          </cell>
          <cell r="I3116">
            <v>9</v>
          </cell>
        </row>
        <row r="3117">
          <cell r="E3117" t="str">
            <v>CQUL$BTOTNRTACBUNALK</v>
          </cell>
          <cell r="F3117">
            <v>345</v>
          </cell>
          <cell r="G3117">
            <v>337</v>
          </cell>
          <cell r="H3117">
            <v>312</v>
          </cell>
          <cell r="I3117">
            <v>315</v>
          </cell>
        </row>
        <row r="3118">
          <cell r="E3118" t="str">
            <v>CQUL$BTOTNRTACBUNALR</v>
          </cell>
          <cell r="F3118">
            <v>5</v>
          </cell>
          <cell r="G3118">
            <v>5</v>
          </cell>
          <cell r="H3118">
            <v>3</v>
          </cell>
          <cell r="I3118">
            <v>5</v>
          </cell>
        </row>
        <row r="3119">
          <cell r="E3119" t="str">
            <v>CQUL$BTOTNRTACBUNALS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</row>
        <row r="3120">
          <cell r="E3120" t="str">
            <v>CQUL$BTOTNRTACBUNALT</v>
          </cell>
          <cell r="F3120">
            <v>171</v>
          </cell>
          <cell r="G3120">
            <v>121</v>
          </cell>
          <cell r="H3120">
            <v>56</v>
          </cell>
          <cell r="I3120">
            <v>42</v>
          </cell>
        </row>
        <row r="3121">
          <cell r="E3121" t="str">
            <v>CQUL$BTOTNRTACBUNALV</v>
          </cell>
          <cell r="F3121">
            <v>64</v>
          </cell>
          <cell r="G3121">
            <v>64</v>
          </cell>
          <cell r="H3121">
            <v>28</v>
          </cell>
          <cell r="I3121">
            <v>38</v>
          </cell>
        </row>
        <row r="3122">
          <cell r="E3122" t="str">
            <v>CQUL$BTOTNRTACBUNALY</v>
          </cell>
          <cell r="F3122">
            <v>2</v>
          </cell>
          <cell r="G3122">
            <v>45</v>
          </cell>
          <cell r="H3122">
            <v>89</v>
          </cell>
          <cell r="I3122">
            <v>237</v>
          </cell>
        </row>
        <row r="3123">
          <cell r="E3123" t="str">
            <v>CQUL$BTOTNRTACBUNAMA</v>
          </cell>
          <cell r="F3123">
            <v>47</v>
          </cell>
          <cell r="G3123">
            <v>66</v>
          </cell>
          <cell r="H3123">
            <v>48</v>
          </cell>
          <cell r="I3123">
            <v>27</v>
          </cell>
        </row>
        <row r="3124">
          <cell r="E3124" t="str">
            <v>CQUL$BTOTNRTACBUNAMD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</row>
        <row r="3125">
          <cell r="E3125" t="str">
            <v>CQUL$BTOTNRTACBUNAME</v>
          </cell>
          <cell r="F3125">
            <v>-3</v>
          </cell>
          <cell r="G3125">
            <v>4</v>
          </cell>
          <cell r="H3125">
            <v>5</v>
          </cell>
          <cell r="I3125">
            <v>5</v>
          </cell>
        </row>
        <row r="3126">
          <cell r="E3126" t="str">
            <v>CQUL$BTOTNRTACBUNAMG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</row>
        <row r="3127">
          <cell r="E3127" t="str">
            <v>CQUL$BTOTNRTACBUNAMH</v>
          </cell>
          <cell r="F3127">
            <v>37</v>
          </cell>
          <cell r="G3127">
            <v>34</v>
          </cell>
          <cell r="H3127">
            <v>32</v>
          </cell>
          <cell r="I3127">
            <v>39</v>
          </cell>
        </row>
        <row r="3128">
          <cell r="E3128" t="str">
            <v>CQUL$BTOTNRTACBUNAMK</v>
          </cell>
          <cell r="F3128">
            <v>2</v>
          </cell>
          <cell r="G3128">
            <v>8</v>
          </cell>
          <cell r="H3128">
            <v>2</v>
          </cell>
          <cell r="I3128">
            <v>4</v>
          </cell>
        </row>
        <row r="3129">
          <cell r="E3129" t="str">
            <v>CQUL$BTOTNRTACBUNAML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</row>
        <row r="3130">
          <cell r="E3130" t="str">
            <v>CQUL$BTOTNRTACBUNAMM</v>
          </cell>
          <cell r="F3130">
            <v>0</v>
          </cell>
          <cell r="G3130">
            <v>0</v>
          </cell>
          <cell r="H3130">
            <v>0</v>
          </cell>
          <cell r="I3130">
            <v>13</v>
          </cell>
        </row>
        <row r="3131">
          <cell r="E3131" t="str">
            <v>CQUL$BTOTNRTACBUNAMN</v>
          </cell>
          <cell r="F3131">
            <v>0</v>
          </cell>
          <cell r="G3131">
            <v>3</v>
          </cell>
          <cell r="H3131">
            <v>-1</v>
          </cell>
          <cell r="I3131">
            <v>0</v>
          </cell>
        </row>
        <row r="3132">
          <cell r="E3132" t="str">
            <v>CQUL$BTOTNRTACBUNAMO</v>
          </cell>
          <cell r="F3132">
            <v>132</v>
          </cell>
          <cell r="G3132">
            <v>112</v>
          </cell>
          <cell r="H3132">
            <v>121</v>
          </cell>
          <cell r="I3132">
            <v>89</v>
          </cell>
        </row>
        <row r="3133">
          <cell r="E3133" t="str">
            <v>CQUL$BTOTNRTACBUNAMR</v>
          </cell>
          <cell r="F3133">
            <v>0</v>
          </cell>
          <cell r="G3133">
            <v>0</v>
          </cell>
          <cell r="H3133">
            <v>1</v>
          </cell>
          <cell r="I3133">
            <v>2</v>
          </cell>
        </row>
        <row r="3134">
          <cell r="E3134" t="str">
            <v>CQUL$BTOTNRTACBUNAMT</v>
          </cell>
          <cell r="F3134">
            <v>37</v>
          </cell>
          <cell r="G3134">
            <v>25</v>
          </cell>
          <cell r="H3134">
            <v>26</v>
          </cell>
          <cell r="I3134">
            <v>30</v>
          </cell>
        </row>
        <row r="3135">
          <cell r="E3135" t="str">
            <v>CQUL$BTOTNRTACBUNAMU</v>
          </cell>
          <cell r="F3135">
            <v>86</v>
          </cell>
          <cell r="G3135">
            <v>98</v>
          </cell>
          <cell r="H3135">
            <v>84</v>
          </cell>
          <cell r="I3135">
            <v>64</v>
          </cell>
        </row>
        <row r="3136">
          <cell r="E3136" t="str">
            <v>CQUL$BTOTNRTACBUNAMV</v>
          </cell>
          <cell r="F3136">
            <v>50</v>
          </cell>
          <cell r="G3136">
            <v>50</v>
          </cell>
          <cell r="H3136">
            <v>50</v>
          </cell>
          <cell r="I3136">
            <v>47</v>
          </cell>
        </row>
        <row r="3137">
          <cell r="E3137" t="str">
            <v>CQUL$BTOTNRTACBUNAMW</v>
          </cell>
          <cell r="F3137">
            <v>8</v>
          </cell>
          <cell r="G3137">
            <v>8</v>
          </cell>
          <cell r="H3137">
            <v>9</v>
          </cell>
          <cell r="I3137">
            <v>11</v>
          </cell>
        </row>
        <row r="3138">
          <cell r="E3138" t="str">
            <v>CQUL$BTOTNRTACBUNAMY</v>
          </cell>
          <cell r="F3138">
            <v>8011</v>
          </cell>
          <cell r="G3138">
            <v>5014</v>
          </cell>
          <cell r="H3138">
            <v>2870</v>
          </cell>
          <cell r="I3138">
            <v>1166</v>
          </cell>
        </row>
        <row r="3139">
          <cell r="E3139" t="str">
            <v>CQUL$BTOTNRTACBUNAMZ</v>
          </cell>
          <cell r="F3139">
            <v>1</v>
          </cell>
          <cell r="G3139">
            <v>4</v>
          </cell>
          <cell r="H3139">
            <v>4</v>
          </cell>
          <cell r="I3139">
            <v>1</v>
          </cell>
        </row>
        <row r="3140">
          <cell r="E3140" t="str">
            <v>CQUL$BTOTNRTACBUNANA</v>
          </cell>
          <cell r="F3140">
            <v>138</v>
          </cell>
          <cell r="G3140">
            <v>128</v>
          </cell>
          <cell r="H3140">
            <v>126</v>
          </cell>
          <cell r="I3140">
            <v>107</v>
          </cell>
        </row>
        <row r="3141">
          <cell r="E3141" t="str">
            <v>CQUL$BTOTNRTACBUNANC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</row>
        <row r="3142">
          <cell r="E3142" t="str">
            <v>CQUL$BTOTNRTACBUNANE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</row>
        <row r="3143">
          <cell r="E3143" t="str">
            <v>CQUL$BTOTNRTACBUNANG</v>
          </cell>
          <cell r="F3143">
            <v>1996</v>
          </cell>
          <cell r="G3143">
            <v>1518</v>
          </cell>
          <cell r="H3143">
            <v>1963</v>
          </cell>
          <cell r="I3143">
            <v>2056</v>
          </cell>
        </row>
        <row r="3144">
          <cell r="E3144" t="str">
            <v>CQUL$BTOTNRTACBUNANI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</row>
        <row r="3145">
          <cell r="E3145" t="str">
            <v>CQUL$BTOTNRTACBUNANP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</row>
        <row r="3146">
          <cell r="E3146" t="str">
            <v>CQUL$BTOTNRTACBUNANR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</row>
        <row r="3147">
          <cell r="E3147" t="str">
            <v>CQUL$BTOTNRTACBUNANZ</v>
          </cell>
          <cell r="F3147">
            <v>595</v>
          </cell>
          <cell r="G3147">
            <v>545</v>
          </cell>
          <cell r="H3147">
            <v>568</v>
          </cell>
          <cell r="I3147">
            <v>535</v>
          </cell>
        </row>
        <row r="3148">
          <cell r="E3148" t="str">
            <v>CQUL$BTOTNRTACBUNAOM</v>
          </cell>
          <cell r="F3148">
            <v>75</v>
          </cell>
          <cell r="G3148">
            <v>63</v>
          </cell>
          <cell r="H3148">
            <v>62</v>
          </cell>
          <cell r="I3148">
            <v>101</v>
          </cell>
        </row>
        <row r="3149">
          <cell r="E3149" t="str">
            <v>CQUL$BTOTNRTACBUNAPE</v>
          </cell>
          <cell r="F3149">
            <v>62</v>
          </cell>
          <cell r="G3149">
            <v>44</v>
          </cell>
          <cell r="H3149">
            <v>69</v>
          </cell>
          <cell r="I3149">
            <v>88</v>
          </cell>
        </row>
        <row r="3150">
          <cell r="E3150" t="str">
            <v>CQUL$BTOTNRTACBUNAPF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</row>
        <row r="3151">
          <cell r="E3151" t="str">
            <v>CQUL$BTOTNRTACBUNAPG</v>
          </cell>
          <cell r="F3151">
            <v>6</v>
          </cell>
          <cell r="G3151">
            <v>2</v>
          </cell>
          <cell r="H3151">
            <v>1</v>
          </cell>
          <cell r="I3151">
            <v>5</v>
          </cell>
        </row>
        <row r="3152">
          <cell r="E3152" t="str">
            <v>CQUL$BTOTNRTACBUNAPH</v>
          </cell>
          <cell r="F3152">
            <v>1593</v>
          </cell>
          <cell r="G3152">
            <v>2382</v>
          </cell>
          <cell r="H3152">
            <v>1014</v>
          </cell>
          <cell r="I3152">
            <v>755</v>
          </cell>
        </row>
        <row r="3153">
          <cell r="E3153" t="str">
            <v>CQUL$BTOTNRTACBUNAPK</v>
          </cell>
          <cell r="F3153">
            <v>558</v>
          </cell>
          <cell r="G3153">
            <v>595</v>
          </cell>
          <cell r="H3153">
            <v>560</v>
          </cell>
          <cell r="I3153">
            <v>532</v>
          </cell>
        </row>
        <row r="3154">
          <cell r="E3154" t="str">
            <v>CQUL$BTOTNRTACBUNAPL</v>
          </cell>
          <cell r="F3154">
            <v>756</v>
          </cell>
          <cell r="G3154">
            <v>544</v>
          </cell>
          <cell r="H3154">
            <v>686</v>
          </cell>
          <cell r="I3154">
            <v>1091</v>
          </cell>
        </row>
        <row r="3155">
          <cell r="E3155" t="str">
            <v>CQUL$BTOTNRTACBUNAPS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</row>
        <row r="3156">
          <cell r="E3156" t="str">
            <v>CQUL$BTOTNRTACBUNAPU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</row>
        <row r="3157">
          <cell r="E3157" t="str">
            <v>CQUL$BTOTNRTACBUNAPW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</row>
        <row r="3158">
          <cell r="E3158" t="str">
            <v>CQUL$BTOTNRTACBUNAPY</v>
          </cell>
          <cell r="F3158">
            <v>0</v>
          </cell>
          <cell r="G3158">
            <v>0</v>
          </cell>
          <cell r="H3158">
            <v>-1</v>
          </cell>
          <cell r="I3158">
            <v>-2</v>
          </cell>
        </row>
        <row r="3159">
          <cell r="E3159" t="str">
            <v>CQUL$BTOTNRTACBUNAQA</v>
          </cell>
          <cell r="F3159">
            <v>558</v>
          </cell>
          <cell r="G3159">
            <v>643</v>
          </cell>
          <cell r="H3159">
            <v>555</v>
          </cell>
          <cell r="I3159">
            <v>575</v>
          </cell>
        </row>
        <row r="3160">
          <cell r="E3160" t="str">
            <v>CQUL$BTOTNRTACBUNARO</v>
          </cell>
          <cell r="F3160">
            <v>99</v>
          </cell>
          <cell r="G3160">
            <v>90</v>
          </cell>
          <cell r="H3160">
            <v>72</v>
          </cell>
          <cell r="I3160">
            <v>38</v>
          </cell>
        </row>
        <row r="3161">
          <cell r="E3161" t="str">
            <v>CQUL$BTOTNRTACBUNARS</v>
          </cell>
          <cell r="F3161">
            <v>51</v>
          </cell>
          <cell r="G3161">
            <v>28</v>
          </cell>
          <cell r="H3161">
            <v>62</v>
          </cell>
          <cell r="I3161">
            <v>68</v>
          </cell>
        </row>
        <row r="3162">
          <cell r="E3162" t="str">
            <v>CQUL$BTOTNRTACBUNARU</v>
          </cell>
          <cell r="F3162">
            <v>1143</v>
          </cell>
          <cell r="G3162">
            <v>503</v>
          </cell>
          <cell r="H3162">
            <v>428</v>
          </cell>
          <cell r="I3162">
            <v>400</v>
          </cell>
        </row>
        <row r="3163">
          <cell r="E3163" t="str">
            <v>CQUL$BTOTNRTACBUNARW</v>
          </cell>
          <cell r="F3163">
            <v>25</v>
          </cell>
          <cell r="G3163">
            <v>17</v>
          </cell>
          <cell r="H3163">
            <v>19</v>
          </cell>
          <cell r="I3163">
            <v>12</v>
          </cell>
        </row>
        <row r="3164">
          <cell r="E3164" t="str">
            <v>CQUL$BTOTNRTACBUNASA</v>
          </cell>
          <cell r="F3164">
            <v>1632</v>
          </cell>
          <cell r="G3164">
            <v>1506</v>
          </cell>
          <cell r="H3164">
            <v>1322</v>
          </cell>
          <cell r="I3164">
            <v>1133</v>
          </cell>
        </row>
        <row r="3165">
          <cell r="E3165" t="str">
            <v>CQUL$BTOTNRTACBUNASB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</row>
        <row r="3166">
          <cell r="E3166" t="str">
            <v>CQUL$BTOTNRTACBUNASC</v>
          </cell>
          <cell r="F3166">
            <v>4</v>
          </cell>
          <cell r="G3166">
            <v>5</v>
          </cell>
          <cell r="H3166">
            <v>6</v>
          </cell>
          <cell r="I3166">
            <v>9</v>
          </cell>
        </row>
        <row r="3167">
          <cell r="E3167" t="str">
            <v>CQUL$BTOTNRTACBUNASD</v>
          </cell>
          <cell r="F3167">
            <v>6</v>
          </cell>
          <cell r="G3167">
            <v>10</v>
          </cell>
          <cell r="H3167">
            <v>9</v>
          </cell>
          <cell r="I3167">
            <v>1</v>
          </cell>
        </row>
        <row r="3168">
          <cell r="E3168" t="str">
            <v>CQUL$BTOTNRTACBUNASH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</row>
        <row r="3169">
          <cell r="E3169" t="str">
            <v>CQUL$BTOTNRTACBUNASI</v>
          </cell>
          <cell r="F3169">
            <v>231</v>
          </cell>
          <cell r="G3169">
            <v>223</v>
          </cell>
          <cell r="H3169">
            <v>165</v>
          </cell>
          <cell r="I3169">
            <v>150</v>
          </cell>
        </row>
        <row r="3170">
          <cell r="E3170" t="str">
            <v>CQUL$BTOTNRTACBUNASJ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</row>
        <row r="3171">
          <cell r="E3171" t="str">
            <v>CQUL$BTOTNRTACBUNASK</v>
          </cell>
          <cell r="F3171">
            <v>41</v>
          </cell>
          <cell r="G3171">
            <v>59</v>
          </cell>
          <cell r="H3171">
            <v>66</v>
          </cell>
          <cell r="I3171">
            <v>-37</v>
          </cell>
        </row>
        <row r="3172">
          <cell r="E3172" t="str">
            <v>CQUL$BTOTNRTACBUNASL</v>
          </cell>
          <cell r="F3172">
            <v>3</v>
          </cell>
          <cell r="G3172">
            <v>5</v>
          </cell>
          <cell r="H3172">
            <v>4</v>
          </cell>
          <cell r="I3172">
            <v>3</v>
          </cell>
        </row>
        <row r="3173">
          <cell r="E3173" t="str">
            <v>CQUL$BTOTNRTACBUNASM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</row>
        <row r="3174">
          <cell r="E3174" t="str">
            <v>CQUL$BTOTNRTACBUNASN</v>
          </cell>
          <cell r="F3174">
            <v>5</v>
          </cell>
          <cell r="G3174">
            <v>-1</v>
          </cell>
          <cell r="H3174">
            <v>13</v>
          </cell>
          <cell r="I3174">
            <v>0</v>
          </cell>
        </row>
        <row r="3175">
          <cell r="E3175" t="str">
            <v>CQUL$BTOTNRTACBUNASO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</row>
        <row r="3176">
          <cell r="E3176" t="str">
            <v>CQUL$BTOTNRTACBUNASR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</row>
        <row r="3177">
          <cell r="E3177" t="str">
            <v>CQUL$BTOTNRTACBUNAST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</row>
        <row r="3178">
          <cell r="E3178" t="str">
            <v>CQUL$BTOTNRTACBUNASV</v>
          </cell>
          <cell r="F3178">
            <v>12</v>
          </cell>
          <cell r="G3178">
            <v>0</v>
          </cell>
          <cell r="H3178">
            <v>-1</v>
          </cell>
          <cell r="I3178">
            <v>-6</v>
          </cell>
        </row>
        <row r="3179">
          <cell r="E3179" t="str">
            <v>CQUL$BTOTNRTACBUNASX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</row>
        <row r="3180">
          <cell r="E3180" t="str">
            <v>CQUL$BTOTNRTACBUNASY</v>
          </cell>
          <cell r="F3180">
            <v>17</v>
          </cell>
          <cell r="G3180">
            <v>17</v>
          </cell>
          <cell r="H3180">
            <v>18</v>
          </cell>
          <cell r="I3180">
            <v>18</v>
          </cell>
        </row>
        <row r="3181">
          <cell r="E3181" t="str">
            <v>CQUL$BTOTNRTACBUNASZ</v>
          </cell>
          <cell r="F3181">
            <v>0</v>
          </cell>
          <cell r="G3181">
            <v>2</v>
          </cell>
          <cell r="H3181">
            <v>1</v>
          </cell>
          <cell r="I3181">
            <v>12</v>
          </cell>
        </row>
        <row r="3182">
          <cell r="E3182" t="str">
            <v>CQUL$BTOTNRTACBUNATC</v>
          </cell>
          <cell r="F3182">
            <v>1</v>
          </cell>
          <cell r="G3182">
            <v>1</v>
          </cell>
          <cell r="H3182">
            <v>0</v>
          </cell>
          <cell r="I3182">
            <v>0</v>
          </cell>
        </row>
        <row r="3183">
          <cell r="E3183" t="str">
            <v>CQUL$BTOTNRTACBUNATD</v>
          </cell>
          <cell r="F3183">
            <v>-2</v>
          </cell>
          <cell r="G3183">
            <v>0</v>
          </cell>
          <cell r="H3183">
            <v>0</v>
          </cell>
          <cell r="I3183">
            <v>0</v>
          </cell>
        </row>
        <row r="3184">
          <cell r="E3184" t="str">
            <v>CQUL$BTOTNRTACBUNATG</v>
          </cell>
          <cell r="F3184">
            <v>5</v>
          </cell>
          <cell r="G3184">
            <v>4</v>
          </cell>
          <cell r="H3184">
            <v>2</v>
          </cell>
          <cell r="I3184">
            <v>0</v>
          </cell>
        </row>
        <row r="3185">
          <cell r="E3185" t="str">
            <v>CQUL$BTOTNRTACBUNATH</v>
          </cell>
          <cell r="F3185">
            <v>1285</v>
          </cell>
          <cell r="G3185">
            <v>422</v>
          </cell>
          <cell r="H3185">
            <v>590</v>
          </cell>
          <cell r="I3185">
            <v>283</v>
          </cell>
        </row>
        <row r="3186">
          <cell r="E3186" t="str">
            <v>CQUL$BTOTNRTACBUNATJ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</row>
        <row r="3187">
          <cell r="E3187" t="str">
            <v>CQUL$BTOTNRTACBUNATL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</row>
        <row r="3188">
          <cell r="E3188" t="str">
            <v>CQUL$BTOTNRTACBUNATM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</row>
        <row r="3189">
          <cell r="E3189" t="str">
            <v>CQUL$BTOTNRTACBUNATN</v>
          </cell>
          <cell r="F3189">
            <v>17</v>
          </cell>
          <cell r="G3189">
            <v>19</v>
          </cell>
          <cell r="H3189">
            <v>23</v>
          </cell>
          <cell r="I3189">
            <v>27</v>
          </cell>
        </row>
        <row r="3190">
          <cell r="E3190" t="str">
            <v>CQUL$BTOTNRTACBUNATO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</row>
        <row r="3191">
          <cell r="E3191" t="str">
            <v>CQUL$BTOTNRTACBUNATT</v>
          </cell>
          <cell r="F3191">
            <v>3</v>
          </cell>
          <cell r="G3191">
            <v>2</v>
          </cell>
          <cell r="H3191">
            <v>1</v>
          </cell>
          <cell r="I3191">
            <v>0</v>
          </cell>
        </row>
        <row r="3192">
          <cell r="E3192" t="str">
            <v>CQUL$BTOTNRTACBUNATV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</row>
        <row r="3193">
          <cell r="E3193" t="str">
            <v>CQUL$BTOTNRTACBUNATZ</v>
          </cell>
          <cell r="F3193">
            <v>22</v>
          </cell>
          <cell r="G3193">
            <v>26</v>
          </cell>
          <cell r="H3193">
            <v>30</v>
          </cell>
          <cell r="I3193">
            <v>21</v>
          </cell>
        </row>
        <row r="3194">
          <cell r="E3194" t="str">
            <v>CQUL$BTOTNRTACBUNAU9</v>
          </cell>
          <cell r="F3194">
            <v>6</v>
          </cell>
          <cell r="G3194">
            <v>5</v>
          </cell>
          <cell r="H3194">
            <v>17</v>
          </cell>
          <cell r="I3194">
            <v>24</v>
          </cell>
        </row>
        <row r="3195">
          <cell r="E3195" t="str">
            <v>CQUL$BTOTNRTACBUNAUA</v>
          </cell>
          <cell r="F3195">
            <v>-12</v>
          </cell>
          <cell r="G3195">
            <v>-5</v>
          </cell>
          <cell r="H3195">
            <v>11</v>
          </cell>
          <cell r="I3195">
            <v>-9</v>
          </cell>
        </row>
        <row r="3196">
          <cell r="E3196" t="str">
            <v>CQUL$BTOTNRTACBUNAUG</v>
          </cell>
          <cell r="F3196">
            <v>91</v>
          </cell>
          <cell r="G3196">
            <v>80</v>
          </cell>
          <cell r="H3196">
            <v>76</v>
          </cell>
          <cell r="I3196">
            <v>57</v>
          </cell>
        </row>
        <row r="3197">
          <cell r="E3197" t="str">
            <v>CQUL$BTOTNRTACBUNAUK</v>
          </cell>
          <cell r="F3197">
            <v>58965</v>
          </cell>
          <cell r="G3197">
            <v>53549</v>
          </cell>
          <cell r="H3197">
            <v>47996</v>
          </cell>
          <cell r="I3197">
            <v>50185</v>
          </cell>
        </row>
        <row r="3198">
          <cell r="E3198" t="str">
            <v>CQUL$BTOTNRTACBUNAUY</v>
          </cell>
          <cell r="F3198">
            <v>10</v>
          </cell>
          <cell r="G3198">
            <v>2</v>
          </cell>
          <cell r="H3198">
            <v>3</v>
          </cell>
          <cell r="I3198">
            <v>2</v>
          </cell>
        </row>
        <row r="3199">
          <cell r="E3199" t="str">
            <v>CQUL$BTOTNRTACBUNAUZ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</row>
        <row r="3200">
          <cell r="E3200" t="str">
            <v>CQUL$BTOTNRTACBUNAVA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</row>
        <row r="3201">
          <cell r="E3201" t="str">
            <v>CQUL$BTOTNRTACBUNAVC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</row>
        <row r="3202">
          <cell r="E3202" t="str">
            <v>CQUL$BTOTNRTACBUNAVE</v>
          </cell>
          <cell r="F3202">
            <v>182</v>
          </cell>
          <cell r="G3202">
            <v>139</v>
          </cell>
          <cell r="H3202">
            <v>145</v>
          </cell>
          <cell r="I3202">
            <v>53</v>
          </cell>
        </row>
        <row r="3203">
          <cell r="E3203" t="str">
            <v>CQUL$BTOTNRTACBUNAVN</v>
          </cell>
          <cell r="F3203">
            <v>563</v>
          </cell>
          <cell r="G3203">
            <v>403</v>
          </cell>
          <cell r="H3203">
            <v>419</v>
          </cell>
          <cell r="I3203">
            <v>357</v>
          </cell>
        </row>
        <row r="3204">
          <cell r="E3204" t="str">
            <v>CQUL$BTOTNRTACBUNAVU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</row>
        <row r="3205">
          <cell r="E3205" t="str">
            <v>CQUL$BTOTNRTACBUNAWF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</row>
        <row r="3206">
          <cell r="E3206" t="str">
            <v>CQUL$BTOTNRTACBUNAWH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</row>
        <row r="3207">
          <cell r="E3207" t="str">
            <v>CQUL$BTOTNRTACBUNAWS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</row>
        <row r="3208">
          <cell r="E3208" t="str">
            <v>CQUL$BTOTNRTACBUNAYE</v>
          </cell>
          <cell r="F3208">
            <v>2</v>
          </cell>
          <cell r="G3208">
            <v>1</v>
          </cell>
          <cell r="H3208">
            <v>1</v>
          </cell>
          <cell r="I3208">
            <v>2</v>
          </cell>
        </row>
        <row r="3209">
          <cell r="E3209" t="str">
            <v>CQUL$BTOTNRTACBUNAZA</v>
          </cell>
          <cell r="F3209">
            <v>880</v>
          </cell>
          <cell r="G3209">
            <v>1020</v>
          </cell>
          <cell r="H3209">
            <v>682</v>
          </cell>
          <cell r="I3209">
            <v>717</v>
          </cell>
        </row>
        <row r="3210">
          <cell r="E3210" t="str">
            <v>CQUL$BTOTNRTACBUNAZM</v>
          </cell>
          <cell r="F3210">
            <v>90</v>
          </cell>
          <cell r="G3210">
            <v>76</v>
          </cell>
          <cell r="H3210">
            <v>53</v>
          </cell>
          <cell r="I3210">
            <v>82</v>
          </cell>
        </row>
        <row r="3211">
          <cell r="E3211" t="str">
            <v>CQUL$BTOTNRTACBUNAZW</v>
          </cell>
          <cell r="F3211">
            <v>13</v>
          </cell>
          <cell r="G3211">
            <v>13</v>
          </cell>
          <cell r="H3211">
            <v>13</v>
          </cell>
          <cell r="I3211">
            <v>14</v>
          </cell>
        </row>
        <row r="3212">
          <cell r="E3212" t="str">
            <v>CQUL$BTOTNRTACBUNA1C</v>
          </cell>
          <cell r="F3212">
            <v>54179</v>
          </cell>
          <cell r="G3212">
            <v>50718</v>
          </cell>
          <cell r="H3212">
            <v>51757</v>
          </cell>
          <cell r="I3212">
            <v>55389</v>
          </cell>
        </row>
        <row r="3213">
          <cell r="E3213" t="str">
            <v>CQUL$BTOTNRTACBUNA1N</v>
          </cell>
          <cell r="F3213">
            <v>30650</v>
          </cell>
          <cell r="G3213">
            <v>30095</v>
          </cell>
          <cell r="H3213">
            <v>30108</v>
          </cell>
          <cell r="I3213">
            <v>30381</v>
          </cell>
        </row>
        <row r="3214">
          <cell r="E3214" t="str">
            <v>CQUL$BTOTNRTACBUNA1W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</row>
        <row r="3215">
          <cell r="E3215" t="str">
            <v>CQUL$BTOTNRTACBUNA1Z</v>
          </cell>
          <cell r="F3215">
            <v>1324</v>
          </cell>
          <cell r="G3215">
            <v>959</v>
          </cell>
          <cell r="H3215">
            <v>1102</v>
          </cell>
          <cell r="I3215">
            <v>971</v>
          </cell>
        </row>
        <row r="3216">
          <cell r="E3216" t="str">
            <v>CQUL$BTOTNRTACBUNA3C</v>
          </cell>
          <cell r="F3216">
            <v>3903</v>
          </cell>
          <cell r="G3216">
            <v>4412</v>
          </cell>
          <cell r="H3216">
            <v>3786</v>
          </cell>
          <cell r="I3216">
            <v>3792</v>
          </cell>
        </row>
        <row r="3217">
          <cell r="E3217" t="str">
            <v>CQUL$BTOTNRTACBUNA3P</v>
          </cell>
          <cell r="F3217">
            <v>608796</v>
          </cell>
          <cell r="G3217">
            <v>610259</v>
          </cell>
          <cell r="H3217">
            <v>606873</v>
          </cell>
          <cell r="I3217">
            <v>581573</v>
          </cell>
        </row>
        <row r="3218">
          <cell r="E3218" t="str">
            <v>CQUL$BTOTNRTACBUNA4T</v>
          </cell>
          <cell r="F3218">
            <v>74234</v>
          </cell>
          <cell r="G3218">
            <v>75725</v>
          </cell>
          <cell r="H3218">
            <v>68461</v>
          </cell>
          <cell r="I3218">
            <v>63269</v>
          </cell>
        </row>
        <row r="3219">
          <cell r="E3219" t="str">
            <v>CQUL$BTOTNRTACBUNA4U</v>
          </cell>
          <cell r="F3219">
            <v>13560</v>
          </cell>
          <cell r="G3219">
            <v>15181</v>
          </cell>
          <cell r="H3219">
            <v>14417</v>
          </cell>
          <cell r="I3219">
            <v>11979</v>
          </cell>
        </row>
        <row r="3220">
          <cell r="E3220" t="str">
            <v>CQUL$BTOTNRTACBUNA4W</v>
          </cell>
          <cell r="F3220">
            <v>9683</v>
          </cell>
          <cell r="G3220">
            <v>8423</v>
          </cell>
          <cell r="H3220">
            <v>8098</v>
          </cell>
          <cell r="I3220">
            <v>8994</v>
          </cell>
        </row>
        <row r="3221">
          <cell r="E3221" t="str">
            <v>CQUL$BTOTNRTACBUNA4Y</v>
          </cell>
          <cell r="F3221">
            <v>46594</v>
          </cell>
          <cell r="G3221">
            <v>47187</v>
          </cell>
          <cell r="H3221">
            <v>41613</v>
          </cell>
          <cell r="I3221">
            <v>38018</v>
          </cell>
        </row>
        <row r="3222">
          <cell r="E3222" t="str">
            <v>CQUL$BTOTNRTACBUNA5B</v>
          </cell>
          <cell r="F3222">
            <v>215155</v>
          </cell>
          <cell r="G3222">
            <v>207859</v>
          </cell>
          <cell r="H3222">
            <v>210151</v>
          </cell>
          <cell r="I3222">
            <v>205394</v>
          </cell>
        </row>
        <row r="3223">
          <cell r="E3223" t="str">
            <v>CQUL$BTOTNRTACBUNA5C</v>
          </cell>
          <cell r="F3223">
            <v>206146</v>
          </cell>
          <cell r="G3223">
            <v>198110</v>
          </cell>
          <cell r="H3223">
            <v>198736</v>
          </cell>
          <cell r="I3223">
            <v>193325</v>
          </cell>
        </row>
        <row r="3224">
          <cell r="E3224" t="str">
            <v>CQUL$BTOTNRTACBUNA5K</v>
          </cell>
          <cell r="F3224">
            <v>297342</v>
          </cell>
          <cell r="G3224">
            <v>278302</v>
          </cell>
          <cell r="H3224">
            <v>274556</v>
          </cell>
          <cell r="I3224">
            <v>270311</v>
          </cell>
        </row>
        <row r="3225">
          <cell r="E3225" t="str">
            <v>CQUL$BTOTNRTACBUNA5R</v>
          </cell>
          <cell r="F3225">
            <v>508691</v>
          </cell>
          <cell r="G3225">
            <v>507266</v>
          </cell>
          <cell r="H3225">
            <v>504526</v>
          </cell>
          <cell r="I3225">
            <v>482695</v>
          </cell>
        </row>
        <row r="3226">
          <cell r="E3226" t="str">
            <v>CQUL$BTOTNRTACBUNAAE</v>
          </cell>
          <cell r="F3226">
            <v>1822</v>
          </cell>
          <cell r="G3226">
            <v>1536</v>
          </cell>
          <cell r="H3226">
            <v>1614</v>
          </cell>
          <cell r="I3226">
            <v>1953</v>
          </cell>
        </row>
        <row r="3227">
          <cell r="E3227" t="str">
            <v>CQUL$BTOTNRTACBUNAAT</v>
          </cell>
          <cell r="F3227">
            <v>3524</v>
          </cell>
          <cell r="G3227">
            <v>3639</v>
          </cell>
          <cell r="H3227">
            <v>3148</v>
          </cell>
          <cell r="I3227">
            <v>3116</v>
          </cell>
        </row>
        <row r="3228">
          <cell r="E3228" t="str">
            <v>CQUL$BTOTNRTACBUNAAU</v>
          </cell>
          <cell r="F3228">
            <v>15228</v>
          </cell>
          <cell r="G3228">
            <v>14759</v>
          </cell>
          <cell r="H3228">
            <v>12292</v>
          </cell>
          <cell r="I3228">
            <v>12621</v>
          </cell>
        </row>
        <row r="3229">
          <cell r="E3229" t="str">
            <v>CQUL$BTOTNRTACBUNABE</v>
          </cell>
          <cell r="F3229">
            <v>8685</v>
          </cell>
          <cell r="G3229">
            <v>6975</v>
          </cell>
          <cell r="H3229">
            <v>8247</v>
          </cell>
          <cell r="I3229">
            <v>9398</v>
          </cell>
        </row>
        <row r="3230">
          <cell r="E3230" t="str">
            <v>CQUL$BTOTNRTACBUNABR</v>
          </cell>
          <cell r="F3230">
            <v>7899</v>
          </cell>
          <cell r="G3230">
            <v>6824</v>
          </cell>
          <cell r="H3230">
            <v>6488</v>
          </cell>
          <cell r="I3230">
            <v>6151</v>
          </cell>
        </row>
        <row r="3231">
          <cell r="E3231" t="str">
            <v>CQUL$BTOTNRTACBUNACA</v>
          </cell>
          <cell r="F3231">
            <v>10988</v>
          </cell>
          <cell r="G3231">
            <v>11948</v>
          </cell>
          <cell r="H3231">
            <v>9031</v>
          </cell>
          <cell r="I3231">
            <v>8313</v>
          </cell>
        </row>
        <row r="3232">
          <cell r="E3232" t="str">
            <v>CQUL$BTOTNRTACBUNACH</v>
          </cell>
          <cell r="F3232">
            <v>19601</v>
          </cell>
          <cell r="G3232">
            <v>13324</v>
          </cell>
          <cell r="H3232">
            <v>13285</v>
          </cell>
          <cell r="I3232">
            <v>11929</v>
          </cell>
        </row>
        <row r="3233">
          <cell r="E3233" t="str">
            <v>CQUL$BTOTNRTACBUNACL</v>
          </cell>
          <cell r="F3233">
            <v>403</v>
          </cell>
          <cell r="G3233">
            <v>259</v>
          </cell>
          <cell r="H3233">
            <v>395</v>
          </cell>
          <cell r="I3233">
            <v>278</v>
          </cell>
        </row>
        <row r="3234">
          <cell r="E3234" t="str">
            <v>CQUL$BTOTNRTACBUNADE</v>
          </cell>
          <cell r="F3234">
            <v>84330</v>
          </cell>
          <cell r="G3234">
            <v>83546</v>
          </cell>
          <cell r="H3234">
            <v>76487</v>
          </cell>
          <cell r="I3234">
            <v>74344</v>
          </cell>
        </row>
        <row r="3235">
          <cell r="E3235" t="str">
            <v>CQUL$BTOTNRTACBUNADK</v>
          </cell>
          <cell r="F3235">
            <v>2938</v>
          </cell>
          <cell r="G3235">
            <v>2851</v>
          </cell>
          <cell r="H3235">
            <v>3945</v>
          </cell>
          <cell r="I3235">
            <v>4394</v>
          </cell>
        </row>
        <row r="3236">
          <cell r="E3236" t="str">
            <v>CQUL$BTOTNRTACBUNAES</v>
          </cell>
          <cell r="F3236">
            <v>7304</v>
          </cell>
          <cell r="G3236">
            <v>8545</v>
          </cell>
          <cell r="H3236">
            <v>8850</v>
          </cell>
          <cell r="I3236">
            <v>7335</v>
          </cell>
        </row>
        <row r="3237">
          <cell r="E3237" t="str">
            <v>CQUL$BTOTNRTACBUNAFI</v>
          </cell>
          <cell r="F3237">
            <v>7300</v>
          </cell>
          <cell r="G3237">
            <v>7600</v>
          </cell>
          <cell r="H3237">
            <v>7716</v>
          </cell>
          <cell r="I3237">
            <v>6649</v>
          </cell>
        </row>
        <row r="3238">
          <cell r="E3238" t="str">
            <v>CQUL$BTOTNRTACBUNAFR</v>
          </cell>
          <cell r="F3238">
            <v>44404</v>
          </cell>
          <cell r="G3238">
            <v>43270</v>
          </cell>
          <cell r="H3238">
            <v>48834</v>
          </cell>
          <cell r="I3238">
            <v>49679</v>
          </cell>
        </row>
        <row r="3239">
          <cell r="E3239" t="str">
            <v>CQUL$BTOTNRTACBUNAGR</v>
          </cell>
          <cell r="F3239">
            <v>398</v>
          </cell>
          <cell r="G3239">
            <v>86</v>
          </cell>
          <cell r="H3239">
            <v>71</v>
          </cell>
          <cell r="I3239">
            <v>103</v>
          </cell>
        </row>
        <row r="3240">
          <cell r="E3240" t="str">
            <v>CQUL$BTOTNRTACBUNAHK</v>
          </cell>
          <cell r="F3240">
            <v>9325</v>
          </cell>
          <cell r="G3240">
            <v>8041</v>
          </cell>
          <cell r="H3240">
            <v>7395</v>
          </cell>
          <cell r="I3240">
            <v>7802</v>
          </cell>
        </row>
        <row r="3241">
          <cell r="E3241" t="str">
            <v>CQUL$BTOTNRTACBUNAIE</v>
          </cell>
          <cell r="F3241">
            <v>7899</v>
          </cell>
          <cell r="G3241">
            <v>8166</v>
          </cell>
          <cell r="H3241">
            <v>7087</v>
          </cell>
          <cell r="I3241">
            <v>9445</v>
          </cell>
        </row>
        <row r="3242">
          <cell r="E3242" t="str">
            <v>CQUL$BTOTNRTACBUNAIN</v>
          </cell>
          <cell r="F3242">
            <v>7805</v>
          </cell>
          <cell r="G3242">
            <v>8290</v>
          </cell>
          <cell r="H3242">
            <v>7658</v>
          </cell>
          <cell r="I3242">
            <v>6300</v>
          </cell>
        </row>
        <row r="3243">
          <cell r="E3243" t="str">
            <v>CQUL$BTOTNRTACBUNAIT</v>
          </cell>
          <cell r="F3243">
            <v>10282</v>
          </cell>
          <cell r="G3243">
            <v>6886</v>
          </cell>
          <cell r="H3243">
            <v>10932</v>
          </cell>
          <cell r="I3243">
            <v>4320</v>
          </cell>
        </row>
        <row r="3244">
          <cell r="E3244" t="str">
            <v>CQUL$BTOTNRTACBUNAJP</v>
          </cell>
          <cell r="F3244">
            <v>33046</v>
          </cell>
          <cell r="G3244">
            <v>33431</v>
          </cell>
          <cell r="H3244">
            <v>44247</v>
          </cell>
          <cell r="I3244">
            <v>38129</v>
          </cell>
        </row>
        <row r="3245">
          <cell r="E3245" t="str">
            <v>CQUL$BTOTNRTACBUNAKI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</row>
        <row r="3246">
          <cell r="E3246" t="str">
            <v>CQUL$BTOTNRTACBUNALU</v>
          </cell>
          <cell r="F3246">
            <v>5382</v>
          </cell>
          <cell r="G3246">
            <v>5424</v>
          </cell>
          <cell r="H3246">
            <v>3931</v>
          </cell>
          <cell r="I3246">
            <v>4324</v>
          </cell>
        </row>
        <row r="3247">
          <cell r="E3247" t="str">
            <v>CQUL$BTOTNRTACBUNAMX</v>
          </cell>
          <cell r="F3247">
            <v>4614</v>
          </cell>
          <cell r="G3247">
            <v>7633</v>
          </cell>
          <cell r="H3247">
            <v>6958</v>
          </cell>
          <cell r="I3247">
            <v>5074</v>
          </cell>
        </row>
        <row r="3248">
          <cell r="E3248" t="str">
            <v>CQUL$BTOTNRTACBUNANL</v>
          </cell>
          <cell r="F3248">
            <v>25002</v>
          </cell>
          <cell r="G3248">
            <v>22102</v>
          </cell>
          <cell r="H3248">
            <v>21934</v>
          </cell>
          <cell r="I3248">
            <v>23627</v>
          </cell>
        </row>
        <row r="3249">
          <cell r="E3249" t="str">
            <v>CQUL$BTOTNRTACBUNANO</v>
          </cell>
          <cell r="F3249">
            <v>4864</v>
          </cell>
          <cell r="G3249">
            <v>4796</v>
          </cell>
          <cell r="H3249">
            <v>4553</v>
          </cell>
          <cell r="I3249">
            <v>4941</v>
          </cell>
        </row>
        <row r="3250">
          <cell r="E3250" t="str">
            <v>CQUL$BTOTNRTACBUNAPA</v>
          </cell>
          <cell r="F3250">
            <v>55</v>
          </cell>
          <cell r="G3250">
            <v>44</v>
          </cell>
          <cell r="H3250">
            <v>38</v>
          </cell>
          <cell r="I3250">
            <v>34</v>
          </cell>
        </row>
        <row r="3251">
          <cell r="E3251" t="str">
            <v>CQUL$BTOTNRTACBUNAPT</v>
          </cell>
          <cell r="F3251">
            <v>1150</v>
          </cell>
          <cell r="G3251">
            <v>1393</v>
          </cell>
          <cell r="H3251">
            <v>1103</v>
          </cell>
          <cell r="I3251">
            <v>694</v>
          </cell>
        </row>
        <row r="3252">
          <cell r="E3252" t="str">
            <v>CQUL$BTOTNRTACBUNASE</v>
          </cell>
          <cell r="F3252">
            <v>4576</v>
          </cell>
          <cell r="G3252">
            <v>5507</v>
          </cell>
          <cell r="H3252">
            <v>5936</v>
          </cell>
          <cell r="I3252">
            <v>5460</v>
          </cell>
        </row>
        <row r="3253">
          <cell r="E3253" t="str">
            <v>CQUL$BTOTNRTACBUNASG</v>
          </cell>
          <cell r="F3253">
            <v>6858</v>
          </cell>
          <cell r="G3253">
            <v>7718</v>
          </cell>
          <cell r="H3253">
            <v>5940</v>
          </cell>
          <cell r="I3253">
            <v>6731</v>
          </cell>
        </row>
        <row r="3254">
          <cell r="E3254" t="str">
            <v>CQUL$BTOTNRTACBUNATR</v>
          </cell>
          <cell r="F3254">
            <v>1329</v>
          </cell>
          <cell r="G3254">
            <v>2548</v>
          </cell>
          <cell r="H3254">
            <v>1733</v>
          </cell>
          <cell r="I3254">
            <v>1111</v>
          </cell>
        </row>
        <row r="3255">
          <cell r="E3255" t="str">
            <v>CQUL$BTOTNRTACBUNATW</v>
          </cell>
          <cell r="F3255">
            <v>1883</v>
          </cell>
          <cell r="G3255">
            <v>1537</v>
          </cell>
          <cell r="H3255">
            <v>1325</v>
          </cell>
          <cell r="I3255">
            <v>1310</v>
          </cell>
        </row>
        <row r="3256">
          <cell r="E3256" t="str">
            <v>CQUL$BTOTNRTACBUNAUS</v>
          </cell>
          <cell r="F3256">
            <v>151493</v>
          </cell>
          <cell r="G3256">
            <v>168281</v>
          </cell>
          <cell r="H3256">
            <v>163831</v>
          </cell>
          <cell r="I3256">
            <v>152786</v>
          </cell>
        </row>
        <row r="3257">
          <cell r="E3257" t="str">
            <v>CQUL$C1UKCE13</v>
          </cell>
          <cell r="F3257">
            <v>562315</v>
          </cell>
          <cell r="G3257">
            <v>542362</v>
          </cell>
          <cell r="H3257">
            <v>529606</v>
          </cell>
          <cell r="I3257">
            <v>546314</v>
          </cell>
        </row>
        <row r="3258">
          <cell r="E3258" t="str">
            <v>CQUL$C1UKCE14</v>
          </cell>
          <cell r="F3258">
            <v>446670</v>
          </cell>
          <cell r="G3258">
            <v>432594</v>
          </cell>
          <cell r="H3258">
            <v>419288</v>
          </cell>
          <cell r="I3258">
            <v>438952</v>
          </cell>
        </row>
        <row r="3259">
          <cell r="E3259" t="str">
            <v>CQUL$C1UKCE15</v>
          </cell>
          <cell r="F3259">
            <v>8584943</v>
          </cell>
          <cell r="G3259">
            <v>8345379</v>
          </cell>
          <cell r="H3259">
            <v>8381513</v>
          </cell>
          <cell r="I3259">
            <v>7869491</v>
          </cell>
        </row>
        <row r="3260">
          <cell r="E3260" t="str">
            <v>CQUL$C1UKCE151</v>
          </cell>
          <cell r="F3260">
            <v>5214334</v>
          </cell>
          <cell r="G3260">
            <v>4875301</v>
          </cell>
          <cell r="H3260">
            <v>4815396</v>
          </cell>
          <cell r="I3260">
            <v>4756560</v>
          </cell>
        </row>
        <row r="3261">
          <cell r="E3261" t="str">
            <v>CQUL$C1UKCE152&gt;12</v>
          </cell>
          <cell r="F3261">
            <v>433723</v>
          </cell>
          <cell r="G3261">
            <v>419058</v>
          </cell>
          <cell r="H3261">
            <v>425926</v>
          </cell>
          <cell r="I3261">
            <v>399584</v>
          </cell>
        </row>
        <row r="3262">
          <cell r="E3262" t="str">
            <v>CQUL$C1UKCE152A</v>
          </cell>
          <cell r="F3262">
            <v>305523</v>
          </cell>
          <cell r="G3262">
            <v>289280</v>
          </cell>
          <cell r="H3262">
            <v>263559</v>
          </cell>
          <cell r="I3262">
            <v>282315</v>
          </cell>
        </row>
        <row r="3263">
          <cell r="E3263" t="str">
            <v>CQUL$C1UKCE153</v>
          </cell>
          <cell r="F3263">
            <v>1534884</v>
          </cell>
          <cell r="G3263">
            <v>1695638</v>
          </cell>
          <cell r="H3263">
            <v>1806948</v>
          </cell>
          <cell r="I3263">
            <v>1370770</v>
          </cell>
        </row>
        <row r="3264">
          <cell r="E3264" t="str">
            <v>CQUL$C1UKCE154</v>
          </cell>
          <cell r="F3264">
            <v>1096481</v>
          </cell>
          <cell r="G3264">
            <v>1066101</v>
          </cell>
          <cell r="H3264">
            <v>1069682</v>
          </cell>
          <cell r="I3264">
            <v>1060264</v>
          </cell>
        </row>
        <row r="3265">
          <cell r="E3265" t="str">
            <v>CQUL$C1UKCE4.13P</v>
          </cell>
          <cell r="F3265">
            <v>228623</v>
          </cell>
          <cell r="G3265">
            <v>196770</v>
          </cell>
          <cell r="H3265">
            <v>204500</v>
          </cell>
          <cell r="I3265">
            <v>174666</v>
          </cell>
        </row>
        <row r="3266">
          <cell r="E3266" t="str">
            <v>CQUL$C1UKCE4.1AD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</row>
        <row r="3267">
          <cell r="E3267" t="str">
            <v>CQUL$C1UKCE4.1AF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</row>
        <row r="3268">
          <cell r="E3268" t="str">
            <v>CQUL$C1UKCE4.1AL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</row>
        <row r="3269">
          <cell r="E3269" t="str">
            <v>CQUL$C1UKCE4.1AM</v>
          </cell>
          <cell r="F3269">
            <v>47</v>
          </cell>
          <cell r="G3269">
            <v>0</v>
          </cell>
          <cell r="H3269">
            <v>0</v>
          </cell>
          <cell r="I3269">
            <v>0</v>
          </cell>
        </row>
        <row r="3270">
          <cell r="E3270" t="str">
            <v>CQUL$C1UKCE4.1AO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</row>
        <row r="3271">
          <cell r="E3271" t="str">
            <v>CQUL$C1UKCE4.1AR</v>
          </cell>
          <cell r="F3271">
            <v>11</v>
          </cell>
          <cell r="G3271">
            <v>2</v>
          </cell>
          <cell r="H3271">
            <v>4</v>
          </cell>
          <cell r="I3271">
            <v>8</v>
          </cell>
        </row>
        <row r="3272">
          <cell r="E3272" t="str">
            <v>CQUL$C1UKCE4.1AT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</row>
        <row r="3273">
          <cell r="E3273" t="str">
            <v>CQUL$C1UKCE4.1AU</v>
          </cell>
          <cell r="F3273">
            <v>6034</v>
          </cell>
          <cell r="G3273">
            <v>4753</v>
          </cell>
          <cell r="H3273">
            <v>3799</v>
          </cell>
          <cell r="I3273">
            <v>3004</v>
          </cell>
        </row>
        <row r="3274">
          <cell r="E3274" t="str">
            <v>CQUL$C1UKCE4.1AW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</row>
        <row r="3275">
          <cell r="E3275" t="str">
            <v>CQUL$C1UKCE4.1AZ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</row>
        <row r="3276">
          <cell r="E3276" t="str">
            <v>CQUL$C1UKCE4.1BA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</row>
        <row r="3277">
          <cell r="E3277" t="str">
            <v>CQUL$C1UKCE4.1BB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</row>
        <row r="3278">
          <cell r="E3278" t="str">
            <v>CQUL$C1UKCE4.1BD</v>
          </cell>
          <cell r="F3278">
            <v>36</v>
          </cell>
          <cell r="G3278">
            <v>20</v>
          </cell>
          <cell r="H3278">
            <v>120</v>
          </cell>
          <cell r="I3278">
            <v>6</v>
          </cell>
        </row>
        <row r="3279">
          <cell r="E3279" t="str">
            <v>CQUL$C1UKCE4.1BE</v>
          </cell>
          <cell r="F3279">
            <v>15</v>
          </cell>
          <cell r="G3279">
            <v>33</v>
          </cell>
          <cell r="H3279">
            <v>36</v>
          </cell>
          <cell r="I3279">
            <v>42</v>
          </cell>
        </row>
        <row r="3280">
          <cell r="E3280" t="str">
            <v>CQUL$C1UKCE4.1BF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</row>
        <row r="3281">
          <cell r="E3281" t="str">
            <v>CQUL$C1UKCE4.1BG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</row>
        <row r="3282">
          <cell r="E3282" t="str">
            <v>CQUL$C1UKCE4.1BH</v>
          </cell>
          <cell r="F3282">
            <v>173</v>
          </cell>
          <cell r="G3282">
            <v>134</v>
          </cell>
          <cell r="H3282">
            <v>55</v>
          </cell>
          <cell r="I3282">
            <v>41</v>
          </cell>
        </row>
        <row r="3283">
          <cell r="E3283" t="str">
            <v>CQUL$C1UKCE4.1BI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</row>
        <row r="3284">
          <cell r="E3284" t="str">
            <v>CQUL$C1UKCE4.1BJ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</row>
        <row r="3285">
          <cell r="E3285" t="str">
            <v>CQUL$C1UKCE4.1BM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</row>
        <row r="3286">
          <cell r="E3286" t="str">
            <v>CQUL$C1UKCE4.1BN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</row>
        <row r="3287">
          <cell r="E3287" t="str">
            <v>CQUL$C1UKCE4.1BO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</row>
        <row r="3288">
          <cell r="E3288" t="str">
            <v>CQUL$C1UKCE4.1BR</v>
          </cell>
          <cell r="F3288">
            <v>8990</v>
          </cell>
          <cell r="G3288">
            <v>10610</v>
          </cell>
          <cell r="H3288">
            <v>8579</v>
          </cell>
          <cell r="I3288">
            <v>7306</v>
          </cell>
        </row>
        <row r="3289">
          <cell r="E3289" t="str">
            <v>CQUL$C1UKCE4.1BS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</row>
        <row r="3290">
          <cell r="E3290" t="str">
            <v>CQUL$C1UKCE4.1BT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</row>
        <row r="3291">
          <cell r="E3291" t="str">
            <v>CQUL$C1UKCE4.1BU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</row>
        <row r="3292">
          <cell r="E3292" t="str">
            <v>CQUL$C1UKCE4.1BW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</row>
        <row r="3293">
          <cell r="E3293" t="str">
            <v>CQUL$C1UKCE4.1BY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</row>
        <row r="3294">
          <cell r="E3294" t="str">
            <v>CQUL$C1UKCE4.1BZ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</row>
        <row r="3295">
          <cell r="E3295" t="str">
            <v>CQUL$C1UKCE4.1CA</v>
          </cell>
          <cell r="F3295">
            <v>1036</v>
          </cell>
          <cell r="G3295">
            <v>1483</v>
          </cell>
          <cell r="H3295">
            <v>768</v>
          </cell>
          <cell r="I3295">
            <v>1329</v>
          </cell>
        </row>
        <row r="3296">
          <cell r="E3296" t="str">
            <v>CQUL$C1UKCE4.1CD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</row>
        <row r="3297">
          <cell r="E3297" t="str">
            <v>CQUL$C1UKCE4.1CF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</row>
        <row r="3298">
          <cell r="E3298" t="str">
            <v>CQUL$C1UKCE4.1CG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</row>
        <row r="3299">
          <cell r="E3299" t="str">
            <v>CQUL$C1UKCE4.1CH</v>
          </cell>
          <cell r="F3299">
            <v>802</v>
          </cell>
          <cell r="G3299">
            <v>804</v>
          </cell>
          <cell r="H3299">
            <v>913</v>
          </cell>
          <cell r="I3299">
            <v>925</v>
          </cell>
        </row>
        <row r="3300">
          <cell r="E3300" t="str">
            <v>CQUL$C1UKCE4.1CI</v>
          </cell>
          <cell r="F3300">
            <v>13</v>
          </cell>
          <cell r="G3300">
            <v>16</v>
          </cell>
          <cell r="H3300">
            <v>0</v>
          </cell>
          <cell r="I3300">
            <v>16</v>
          </cell>
        </row>
        <row r="3301">
          <cell r="E3301" t="str">
            <v>CQUL$C1UKCE4.1CL</v>
          </cell>
          <cell r="F3301">
            <v>120</v>
          </cell>
          <cell r="G3301">
            <v>181</v>
          </cell>
          <cell r="H3301">
            <v>273</v>
          </cell>
          <cell r="I3301">
            <v>263</v>
          </cell>
        </row>
        <row r="3302">
          <cell r="E3302" t="str">
            <v>CQUL$C1UKCE4.1CM</v>
          </cell>
          <cell r="F3302">
            <v>78</v>
          </cell>
          <cell r="G3302">
            <v>130</v>
          </cell>
          <cell r="H3302">
            <v>122</v>
          </cell>
          <cell r="I3302">
            <v>80</v>
          </cell>
        </row>
        <row r="3303">
          <cell r="E3303" t="str">
            <v>CQUL$C1UKCE4.1CN</v>
          </cell>
          <cell r="F3303">
            <v>8403</v>
          </cell>
          <cell r="G3303">
            <v>9330</v>
          </cell>
          <cell r="H3303">
            <v>11870</v>
          </cell>
          <cell r="I3303">
            <v>8568</v>
          </cell>
        </row>
        <row r="3304">
          <cell r="E3304" t="str">
            <v>CQUL$C1UKCE4.1CO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</row>
        <row r="3305">
          <cell r="E3305" t="str">
            <v>CQUL$C1UKCE4.1CR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</row>
        <row r="3306">
          <cell r="E3306" t="str">
            <v>CQUL$C1UKCE4.1CU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</row>
        <row r="3307">
          <cell r="E3307" t="str">
            <v>CQUL$C1UKCE4.1CV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</row>
        <row r="3308">
          <cell r="E3308" t="str">
            <v>CQUL$C1UKCE4.1CW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</row>
        <row r="3309">
          <cell r="E3309" t="str">
            <v>CQUL$C1UKCE4.1CY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</row>
        <row r="3310">
          <cell r="E3310" t="str">
            <v>CQUL$C1UKCE4.1CZ</v>
          </cell>
          <cell r="F3310">
            <v>58</v>
          </cell>
          <cell r="G3310">
            <v>440</v>
          </cell>
          <cell r="H3310">
            <v>276</v>
          </cell>
          <cell r="I3310">
            <v>283</v>
          </cell>
        </row>
        <row r="3311">
          <cell r="E3311" t="str">
            <v>CQUL$C1UKCE4.1DE</v>
          </cell>
          <cell r="F3311">
            <v>3434</v>
          </cell>
          <cell r="G3311">
            <v>2110</v>
          </cell>
          <cell r="H3311">
            <v>2456</v>
          </cell>
          <cell r="I3311">
            <v>1829</v>
          </cell>
        </row>
        <row r="3312">
          <cell r="E3312" t="str">
            <v>CQUL$C1UKCE4.1DJ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</row>
        <row r="3313">
          <cell r="E3313" t="str">
            <v>CQUL$C1UKCE4.1DK</v>
          </cell>
          <cell r="F3313">
            <v>410</v>
          </cell>
          <cell r="G3313">
            <v>50</v>
          </cell>
          <cell r="H3313">
            <v>28</v>
          </cell>
          <cell r="I3313">
            <v>333</v>
          </cell>
        </row>
        <row r="3314">
          <cell r="E3314" t="str">
            <v>CQUL$C1UKCE4.1DM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</row>
        <row r="3315">
          <cell r="E3315" t="str">
            <v>CQUL$C1UKCE4.1DO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</row>
        <row r="3316">
          <cell r="E3316" t="str">
            <v>CQUL$C1UKCE4.1DZ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</row>
        <row r="3317">
          <cell r="E3317" t="str">
            <v>CQUL$C1UKCE4.1EA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</row>
        <row r="3318">
          <cell r="E3318" t="str">
            <v>CQUL$C1UKCE4.1EC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</row>
        <row r="3319">
          <cell r="E3319" t="str">
            <v>CQUL$C1UKCE4.1EE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</row>
        <row r="3320">
          <cell r="E3320" t="str">
            <v>CQUL$C1UKCE4.1EG</v>
          </cell>
          <cell r="F3320">
            <v>34</v>
          </cell>
          <cell r="G3320">
            <v>45</v>
          </cell>
          <cell r="H3320">
            <v>22</v>
          </cell>
          <cell r="I3320">
            <v>2</v>
          </cell>
        </row>
        <row r="3321">
          <cell r="E3321" t="str">
            <v>CQUL$C1UKCE4.1ES</v>
          </cell>
          <cell r="F3321">
            <v>63</v>
          </cell>
          <cell r="G3321">
            <v>120</v>
          </cell>
          <cell r="H3321">
            <v>3</v>
          </cell>
          <cell r="I3321">
            <v>3</v>
          </cell>
        </row>
        <row r="3322">
          <cell r="E3322" t="str">
            <v>CQUL$C1UKCE4.1ET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</row>
        <row r="3323">
          <cell r="E3323" t="str">
            <v>CQUL$C1UKCE4.1FA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</row>
        <row r="3324">
          <cell r="E3324" t="str">
            <v>CQUL$C1UKCE4.1FI</v>
          </cell>
          <cell r="F3324">
            <v>19</v>
          </cell>
          <cell r="G3324">
            <v>33</v>
          </cell>
          <cell r="H3324">
            <v>28</v>
          </cell>
          <cell r="I3324">
            <v>13</v>
          </cell>
        </row>
        <row r="3325">
          <cell r="E3325" t="str">
            <v>CQUL$C1UKCE4.1FJ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</row>
        <row r="3326">
          <cell r="E3326" t="str">
            <v>CQUL$C1UKCE4.1FK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</row>
        <row r="3327">
          <cell r="E3327" t="str">
            <v>CQUL$C1UKCE4.1FM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</row>
        <row r="3328">
          <cell r="E3328" t="str">
            <v>CQUL$C1UKCE4.1GA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</row>
        <row r="3329">
          <cell r="E3329" t="str">
            <v>CQUL$C1UKCE4.1GD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</row>
        <row r="3330">
          <cell r="E3330" t="str">
            <v>CQUL$C1UKCE4.1GE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</row>
        <row r="3331">
          <cell r="E3331" t="str">
            <v>CQUL$C1UKCE4.1GG</v>
          </cell>
          <cell r="F3331">
            <v>13</v>
          </cell>
          <cell r="G3331">
            <v>47</v>
          </cell>
          <cell r="H3331">
            <v>6</v>
          </cell>
          <cell r="I3331">
            <v>16</v>
          </cell>
        </row>
        <row r="3332">
          <cell r="E3332" t="str">
            <v>CQUL$C1UKCE4.1GH</v>
          </cell>
          <cell r="F3332">
            <v>195</v>
          </cell>
          <cell r="G3332">
            <v>123</v>
          </cell>
          <cell r="H3332">
            <v>59</v>
          </cell>
          <cell r="I3332">
            <v>28</v>
          </cell>
        </row>
        <row r="3333">
          <cell r="E3333" t="str">
            <v>CQUL$C1UKCE4.1GI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</row>
        <row r="3334">
          <cell r="E3334" t="str">
            <v>CQUL$C1UKCE4.1GL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</row>
        <row r="3335">
          <cell r="E3335" t="str">
            <v>CQUL$C1UKCE4.1GM</v>
          </cell>
          <cell r="F3335">
            <v>3</v>
          </cell>
          <cell r="G3335">
            <v>3</v>
          </cell>
          <cell r="H3335">
            <v>3</v>
          </cell>
          <cell r="I3335">
            <v>3</v>
          </cell>
        </row>
        <row r="3336">
          <cell r="E3336" t="str">
            <v>CQUL$C1UKCE4.1GN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</row>
        <row r="3337">
          <cell r="E3337" t="str">
            <v>CQUL$C1UKCE4.1GQ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</row>
        <row r="3338">
          <cell r="E3338" t="str">
            <v>CQUL$C1UKCE4.1GR</v>
          </cell>
          <cell r="F3338">
            <v>41</v>
          </cell>
          <cell r="G3338">
            <v>23</v>
          </cell>
          <cell r="H3338">
            <v>7</v>
          </cell>
          <cell r="I3338">
            <v>159</v>
          </cell>
        </row>
        <row r="3339">
          <cell r="E3339" t="str">
            <v>CQUL$C1UKCE4.1GT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</row>
        <row r="3340">
          <cell r="E3340" t="str">
            <v>CQUL$C1UKCE4.1GW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</row>
        <row r="3341">
          <cell r="E3341" t="str">
            <v>CQUL$C1UKCE4.1GY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</row>
        <row r="3342">
          <cell r="E3342" t="str">
            <v>CQUL$C1UKCE4.1HK</v>
          </cell>
          <cell r="F3342">
            <v>7783</v>
          </cell>
          <cell r="G3342">
            <v>6438</v>
          </cell>
          <cell r="H3342">
            <v>8326</v>
          </cell>
          <cell r="I3342">
            <v>5368</v>
          </cell>
        </row>
        <row r="3343">
          <cell r="E3343" t="str">
            <v>CQUL$C1UKCE4.1HN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</row>
        <row r="3344">
          <cell r="E3344" t="str">
            <v>CQUL$C1UKCE4.1HR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</row>
        <row r="3345">
          <cell r="E3345" t="str">
            <v>CQUL$C1UKCE4.1HT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</row>
        <row r="3346">
          <cell r="E3346" t="str">
            <v>CQUL$C1UKCE4.1HU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</row>
        <row r="3347">
          <cell r="E3347" t="str">
            <v>CQUL$C1UKCE4.1ID</v>
          </cell>
          <cell r="F3347">
            <v>595</v>
          </cell>
          <cell r="G3347">
            <v>626</v>
          </cell>
          <cell r="H3347">
            <v>534</v>
          </cell>
          <cell r="I3347">
            <v>554</v>
          </cell>
        </row>
        <row r="3348">
          <cell r="E3348" t="str">
            <v>CQUL$C1UKCE4.1IE</v>
          </cell>
          <cell r="F3348">
            <v>126</v>
          </cell>
          <cell r="G3348">
            <v>273</v>
          </cell>
          <cell r="H3348">
            <v>272</v>
          </cell>
          <cell r="I3348">
            <v>330</v>
          </cell>
        </row>
        <row r="3349">
          <cell r="E3349" t="str">
            <v>CQUL$C1UKCE4.1IL</v>
          </cell>
          <cell r="F3349">
            <v>11</v>
          </cell>
          <cell r="G3349">
            <v>3</v>
          </cell>
          <cell r="H3349">
            <v>1</v>
          </cell>
          <cell r="I3349">
            <v>9</v>
          </cell>
        </row>
        <row r="3350">
          <cell r="E3350" t="str">
            <v>CQUL$C1UKCE4.1IM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</row>
        <row r="3351">
          <cell r="E3351" t="str">
            <v>CQUL$C1UKCE4.1IN</v>
          </cell>
          <cell r="F3351">
            <v>950</v>
          </cell>
          <cell r="G3351">
            <v>693</v>
          </cell>
          <cell r="H3351">
            <v>1105</v>
          </cell>
          <cell r="I3351">
            <v>1092</v>
          </cell>
        </row>
        <row r="3352">
          <cell r="E3352" t="str">
            <v>CQUL$C1UKCE4.1IQ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</row>
        <row r="3353">
          <cell r="E3353" t="str">
            <v>CQUL$C1UKCE4.1IR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</row>
        <row r="3354">
          <cell r="E3354" t="str">
            <v>CQUL$C1UKCE4.1IS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</row>
        <row r="3355">
          <cell r="E3355" t="str">
            <v>CQUL$C1UKCE4.1IT</v>
          </cell>
          <cell r="F3355">
            <v>97</v>
          </cell>
          <cell r="G3355">
            <v>75</v>
          </cell>
          <cell r="H3355">
            <v>67</v>
          </cell>
          <cell r="I3355">
            <v>77</v>
          </cell>
        </row>
        <row r="3356">
          <cell r="E3356" t="str">
            <v>CQUL$C1UKCE4.1JE</v>
          </cell>
          <cell r="F3356">
            <v>11</v>
          </cell>
          <cell r="G3356">
            <v>0</v>
          </cell>
          <cell r="H3356">
            <v>0</v>
          </cell>
          <cell r="I3356">
            <v>0</v>
          </cell>
        </row>
        <row r="3357">
          <cell r="E3357" t="str">
            <v>CQUL$C1UKCE4.1JM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</row>
        <row r="3358">
          <cell r="E3358" t="str">
            <v>CQUL$C1UKCE4.1JO</v>
          </cell>
          <cell r="F3358">
            <v>3</v>
          </cell>
          <cell r="G3358">
            <v>3</v>
          </cell>
          <cell r="H3358">
            <v>3</v>
          </cell>
          <cell r="I3358">
            <v>3</v>
          </cell>
        </row>
        <row r="3359">
          <cell r="E3359" t="str">
            <v>CQUL$C1UKCE4.1JP</v>
          </cell>
          <cell r="F3359">
            <v>6044</v>
          </cell>
          <cell r="G3359">
            <v>6855</v>
          </cell>
          <cell r="H3359">
            <v>9906</v>
          </cell>
          <cell r="I3359">
            <v>9587</v>
          </cell>
        </row>
        <row r="3360">
          <cell r="E3360" t="str">
            <v>CQUL$C1UKCE4.1KE</v>
          </cell>
          <cell r="F3360">
            <v>227</v>
          </cell>
          <cell r="G3360">
            <v>264</v>
          </cell>
          <cell r="H3360">
            <v>235</v>
          </cell>
          <cell r="I3360">
            <v>269</v>
          </cell>
        </row>
        <row r="3361">
          <cell r="E3361" t="str">
            <v>CQUL$C1UKCE4.1KG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</row>
        <row r="3362">
          <cell r="E3362" t="str">
            <v>CQUL$C1UKCE4.1KH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</row>
        <row r="3363">
          <cell r="E3363" t="str">
            <v>CQUL$C1UKCE4.1KI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</row>
        <row r="3364">
          <cell r="E3364" t="str">
            <v>CQUL$C1UKCE4.1KM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</row>
        <row r="3365">
          <cell r="E3365" t="str">
            <v>CQUL$C1UKCE4.1KP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</row>
        <row r="3366">
          <cell r="E3366" t="str">
            <v>CQUL$C1UKCE4.1KR</v>
          </cell>
          <cell r="F3366">
            <v>11298</v>
          </cell>
          <cell r="G3366">
            <v>8837</v>
          </cell>
          <cell r="H3366">
            <v>8773</v>
          </cell>
          <cell r="I3366">
            <v>7688</v>
          </cell>
        </row>
        <row r="3367">
          <cell r="E3367" t="str">
            <v>CQUL$C1UKCE4.1KW</v>
          </cell>
          <cell r="F3367">
            <v>8</v>
          </cell>
          <cell r="G3367">
            <v>98</v>
          </cell>
          <cell r="H3367">
            <v>16</v>
          </cell>
          <cell r="I3367">
            <v>16</v>
          </cell>
        </row>
        <row r="3368">
          <cell r="E3368" t="str">
            <v>CQUL$C1UKCE4.1KY</v>
          </cell>
          <cell r="F3368">
            <v>2</v>
          </cell>
          <cell r="G3368">
            <v>27</v>
          </cell>
          <cell r="H3368">
            <v>4</v>
          </cell>
          <cell r="I3368">
            <v>3</v>
          </cell>
        </row>
        <row r="3369">
          <cell r="E3369" t="str">
            <v>CQUL$C1UKCE4.1KZ</v>
          </cell>
          <cell r="F3369">
            <v>201</v>
          </cell>
          <cell r="G3369">
            <v>45</v>
          </cell>
          <cell r="H3369">
            <v>30</v>
          </cell>
          <cell r="I3369">
            <v>20</v>
          </cell>
        </row>
        <row r="3370">
          <cell r="E3370" t="str">
            <v>CQUL$C1UKCE4.1LA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</row>
        <row r="3371">
          <cell r="E3371" t="str">
            <v>CQUL$C1UKCE4.1LB</v>
          </cell>
          <cell r="F3371">
            <v>2</v>
          </cell>
          <cell r="G3371">
            <v>0</v>
          </cell>
          <cell r="H3371">
            <v>0</v>
          </cell>
          <cell r="I3371">
            <v>3</v>
          </cell>
        </row>
        <row r="3372">
          <cell r="E3372" t="str">
            <v>CQUL$C1UKCE4.1LC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</row>
        <row r="3373">
          <cell r="E3373" t="str">
            <v>CQUL$C1UKCE4.1LI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</row>
        <row r="3374">
          <cell r="E3374" t="str">
            <v>CQUL$C1UKCE4.1LK</v>
          </cell>
          <cell r="F3374">
            <v>55</v>
          </cell>
          <cell r="G3374">
            <v>47</v>
          </cell>
          <cell r="H3374">
            <v>68</v>
          </cell>
          <cell r="I3374">
            <v>116</v>
          </cell>
        </row>
        <row r="3375">
          <cell r="E3375" t="str">
            <v>CQUL$C1UKCE4.1LR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</row>
        <row r="3376">
          <cell r="E3376" t="str">
            <v>CQUL$C1UKCE4.1LS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</row>
        <row r="3377">
          <cell r="E3377" t="str">
            <v>CQUL$C1UKCE4.1LT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</row>
        <row r="3378">
          <cell r="E3378" t="str">
            <v>CQUL$C1UKCE4.1LU</v>
          </cell>
          <cell r="F3378">
            <v>28</v>
          </cell>
          <cell r="G3378">
            <v>45</v>
          </cell>
          <cell r="H3378">
            <v>45</v>
          </cell>
          <cell r="I3378">
            <v>53</v>
          </cell>
        </row>
        <row r="3379">
          <cell r="E3379" t="str">
            <v>CQUL$C1UKCE4.1LV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</row>
        <row r="3380">
          <cell r="E3380" t="str">
            <v>CQUL$C1UKCE4.1LY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</row>
        <row r="3381">
          <cell r="E3381" t="str">
            <v>CQUL$C1UKCE4.1MA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</row>
        <row r="3382">
          <cell r="E3382" t="str">
            <v>CQUL$C1UKCE4.1MD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</row>
        <row r="3383">
          <cell r="E3383" t="str">
            <v>CQUL$C1UKCE4.1ME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</row>
        <row r="3384">
          <cell r="E3384" t="str">
            <v>CQUL$C1UKCE4.1MG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</row>
        <row r="3385">
          <cell r="E3385" t="str">
            <v>CQUL$C1UKCE4.1MH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</row>
        <row r="3386">
          <cell r="E3386" t="str">
            <v>CQUL$C1UKCE4.1MK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</row>
        <row r="3387">
          <cell r="E3387" t="str">
            <v>CQUL$C1UKCE4.1ML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</row>
        <row r="3388">
          <cell r="E3388" t="str">
            <v>CQUL$C1UKCE4.1MM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</row>
        <row r="3389">
          <cell r="E3389" t="str">
            <v>CQUL$C1UKCE4.1MN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</row>
        <row r="3390">
          <cell r="E3390" t="str">
            <v>CQUL$C1UKCE4.1MO</v>
          </cell>
          <cell r="F3390">
            <v>143</v>
          </cell>
          <cell r="G3390">
            <v>147</v>
          </cell>
          <cell r="H3390">
            <v>153</v>
          </cell>
          <cell r="I3390">
            <v>176</v>
          </cell>
        </row>
        <row r="3391">
          <cell r="E3391" t="str">
            <v>CQUL$C1UKCE4.1MR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</row>
        <row r="3392">
          <cell r="E3392" t="str">
            <v>CQUL$C1UKCE4.1MT</v>
          </cell>
          <cell r="F3392">
            <v>57</v>
          </cell>
          <cell r="G3392">
            <v>56</v>
          </cell>
          <cell r="H3392">
            <v>53</v>
          </cell>
          <cell r="I3392">
            <v>53</v>
          </cell>
        </row>
        <row r="3393">
          <cell r="E3393" t="str">
            <v>CQUL$C1UKCE4.1MU</v>
          </cell>
          <cell r="F3393">
            <v>3</v>
          </cell>
          <cell r="G3393">
            <v>2</v>
          </cell>
          <cell r="H3393">
            <v>0</v>
          </cell>
          <cell r="I3393">
            <v>2</v>
          </cell>
        </row>
        <row r="3394">
          <cell r="E3394" t="str">
            <v>CQUL$C1UKCE4.1MV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</row>
        <row r="3395">
          <cell r="E3395" t="str">
            <v>CQUL$C1UKCE4.1MW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</row>
        <row r="3396">
          <cell r="E3396" t="str">
            <v>CQUL$C1UKCE4.1MX</v>
          </cell>
          <cell r="F3396">
            <v>1286</v>
          </cell>
          <cell r="G3396">
            <v>1537</v>
          </cell>
          <cell r="H3396">
            <v>1519</v>
          </cell>
          <cell r="I3396">
            <v>1449</v>
          </cell>
        </row>
        <row r="3397">
          <cell r="E3397" t="str">
            <v>CQUL$C1UKCE4.1MY</v>
          </cell>
          <cell r="F3397">
            <v>887</v>
          </cell>
          <cell r="G3397">
            <v>1049</v>
          </cell>
          <cell r="H3397">
            <v>1755</v>
          </cell>
          <cell r="I3397">
            <v>1224</v>
          </cell>
        </row>
        <row r="3398">
          <cell r="E3398" t="str">
            <v>CQUL$C1UKCE4.1MZ</v>
          </cell>
          <cell r="F3398">
            <v>15</v>
          </cell>
          <cell r="G3398">
            <v>76</v>
          </cell>
          <cell r="H3398">
            <v>50</v>
          </cell>
          <cell r="I3398">
            <v>30</v>
          </cell>
        </row>
        <row r="3399">
          <cell r="E3399" t="str">
            <v>CQUL$C1UKCE4.1NA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</row>
        <row r="3400">
          <cell r="E3400" t="str">
            <v>CQUL$C1UKCE4.1NC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</row>
        <row r="3401">
          <cell r="E3401" t="str">
            <v>CQUL$C1UKCE4.1NE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</row>
        <row r="3402">
          <cell r="E3402" t="str">
            <v>CQUL$C1UKCE4.1NG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</row>
        <row r="3403">
          <cell r="E3403" t="str">
            <v>CQUL$C1UKCE4.1NI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</row>
        <row r="3404">
          <cell r="E3404" t="str">
            <v>CQUL$C1UKCE4.1NL</v>
          </cell>
          <cell r="F3404">
            <v>321</v>
          </cell>
          <cell r="G3404">
            <v>515</v>
          </cell>
          <cell r="H3404">
            <v>647</v>
          </cell>
          <cell r="I3404">
            <v>867</v>
          </cell>
        </row>
        <row r="3405">
          <cell r="E3405" t="str">
            <v>CQUL$C1UKCE4.1NO</v>
          </cell>
          <cell r="F3405">
            <v>6</v>
          </cell>
          <cell r="G3405">
            <v>0</v>
          </cell>
          <cell r="H3405">
            <v>4</v>
          </cell>
          <cell r="I3405">
            <v>2</v>
          </cell>
        </row>
        <row r="3406">
          <cell r="E3406" t="str">
            <v>CQUL$C1UKCE4.1NP</v>
          </cell>
          <cell r="F3406">
            <v>109</v>
          </cell>
          <cell r="G3406">
            <v>97</v>
          </cell>
          <cell r="H3406">
            <v>92</v>
          </cell>
          <cell r="I3406">
            <v>167</v>
          </cell>
        </row>
        <row r="3407">
          <cell r="E3407" t="str">
            <v>CQUL$C1UKCE4.1NR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</row>
        <row r="3408">
          <cell r="E3408" t="str">
            <v>CQUL$C1UKCE4.1NZ</v>
          </cell>
          <cell r="F3408">
            <v>78</v>
          </cell>
          <cell r="G3408">
            <v>78</v>
          </cell>
          <cell r="H3408">
            <v>74</v>
          </cell>
          <cell r="I3408">
            <v>68</v>
          </cell>
        </row>
        <row r="3409">
          <cell r="E3409" t="str">
            <v>CQUL$C1UKCE4.1OM</v>
          </cell>
          <cell r="F3409">
            <v>32</v>
          </cell>
          <cell r="G3409">
            <v>3</v>
          </cell>
          <cell r="H3409">
            <v>1</v>
          </cell>
          <cell r="I3409">
            <v>0</v>
          </cell>
        </row>
        <row r="3410">
          <cell r="E3410" t="str">
            <v>CQUL$C1UKCE4.1PA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</row>
        <row r="3411">
          <cell r="E3411" t="str">
            <v>CQUL$C1UKCE4.1PE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</row>
        <row r="3412">
          <cell r="E3412" t="str">
            <v>CQUL$C1UKCE4.1PF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</row>
        <row r="3413">
          <cell r="E3413" t="str">
            <v>CQUL$C1UKCE4.1PG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</row>
        <row r="3414">
          <cell r="E3414" t="str">
            <v>CQUL$C1UKCE4.1PH</v>
          </cell>
          <cell r="F3414">
            <v>760</v>
          </cell>
          <cell r="G3414">
            <v>621</v>
          </cell>
          <cell r="H3414">
            <v>558</v>
          </cell>
          <cell r="I3414">
            <v>473</v>
          </cell>
        </row>
        <row r="3415">
          <cell r="E3415" t="str">
            <v>CQUL$C1UKCE4.1PK</v>
          </cell>
          <cell r="F3415">
            <v>4014</v>
          </cell>
          <cell r="G3415">
            <v>3882</v>
          </cell>
          <cell r="H3415">
            <v>4193</v>
          </cell>
          <cell r="I3415">
            <v>4162</v>
          </cell>
        </row>
        <row r="3416">
          <cell r="E3416" t="str">
            <v>CQUL$C1UKCE4.1PL</v>
          </cell>
          <cell r="F3416">
            <v>509</v>
          </cell>
          <cell r="G3416">
            <v>824</v>
          </cell>
          <cell r="H3416">
            <v>551</v>
          </cell>
          <cell r="I3416">
            <v>499</v>
          </cell>
        </row>
        <row r="3417">
          <cell r="E3417" t="str">
            <v>CQUL$C1UKCE4.1PS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</row>
        <row r="3418">
          <cell r="E3418" t="str">
            <v>CQUL$C1UKCE4.1PT</v>
          </cell>
          <cell r="F3418">
            <v>23</v>
          </cell>
          <cell r="G3418">
            <v>2</v>
          </cell>
          <cell r="H3418">
            <v>0</v>
          </cell>
          <cell r="I3418">
            <v>0</v>
          </cell>
        </row>
        <row r="3419">
          <cell r="E3419" t="str">
            <v>CQUL$C1UKCE4.1PU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</row>
        <row r="3420">
          <cell r="E3420" t="str">
            <v>CQUL$C1UKCE4.1PW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</row>
        <row r="3421">
          <cell r="E3421" t="str">
            <v>CQUL$C1UKCE4.1PY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</row>
        <row r="3422">
          <cell r="E3422" t="str">
            <v>CQUL$C1UKCE4.1QA</v>
          </cell>
          <cell r="F3422">
            <v>469</v>
          </cell>
          <cell r="G3422">
            <v>275</v>
          </cell>
          <cell r="H3422">
            <v>269</v>
          </cell>
          <cell r="I3422">
            <v>366</v>
          </cell>
        </row>
        <row r="3423">
          <cell r="E3423" t="str">
            <v>CQUL$C1UKCE4.1RO</v>
          </cell>
          <cell r="F3423">
            <v>57</v>
          </cell>
          <cell r="G3423">
            <v>16</v>
          </cell>
          <cell r="H3423">
            <v>6</v>
          </cell>
          <cell r="I3423">
            <v>3</v>
          </cell>
        </row>
        <row r="3424">
          <cell r="E3424" t="str">
            <v>CQUL$C1UKCE4.1RS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</row>
        <row r="3425">
          <cell r="E3425" t="str">
            <v>CQUL$C1UKCE4.1RU</v>
          </cell>
          <cell r="F3425">
            <v>546</v>
          </cell>
          <cell r="G3425">
            <v>192</v>
          </cell>
          <cell r="H3425">
            <v>157</v>
          </cell>
          <cell r="I3425">
            <v>115</v>
          </cell>
        </row>
        <row r="3426">
          <cell r="E3426" t="str">
            <v>CQUL$C1UKCE4.1RW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</row>
        <row r="3427">
          <cell r="E3427" t="str">
            <v>CQUL$C1UKCE4.1SA</v>
          </cell>
          <cell r="F3427">
            <v>24</v>
          </cell>
          <cell r="G3427">
            <v>23</v>
          </cell>
          <cell r="H3427">
            <v>24</v>
          </cell>
          <cell r="I3427">
            <v>24</v>
          </cell>
        </row>
        <row r="3428">
          <cell r="E3428" t="str">
            <v>CQUL$C1UKCE4.1SB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</row>
        <row r="3429">
          <cell r="E3429" t="str">
            <v>CQUL$C1UKCE4.1SC</v>
          </cell>
          <cell r="F3429">
            <v>105</v>
          </cell>
          <cell r="G3429">
            <v>100</v>
          </cell>
          <cell r="H3429">
            <v>89</v>
          </cell>
          <cell r="I3429">
            <v>120</v>
          </cell>
        </row>
        <row r="3430">
          <cell r="E3430" t="str">
            <v>CQUL$C1UKCE4.1SD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</row>
        <row r="3431">
          <cell r="E3431" t="str">
            <v>CQUL$C1UKCE4.1SE</v>
          </cell>
          <cell r="F3431">
            <v>50</v>
          </cell>
          <cell r="G3431">
            <v>66</v>
          </cell>
          <cell r="H3431">
            <v>85</v>
          </cell>
          <cell r="I3431">
            <v>120</v>
          </cell>
        </row>
        <row r="3432">
          <cell r="E3432" t="str">
            <v>CQUL$C1UKCE4.1SG</v>
          </cell>
          <cell r="F3432">
            <v>2330</v>
          </cell>
          <cell r="G3432">
            <v>1480</v>
          </cell>
          <cell r="H3432">
            <v>1455</v>
          </cell>
          <cell r="I3432">
            <v>1471</v>
          </cell>
        </row>
        <row r="3433">
          <cell r="E3433" t="str">
            <v>CQUL$C1UKCE4.1SH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</row>
        <row r="3434">
          <cell r="E3434" t="str">
            <v>CQUL$C1UKCE4.1SI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</row>
        <row r="3435">
          <cell r="E3435" t="str">
            <v>CQUL$C1UKCE4.1SJ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</row>
        <row r="3436">
          <cell r="E3436" t="str">
            <v>CQUL$C1UKCE4.1SK</v>
          </cell>
          <cell r="F3436">
            <v>6</v>
          </cell>
          <cell r="G3436">
            <v>0</v>
          </cell>
          <cell r="H3436">
            <v>0</v>
          </cell>
          <cell r="I3436">
            <v>0</v>
          </cell>
        </row>
        <row r="3437">
          <cell r="E3437" t="str">
            <v>CQUL$C1UKCE4.1SL</v>
          </cell>
          <cell r="F3437">
            <v>6</v>
          </cell>
          <cell r="G3437">
            <v>9</v>
          </cell>
          <cell r="H3437">
            <v>4</v>
          </cell>
          <cell r="I3437">
            <v>0</v>
          </cell>
        </row>
        <row r="3438">
          <cell r="E3438" t="str">
            <v>CQUL$C1UKCE4.1SM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</row>
        <row r="3439">
          <cell r="E3439" t="str">
            <v>CQUL$C1UKCE4.1SN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</row>
        <row r="3440">
          <cell r="E3440" t="str">
            <v>CQUL$C1UKCE4.1SO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</row>
        <row r="3441">
          <cell r="E3441" t="str">
            <v>CQUL$C1UKCE4.1SR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</row>
        <row r="3442">
          <cell r="E3442" t="str">
            <v>CQUL$C1UKCE4.1ST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</row>
        <row r="3443">
          <cell r="E3443" t="str">
            <v>CQUL$C1UKCE4.1SV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</row>
        <row r="3444">
          <cell r="E3444" t="str">
            <v>CQUL$C1UKCE4.1SX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</row>
        <row r="3445">
          <cell r="E3445" t="str">
            <v>CQUL$C1UKCE4.1SY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</row>
        <row r="3446">
          <cell r="E3446" t="str">
            <v>CQUL$C1UKCE4.1SZ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</row>
        <row r="3447">
          <cell r="E3447" t="str">
            <v>CQUL$C1UKCE4.1TC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</row>
        <row r="3448">
          <cell r="E3448" t="str">
            <v>CQUL$C1UKCE4.1TD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</row>
        <row r="3449">
          <cell r="E3449" t="str">
            <v>CQUL$C1UKCE4.1TG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</row>
        <row r="3450">
          <cell r="E3450" t="str">
            <v>CQUL$C1UKCE4.1TH</v>
          </cell>
          <cell r="F3450">
            <v>2450</v>
          </cell>
          <cell r="G3450">
            <v>2009</v>
          </cell>
          <cell r="H3450">
            <v>1832</v>
          </cell>
          <cell r="I3450">
            <v>1678</v>
          </cell>
        </row>
        <row r="3451">
          <cell r="E3451" t="str">
            <v>CQUL$C1UKCE4.1TJ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</row>
        <row r="3452">
          <cell r="E3452" t="str">
            <v>CQUL$C1UKCE4.1TL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</row>
        <row r="3453">
          <cell r="E3453" t="str">
            <v>CQUL$C1UKCE4.1TM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</row>
        <row r="3454">
          <cell r="E3454" t="str">
            <v>CQUL$C1UKCE4.1TN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</row>
        <row r="3455">
          <cell r="E3455" t="str">
            <v>CQUL$C1UKCE4.1TO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</row>
        <row r="3456">
          <cell r="E3456" t="str">
            <v>CQUL$C1UKCE4.1TR</v>
          </cell>
          <cell r="F3456">
            <v>4462</v>
          </cell>
          <cell r="G3456">
            <v>4125</v>
          </cell>
          <cell r="H3456">
            <v>3391</v>
          </cell>
          <cell r="I3456">
            <v>2083</v>
          </cell>
        </row>
        <row r="3457">
          <cell r="E3457" t="str">
            <v>CQUL$C1UKCE4.1TT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</row>
        <row r="3458">
          <cell r="E3458" t="str">
            <v>CQUL$C1UKCE4.1TV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</row>
        <row r="3459">
          <cell r="E3459" t="str">
            <v>CQUL$C1UKCE4.1TW</v>
          </cell>
          <cell r="F3459">
            <v>929</v>
          </cell>
          <cell r="G3459">
            <v>901</v>
          </cell>
          <cell r="H3459">
            <v>716</v>
          </cell>
          <cell r="I3459">
            <v>596</v>
          </cell>
        </row>
        <row r="3460">
          <cell r="E3460" t="str">
            <v>CQUL$C1UKCE4.1TZ</v>
          </cell>
          <cell r="F3460">
            <v>71</v>
          </cell>
          <cell r="G3460">
            <v>47</v>
          </cell>
          <cell r="H3460">
            <v>42</v>
          </cell>
          <cell r="I3460">
            <v>38</v>
          </cell>
        </row>
        <row r="3461">
          <cell r="E3461" t="str">
            <v>CQUL$C1UKCE4.1U9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</row>
        <row r="3462">
          <cell r="E3462" t="str">
            <v>CQUL$C1UKCE4.1UA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</row>
        <row r="3463">
          <cell r="E3463" t="str">
            <v>CQUL$C1UKCE4.1UG</v>
          </cell>
          <cell r="F3463">
            <v>0</v>
          </cell>
          <cell r="G3463">
            <v>0</v>
          </cell>
          <cell r="H3463">
            <v>7</v>
          </cell>
          <cell r="I3463">
            <v>2</v>
          </cell>
        </row>
        <row r="3464">
          <cell r="E3464" t="str">
            <v>CQUL$C1UKCE4.1UK</v>
          </cell>
          <cell r="F3464">
            <v>31022</v>
          </cell>
          <cell r="G3464">
            <v>37838</v>
          </cell>
          <cell r="H3464">
            <v>36212</v>
          </cell>
          <cell r="I3464">
            <v>36716</v>
          </cell>
        </row>
        <row r="3465">
          <cell r="E3465" t="str">
            <v>CQUL$C1UKCE4.1UY</v>
          </cell>
          <cell r="F3465">
            <v>55</v>
          </cell>
          <cell r="G3465">
            <v>11</v>
          </cell>
          <cell r="H3465">
            <v>0</v>
          </cell>
          <cell r="I3465">
            <v>0</v>
          </cell>
        </row>
        <row r="3466">
          <cell r="E3466" t="str">
            <v>CQUL$C1UKCE4.1UZ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</row>
        <row r="3467">
          <cell r="E3467" t="str">
            <v>CQUL$C1UKCE4.1VA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</row>
        <row r="3468">
          <cell r="E3468" t="str">
            <v>CQUL$C1UKCE4.1VC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</row>
        <row r="3469">
          <cell r="E3469" t="str">
            <v>CQUL$C1UKCE4.1VE</v>
          </cell>
          <cell r="F3469">
            <v>24</v>
          </cell>
          <cell r="G3469">
            <v>25</v>
          </cell>
          <cell r="H3469">
            <v>25</v>
          </cell>
          <cell r="I3469">
            <v>2</v>
          </cell>
        </row>
        <row r="3470">
          <cell r="E3470" t="str">
            <v>CQUL$C1UKCE4.1VN</v>
          </cell>
          <cell r="F3470">
            <v>496</v>
          </cell>
          <cell r="G3470">
            <v>404</v>
          </cell>
          <cell r="H3470">
            <v>374</v>
          </cell>
          <cell r="I3470">
            <v>340</v>
          </cell>
        </row>
        <row r="3471">
          <cell r="E3471" t="str">
            <v>CQUL$C1UKCE4.1VU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</row>
        <row r="3472">
          <cell r="E3472" t="str">
            <v>CQUL$C1UKCE4.1WF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</row>
        <row r="3473">
          <cell r="E3473" t="str">
            <v>CQUL$C1UKCE4.1WS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</row>
        <row r="3474">
          <cell r="E3474" t="str">
            <v>CQUL$C1UKCE4.1YE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</row>
        <row r="3475">
          <cell r="E3475" t="str">
            <v>CQUL$C1UKCE4.1ZA</v>
          </cell>
          <cell r="F3475">
            <v>1843</v>
          </cell>
          <cell r="G3475">
            <v>1185</v>
          </cell>
          <cell r="H3475">
            <v>1188</v>
          </cell>
          <cell r="I3475">
            <v>893</v>
          </cell>
        </row>
        <row r="3476">
          <cell r="E3476" t="str">
            <v>CQUL$C1UKCE4.1ZM</v>
          </cell>
          <cell r="F3476">
            <v>0</v>
          </cell>
          <cell r="G3476">
            <v>3</v>
          </cell>
          <cell r="H3476">
            <v>6</v>
          </cell>
          <cell r="I3476">
            <v>14</v>
          </cell>
        </row>
        <row r="3477">
          <cell r="E3477" t="str">
            <v>CQUL$C1UKCE4.1ZW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</row>
        <row r="3478">
          <cell r="E3478" t="str">
            <v>CQUL$C1UKCE4.11C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</row>
        <row r="3479">
          <cell r="E3479" t="str">
            <v>CQUL$C1UKCE4.11N</v>
          </cell>
          <cell r="F3479">
            <v>10460</v>
          </cell>
          <cell r="G3479">
            <v>8274</v>
          </cell>
          <cell r="H3479">
            <v>9999</v>
          </cell>
          <cell r="I3479">
            <v>7080</v>
          </cell>
        </row>
        <row r="3480">
          <cell r="E3480" t="str">
            <v>CQUL$C1UKCE4.11W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</row>
        <row r="3481">
          <cell r="E3481" t="str">
            <v>CQUL$C1UKCE4.11Z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</row>
        <row r="3482">
          <cell r="E3482" t="str">
            <v>CQUL$C1UKCE4.13C</v>
          </cell>
          <cell r="F3482">
            <v>5632</v>
          </cell>
          <cell r="G3482">
            <v>5597</v>
          </cell>
          <cell r="H3482">
            <v>4381</v>
          </cell>
          <cell r="I3482">
            <v>2982</v>
          </cell>
        </row>
        <row r="3483">
          <cell r="E3483" t="str">
            <v>CQUL$C1UKCE4.14T</v>
          </cell>
          <cell r="F3483">
            <v>51113</v>
          </cell>
          <cell r="G3483">
            <v>49516</v>
          </cell>
          <cell r="H3483">
            <v>49613</v>
          </cell>
          <cell r="I3483">
            <v>41227</v>
          </cell>
        </row>
        <row r="3484">
          <cell r="E3484" t="str">
            <v>CQUL$C1UKCE4.14U</v>
          </cell>
          <cell r="F3484">
            <v>10486</v>
          </cell>
          <cell r="G3484">
            <v>12366</v>
          </cell>
          <cell r="H3484">
            <v>10400</v>
          </cell>
          <cell r="I3484">
            <v>9027</v>
          </cell>
        </row>
        <row r="3485">
          <cell r="E3485" t="str">
            <v>CQUL$C1UKCE4.14W</v>
          </cell>
          <cell r="F3485">
            <v>3766</v>
          </cell>
          <cell r="G3485">
            <v>2992</v>
          </cell>
          <cell r="H3485">
            <v>2811</v>
          </cell>
          <cell r="I3485">
            <v>2534</v>
          </cell>
        </row>
        <row r="3486">
          <cell r="E3486" t="str">
            <v>CQUL$C1UKCE4.14Y</v>
          </cell>
          <cell r="F3486">
            <v>31229</v>
          </cell>
          <cell r="G3486">
            <v>28561</v>
          </cell>
          <cell r="H3486">
            <v>32021</v>
          </cell>
          <cell r="I3486">
            <v>26684</v>
          </cell>
        </row>
        <row r="3487">
          <cell r="E3487" t="str">
            <v>CQUL$C1UKCE4.15B</v>
          </cell>
          <cell r="F3487">
            <v>26015</v>
          </cell>
          <cell r="G3487">
            <v>18392</v>
          </cell>
          <cell r="H3487">
            <v>16262</v>
          </cell>
          <cell r="I3487">
            <v>14461</v>
          </cell>
        </row>
        <row r="3488">
          <cell r="E3488" t="str">
            <v>CQUL$C1UKCE4.15C</v>
          </cell>
          <cell r="F3488">
            <v>24931</v>
          </cell>
          <cell r="G3488">
            <v>16997</v>
          </cell>
          <cell r="H3488">
            <v>15316</v>
          </cell>
          <cell r="I3488">
            <v>13223</v>
          </cell>
        </row>
        <row r="3489">
          <cell r="E3489" t="str">
            <v>CQUL$C1UKCE4.15K</v>
          </cell>
          <cell r="F3489">
            <v>57222</v>
          </cell>
          <cell r="G3489">
            <v>55755</v>
          </cell>
          <cell r="H3489">
            <v>52558</v>
          </cell>
          <cell r="I3489">
            <v>51319</v>
          </cell>
        </row>
        <row r="3490">
          <cell r="E3490" t="str">
            <v>CQUL$C1UKCE4.15R</v>
          </cell>
          <cell r="F3490">
            <v>167050</v>
          </cell>
          <cell r="G3490">
            <v>138980</v>
          </cell>
          <cell r="H3490">
            <v>144887</v>
          </cell>
          <cell r="I3490">
            <v>126359</v>
          </cell>
        </row>
        <row r="3491">
          <cell r="E3491" t="str">
            <v>CQUL$C1UKCE4.1AE</v>
          </cell>
          <cell r="F3491">
            <v>627</v>
          </cell>
          <cell r="G3491">
            <v>585</v>
          </cell>
          <cell r="H3491">
            <v>668</v>
          </cell>
          <cell r="I3491">
            <v>621</v>
          </cell>
        </row>
        <row r="3492">
          <cell r="E3492" t="str">
            <v>CQUL$C1UKCE4.1FR</v>
          </cell>
          <cell r="F3492">
            <v>20701</v>
          </cell>
          <cell r="G3492">
            <v>13712</v>
          </cell>
          <cell r="H3492">
            <v>11702</v>
          </cell>
          <cell r="I3492">
            <v>9796</v>
          </cell>
        </row>
        <row r="3493">
          <cell r="E3493" t="str">
            <v>CQUL$C1UKCE4.1US</v>
          </cell>
          <cell r="F3493">
            <v>96636</v>
          </cell>
          <cell r="G3493">
            <v>70057</v>
          </cell>
          <cell r="H3493">
            <v>77782</v>
          </cell>
          <cell r="I3493">
            <v>61052</v>
          </cell>
        </row>
        <row r="3494">
          <cell r="E3494" t="str">
            <v>CQUL$C1UKCE4.23P</v>
          </cell>
          <cell r="F3494">
            <v>992288</v>
          </cell>
          <cell r="G3494">
            <v>989368</v>
          </cell>
          <cell r="H3494">
            <v>912525</v>
          </cell>
          <cell r="I3494">
            <v>979950</v>
          </cell>
        </row>
        <row r="3495">
          <cell r="E3495" t="str">
            <v>CQUL$C1UKCE4.2AD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</row>
        <row r="3496">
          <cell r="E3496" t="str">
            <v>CQUL$C1UKCE4.2AF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</row>
        <row r="3497">
          <cell r="E3497" t="str">
            <v>CQUL$C1UKCE4.2AL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</row>
        <row r="3498">
          <cell r="E3498" t="str">
            <v>CQUL$C1UKCE4.2AM</v>
          </cell>
          <cell r="F3498">
            <v>107</v>
          </cell>
          <cell r="G3498">
            <v>145</v>
          </cell>
          <cell r="H3498">
            <v>144</v>
          </cell>
          <cell r="I3498">
            <v>118</v>
          </cell>
        </row>
        <row r="3499">
          <cell r="E3499" t="str">
            <v>CQUL$C1UKCE4.2AO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</row>
        <row r="3500">
          <cell r="E3500" t="str">
            <v>CQUL$C1UKCE4.2AR</v>
          </cell>
          <cell r="F3500">
            <v>1564</v>
          </cell>
          <cell r="G3500">
            <v>1224</v>
          </cell>
          <cell r="H3500">
            <v>1474</v>
          </cell>
          <cell r="I3500">
            <v>1265</v>
          </cell>
        </row>
        <row r="3501">
          <cell r="E3501" t="str">
            <v>CQUL$C1UKCE4.2AT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</row>
        <row r="3502">
          <cell r="E3502" t="str">
            <v>CQUL$C1UKCE4.2AU</v>
          </cell>
          <cell r="F3502">
            <v>3764</v>
          </cell>
          <cell r="G3502">
            <v>3871</v>
          </cell>
          <cell r="H3502">
            <v>4911</v>
          </cell>
          <cell r="I3502">
            <v>5721</v>
          </cell>
        </row>
        <row r="3503">
          <cell r="E3503" t="str">
            <v>CQUL$C1UKCE4.2AW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</row>
        <row r="3504">
          <cell r="E3504" t="str">
            <v>CQUL$C1UKCE4.2AZ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</row>
        <row r="3505">
          <cell r="E3505" t="str">
            <v>CQUL$C1UKCE4.2BA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</row>
        <row r="3506">
          <cell r="E3506" t="str">
            <v>CQUL$C1UKCE4.2BB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</row>
        <row r="3507">
          <cell r="E3507" t="str">
            <v>CQUL$C1UKCE4.2BD</v>
          </cell>
          <cell r="F3507">
            <v>1594</v>
          </cell>
          <cell r="G3507">
            <v>1534</v>
          </cell>
          <cell r="H3507">
            <v>1519</v>
          </cell>
          <cell r="I3507">
            <v>1530</v>
          </cell>
        </row>
        <row r="3508">
          <cell r="E3508" t="str">
            <v>CQUL$C1UKCE4.2BE</v>
          </cell>
          <cell r="F3508">
            <v>5</v>
          </cell>
          <cell r="G3508">
            <v>5</v>
          </cell>
          <cell r="H3508">
            <v>4</v>
          </cell>
          <cell r="I3508">
            <v>5</v>
          </cell>
        </row>
        <row r="3509">
          <cell r="E3509" t="str">
            <v>CQUL$C1UKCE4.2BF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</row>
        <row r="3510">
          <cell r="E3510" t="str">
            <v>CQUL$C1UKCE4.2BG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</row>
        <row r="3511">
          <cell r="E3511" t="str">
            <v>CQUL$C1UKCE4.2BH</v>
          </cell>
          <cell r="F3511">
            <v>952</v>
          </cell>
          <cell r="G3511">
            <v>1016</v>
          </cell>
          <cell r="H3511">
            <v>1062</v>
          </cell>
          <cell r="I3511">
            <v>1016</v>
          </cell>
        </row>
        <row r="3512">
          <cell r="E3512" t="str">
            <v>CQUL$C1UKCE4.2BI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</row>
        <row r="3513">
          <cell r="E3513" t="str">
            <v>CQUL$C1UKCE4.2BJ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</row>
        <row r="3514">
          <cell r="E3514" t="str">
            <v>CQUL$C1UKCE4.2BM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</row>
        <row r="3515">
          <cell r="E3515" t="str">
            <v>CQUL$C1UKCE4.2BN</v>
          </cell>
          <cell r="F3515">
            <v>741</v>
          </cell>
          <cell r="G3515">
            <v>763</v>
          </cell>
          <cell r="H3515">
            <v>815</v>
          </cell>
          <cell r="I3515">
            <v>785</v>
          </cell>
        </row>
        <row r="3516">
          <cell r="E3516" t="str">
            <v>CQUL$C1UKCE4.2BO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</row>
        <row r="3517">
          <cell r="E3517" t="str">
            <v>CQUL$C1UKCE4.2BR</v>
          </cell>
          <cell r="F3517">
            <v>11797</v>
          </cell>
          <cell r="G3517">
            <v>10467</v>
          </cell>
          <cell r="H3517">
            <v>11468</v>
          </cell>
          <cell r="I3517">
            <v>10993</v>
          </cell>
        </row>
        <row r="3518">
          <cell r="E3518" t="str">
            <v>CQUL$C1UKCE4.2BS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</row>
        <row r="3519">
          <cell r="E3519" t="str">
            <v>CQUL$C1UKCE4.2BT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</row>
        <row r="3520">
          <cell r="E3520" t="str">
            <v>CQUL$C1UKCE4.2BU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</row>
        <row r="3521">
          <cell r="E3521" t="str">
            <v>CQUL$C1UKCE4.2BW</v>
          </cell>
          <cell r="F3521">
            <v>19</v>
          </cell>
          <cell r="G3521">
            <v>27</v>
          </cell>
          <cell r="H3521">
            <v>25</v>
          </cell>
          <cell r="I3521">
            <v>0</v>
          </cell>
        </row>
        <row r="3522">
          <cell r="E3522" t="str">
            <v>CQUL$C1UKCE4.2BY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</row>
        <row r="3523">
          <cell r="E3523" t="str">
            <v>CQUL$C1UKCE4.2BZ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</row>
        <row r="3524">
          <cell r="E3524" t="str">
            <v>CQUL$C1UKCE4.2CA</v>
          </cell>
          <cell r="F3524">
            <v>12811</v>
          </cell>
          <cell r="G3524">
            <v>12783</v>
          </cell>
          <cell r="H3524">
            <v>9161</v>
          </cell>
          <cell r="I3524">
            <v>8804</v>
          </cell>
        </row>
        <row r="3525">
          <cell r="E3525" t="str">
            <v>CQUL$C1UKCE4.2CD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</row>
        <row r="3526">
          <cell r="E3526" t="str">
            <v>CQUL$C1UKCE4.2CF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</row>
        <row r="3527">
          <cell r="E3527" t="str">
            <v>CQUL$C1UKCE4.2CG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</row>
        <row r="3528">
          <cell r="E3528" t="str">
            <v>CQUL$C1UKCE4.2CH</v>
          </cell>
          <cell r="F3528">
            <v>40397</v>
          </cell>
          <cell r="G3528">
            <v>29053</v>
          </cell>
          <cell r="H3528">
            <v>27314</v>
          </cell>
          <cell r="I3528">
            <v>30270</v>
          </cell>
        </row>
        <row r="3529">
          <cell r="E3529" t="str">
            <v>CQUL$C1UKCE4.2CI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</row>
        <row r="3530">
          <cell r="E3530" t="str">
            <v>CQUL$C1UKCE4.2CL</v>
          </cell>
          <cell r="F3530">
            <v>874</v>
          </cell>
          <cell r="G3530">
            <v>690</v>
          </cell>
          <cell r="H3530">
            <v>796</v>
          </cell>
          <cell r="I3530">
            <v>689</v>
          </cell>
        </row>
        <row r="3531">
          <cell r="E3531" t="str">
            <v>CQUL$C1UKCE4.2CM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</row>
        <row r="3532">
          <cell r="E3532" t="str">
            <v>CQUL$C1UKCE4.2CN</v>
          </cell>
          <cell r="F3532">
            <v>31978</v>
          </cell>
          <cell r="G3532">
            <v>34400</v>
          </cell>
          <cell r="H3532">
            <v>28745</v>
          </cell>
          <cell r="I3532">
            <v>29028</v>
          </cell>
        </row>
        <row r="3533">
          <cell r="E3533" t="str">
            <v>CQUL$C1UKCE4.2CO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</row>
        <row r="3534">
          <cell r="E3534" t="str">
            <v>CQUL$C1UKCE4.2CR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</row>
        <row r="3535">
          <cell r="E3535" t="str">
            <v>CQUL$C1UKCE4.2CU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</row>
        <row r="3536">
          <cell r="E3536" t="str">
            <v>CQUL$C1UKCE4.2CV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</row>
        <row r="3537">
          <cell r="E3537" t="str">
            <v>CQUL$C1UKCE4.2CW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</row>
        <row r="3538">
          <cell r="E3538" t="str">
            <v>CQUL$C1UKCE4.2CY</v>
          </cell>
          <cell r="F3538">
            <v>5</v>
          </cell>
          <cell r="G3538">
            <v>5</v>
          </cell>
          <cell r="H3538">
            <v>0</v>
          </cell>
          <cell r="I3538">
            <v>0</v>
          </cell>
        </row>
        <row r="3539">
          <cell r="E3539" t="str">
            <v>CQUL$C1UKCE4.2CZ</v>
          </cell>
          <cell r="F3539">
            <v>2787</v>
          </cell>
          <cell r="G3539">
            <v>3019</v>
          </cell>
          <cell r="H3539">
            <v>2497</v>
          </cell>
          <cell r="I3539">
            <v>3482</v>
          </cell>
        </row>
        <row r="3540">
          <cell r="E3540" t="str">
            <v>CQUL$C1UKCE4.2DE</v>
          </cell>
          <cell r="F3540">
            <v>7550</v>
          </cell>
          <cell r="G3540">
            <v>7749</v>
          </cell>
          <cell r="H3540">
            <v>10344</v>
          </cell>
          <cell r="I3540">
            <v>18628</v>
          </cell>
        </row>
        <row r="3541">
          <cell r="E3541" t="str">
            <v>CQUL$C1UKCE4.2DJ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</row>
        <row r="3542">
          <cell r="E3542" t="str">
            <v>CQUL$C1UKCE4.2DK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</row>
        <row r="3543">
          <cell r="E3543" t="str">
            <v>CQUL$C1UKCE4.2DM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</row>
        <row r="3544">
          <cell r="E3544" t="str">
            <v>CQUL$C1UKCE4.2DO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</row>
        <row r="3545">
          <cell r="E3545" t="str">
            <v>CQUL$C1UKCE4.2DZ</v>
          </cell>
          <cell r="F3545">
            <v>747</v>
          </cell>
          <cell r="G3545">
            <v>749</v>
          </cell>
          <cell r="H3545">
            <v>284</v>
          </cell>
          <cell r="I3545">
            <v>304</v>
          </cell>
        </row>
        <row r="3546">
          <cell r="E3546" t="str">
            <v>CQUL$C1UKCE4.2EA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</row>
        <row r="3547">
          <cell r="E3547" t="str">
            <v>CQUL$C1UKCE4.2EC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</row>
        <row r="3548">
          <cell r="E3548" t="str">
            <v>CQUL$C1UKCE4.2EE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</row>
        <row r="3549">
          <cell r="E3549" t="str">
            <v>CQUL$C1UKCE4.2EG</v>
          </cell>
          <cell r="F3549">
            <v>4398</v>
          </cell>
          <cell r="G3549">
            <v>5505</v>
          </cell>
          <cell r="H3549">
            <v>5211</v>
          </cell>
          <cell r="I3549">
            <v>4832</v>
          </cell>
        </row>
        <row r="3550">
          <cell r="E3550" t="str">
            <v>CQUL$C1UKCE4.2ES</v>
          </cell>
          <cell r="F3550">
            <v>392</v>
          </cell>
          <cell r="G3550">
            <v>276</v>
          </cell>
          <cell r="H3550">
            <v>107</v>
          </cell>
          <cell r="I3550">
            <v>149</v>
          </cell>
        </row>
        <row r="3551">
          <cell r="E3551" t="str">
            <v>CQUL$C1UKCE4.2ET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</row>
        <row r="3552">
          <cell r="E3552" t="str">
            <v>CQUL$C1UKCE4.2FA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</row>
        <row r="3553">
          <cell r="E3553" t="str">
            <v>CQUL$C1UKCE4.2FI</v>
          </cell>
          <cell r="F3553">
            <v>120</v>
          </cell>
          <cell r="G3553">
            <v>117</v>
          </cell>
          <cell r="H3553">
            <v>104</v>
          </cell>
          <cell r="I3553">
            <v>102</v>
          </cell>
        </row>
        <row r="3554">
          <cell r="E3554" t="str">
            <v>CQUL$C1UKCE4.2FJ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</row>
        <row r="3555">
          <cell r="E3555" t="str">
            <v>CQUL$C1UKCE4.2FK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</row>
        <row r="3556">
          <cell r="E3556" t="str">
            <v>CQUL$C1UKCE4.2FM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</row>
        <row r="3557">
          <cell r="E3557" t="str">
            <v>CQUL$C1UKCE4.2GA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</row>
        <row r="3558">
          <cell r="E3558" t="str">
            <v>CQUL$C1UKCE4.2GD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</row>
        <row r="3559">
          <cell r="E3559" t="str">
            <v>CQUL$C1UKCE4.2GE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</row>
        <row r="3560">
          <cell r="E3560" t="str">
            <v>CQUL$C1UKCE4.2GG</v>
          </cell>
          <cell r="F3560">
            <v>96</v>
          </cell>
          <cell r="G3560">
            <v>62</v>
          </cell>
          <cell r="H3560">
            <v>68</v>
          </cell>
          <cell r="I3560">
            <v>69</v>
          </cell>
        </row>
        <row r="3561">
          <cell r="E3561" t="str">
            <v>CQUL$C1UKCE4.2GH</v>
          </cell>
          <cell r="F3561">
            <v>24</v>
          </cell>
          <cell r="G3561">
            <v>8</v>
          </cell>
          <cell r="H3561">
            <v>0</v>
          </cell>
          <cell r="I3561">
            <v>6</v>
          </cell>
        </row>
        <row r="3562">
          <cell r="E3562" t="str">
            <v>CQUL$C1UKCE4.2GI</v>
          </cell>
          <cell r="F3562">
            <v>324</v>
          </cell>
          <cell r="G3562">
            <v>311</v>
          </cell>
          <cell r="H3562">
            <v>297</v>
          </cell>
          <cell r="I3562">
            <v>315</v>
          </cell>
        </row>
        <row r="3563">
          <cell r="E3563" t="str">
            <v>CQUL$C1UKCE4.2GL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</row>
        <row r="3564">
          <cell r="E3564" t="str">
            <v>CQUL$C1UKCE4.2GM</v>
          </cell>
          <cell r="F3564">
            <v>11</v>
          </cell>
          <cell r="G3564">
            <v>11</v>
          </cell>
          <cell r="H3564">
            <v>12</v>
          </cell>
          <cell r="I3564">
            <v>13</v>
          </cell>
        </row>
        <row r="3565">
          <cell r="E3565" t="str">
            <v>CQUL$C1UKCE4.2GN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</row>
        <row r="3566">
          <cell r="E3566" t="str">
            <v>CQUL$C1UKCE4.2GQ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</row>
        <row r="3567">
          <cell r="E3567" t="str">
            <v>CQUL$C1UKCE4.2GR</v>
          </cell>
          <cell r="F3567">
            <v>415</v>
          </cell>
          <cell r="G3567">
            <v>206</v>
          </cell>
          <cell r="H3567">
            <v>74</v>
          </cell>
          <cell r="I3567">
            <v>0</v>
          </cell>
        </row>
        <row r="3568">
          <cell r="E3568" t="str">
            <v>CQUL$C1UKCE4.2GT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</row>
        <row r="3569">
          <cell r="E3569" t="str">
            <v>CQUL$C1UKCE4.2GW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</row>
        <row r="3570">
          <cell r="E3570" t="str">
            <v>CQUL$C1UKCE4.2GY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</row>
        <row r="3571">
          <cell r="E3571" t="str">
            <v>CQUL$C1UKCE4.2HK</v>
          </cell>
          <cell r="F3571">
            <v>104031</v>
          </cell>
          <cell r="G3571">
            <v>91199</v>
          </cell>
          <cell r="H3571">
            <v>96330</v>
          </cell>
          <cell r="I3571">
            <v>105949</v>
          </cell>
        </row>
        <row r="3572">
          <cell r="E3572" t="str">
            <v>CQUL$C1UKCE4.2HN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</row>
        <row r="3573">
          <cell r="E3573" t="str">
            <v>CQUL$C1UKCE4.2HR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</row>
        <row r="3574">
          <cell r="E3574" t="str">
            <v>CQUL$C1UKCE4.2HT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</row>
        <row r="3575">
          <cell r="E3575" t="str">
            <v>CQUL$C1UKCE4.2HU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</row>
        <row r="3576">
          <cell r="E3576" t="str">
            <v>CQUL$C1UKCE4.2ID</v>
          </cell>
          <cell r="F3576">
            <v>2106</v>
          </cell>
          <cell r="G3576">
            <v>2017</v>
          </cell>
          <cell r="H3576">
            <v>2165</v>
          </cell>
          <cell r="I3576">
            <v>2083</v>
          </cell>
        </row>
        <row r="3577">
          <cell r="E3577" t="str">
            <v>CQUL$C1UKCE4.2IE</v>
          </cell>
          <cell r="F3577">
            <v>888</v>
          </cell>
          <cell r="G3577">
            <v>1132</v>
          </cell>
          <cell r="H3577">
            <v>2019</v>
          </cell>
          <cell r="I3577">
            <v>2267</v>
          </cell>
        </row>
        <row r="3578">
          <cell r="E3578" t="str">
            <v>CQUL$C1UKCE4.2IL</v>
          </cell>
          <cell r="F3578">
            <v>1751</v>
          </cell>
          <cell r="G3578">
            <v>1334</v>
          </cell>
          <cell r="H3578">
            <v>1207</v>
          </cell>
          <cell r="I3578">
            <v>1302</v>
          </cell>
        </row>
        <row r="3579">
          <cell r="E3579" t="str">
            <v>CQUL$C1UKCE4.2IM</v>
          </cell>
          <cell r="F3579">
            <v>417</v>
          </cell>
          <cell r="G3579">
            <v>0</v>
          </cell>
          <cell r="H3579">
            <v>0</v>
          </cell>
          <cell r="I3579">
            <v>0</v>
          </cell>
        </row>
        <row r="3580">
          <cell r="E3580" t="str">
            <v>CQUL$C1UKCE4.2IN</v>
          </cell>
          <cell r="F3580">
            <v>10019</v>
          </cell>
          <cell r="G3580">
            <v>10156</v>
          </cell>
          <cell r="H3580">
            <v>9832</v>
          </cell>
          <cell r="I3580">
            <v>7913</v>
          </cell>
        </row>
        <row r="3581">
          <cell r="E3581" t="str">
            <v>CQUL$C1UKCE4.2IQ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</row>
        <row r="3582">
          <cell r="E3582" t="str">
            <v>CQUL$C1UKCE4.2IR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</row>
        <row r="3583">
          <cell r="E3583" t="str">
            <v>CQUL$C1UKCE4.2IS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</row>
        <row r="3584">
          <cell r="E3584" t="str">
            <v>CQUL$C1UKCE4.2IT</v>
          </cell>
          <cell r="F3584">
            <v>146</v>
          </cell>
          <cell r="G3584">
            <v>156</v>
          </cell>
          <cell r="H3584">
            <v>153</v>
          </cell>
          <cell r="I3584">
            <v>162</v>
          </cell>
        </row>
        <row r="3585">
          <cell r="E3585" t="str">
            <v>CQUL$C1UKCE4.2JE</v>
          </cell>
          <cell r="F3585">
            <v>5</v>
          </cell>
          <cell r="G3585">
            <v>3</v>
          </cell>
          <cell r="H3585">
            <v>3</v>
          </cell>
          <cell r="I3585">
            <v>3</v>
          </cell>
        </row>
        <row r="3586">
          <cell r="E3586" t="str">
            <v>CQUL$C1UKCE4.2JM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</row>
        <row r="3587">
          <cell r="E3587" t="str">
            <v>CQUL$C1UKCE4.2JO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</row>
        <row r="3588">
          <cell r="E3588" t="str">
            <v>CQUL$C1UKCE4.2JP</v>
          </cell>
          <cell r="F3588">
            <v>17823</v>
          </cell>
          <cell r="G3588">
            <v>17520</v>
          </cell>
          <cell r="H3588">
            <v>19099</v>
          </cell>
          <cell r="I3588">
            <v>21236</v>
          </cell>
        </row>
        <row r="3589">
          <cell r="E3589" t="str">
            <v>CQUL$C1UKCE4.2KE</v>
          </cell>
          <cell r="F3589">
            <v>83</v>
          </cell>
          <cell r="G3589">
            <v>81</v>
          </cell>
          <cell r="H3589">
            <v>77</v>
          </cell>
          <cell r="I3589">
            <v>72</v>
          </cell>
        </row>
        <row r="3590">
          <cell r="E3590" t="str">
            <v>CQUL$C1UKCE4.2KG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</row>
        <row r="3591">
          <cell r="E3591" t="str">
            <v>CQUL$C1UKCE4.2KH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</row>
        <row r="3592">
          <cell r="E3592" t="str">
            <v>CQUL$C1UKCE4.2KI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</row>
        <row r="3593">
          <cell r="E3593" t="str">
            <v>CQUL$C1UKCE4.2KM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</row>
        <row r="3594">
          <cell r="E3594" t="str">
            <v>CQUL$C1UKCE4.2KP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</row>
        <row r="3595">
          <cell r="E3595" t="str">
            <v>CQUL$C1UKCE4.2KR</v>
          </cell>
          <cell r="F3595">
            <v>14098</v>
          </cell>
          <cell r="G3595">
            <v>12330</v>
          </cell>
          <cell r="H3595">
            <v>12277</v>
          </cell>
          <cell r="I3595">
            <v>12100</v>
          </cell>
        </row>
        <row r="3596">
          <cell r="E3596" t="str">
            <v>CQUL$C1UKCE4.2KW</v>
          </cell>
          <cell r="F3596">
            <v>316</v>
          </cell>
          <cell r="G3596">
            <v>381</v>
          </cell>
          <cell r="H3596">
            <v>359</v>
          </cell>
          <cell r="I3596">
            <v>326</v>
          </cell>
        </row>
        <row r="3597">
          <cell r="E3597" t="str">
            <v>CQUL$C1UKCE4.2KY</v>
          </cell>
          <cell r="F3597">
            <v>5</v>
          </cell>
          <cell r="G3597">
            <v>0</v>
          </cell>
          <cell r="H3597">
            <v>0</v>
          </cell>
          <cell r="I3597">
            <v>0</v>
          </cell>
        </row>
        <row r="3598">
          <cell r="E3598" t="str">
            <v>CQUL$C1UKCE4.2KZ</v>
          </cell>
          <cell r="F3598">
            <v>224</v>
          </cell>
          <cell r="G3598">
            <v>5</v>
          </cell>
          <cell r="H3598">
            <v>4</v>
          </cell>
          <cell r="I3598">
            <v>5</v>
          </cell>
        </row>
        <row r="3599">
          <cell r="E3599" t="str">
            <v>CQUL$C1UKCE4.2LA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</row>
        <row r="3600">
          <cell r="E3600" t="str">
            <v>CQUL$C1UKCE4.2LB</v>
          </cell>
          <cell r="F3600">
            <v>240</v>
          </cell>
          <cell r="G3600">
            <v>234</v>
          </cell>
          <cell r="H3600">
            <v>241</v>
          </cell>
          <cell r="I3600">
            <v>236</v>
          </cell>
        </row>
        <row r="3601">
          <cell r="E3601" t="str">
            <v>CQUL$C1UKCE4.2LC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</row>
        <row r="3602">
          <cell r="E3602" t="str">
            <v>CQUL$C1UKCE4.2LI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</row>
        <row r="3603">
          <cell r="E3603" t="str">
            <v>CQUL$C1UKCE4.2LK</v>
          </cell>
          <cell r="F3603">
            <v>1381</v>
          </cell>
          <cell r="G3603">
            <v>1367</v>
          </cell>
          <cell r="H3603">
            <v>1277</v>
          </cell>
          <cell r="I3603">
            <v>1353</v>
          </cell>
        </row>
        <row r="3604">
          <cell r="E3604" t="str">
            <v>CQUL$C1UKCE4.2LR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</row>
        <row r="3605">
          <cell r="E3605" t="str">
            <v>CQUL$C1UKCE4.2LS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</row>
        <row r="3606">
          <cell r="E3606" t="str">
            <v>CQUL$C1UKCE4.2LT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</row>
        <row r="3607">
          <cell r="E3607" t="str">
            <v>CQUL$C1UKCE4.2LU</v>
          </cell>
          <cell r="F3607">
            <v>76</v>
          </cell>
          <cell r="G3607">
            <v>86</v>
          </cell>
          <cell r="H3607">
            <v>80</v>
          </cell>
          <cell r="I3607">
            <v>72</v>
          </cell>
        </row>
        <row r="3608">
          <cell r="E3608" t="str">
            <v>CQUL$C1UKCE4.2LV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</row>
        <row r="3609">
          <cell r="E3609" t="str">
            <v>CQUL$C1UKCE4.2LY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</row>
        <row r="3610">
          <cell r="E3610" t="str">
            <v>CQUL$C1UKCE4.2MA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</row>
        <row r="3611">
          <cell r="E3611" t="str">
            <v>CQUL$C1UKCE4.2MD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</row>
        <row r="3612">
          <cell r="E3612" t="str">
            <v>CQUL$C1UKCE4.2ME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</row>
        <row r="3613">
          <cell r="E3613" t="str">
            <v>CQUL$C1UKCE4.2MG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</row>
        <row r="3614">
          <cell r="E3614" t="str">
            <v>CQUL$C1UKCE4.2MH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</row>
        <row r="3615">
          <cell r="E3615" t="str">
            <v>CQUL$C1UKCE4.2MK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</row>
        <row r="3616">
          <cell r="E3616" t="str">
            <v>CQUL$C1UKCE4.2ML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</row>
        <row r="3617">
          <cell r="E3617" t="str">
            <v>CQUL$C1UKCE4.2MM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</row>
        <row r="3618">
          <cell r="E3618" t="str">
            <v>CQUL$C1UKCE4.2MN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</row>
        <row r="3619">
          <cell r="E3619" t="str">
            <v>CQUL$C1UKCE4.2MO</v>
          </cell>
          <cell r="F3619">
            <v>368</v>
          </cell>
          <cell r="G3619">
            <v>312</v>
          </cell>
          <cell r="H3619">
            <v>367</v>
          </cell>
          <cell r="I3619">
            <v>340</v>
          </cell>
        </row>
        <row r="3620">
          <cell r="E3620" t="str">
            <v>CQUL$C1UKCE4.2MR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</row>
        <row r="3621">
          <cell r="E3621" t="str">
            <v>CQUL$C1UKCE4.2MT</v>
          </cell>
          <cell r="F3621">
            <v>809</v>
          </cell>
          <cell r="G3621">
            <v>726</v>
          </cell>
          <cell r="H3621">
            <v>680</v>
          </cell>
          <cell r="I3621">
            <v>736</v>
          </cell>
        </row>
        <row r="3622">
          <cell r="E3622" t="str">
            <v>CQUL$C1UKCE4.2MU</v>
          </cell>
          <cell r="F3622">
            <v>541</v>
          </cell>
          <cell r="G3622">
            <v>467</v>
          </cell>
          <cell r="H3622">
            <v>411</v>
          </cell>
          <cell r="I3622">
            <v>475</v>
          </cell>
        </row>
        <row r="3623">
          <cell r="E3623" t="str">
            <v>CQUL$C1UKCE4.2MV</v>
          </cell>
          <cell r="F3623">
            <v>120</v>
          </cell>
          <cell r="G3623">
            <v>119</v>
          </cell>
          <cell r="H3623">
            <v>125</v>
          </cell>
          <cell r="I3623">
            <v>134</v>
          </cell>
        </row>
        <row r="3624">
          <cell r="E3624" t="str">
            <v>CQUL$C1UKCE4.2MW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</row>
        <row r="3625">
          <cell r="E3625" t="str">
            <v>CQUL$C1UKCE4.2MX</v>
          </cell>
          <cell r="F3625">
            <v>17329</v>
          </cell>
          <cell r="G3625">
            <v>14533</v>
          </cell>
          <cell r="H3625">
            <v>13705</v>
          </cell>
          <cell r="I3625">
            <v>11444</v>
          </cell>
        </row>
        <row r="3626">
          <cell r="E3626" t="str">
            <v>CQUL$C1UKCE4.2MY</v>
          </cell>
          <cell r="F3626">
            <v>13514</v>
          </cell>
          <cell r="G3626">
            <v>11489</v>
          </cell>
          <cell r="H3626">
            <v>12091</v>
          </cell>
          <cell r="I3626">
            <v>10093</v>
          </cell>
        </row>
        <row r="3627">
          <cell r="E3627" t="str">
            <v>CQUL$C1UKCE4.2MZ</v>
          </cell>
          <cell r="F3627">
            <v>157</v>
          </cell>
          <cell r="G3627">
            <v>184</v>
          </cell>
          <cell r="H3627">
            <v>172</v>
          </cell>
          <cell r="I3627">
            <v>162</v>
          </cell>
        </row>
        <row r="3628">
          <cell r="E3628" t="str">
            <v>CQUL$C1UKCE4.2NA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</row>
        <row r="3629">
          <cell r="E3629" t="str">
            <v>CQUL$C1UKCE4.2NC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</row>
        <row r="3630">
          <cell r="E3630" t="str">
            <v>CQUL$C1UKCE4.2NE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</row>
        <row r="3631">
          <cell r="E3631" t="str">
            <v>CQUL$C1UKCE4.2NG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</row>
        <row r="3632">
          <cell r="E3632" t="str">
            <v>CQUL$C1UKCE4.2NI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</row>
        <row r="3633">
          <cell r="E3633" t="str">
            <v>CQUL$C1UKCE4.2NL</v>
          </cell>
          <cell r="F3633">
            <v>2613</v>
          </cell>
          <cell r="G3633">
            <v>15722</v>
          </cell>
          <cell r="H3633">
            <v>3269</v>
          </cell>
          <cell r="I3633">
            <v>15182</v>
          </cell>
        </row>
        <row r="3634">
          <cell r="E3634" t="str">
            <v>CQUL$C1UKCE4.2NO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</row>
        <row r="3635">
          <cell r="E3635" t="str">
            <v>CQUL$C1UKCE4.2NP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</row>
        <row r="3636">
          <cell r="E3636" t="str">
            <v>CQUL$C1UKCE4.2NR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</row>
        <row r="3637">
          <cell r="E3637" t="str">
            <v>CQUL$C1UKCE4.2NZ</v>
          </cell>
          <cell r="F3637">
            <v>773</v>
          </cell>
          <cell r="G3637">
            <v>543</v>
          </cell>
          <cell r="H3637">
            <v>771</v>
          </cell>
          <cell r="I3637">
            <v>662</v>
          </cell>
        </row>
        <row r="3638">
          <cell r="E3638" t="str">
            <v>CQUL$C1UKCE4.2OM</v>
          </cell>
          <cell r="F3638">
            <v>1662</v>
          </cell>
          <cell r="G3638">
            <v>1898</v>
          </cell>
          <cell r="H3638">
            <v>2096</v>
          </cell>
          <cell r="I3638">
            <v>2311</v>
          </cell>
        </row>
        <row r="3639">
          <cell r="E3639" t="str">
            <v>CQUL$C1UKCE4.2PA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</row>
        <row r="3640">
          <cell r="E3640" t="str">
            <v>CQUL$C1UKCE4.2PE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</row>
        <row r="3641">
          <cell r="E3641" t="str">
            <v>CQUL$C1UKCE4.2PF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</row>
        <row r="3642">
          <cell r="E3642" t="str">
            <v>CQUL$C1UKCE4.2PG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</row>
        <row r="3643">
          <cell r="E3643" t="str">
            <v>CQUL$C1UKCE4.2PH</v>
          </cell>
          <cell r="F3643">
            <v>2463</v>
          </cell>
          <cell r="G3643">
            <v>2318</v>
          </cell>
          <cell r="H3643">
            <v>2315</v>
          </cell>
          <cell r="I3643">
            <v>2348</v>
          </cell>
        </row>
        <row r="3644">
          <cell r="E3644" t="str">
            <v>CQUL$C1UKCE4.2PK</v>
          </cell>
          <cell r="F3644">
            <v>263</v>
          </cell>
          <cell r="G3644">
            <v>254</v>
          </cell>
          <cell r="H3644">
            <v>245</v>
          </cell>
          <cell r="I3644">
            <v>0</v>
          </cell>
        </row>
        <row r="3645">
          <cell r="E3645" t="str">
            <v>CQUL$C1UKCE4.2PL</v>
          </cell>
          <cell r="F3645">
            <v>478</v>
          </cell>
          <cell r="G3645">
            <v>543</v>
          </cell>
          <cell r="H3645">
            <v>426</v>
          </cell>
          <cell r="I3645">
            <v>1167</v>
          </cell>
        </row>
        <row r="3646">
          <cell r="E3646" t="str">
            <v>CQUL$C1UKCE4.2PS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</row>
        <row r="3647">
          <cell r="E3647" t="str">
            <v>CQUL$C1UKCE4.2PT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</row>
        <row r="3648">
          <cell r="E3648" t="str">
            <v>CQUL$C1UKCE4.2PU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</row>
        <row r="3649">
          <cell r="E3649" t="str">
            <v>CQUL$C1UKCE4.2PW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</row>
        <row r="3650">
          <cell r="E3650" t="str">
            <v>CQUL$C1UKCE4.2PY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</row>
        <row r="3651">
          <cell r="E3651" t="str">
            <v>CQUL$C1UKCE4.2QA</v>
          </cell>
          <cell r="F3651">
            <v>2360</v>
          </cell>
          <cell r="G3651">
            <v>1960</v>
          </cell>
          <cell r="H3651">
            <v>2324</v>
          </cell>
          <cell r="I3651">
            <v>1711</v>
          </cell>
        </row>
        <row r="3652">
          <cell r="E3652" t="str">
            <v>CQUL$C1UKCE4.2RO</v>
          </cell>
          <cell r="F3652">
            <v>101</v>
          </cell>
          <cell r="G3652">
            <v>9</v>
          </cell>
          <cell r="H3652">
            <v>0</v>
          </cell>
          <cell r="I3652">
            <v>0</v>
          </cell>
        </row>
        <row r="3653">
          <cell r="E3653" t="str">
            <v>CQUL$C1UKCE4.2RS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</row>
        <row r="3654">
          <cell r="E3654" t="str">
            <v>CQUL$C1UKCE4.2RU</v>
          </cell>
          <cell r="F3654">
            <v>360</v>
          </cell>
          <cell r="G3654">
            <v>673</v>
          </cell>
          <cell r="H3654">
            <v>230</v>
          </cell>
          <cell r="I3654">
            <v>87</v>
          </cell>
        </row>
        <row r="3655">
          <cell r="E3655" t="str">
            <v>CQUL$C1UKCE4.2RW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</row>
        <row r="3656">
          <cell r="E3656" t="str">
            <v>CQUL$C1UKCE4.2SA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</row>
        <row r="3657">
          <cell r="E3657" t="str">
            <v>CQUL$C1UKCE4.2SB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</row>
        <row r="3658">
          <cell r="E3658" t="str">
            <v>CQUL$C1UKCE4.2SC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</row>
        <row r="3659">
          <cell r="E3659" t="str">
            <v>CQUL$C1UKCE4.2SD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</row>
        <row r="3660">
          <cell r="E3660" t="str">
            <v>CQUL$C1UKCE4.2SE</v>
          </cell>
          <cell r="F3660">
            <v>83</v>
          </cell>
          <cell r="G3660">
            <v>69</v>
          </cell>
          <cell r="H3660">
            <v>64</v>
          </cell>
          <cell r="I3660">
            <v>68</v>
          </cell>
        </row>
        <row r="3661">
          <cell r="E3661" t="str">
            <v>CQUL$C1UKCE4.2SG</v>
          </cell>
          <cell r="F3661">
            <v>20897</v>
          </cell>
          <cell r="G3661">
            <v>18221</v>
          </cell>
          <cell r="H3661">
            <v>17089</v>
          </cell>
          <cell r="I3661">
            <v>19614</v>
          </cell>
        </row>
        <row r="3662">
          <cell r="E3662" t="str">
            <v>CQUL$C1UKCE4.2SH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</row>
        <row r="3663">
          <cell r="E3663" t="str">
            <v>CQUL$C1UKCE4.2SI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</row>
        <row r="3664">
          <cell r="E3664" t="str">
            <v>CQUL$C1UKCE4.2SJ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</row>
        <row r="3665">
          <cell r="E3665" t="str">
            <v>CQUL$C1UKCE4.2SK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</row>
        <row r="3666">
          <cell r="E3666" t="str">
            <v>CQUL$C1UKCE4.2SL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</row>
        <row r="3667">
          <cell r="E3667" t="str">
            <v>CQUL$C1UKCE4.2SM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</row>
        <row r="3668">
          <cell r="E3668" t="str">
            <v>CQUL$C1UKCE4.2SN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</row>
        <row r="3669">
          <cell r="E3669" t="str">
            <v>CQUL$C1UKCE4.2SO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</row>
        <row r="3670">
          <cell r="E3670" t="str">
            <v>CQUL$C1UKCE4.2SR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</row>
        <row r="3671">
          <cell r="E3671" t="str">
            <v>CQUL$C1UKCE4.2ST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</row>
        <row r="3672">
          <cell r="E3672" t="str">
            <v>CQUL$C1UKCE4.2SV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</row>
        <row r="3673">
          <cell r="E3673" t="str">
            <v>CQUL$C1UKCE4.2SX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</row>
        <row r="3674">
          <cell r="E3674" t="str">
            <v>CQUL$C1UKCE4.2SY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</row>
        <row r="3675">
          <cell r="E3675" t="str">
            <v>CQUL$C1UKCE4.2SZ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</row>
        <row r="3676">
          <cell r="E3676" t="str">
            <v>CQUL$C1UKCE4.2TC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</row>
        <row r="3677">
          <cell r="E3677" t="str">
            <v>CQUL$C1UKCE4.2TD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</row>
        <row r="3678">
          <cell r="E3678" t="str">
            <v>CQUL$C1UKCE4.2TG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</row>
        <row r="3679">
          <cell r="E3679" t="str">
            <v>CQUL$C1UKCE4.2TH</v>
          </cell>
          <cell r="F3679">
            <v>2779</v>
          </cell>
          <cell r="G3679">
            <v>2477</v>
          </cell>
          <cell r="H3679">
            <v>2710</v>
          </cell>
          <cell r="I3679">
            <v>2646</v>
          </cell>
        </row>
        <row r="3680">
          <cell r="E3680" t="str">
            <v>CQUL$C1UKCE4.2TJ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</row>
        <row r="3681">
          <cell r="E3681" t="str">
            <v>CQUL$C1UKCE4.2TL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</row>
        <row r="3682">
          <cell r="E3682" t="str">
            <v>CQUL$C1UKCE4.2TM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</row>
        <row r="3683">
          <cell r="E3683" t="str">
            <v>CQUL$C1UKCE4.2TN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</row>
        <row r="3684">
          <cell r="E3684" t="str">
            <v>CQUL$C1UKCE4.2TO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</row>
        <row r="3685">
          <cell r="E3685" t="str">
            <v>CQUL$C1UKCE4.2TR</v>
          </cell>
          <cell r="F3685">
            <v>473</v>
          </cell>
          <cell r="G3685">
            <v>979</v>
          </cell>
          <cell r="H3685">
            <v>843</v>
          </cell>
          <cell r="I3685">
            <v>705</v>
          </cell>
        </row>
        <row r="3686">
          <cell r="E3686" t="str">
            <v>CQUL$C1UKCE4.2TT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</row>
        <row r="3687">
          <cell r="E3687" t="str">
            <v>CQUL$C1UKCE4.2TV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</row>
        <row r="3688">
          <cell r="E3688" t="str">
            <v>CQUL$C1UKCE4.2TW</v>
          </cell>
          <cell r="F3688">
            <v>17517</v>
          </cell>
          <cell r="G3688">
            <v>19624</v>
          </cell>
          <cell r="H3688">
            <v>20397</v>
          </cell>
          <cell r="I3688">
            <v>19419</v>
          </cell>
        </row>
        <row r="3689">
          <cell r="E3689" t="str">
            <v>CQUL$C1UKCE4.2TZ</v>
          </cell>
          <cell r="F3689">
            <v>422</v>
          </cell>
          <cell r="G3689">
            <v>345</v>
          </cell>
          <cell r="H3689">
            <v>334</v>
          </cell>
          <cell r="I3689">
            <v>387</v>
          </cell>
        </row>
        <row r="3690">
          <cell r="E3690" t="str">
            <v>CQUL$C1UKCE4.2U9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</row>
        <row r="3691">
          <cell r="E3691" t="str">
            <v>CQUL$C1UKCE4.2UA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</row>
        <row r="3692">
          <cell r="E3692" t="str">
            <v>CQUL$C1UKCE4.2UG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</row>
        <row r="3693">
          <cell r="E3693" t="str">
            <v>CQUL$C1UKCE4.2UK</v>
          </cell>
          <cell r="F3693">
            <v>412959</v>
          </cell>
          <cell r="G3693">
            <v>408042</v>
          </cell>
          <cell r="H3693">
            <v>381800</v>
          </cell>
          <cell r="I3693">
            <v>411452</v>
          </cell>
        </row>
        <row r="3694">
          <cell r="E3694" t="str">
            <v>CQUL$C1UKCE4.2UY</v>
          </cell>
          <cell r="F3694">
            <v>19</v>
          </cell>
          <cell r="G3694">
            <v>31</v>
          </cell>
          <cell r="H3694">
            <v>43</v>
          </cell>
          <cell r="I3694">
            <v>79</v>
          </cell>
        </row>
        <row r="3695">
          <cell r="E3695" t="str">
            <v>CQUL$C1UKCE4.2UZ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</row>
        <row r="3696">
          <cell r="E3696" t="str">
            <v>CQUL$C1UKCE4.2VA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</row>
        <row r="3697">
          <cell r="E3697" t="str">
            <v>CQUL$C1UKCE4.2VC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</row>
        <row r="3698">
          <cell r="E3698" t="str">
            <v>CQUL$C1UKCE4.2VE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</row>
        <row r="3699">
          <cell r="E3699" t="str">
            <v>CQUL$C1UKCE4.2VN</v>
          </cell>
          <cell r="F3699">
            <v>360</v>
          </cell>
          <cell r="G3699">
            <v>292</v>
          </cell>
          <cell r="H3699">
            <v>573</v>
          </cell>
          <cell r="I3699">
            <v>1088</v>
          </cell>
        </row>
        <row r="3700">
          <cell r="E3700" t="str">
            <v>CQUL$C1UKCE4.2VU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</row>
        <row r="3701">
          <cell r="E3701" t="str">
            <v>CQUL$C1UKCE4.2WF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</row>
        <row r="3702">
          <cell r="E3702" t="str">
            <v>CQUL$C1UKCE4.2WS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</row>
        <row r="3703">
          <cell r="E3703" t="str">
            <v>CQUL$C1UKCE4.2YE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</row>
        <row r="3704">
          <cell r="E3704" t="str">
            <v>CQUL$C1UKCE4.2ZA</v>
          </cell>
          <cell r="F3704">
            <v>13237</v>
          </cell>
          <cell r="G3704">
            <v>13254</v>
          </cell>
          <cell r="H3704">
            <v>12422</v>
          </cell>
          <cell r="I3704">
            <v>13455</v>
          </cell>
        </row>
        <row r="3705">
          <cell r="E3705" t="str">
            <v>CQUL$C1UKCE4.2ZM</v>
          </cell>
          <cell r="F3705">
            <v>125</v>
          </cell>
          <cell r="G3705">
            <v>128</v>
          </cell>
          <cell r="H3705">
            <v>150</v>
          </cell>
          <cell r="I3705">
            <v>327</v>
          </cell>
        </row>
        <row r="3706">
          <cell r="E3706" t="str">
            <v>CQUL$C1UKCE4.2ZW</v>
          </cell>
          <cell r="F3706">
            <v>0</v>
          </cell>
          <cell r="G3706">
            <v>2</v>
          </cell>
          <cell r="H3706">
            <v>1</v>
          </cell>
          <cell r="I3706">
            <v>55</v>
          </cell>
        </row>
        <row r="3707">
          <cell r="E3707" t="str">
            <v>CQUL$C1UKCE4.21C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</row>
        <row r="3708">
          <cell r="E3708" t="str">
            <v>CQUL$C1UKCE4.21N</v>
          </cell>
          <cell r="F3708">
            <v>127875</v>
          </cell>
          <cell r="G3708">
            <v>111825</v>
          </cell>
          <cell r="H3708">
            <v>115867</v>
          </cell>
          <cell r="I3708">
            <v>128017</v>
          </cell>
        </row>
        <row r="3709">
          <cell r="E3709" t="str">
            <v>CQUL$C1UKCE4.21W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</row>
        <row r="3710">
          <cell r="E3710" t="str">
            <v>CQUL$C1UKCE4.21Z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</row>
        <row r="3711">
          <cell r="E3711" t="str">
            <v>CQUL$C1UKCE4.23C</v>
          </cell>
          <cell r="F3711">
            <v>4199</v>
          </cell>
          <cell r="G3711">
            <v>5222</v>
          </cell>
          <cell r="H3711">
            <v>3997</v>
          </cell>
          <cell r="I3711">
            <v>5441</v>
          </cell>
        </row>
        <row r="3712">
          <cell r="E3712" t="str">
            <v>CQUL$C1UKCE4.24T</v>
          </cell>
          <cell r="F3712">
            <v>169237</v>
          </cell>
          <cell r="G3712">
            <v>166041</v>
          </cell>
          <cell r="H3712">
            <v>159519</v>
          </cell>
          <cell r="I3712">
            <v>153375</v>
          </cell>
        </row>
        <row r="3713">
          <cell r="E3713" t="str">
            <v>CQUL$C1UKCE4.24U</v>
          </cell>
          <cell r="F3713">
            <v>31584</v>
          </cell>
          <cell r="G3713">
            <v>26944</v>
          </cell>
          <cell r="H3713">
            <v>27486</v>
          </cell>
          <cell r="I3713">
            <v>24470</v>
          </cell>
        </row>
        <row r="3714">
          <cell r="E3714" t="str">
            <v>CQUL$C1UKCE4.24W</v>
          </cell>
          <cell r="F3714">
            <v>34191</v>
          </cell>
          <cell r="G3714">
            <v>34584</v>
          </cell>
          <cell r="H3714">
            <v>32803</v>
          </cell>
          <cell r="I3714">
            <v>32822</v>
          </cell>
        </row>
        <row r="3715">
          <cell r="E3715" t="str">
            <v>CQUL$C1UKCE4.24Y</v>
          </cell>
          <cell r="F3715">
            <v>99263</v>
          </cell>
          <cell r="G3715">
            <v>99290</v>
          </cell>
          <cell r="H3715">
            <v>95233</v>
          </cell>
          <cell r="I3715">
            <v>90643</v>
          </cell>
        </row>
        <row r="3716">
          <cell r="E3716" t="str">
            <v>CQUL$C1UKCE4.25B</v>
          </cell>
          <cell r="F3716">
            <v>23945</v>
          </cell>
          <cell r="G3716">
            <v>36273</v>
          </cell>
          <cell r="H3716">
            <v>27684</v>
          </cell>
          <cell r="I3716">
            <v>52587</v>
          </cell>
        </row>
        <row r="3717">
          <cell r="E3717" t="str">
            <v>CQUL$C1UKCE4.25C</v>
          </cell>
          <cell r="F3717">
            <v>20497</v>
          </cell>
          <cell r="G3717">
            <v>32633</v>
          </cell>
          <cell r="H3717">
            <v>24696</v>
          </cell>
          <cell r="I3717">
            <v>47870</v>
          </cell>
        </row>
        <row r="3718">
          <cell r="E3718" t="str">
            <v>CQUL$C1UKCE4.25K</v>
          </cell>
          <cell r="F3718">
            <v>473935</v>
          </cell>
          <cell r="G3718">
            <v>469796</v>
          </cell>
          <cell r="H3718">
            <v>433874</v>
          </cell>
          <cell r="I3718">
            <v>489659</v>
          </cell>
        </row>
        <row r="3719">
          <cell r="E3719" t="str">
            <v>CQUL$C1UKCE4.25R</v>
          </cell>
          <cell r="F3719">
            <v>695175</v>
          </cell>
          <cell r="G3719">
            <v>711502</v>
          </cell>
          <cell r="H3719">
            <v>637138</v>
          </cell>
          <cell r="I3719">
            <v>698558</v>
          </cell>
        </row>
        <row r="3720">
          <cell r="E3720" t="str">
            <v>CQUL$C1UKCE4.2AE</v>
          </cell>
          <cell r="F3720">
            <v>8878</v>
          </cell>
          <cell r="G3720">
            <v>8717</v>
          </cell>
          <cell r="H3720">
            <v>8127</v>
          </cell>
          <cell r="I3720">
            <v>7559</v>
          </cell>
        </row>
        <row r="3721">
          <cell r="E3721" t="str">
            <v>CQUL$C1UKCE4.2FR</v>
          </cell>
          <cell r="F3721">
            <v>7477</v>
          </cell>
          <cell r="G3721">
            <v>6454</v>
          </cell>
          <cell r="H3721">
            <v>7861</v>
          </cell>
          <cell r="I3721">
            <v>10567</v>
          </cell>
        </row>
        <row r="3722">
          <cell r="E3722" t="str">
            <v>CQUL$C1UKCE4.2US</v>
          </cell>
          <cell r="F3722">
            <v>186068</v>
          </cell>
          <cell r="G3722">
            <v>206989</v>
          </cell>
          <cell r="H3722">
            <v>169323</v>
          </cell>
          <cell r="I3722">
            <v>172476</v>
          </cell>
        </row>
        <row r="3723">
          <cell r="E3723" t="str">
            <v>CQUL$C1UKCE4.3A3P</v>
          </cell>
          <cell r="F3723">
            <v>528818</v>
          </cell>
          <cell r="G3723">
            <v>475006</v>
          </cell>
          <cell r="H3723">
            <v>492380</v>
          </cell>
          <cell r="I3723">
            <v>474409</v>
          </cell>
        </row>
        <row r="3724">
          <cell r="E3724" t="str">
            <v>CQUL$C1UKCE4.3AAD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</row>
        <row r="3725">
          <cell r="E3725" t="str">
            <v>CQUL$C1UKCE4.3AAF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</row>
        <row r="3726">
          <cell r="E3726" t="str">
            <v>CQUL$C1UKCE4.3AAL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</row>
        <row r="3727">
          <cell r="E3727" t="str">
            <v>CQUL$C1UKCE4.3AAM</v>
          </cell>
          <cell r="F3727">
            <v>11</v>
          </cell>
          <cell r="G3727">
            <v>8</v>
          </cell>
          <cell r="H3727">
            <v>6</v>
          </cell>
          <cell r="I3727">
            <v>5</v>
          </cell>
        </row>
        <row r="3728">
          <cell r="E3728" t="str">
            <v>CQUL$C1UKCE4.3AAO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</row>
        <row r="3729">
          <cell r="E3729" t="str">
            <v>CQUL$C1UKCE4.3AAR</v>
          </cell>
          <cell r="F3729">
            <v>37</v>
          </cell>
          <cell r="G3729">
            <v>8</v>
          </cell>
          <cell r="H3729">
            <v>21</v>
          </cell>
          <cell r="I3729">
            <v>25</v>
          </cell>
        </row>
        <row r="3730">
          <cell r="E3730" t="str">
            <v>CQUL$C1UKCE4.3AAT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</row>
        <row r="3731">
          <cell r="E3731" t="str">
            <v>CQUL$C1UKCE4.3AAU</v>
          </cell>
          <cell r="F3731">
            <v>2686</v>
          </cell>
          <cell r="G3731">
            <v>2739</v>
          </cell>
          <cell r="H3731">
            <v>2303</v>
          </cell>
          <cell r="I3731">
            <v>2097</v>
          </cell>
        </row>
        <row r="3732">
          <cell r="E3732" t="str">
            <v>CQUL$C1UKCE4.3AAW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</row>
        <row r="3733">
          <cell r="E3733" t="str">
            <v>CQUL$C1UKCE4.3AAZ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</row>
        <row r="3734">
          <cell r="E3734" t="str">
            <v>CQUL$C1UKCE4.3ABA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</row>
        <row r="3735">
          <cell r="E3735" t="str">
            <v>CQUL$C1UKCE4.3ABB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</row>
        <row r="3736">
          <cell r="E3736" t="str">
            <v>CQUL$C1UKCE4.3ABD</v>
          </cell>
          <cell r="F3736">
            <v>86</v>
          </cell>
          <cell r="G3736">
            <v>87</v>
          </cell>
          <cell r="H3736">
            <v>88</v>
          </cell>
          <cell r="I3736">
            <v>83</v>
          </cell>
        </row>
        <row r="3737">
          <cell r="E3737" t="str">
            <v>CQUL$C1UKCE4.3ABE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</row>
        <row r="3738">
          <cell r="E3738" t="str">
            <v>CQUL$C1UKCE4.3ABF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</row>
        <row r="3739">
          <cell r="E3739" t="str">
            <v>CQUL$C1UKCE4.3ABG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</row>
        <row r="3740">
          <cell r="E3740" t="str">
            <v>CQUL$C1UKCE4.3ABH</v>
          </cell>
          <cell r="F3740">
            <v>504</v>
          </cell>
          <cell r="G3740">
            <v>507</v>
          </cell>
          <cell r="H3740">
            <v>487</v>
          </cell>
          <cell r="I3740">
            <v>373</v>
          </cell>
        </row>
        <row r="3741">
          <cell r="E3741" t="str">
            <v>CQUL$C1UKCE4.3ABI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</row>
        <row r="3742">
          <cell r="E3742" t="str">
            <v>CQUL$C1UKCE4.3ABJ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</row>
        <row r="3743">
          <cell r="E3743" t="str">
            <v>CQUL$C1UKCE4.3ABM</v>
          </cell>
          <cell r="F3743">
            <v>37</v>
          </cell>
          <cell r="G3743">
            <v>34</v>
          </cell>
          <cell r="H3743">
            <v>33</v>
          </cell>
          <cell r="I3743">
            <v>28</v>
          </cell>
        </row>
        <row r="3744">
          <cell r="E3744" t="str">
            <v>CQUL$C1UKCE4.3ABN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</row>
        <row r="3745">
          <cell r="E3745" t="str">
            <v>CQUL$C1UKCE4.3ABO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</row>
        <row r="3746">
          <cell r="E3746" t="str">
            <v>CQUL$C1UKCE4.3ABR</v>
          </cell>
          <cell r="F3746">
            <v>636</v>
          </cell>
          <cell r="G3746">
            <v>376</v>
          </cell>
          <cell r="H3746">
            <v>287</v>
          </cell>
          <cell r="I3746">
            <v>293</v>
          </cell>
        </row>
        <row r="3747">
          <cell r="E3747" t="str">
            <v>CQUL$C1UKCE4.3ABS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</row>
        <row r="3748">
          <cell r="E3748" t="str">
            <v>CQUL$C1UKCE4.3ABT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</row>
        <row r="3749">
          <cell r="E3749" t="str">
            <v>CQUL$C1UKCE4.3ABU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</row>
        <row r="3750">
          <cell r="E3750" t="str">
            <v>CQUL$C1UKCE4.3ABW</v>
          </cell>
          <cell r="F3750">
            <v>19</v>
          </cell>
          <cell r="G3750">
            <v>22</v>
          </cell>
          <cell r="H3750">
            <v>50</v>
          </cell>
          <cell r="I3750">
            <v>0</v>
          </cell>
        </row>
        <row r="3751">
          <cell r="E3751" t="str">
            <v>CQUL$C1UKCE4.3ABY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</row>
        <row r="3752">
          <cell r="E3752" t="str">
            <v>CQUL$C1UKCE4.3ABZ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</row>
        <row r="3753">
          <cell r="E3753" t="str">
            <v>CQUL$C1UKCE4.3ACA</v>
          </cell>
          <cell r="F3753">
            <v>5452</v>
          </cell>
          <cell r="G3753">
            <v>5585</v>
          </cell>
          <cell r="H3753">
            <v>6095</v>
          </cell>
          <cell r="I3753">
            <v>5353</v>
          </cell>
        </row>
        <row r="3754">
          <cell r="E3754" t="str">
            <v>CQUL$C1UKCE4.3ACD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</row>
        <row r="3755">
          <cell r="E3755" t="str">
            <v>CQUL$C1UKCE4.3ACF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</row>
        <row r="3756">
          <cell r="E3756" t="str">
            <v>CQUL$C1UKCE4.3ACG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</row>
        <row r="3757">
          <cell r="E3757" t="str">
            <v>CQUL$C1UKCE4.3ACH</v>
          </cell>
          <cell r="F3757">
            <v>154</v>
          </cell>
          <cell r="G3757">
            <v>144</v>
          </cell>
          <cell r="H3757">
            <v>144</v>
          </cell>
          <cell r="I3757">
            <v>151</v>
          </cell>
        </row>
        <row r="3758">
          <cell r="E3758" t="str">
            <v>CQUL$C1UKCE4.3ACI</v>
          </cell>
          <cell r="F3758">
            <v>0</v>
          </cell>
          <cell r="G3758">
            <v>0</v>
          </cell>
          <cell r="H3758">
            <v>22</v>
          </cell>
          <cell r="I3758">
            <v>0</v>
          </cell>
        </row>
        <row r="3759">
          <cell r="E3759" t="str">
            <v>CQUL$C1UKCE4.3ACL</v>
          </cell>
          <cell r="F3759">
            <v>31</v>
          </cell>
          <cell r="G3759">
            <v>34</v>
          </cell>
          <cell r="H3759">
            <v>31</v>
          </cell>
          <cell r="I3759">
            <v>3</v>
          </cell>
        </row>
        <row r="3760">
          <cell r="E3760" t="str">
            <v>CQUL$C1UKCE4.3ACM</v>
          </cell>
          <cell r="F3760">
            <v>15</v>
          </cell>
          <cell r="G3760">
            <v>31</v>
          </cell>
          <cell r="H3760">
            <v>31</v>
          </cell>
          <cell r="I3760">
            <v>27</v>
          </cell>
        </row>
        <row r="3761">
          <cell r="E3761" t="str">
            <v>CQUL$C1UKCE4.3ACN</v>
          </cell>
          <cell r="F3761">
            <v>2764</v>
          </cell>
          <cell r="G3761">
            <v>2713</v>
          </cell>
          <cell r="H3761">
            <v>2831</v>
          </cell>
          <cell r="I3761">
            <v>2776</v>
          </cell>
        </row>
        <row r="3762">
          <cell r="E3762" t="str">
            <v>CQUL$C1UKCE4.3ACO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</row>
        <row r="3763">
          <cell r="E3763" t="str">
            <v>CQUL$C1UKCE4.3ACR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</row>
        <row r="3764">
          <cell r="E3764" t="str">
            <v>CQUL$C1UKCE4.3ACU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</row>
        <row r="3765">
          <cell r="E3765" t="str">
            <v>CQUL$C1UKCE4.3ACV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</row>
        <row r="3766">
          <cell r="E3766" t="str">
            <v>CQUL$C1UKCE4.3ACW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</row>
        <row r="3767">
          <cell r="E3767" t="str">
            <v>CQUL$C1UKCE4.3ACY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</row>
        <row r="3768">
          <cell r="E3768" t="str">
            <v>CQUL$C1UKCE4.3ACZ</v>
          </cell>
          <cell r="F3768">
            <v>15</v>
          </cell>
          <cell r="G3768">
            <v>14</v>
          </cell>
          <cell r="H3768">
            <v>12</v>
          </cell>
          <cell r="I3768">
            <v>0</v>
          </cell>
        </row>
        <row r="3769">
          <cell r="E3769" t="str">
            <v>CQUL$C1UKCE4.3ADE</v>
          </cell>
          <cell r="F3769">
            <v>845</v>
          </cell>
          <cell r="G3769">
            <v>993</v>
          </cell>
          <cell r="H3769">
            <v>1299</v>
          </cell>
          <cell r="I3769">
            <v>1115</v>
          </cell>
        </row>
        <row r="3770">
          <cell r="E3770" t="str">
            <v>CQUL$C1UKCE4.3ADJ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</row>
        <row r="3771">
          <cell r="E3771" t="str">
            <v>CQUL$C1UKCE4.3ADK</v>
          </cell>
          <cell r="F3771">
            <v>0</v>
          </cell>
          <cell r="G3771">
            <v>326</v>
          </cell>
          <cell r="H3771">
            <v>1</v>
          </cell>
          <cell r="I3771">
            <v>0</v>
          </cell>
        </row>
        <row r="3772">
          <cell r="E3772" t="str">
            <v>CQUL$C1UKCE4.3ADM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</row>
        <row r="3773">
          <cell r="E3773" t="str">
            <v>CQUL$C1UKCE4.3ADO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</row>
        <row r="3774">
          <cell r="E3774" t="str">
            <v>CQUL$C1UKCE4.3ADZ</v>
          </cell>
          <cell r="F3774">
            <v>2</v>
          </cell>
          <cell r="G3774">
            <v>2</v>
          </cell>
          <cell r="H3774">
            <v>0</v>
          </cell>
          <cell r="I3774">
            <v>0</v>
          </cell>
        </row>
        <row r="3775">
          <cell r="E3775" t="str">
            <v>CQUL$C1UKCE4.3AEA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</row>
        <row r="3776">
          <cell r="E3776" t="str">
            <v>CQUL$C1UKCE4.3AEC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</row>
        <row r="3777">
          <cell r="E3777" t="str">
            <v>CQUL$C1UKCE4.3AEE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</row>
        <row r="3778">
          <cell r="E3778" t="str">
            <v>CQUL$C1UKCE4.3AEG</v>
          </cell>
          <cell r="F3778">
            <v>1621</v>
          </cell>
          <cell r="G3778">
            <v>1519</v>
          </cell>
          <cell r="H3778">
            <v>4</v>
          </cell>
          <cell r="I3778">
            <v>41</v>
          </cell>
        </row>
        <row r="3779">
          <cell r="E3779" t="str">
            <v>CQUL$C1UKCE4.3AES</v>
          </cell>
          <cell r="F3779">
            <v>91</v>
          </cell>
          <cell r="G3779">
            <v>86</v>
          </cell>
          <cell r="H3779">
            <v>16</v>
          </cell>
          <cell r="I3779">
            <v>14</v>
          </cell>
        </row>
        <row r="3780">
          <cell r="E3780" t="str">
            <v>CQUL$C1UKCE4.3AET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</row>
        <row r="3781">
          <cell r="E3781" t="str">
            <v>CQUL$C1UKCE4.3AFA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</row>
        <row r="3782">
          <cell r="E3782" t="str">
            <v>CQUL$C1UKCE4.3AFI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</row>
        <row r="3783">
          <cell r="E3783" t="str">
            <v>CQUL$C1UKCE4.3AFJ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</row>
        <row r="3784">
          <cell r="E3784" t="str">
            <v>CQUL$C1UKCE4.3AFK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</row>
        <row r="3785">
          <cell r="E3785" t="str">
            <v>CQUL$C1UKCE4.3AFM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</row>
        <row r="3786">
          <cell r="E3786" t="str">
            <v>CQUL$C1UKCE4.3AGA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</row>
        <row r="3787">
          <cell r="E3787" t="str">
            <v>CQUL$C1UKCE4.3AGD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</row>
        <row r="3788">
          <cell r="E3788" t="str">
            <v>CQUL$C1UKCE4.3AGE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</row>
        <row r="3789">
          <cell r="E3789" t="str">
            <v>CQUL$C1UKCE4.3AGG</v>
          </cell>
          <cell r="F3789">
            <v>139</v>
          </cell>
          <cell r="G3789">
            <v>538</v>
          </cell>
          <cell r="H3789">
            <v>546</v>
          </cell>
          <cell r="I3789">
            <v>186</v>
          </cell>
        </row>
        <row r="3790">
          <cell r="E3790" t="str">
            <v>CQUL$C1UKCE4.3AGH</v>
          </cell>
          <cell r="F3790">
            <v>6</v>
          </cell>
          <cell r="G3790">
            <v>12</v>
          </cell>
          <cell r="H3790">
            <v>7</v>
          </cell>
          <cell r="I3790">
            <v>20</v>
          </cell>
        </row>
        <row r="3791">
          <cell r="E3791" t="str">
            <v>CQUL$C1UKCE4.3AGI</v>
          </cell>
          <cell r="F3791">
            <v>58</v>
          </cell>
          <cell r="G3791">
            <v>55</v>
          </cell>
          <cell r="H3791">
            <v>104</v>
          </cell>
          <cell r="I3791">
            <v>109</v>
          </cell>
        </row>
        <row r="3792">
          <cell r="E3792" t="str">
            <v>CQUL$C1UKCE4.3AGL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</row>
        <row r="3793">
          <cell r="E3793" t="str">
            <v>CQUL$C1UKCE4.3AGM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</row>
        <row r="3794">
          <cell r="E3794" t="str">
            <v>CQUL$C1UKCE4.3AGN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</row>
        <row r="3795">
          <cell r="E3795" t="str">
            <v>CQUL$C1UKCE4.3AGQ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</row>
        <row r="3796">
          <cell r="E3796" t="str">
            <v>CQUL$C1UKCE4.3AGR</v>
          </cell>
          <cell r="F3796">
            <v>39</v>
          </cell>
          <cell r="G3796">
            <v>30</v>
          </cell>
          <cell r="H3796">
            <v>30</v>
          </cell>
          <cell r="I3796">
            <v>28</v>
          </cell>
        </row>
        <row r="3797">
          <cell r="E3797" t="str">
            <v>CQUL$C1UKCE4.3AGT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</row>
        <row r="3798">
          <cell r="E3798" t="str">
            <v>CQUL$C1UKCE4.3AGW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</row>
        <row r="3799">
          <cell r="E3799" t="str">
            <v>CQUL$C1UKCE4.3AGY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</row>
        <row r="3800">
          <cell r="E3800" t="str">
            <v>CQUL$C1UKCE4.3AHK</v>
          </cell>
          <cell r="F3800">
            <v>4966</v>
          </cell>
          <cell r="G3800">
            <v>5051</v>
          </cell>
          <cell r="H3800">
            <v>6216</v>
          </cell>
          <cell r="I3800">
            <v>5917</v>
          </cell>
        </row>
        <row r="3801">
          <cell r="E3801" t="str">
            <v>CQUL$C1UKCE4.3AHN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</row>
        <row r="3802">
          <cell r="E3802" t="str">
            <v>CQUL$C1UKCE4.3AHR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</row>
        <row r="3803">
          <cell r="E3803" t="str">
            <v>CQUL$C1UKCE4.3AHT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</row>
        <row r="3804">
          <cell r="E3804" t="str">
            <v>CQUL$C1UKCE4.3AHU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</row>
        <row r="3805">
          <cell r="E3805" t="str">
            <v>CQUL$C1UKCE4.3AID</v>
          </cell>
          <cell r="F3805">
            <v>130</v>
          </cell>
          <cell r="G3805">
            <v>125</v>
          </cell>
          <cell r="H3805">
            <v>132</v>
          </cell>
          <cell r="I3805">
            <v>137</v>
          </cell>
        </row>
        <row r="3806">
          <cell r="E3806" t="str">
            <v>CQUL$C1UKCE4.3AIE</v>
          </cell>
          <cell r="F3806">
            <v>204</v>
          </cell>
          <cell r="G3806">
            <v>287</v>
          </cell>
          <cell r="H3806">
            <v>94</v>
          </cell>
          <cell r="I3806">
            <v>208</v>
          </cell>
        </row>
        <row r="3807">
          <cell r="E3807" t="str">
            <v>CQUL$C1UKCE4.3AIL</v>
          </cell>
          <cell r="F3807">
            <v>3</v>
          </cell>
          <cell r="G3807">
            <v>3</v>
          </cell>
          <cell r="H3807">
            <v>4</v>
          </cell>
          <cell r="I3807">
            <v>3</v>
          </cell>
        </row>
        <row r="3808">
          <cell r="E3808" t="str">
            <v>CQUL$C1UKCE4.3AIM</v>
          </cell>
          <cell r="F3808">
            <v>50</v>
          </cell>
          <cell r="G3808">
            <v>699</v>
          </cell>
          <cell r="H3808">
            <v>664</v>
          </cell>
          <cell r="I3808">
            <v>695</v>
          </cell>
        </row>
        <row r="3809">
          <cell r="E3809" t="str">
            <v>CQUL$C1UKCE4.3AIN</v>
          </cell>
          <cell r="F3809">
            <v>2725</v>
          </cell>
          <cell r="G3809">
            <v>3395</v>
          </cell>
          <cell r="H3809">
            <v>5042</v>
          </cell>
          <cell r="I3809">
            <v>4654</v>
          </cell>
        </row>
        <row r="3810">
          <cell r="E3810" t="str">
            <v>CQUL$C1UKCE4.3AIQ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</row>
        <row r="3811">
          <cell r="E3811" t="str">
            <v>CQUL$C1UKCE4.3AIR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</row>
        <row r="3812">
          <cell r="E3812" t="str">
            <v>CQUL$C1UKCE4.3AIS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</row>
        <row r="3813">
          <cell r="E3813" t="str">
            <v>CQUL$C1UKCE4.3AIT</v>
          </cell>
          <cell r="F3813">
            <v>94</v>
          </cell>
          <cell r="G3813">
            <v>81</v>
          </cell>
          <cell r="H3813">
            <v>40</v>
          </cell>
          <cell r="I3813">
            <v>176</v>
          </cell>
        </row>
        <row r="3814">
          <cell r="E3814" t="str">
            <v>CQUL$C1UKCE4.3AJE</v>
          </cell>
          <cell r="F3814">
            <v>653</v>
          </cell>
          <cell r="G3814">
            <v>718</v>
          </cell>
          <cell r="H3814">
            <v>483</v>
          </cell>
          <cell r="I3814">
            <v>425</v>
          </cell>
        </row>
        <row r="3815">
          <cell r="E3815" t="str">
            <v>CQUL$C1UKCE4.3AJM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</row>
        <row r="3816">
          <cell r="E3816" t="str">
            <v>CQUL$C1UKCE4.3AJO</v>
          </cell>
          <cell r="F3816">
            <v>219</v>
          </cell>
          <cell r="G3816">
            <v>212</v>
          </cell>
          <cell r="H3816">
            <v>203</v>
          </cell>
          <cell r="I3816">
            <v>201</v>
          </cell>
        </row>
        <row r="3817">
          <cell r="E3817" t="str">
            <v>CQUL$C1UKCE4.3AJP</v>
          </cell>
          <cell r="F3817">
            <v>20108</v>
          </cell>
          <cell r="G3817">
            <v>11957</v>
          </cell>
          <cell r="H3817">
            <v>11791</v>
          </cell>
          <cell r="I3817">
            <v>7371</v>
          </cell>
        </row>
        <row r="3818">
          <cell r="E3818" t="str">
            <v>CQUL$C1UKCE4.3AKE</v>
          </cell>
          <cell r="F3818">
            <v>342</v>
          </cell>
          <cell r="G3818">
            <v>389</v>
          </cell>
          <cell r="H3818">
            <v>353</v>
          </cell>
          <cell r="I3818">
            <v>36</v>
          </cell>
        </row>
        <row r="3819">
          <cell r="E3819" t="str">
            <v>CQUL$C1UKCE4.3AKG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</row>
        <row r="3820">
          <cell r="E3820" t="str">
            <v>CQUL$C1UKCE4.3AKH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</row>
        <row r="3821">
          <cell r="E3821" t="str">
            <v>CQUL$C1UKCE4.3AKI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</row>
        <row r="3822">
          <cell r="E3822" t="str">
            <v>CQUL$C1UKCE4.3AKM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</row>
        <row r="3823">
          <cell r="E3823" t="str">
            <v>CQUL$C1UKCE4.3AKP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</row>
        <row r="3824">
          <cell r="E3824" t="str">
            <v>CQUL$C1UKCE4.3AKR</v>
          </cell>
          <cell r="F3824">
            <v>73</v>
          </cell>
          <cell r="G3824">
            <v>67</v>
          </cell>
          <cell r="H3824">
            <v>95</v>
          </cell>
          <cell r="I3824">
            <v>80</v>
          </cell>
        </row>
        <row r="3825">
          <cell r="E3825" t="str">
            <v>CQUL$C1UKCE4.3AKW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</row>
        <row r="3826">
          <cell r="E3826" t="str">
            <v>CQUL$C1UKCE4.3AKY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</row>
        <row r="3827">
          <cell r="E3827" t="str">
            <v>CQUL$C1UKCE4.3AKZ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</row>
        <row r="3828">
          <cell r="E3828" t="str">
            <v>CQUL$C1UKCE4.3ALA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</row>
        <row r="3829">
          <cell r="E3829" t="str">
            <v>CQUL$C1UKCE4.3ALB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</row>
        <row r="3830">
          <cell r="E3830" t="str">
            <v>CQUL$C1UKCE4.3ALC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</row>
        <row r="3831">
          <cell r="E3831" t="str">
            <v>CQUL$C1UKCE4.3ALI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</row>
        <row r="3832">
          <cell r="E3832" t="str">
            <v>CQUL$C1UKCE4.3ALK</v>
          </cell>
          <cell r="F3832">
            <v>15</v>
          </cell>
          <cell r="G3832">
            <v>16</v>
          </cell>
          <cell r="H3832">
            <v>15</v>
          </cell>
          <cell r="I3832">
            <v>22</v>
          </cell>
        </row>
        <row r="3833">
          <cell r="E3833" t="str">
            <v>CQUL$C1UKCE4.3ALR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</row>
        <row r="3834">
          <cell r="E3834" t="str">
            <v>CQUL$C1UKCE4.3ALS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</row>
        <row r="3835">
          <cell r="E3835" t="str">
            <v>CQUL$C1UKCE4.3ALT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</row>
        <row r="3836">
          <cell r="E3836" t="str">
            <v>CQUL$C1UKCE4.3ALU</v>
          </cell>
          <cell r="F3836">
            <v>5</v>
          </cell>
          <cell r="G3836">
            <v>3</v>
          </cell>
          <cell r="H3836">
            <v>4</v>
          </cell>
          <cell r="I3836">
            <v>3</v>
          </cell>
        </row>
        <row r="3837">
          <cell r="E3837" t="str">
            <v>CQUL$C1UKCE4.3ALV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</row>
        <row r="3838">
          <cell r="E3838" t="str">
            <v>CQUL$C1UKCE4.3ALY</v>
          </cell>
          <cell r="F3838">
            <v>2</v>
          </cell>
          <cell r="G3838">
            <v>2</v>
          </cell>
          <cell r="H3838">
            <v>0</v>
          </cell>
          <cell r="I3838">
            <v>0</v>
          </cell>
        </row>
        <row r="3839">
          <cell r="E3839" t="str">
            <v>CQUL$C1UKCE4.3AMA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</row>
        <row r="3840">
          <cell r="E3840" t="str">
            <v>CQUL$C1UKCE4.3AMD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</row>
        <row r="3841">
          <cell r="E3841" t="str">
            <v>CQUL$C1UKCE4.3AME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</row>
        <row r="3842">
          <cell r="E3842" t="str">
            <v>CQUL$C1UKCE4.3AMG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</row>
        <row r="3843">
          <cell r="E3843" t="str">
            <v>CQUL$C1UKCE4.3AMH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</row>
        <row r="3844">
          <cell r="E3844" t="str">
            <v>CQUL$C1UKCE4.3AMK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</row>
        <row r="3845">
          <cell r="E3845" t="str">
            <v>CQUL$C1UKCE4.3AML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</row>
        <row r="3846">
          <cell r="E3846" t="str">
            <v>CQUL$C1UKCE4.3AMM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</row>
        <row r="3847">
          <cell r="E3847" t="str">
            <v>CQUL$C1UKCE4.3AMN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</row>
        <row r="3848">
          <cell r="E3848" t="str">
            <v>CQUL$C1UKCE4.3AMO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</row>
        <row r="3849">
          <cell r="E3849" t="str">
            <v>CQUL$C1UKCE4.3AMR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</row>
        <row r="3850">
          <cell r="E3850" t="str">
            <v>CQUL$C1UKCE4.3AMT</v>
          </cell>
          <cell r="F3850">
            <v>53</v>
          </cell>
          <cell r="G3850">
            <v>67</v>
          </cell>
          <cell r="H3850">
            <v>58</v>
          </cell>
          <cell r="I3850">
            <v>42</v>
          </cell>
        </row>
        <row r="3851">
          <cell r="E3851" t="str">
            <v>CQUL$C1UKCE4.3AMU</v>
          </cell>
          <cell r="F3851">
            <v>29</v>
          </cell>
          <cell r="G3851">
            <v>28</v>
          </cell>
          <cell r="H3851">
            <v>21</v>
          </cell>
          <cell r="I3851">
            <v>14</v>
          </cell>
        </row>
        <row r="3852">
          <cell r="E3852" t="str">
            <v>CQUL$C1UKCE4.3AMV</v>
          </cell>
          <cell r="F3852">
            <v>0</v>
          </cell>
          <cell r="G3852">
            <v>0</v>
          </cell>
          <cell r="H3852">
            <v>0</v>
          </cell>
          <cell r="I3852">
            <v>6</v>
          </cell>
        </row>
        <row r="3853">
          <cell r="E3853" t="str">
            <v>CQUL$C1UKCE4.3AMW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</row>
        <row r="3854">
          <cell r="E3854" t="str">
            <v>CQUL$C1UKCE4.3AMX</v>
          </cell>
          <cell r="F3854">
            <v>882</v>
          </cell>
          <cell r="G3854">
            <v>993</v>
          </cell>
          <cell r="H3854">
            <v>738</v>
          </cell>
          <cell r="I3854">
            <v>791</v>
          </cell>
        </row>
        <row r="3855">
          <cell r="E3855" t="str">
            <v>CQUL$C1UKCE4.3AMY</v>
          </cell>
          <cell r="F3855">
            <v>725</v>
          </cell>
          <cell r="G3855">
            <v>851</v>
          </cell>
          <cell r="H3855">
            <v>647</v>
          </cell>
          <cell r="I3855">
            <v>601</v>
          </cell>
        </row>
        <row r="3856">
          <cell r="E3856" t="str">
            <v>CQUL$C1UKCE4.3AMZ</v>
          </cell>
          <cell r="F3856">
            <v>68</v>
          </cell>
          <cell r="G3856">
            <v>101</v>
          </cell>
          <cell r="H3856">
            <v>94</v>
          </cell>
          <cell r="I3856">
            <v>153</v>
          </cell>
        </row>
        <row r="3857">
          <cell r="E3857" t="str">
            <v>CQUL$C1UKCE4.3ANA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</row>
        <row r="3858">
          <cell r="E3858" t="str">
            <v>CQUL$C1UKCE4.3ANC</v>
          </cell>
          <cell r="F3858">
            <v>42</v>
          </cell>
          <cell r="G3858">
            <v>42</v>
          </cell>
          <cell r="H3858">
            <v>37</v>
          </cell>
          <cell r="I3858">
            <v>39</v>
          </cell>
        </row>
        <row r="3859">
          <cell r="E3859" t="str">
            <v>CQUL$C1UKCE4.3ANE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</row>
        <row r="3860">
          <cell r="E3860" t="str">
            <v>CQUL$C1UKCE4.3ANG</v>
          </cell>
          <cell r="F3860">
            <v>0</v>
          </cell>
          <cell r="G3860">
            <v>0</v>
          </cell>
          <cell r="H3860">
            <v>0</v>
          </cell>
          <cell r="I3860">
            <v>6</v>
          </cell>
        </row>
        <row r="3861">
          <cell r="E3861" t="str">
            <v>CQUL$C1UKCE4.3ANI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</row>
        <row r="3862">
          <cell r="E3862" t="str">
            <v>CQUL$C1UKCE4.3ANL</v>
          </cell>
          <cell r="F3862">
            <v>1341</v>
          </cell>
          <cell r="G3862">
            <v>454</v>
          </cell>
          <cell r="H3862">
            <v>404</v>
          </cell>
          <cell r="I3862">
            <v>381</v>
          </cell>
        </row>
        <row r="3863">
          <cell r="E3863" t="str">
            <v>CQUL$C1UKCE4.3ANO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</row>
        <row r="3864">
          <cell r="E3864" t="str">
            <v>CQUL$C1UKCE4.3ANP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</row>
        <row r="3865">
          <cell r="E3865" t="str">
            <v>CQUL$C1UKCE4.3ANR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</row>
        <row r="3866">
          <cell r="E3866" t="str">
            <v>CQUL$C1UKCE4.3ANZ</v>
          </cell>
          <cell r="F3866">
            <v>66</v>
          </cell>
          <cell r="G3866">
            <v>211</v>
          </cell>
          <cell r="H3866">
            <v>159</v>
          </cell>
          <cell r="I3866">
            <v>77</v>
          </cell>
        </row>
        <row r="3867">
          <cell r="E3867" t="str">
            <v>CQUL$C1UKCE4.3AOM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</row>
        <row r="3868">
          <cell r="E3868" t="str">
            <v>CQUL$C1UKCE4.3APA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</row>
        <row r="3869">
          <cell r="E3869" t="str">
            <v>CQUL$C1UKCE4.3APE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</row>
        <row r="3870">
          <cell r="E3870" t="str">
            <v>CQUL$C1UKCE4.3APF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</row>
        <row r="3871">
          <cell r="E3871" t="str">
            <v>CQUL$C1UKCE4.3APG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</row>
        <row r="3872">
          <cell r="E3872" t="str">
            <v>CQUL$C1UKCE4.3APH</v>
          </cell>
          <cell r="F3872">
            <v>104</v>
          </cell>
          <cell r="G3872">
            <v>97</v>
          </cell>
          <cell r="H3872">
            <v>98</v>
          </cell>
          <cell r="I3872">
            <v>90</v>
          </cell>
        </row>
        <row r="3873">
          <cell r="E3873" t="str">
            <v>CQUL$C1UKCE4.3APK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</row>
        <row r="3874">
          <cell r="E3874" t="str">
            <v>CQUL$C1UKCE4.3APL</v>
          </cell>
          <cell r="F3874">
            <v>49</v>
          </cell>
          <cell r="G3874">
            <v>3</v>
          </cell>
          <cell r="H3874">
            <v>40</v>
          </cell>
          <cell r="I3874">
            <v>16</v>
          </cell>
        </row>
        <row r="3875">
          <cell r="E3875" t="str">
            <v>CQUL$C1UKCE4.3APS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</row>
        <row r="3876">
          <cell r="E3876" t="str">
            <v>CQUL$C1UKCE4.3APT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</row>
        <row r="3877">
          <cell r="E3877" t="str">
            <v>CQUL$C1UKCE4.3APU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</row>
        <row r="3878">
          <cell r="E3878" t="str">
            <v>CQUL$C1UKCE4.3APW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</row>
        <row r="3879">
          <cell r="E3879" t="str">
            <v>CQUL$C1UKCE4.3APY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</row>
        <row r="3880">
          <cell r="E3880" t="str">
            <v>CQUL$C1UKCE4.3AQA</v>
          </cell>
          <cell r="F3880">
            <v>89</v>
          </cell>
          <cell r="G3880">
            <v>3</v>
          </cell>
          <cell r="H3880">
            <v>0</v>
          </cell>
          <cell r="I3880">
            <v>69</v>
          </cell>
        </row>
        <row r="3881">
          <cell r="E3881" t="str">
            <v>CQUL$C1UKCE4.3ARO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</row>
        <row r="3882">
          <cell r="E3882" t="str">
            <v>CQUL$C1UKCE4.3ARS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</row>
        <row r="3883">
          <cell r="E3883" t="str">
            <v>CQUL$C1UKCE4.3ARU</v>
          </cell>
          <cell r="F3883">
            <v>10</v>
          </cell>
          <cell r="G3883">
            <v>11</v>
          </cell>
          <cell r="H3883">
            <v>4</v>
          </cell>
          <cell r="I3883">
            <v>5</v>
          </cell>
        </row>
        <row r="3884">
          <cell r="E3884" t="str">
            <v>CQUL$C1UKCE4.3ARW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</row>
        <row r="3885">
          <cell r="E3885" t="str">
            <v>CQUL$C1UKCE4.3ASA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</row>
        <row r="3886">
          <cell r="E3886" t="str">
            <v>CQUL$C1UKCE4.3ASB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</row>
        <row r="3887">
          <cell r="E3887" t="str">
            <v>CQUL$C1UKCE4.3ASC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</row>
        <row r="3888">
          <cell r="E3888" t="str">
            <v>CQUL$C1UKCE4.3ASD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</row>
        <row r="3889">
          <cell r="E3889" t="str">
            <v>CQUL$C1UKCE4.3ASE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</row>
        <row r="3890">
          <cell r="E3890" t="str">
            <v>CQUL$C1UKCE4.3ASG</v>
          </cell>
          <cell r="F3890">
            <v>28770</v>
          </cell>
          <cell r="G3890">
            <v>26209</v>
          </cell>
          <cell r="H3890">
            <v>24900</v>
          </cell>
          <cell r="I3890">
            <v>23913</v>
          </cell>
        </row>
        <row r="3891">
          <cell r="E3891" t="str">
            <v>CQUL$C1UKCE4.3ASH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</row>
        <row r="3892">
          <cell r="E3892" t="str">
            <v>CQUL$C1UKCE4.3ASI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</row>
        <row r="3893">
          <cell r="E3893" t="str">
            <v>CQUL$C1UKCE4.3ASJ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</row>
        <row r="3894">
          <cell r="E3894" t="str">
            <v>CQUL$C1UKCE4.3ASK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</row>
        <row r="3895">
          <cell r="E3895" t="str">
            <v>CQUL$C1UKCE4.3ASL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</row>
        <row r="3896">
          <cell r="E3896" t="str">
            <v>CQUL$C1UKCE4.3ASM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</row>
        <row r="3897">
          <cell r="E3897" t="str">
            <v>CQUL$C1UKCE4.3ASN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</row>
        <row r="3898">
          <cell r="E3898" t="str">
            <v>CQUL$C1UKCE4.3ASO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</row>
        <row r="3899">
          <cell r="E3899" t="str">
            <v>CQUL$C1UKCE4.3ASR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</row>
        <row r="3900">
          <cell r="E3900" t="str">
            <v>CQUL$C1UKCE4.3AST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</row>
        <row r="3901">
          <cell r="E3901" t="str">
            <v>CQUL$C1UKCE4.3ASV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</row>
        <row r="3902">
          <cell r="E3902" t="str">
            <v>CQUL$C1UKCE4.3ASX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</row>
        <row r="3903">
          <cell r="E3903" t="str">
            <v>CQUL$C1UKCE4.3ASY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</row>
        <row r="3904">
          <cell r="E3904" t="str">
            <v>CQUL$C1UKCE4.3ASZ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</row>
        <row r="3905">
          <cell r="E3905" t="str">
            <v>CQUL$C1UKCE4.3ATC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</row>
        <row r="3906">
          <cell r="E3906" t="str">
            <v>CQUL$C1UKCE4.3ATD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</row>
        <row r="3907">
          <cell r="E3907" t="str">
            <v>CQUL$C1UKCE4.3ATG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</row>
        <row r="3908">
          <cell r="E3908" t="str">
            <v>CQUL$C1UKCE4.3ATH</v>
          </cell>
          <cell r="F3908">
            <v>456</v>
          </cell>
          <cell r="G3908">
            <v>684</v>
          </cell>
          <cell r="H3908">
            <v>956</v>
          </cell>
          <cell r="I3908">
            <v>626</v>
          </cell>
        </row>
        <row r="3909">
          <cell r="E3909" t="str">
            <v>CQUL$C1UKCE4.3ATJ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</row>
        <row r="3910">
          <cell r="E3910" t="str">
            <v>CQUL$C1UKCE4.3ATL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</row>
        <row r="3911">
          <cell r="E3911" t="str">
            <v>CQUL$C1UKCE4.3ATM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</row>
        <row r="3912">
          <cell r="E3912" t="str">
            <v>CQUL$C1UKCE4.3ATN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</row>
        <row r="3913">
          <cell r="E3913" t="str">
            <v>CQUL$C1UKCE4.3ATO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</row>
        <row r="3914">
          <cell r="E3914" t="str">
            <v>CQUL$C1UKCE4.3ATR</v>
          </cell>
          <cell r="F3914">
            <v>5857</v>
          </cell>
          <cell r="G3914">
            <v>5762</v>
          </cell>
          <cell r="H3914">
            <v>102</v>
          </cell>
          <cell r="I3914">
            <v>112</v>
          </cell>
        </row>
        <row r="3915">
          <cell r="E3915" t="str">
            <v>CQUL$C1UKCE4.3ATT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</row>
        <row r="3916">
          <cell r="E3916" t="str">
            <v>CQUL$C1UKCE4.3ATV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</row>
        <row r="3917">
          <cell r="E3917" t="str">
            <v>CQUL$C1UKCE4.3ATW</v>
          </cell>
          <cell r="F3917">
            <v>73</v>
          </cell>
          <cell r="G3917">
            <v>139</v>
          </cell>
          <cell r="H3917">
            <v>123</v>
          </cell>
          <cell r="I3917">
            <v>124</v>
          </cell>
        </row>
        <row r="3918">
          <cell r="E3918" t="str">
            <v>CQUL$C1UKCE4.3ATZ</v>
          </cell>
          <cell r="F3918">
            <v>73</v>
          </cell>
          <cell r="G3918">
            <v>103</v>
          </cell>
          <cell r="H3918">
            <v>132</v>
          </cell>
          <cell r="I3918">
            <v>142</v>
          </cell>
        </row>
        <row r="3919">
          <cell r="E3919" t="str">
            <v>CQUL$C1UKCE4.3AU9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</row>
        <row r="3920">
          <cell r="E3920" t="str">
            <v>CQUL$C1UKCE4.3AUA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</row>
        <row r="3921">
          <cell r="E3921" t="str">
            <v>CQUL$C1UKCE4.3AUG</v>
          </cell>
          <cell r="F3921">
            <v>84</v>
          </cell>
          <cell r="G3921">
            <v>47</v>
          </cell>
          <cell r="H3921">
            <v>98</v>
          </cell>
          <cell r="I3921">
            <v>61</v>
          </cell>
        </row>
        <row r="3922">
          <cell r="E3922" t="str">
            <v>CQUL$C1UKCE4.3AUK</v>
          </cell>
          <cell r="F3922">
            <v>266522</v>
          </cell>
          <cell r="G3922">
            <v>223171</v>
          </cell>
          <cell r="H3922">
            <v>226317</v>
          </cell>
          <cell r="I3922">
            <v>239812</v>
          </cell>
        </row>
        <row r="3923">
          <cell r="E3923" t="str">
            <v>CQUL$C1UKCE4.3AUY</v>
          </cell>
          <cell r="F3923">
            <v>10</v>
          </cell>
          <cell r="G3923">
            <v>0</v>
          </cell>
          <cell r="H3923">
            <v>0</v>
          </cell>
          <cell r="I3923">
            <v>0</v>
          </cell>
        </row>
        <row r="3924">
          <cell r="E3924" t="str">
            <v>CQUL$C1UKCE4.3AUZ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</row>
        <row r="3925">
          <cell r="E3925" t="str">
            <v>CQUL$C1UKCE4.3AVA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</row>
        <row r="3926">
          <cell r="E3926" t="str">
            <v>CQUL$C1UKCE4.3AVC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</row>
        <row r="3927">
          <cell r="E3927" t="str">
            <v>CQUL$C1UKCE4.3AVE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</row>
        <row r="3928">
          <cell r="E3928" t="str">
            <v>CQUL$C1UKCE4.3AVN</v>
          </cell>
          <cell r="F3928">
            <v>601</v>
          </cell>
          <cell r="G3928">
            <v>652</v>
          </cell>
          <cell r="H3928">
            <v>586</v>
          </cell>
          <cell r="I3928">
            <v>2</v>
          </cell>
        </row>
        <row r="3929">
          <cell r="E3929" t="str">
            <v>CQUL$C1UKCE4.3AVU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</row>
        <row r="3930">
          <cell r="E3930" t="str">
            <v>CQUL$C1UKCE4.3AWF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</row>
        <row r="3931">
          <cell r="E3931" t="str">
            <v>CQUL$C1UKCE4.3AWS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</row>
        <row r="3932">
          <cell r="E3932" t="str">
            <v>CQUL$C1UKCE4.3AYE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</row>
        <row r="3933">
          <cell r="E3933" t="str">
            <v>CQUL$C1UKCE4.3AZA</v>
          </cell>
          <cell r="F3933">
            <v>5493</v>
          </cell>
          <cell r="G3933">
            <v>5973</v>
          </cell>
          <cell r="H3933">
            <v>6548</v>
          </cell>
          <cell r="I3933">
            <v>7048</v>
          </cell>
        </row>
        <row r="3934">
          <cell r="E3934" t="str">
            <v>CQUL$C1UKCE4.3AZM</v>
          </cell>
          <cell r="F3934">
            <v>10</v>
          </cell>
          <cell r="G3934">
            <v>9</v>
          </cell>
          <cell r="H3934">
            <v>13</v>
          </cell>
          <cell r="I3934">
            <v>13</v>
          </cell>
        </row>
        <row r="3935">
          <cell r="E3935" t="str">
            <v>CQUL$C1UKCE4.3AZW</v>
          </cell>
          <cell r="F3935">
            <v>73</v>
          </cell>
          <cell r="G3935">
            <v>64</v>
          </cell>
          <cell r="H3935">
            <v>74</v>
          </cell>
          <cell r="I3935">
            <v>0</v>
          </cell>
        </row>
        <row r="3936">
          <cell r="E3936" t="str">
            <v>CQUL$C1UKCE4.3A1C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</row>
        <row r="3937">
          <cell r="E3937" t="str">
            <v>CQUL$C1UKCE4.3A1N</v>
          </cell>
          <cell r="F3937">
            <v>35208</v>
          </cell>
          <cell r="G3937">
            <v>33840</v>
          </cell>
          <cell r="H3937">
            <v>33453</v>
          </cell>
          <cell r="I3937">
            <v>31659</v>
          </cell>
        </row>
        <row r="3938">
          <cell r="E3938" t="str">
            <v>CQUL$C1UKCE4.3A1W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</row>
        <row r="3939">
          <cell r="E3939" t="str">
            <v>CQUL$C1UKCE4.3A1Z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</row>
        <row r="3940">
          <cell r="E3940" t="str">
            <v>CQUL$C1UKCE4.3A3C</v>
          </cell>
          <cell r="F3940">
            <v>5930</v>
          </cell>
          <cell r="G3940">
            <v>5791</v>
          </cell>
          <cell r="H3940">
            <v>159</v>
          </cell>
          <cell r="I3940">
            <v>132</v>
          </cell>
        </row>
        <row r="3941">
          <cell r="E3941" t="str">
            <v>CQUL$C1UKCE4.3A4T</v>
          </cell>
          <cell r="F3941">
            <v>23666</v>
          </cell>
          <cell r="G3941">
            <v>24712</v>
          </cell>
          <cell r="H3941">
            <v>19747</v>
          </cell>
          <cell r="I3941">
            <v>18500</v>
          </cell>
        </row>
        <row r="3942">
          <cell r="E3942" t="str">
            <v>CQUL$C1UKCE4.3A4U</v>
          </cell>
          <cell r="F3942">
            <v>1595</v>
          </cell>
          <cell r="G3942">
            <v>1411</v>
          </cell>
          <cell r="H3942">
            <v>1076</v>
          </cell>
          <cell r="I3942">
            <v>1112</v>
          </cell>
        </row>
        <row r="3943">
          <cell r="E3943" t="str">
            <v>CQUL$C1UKCE4.3A4W</v>
          </cell>
          <cell r="F3943">
            <v>8336</v>
          </cell>
          <cell r="G3943">
            <v>8636</v>
          </cell>
          <cell r="H3943">
            <v>7854</v>
          </cell>
          <cell r="I3943">
            <v>8011</v>
          </cell>
        </row>
        <row r="3944">
          <cell r="E3944" t="str">
            <v>CQUL$C1UKCE4.3A4Y</v>
          </cell>
          <cell r="F3944">
            <v>7804</v>
          </cell>
          <cell r="G3944">
            <v>8875</v>
          </cell>
          <cell r="H3944">
            <v>10657</v>
          </cell>
          <cell r="I3944">
            <v>9246</v>
          </cell>
        </row>
        <row r="3945">
          <cell r="E3945" t="str">
            <v>CQUL$C1UKCE4.3A5B</v>
          </cell>
          <cell r="F3945">
            <v>9978</v>
          </cell>
          <cell r="G3945">
            <v>7673</v>
          </cell>
          <cell r="H3945">
            <v>8141</v>
          </cell>
          <cell r="I3945">
            <v>6855</v>
          </cell>
        </row>
        <row r="3946">
          <cell r="E3946" t="str">
            <v>CQUL$C1UKCE4.3A5C</v>
          </cell>
          <cell r="F3946">
            <v>9915</v>
          </cell>
          <cell r="G3946">
            <v>7330</v>
          </cell>
          <cell r="H3946">
            <v>8087</v>
          </cell>
          <cell r="I3946">
            <v>6839</v>
          </cell>
        </row>
        <row r="3947">
          <cell r="E3947" t="str">
            <v>CQUL$C1UKCE4.3A5K</v>
          </cell>
          <cell r="F3947">
            <v>276591</v>
          </cell>
          <cell r="G3947">
            <v>230970</v>
          </cell>
          <cell r="H3947">
            <v>234550</v>
          </cell>
          <cell r="I3947">
            <v>246802</v>
          </cell>
        </row>
        <row r="3948">
          <cell r="E3948" t="str">
            <v>CQUL$C1UKCE4.3A5R</v>
          </cell>
          <cell r="F3948">
            <v>469944</v>
          </cell>
          <cell r="G3948">
            <v>416454</v>
          </cell>
          <cell r="H3948">
            <v>439180</v>
          </cell>
          <cell r="I3948">
            <v>424249</v>
          </cell>
        </row>
        <row r="3949">
          <cell r="E3949" t="str">
            <v>CQUL$C1UKCE4.3AAE</v>
          </cell>
          <cell r="F3949">
            <v>217</v>
          </cell>
          <cell r="G3949">
            <v>144</v>
          </cell>
          <cell r="H3949">
            <v>218</v>
          </cell>
          <cell r="I3949">
            <v>190</v>
          </cell>
        </row>
        <row r="3950">
          <cell r="E3950" t="str">
            <v>CQUL$C1UKCE4.3AFR</v>
          </cell>
          <cell r="F3950">
            <v>7244</v>
          </cell>
          <cell r="G3950">
            <v>5329</v>
          </cell>
          <cell r="H3950">
            <v>6142</v>
          </cell>
          <cell r="I3950">
            <v>4871</v>
          </cell>
        </row>
        <row r="3951">
          <cell r="E3951" t="str">
            <v>CQUL$C1UKCE4.3AUS</v>
          </cell>
          <cell r="F3951">
            <v>165040</v>
          </cell>
          <cell r="G3951">
            <v>164992</v>
          </cell>
          <cell r="H3951">
            <v>184282</v>
          </cell>
          <cell r="I3951">
            <v>162550</v>
          </cell>
        </row>
        <row r="3952">
          <cell r="E3952" t="str">
            <v>CQUL$C1UKCE4.3B3P</v>
          </cell>
          <cell r="F3952">
            <v>888609</v>
          </cell>
          <cell r="G3952">
            <v>862359</v>
          </cell>
          <cell r="H3952">
            <v>830433</v>
          </cell>
          <cell r="I3952">
            <v>832753</v>
          </cell>
        </row>
        <row r="3953">
          <cell r="E3953" t="str">
            <v>CQUL$C1UKCE4.3BAD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</row>
        <row r="3954">
          <cell r="E3954" t="str">
            <v>CQUL$C1UKCE4.3BAF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</row>
        <row r="3955">
          <cell r="E3955" t="str">
            <v>CQUL$C1UKCE4.3BAL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</row>
        <row r="3956">
          <cell r="E3956" t="str">
            <v>CQUL$C1UKCE4.3BAM</v>
          </cell>
          <cell r="F3956">
            <v>24</v>
          </cell>
          <cell r="G3956">
            <v>25</v>
          </cell>
          <cell r="H3956">
            <v>21</v>
          </cell>
          <cell r="I3956">
            <v>19</v>
          </cell>
        </row>
        <row r="3957">
          <cell r="E3957" t="str">
            <v>CQUL$C1UKCE4.3BAO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</row>
        <row r="3958">
          <cell r="E3958" t="str">
            <v>CQUL$C1UKCE4.3BAR</v>
          </cell>
          <cell r="F3958">
            <v>2870</v>
          </cell>
          <cell r="G3958">
            <v>3143</v>
          </cell>
          <cell r="H3958">
            <v>1945</v>
          </cell>
          <cell r="I3958">
            <v>2087</v>
          </cell>
        </row>
        <row r="3959">
          <cell r="E3959" t="str">
            <v>CQUL$C1UKCE4.3BAT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</row>
        <row r="3960">
          <cell r="E3960" t="str">
            <v>CQUL$C1UKCE4.3BAU</v>
          </cell>
          <cell r="F3960">
            <v>8422</v>
          </cell>
          <cell r="G3960">
            <v>7621</v>
          </cell>
          <cell r="H3960">
            <v>7143</v>
          </cell>
          <cell r="I3960">
            <v>6611</v>
          </cell>
        </row>
        <row r="3961">
          <cell r="E3961" t="str">
            <v>CQUL$C1UKCE4.3BAW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</row>
        <row r="3962">
          <cell r="E3962" t="str">
            <v>CQUL$C1UKCE4.3BAZ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</row>
        <row r="3963">
          <cell r="E3963" t="str">
            <v>CQUL$C1UKCE4.3BBA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</row>
        <row r="3964">
          <cell r="E3964" t="str">
            <v>CQUL$C1UKCE4.3BBB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</row>
        <row r="3965">
          <cell r="E3965" t="str">
            <v>CQUL$C1UKCE4.3BBD</v>
          </cell>
          <cell r="F3965">
            <v>1209</v>
          </cell>
          <cell r="G3965">
            <v>1174</v>
          </cell>
          <cell r="H3965">
            <v>1134</v>
          </cell>
          <cell r="I3965">
            <v>1310</v>
          </cell>
        </row>
        <row r="3966">
          <cell r="E3966" t="str">
            <v>CQUL$C1UKCE4.3BBE</v>
          </cell>
          <cell r="F3966">
            <v>386</v>
          </cell>
          <cell r="G3966">
            <v>521</v>
          </cell>
          <cell r="H3966">
            <v>235</v>
          </cell>
          <cell r="I3966">
            <v>256</v>
          </cell>
        </row>
        <row r="3967">
          <cell r="E3967" t="str">
            <v>CQUL$C1UKCE4.3BBF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</row>
        <row r="3968">
          <cell r="E3968" t="str">
            <v>CQUL$C1UKCE4.3BBG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</row>
        <row r="3969">
          <cell r="E3969" t="str">
            <v>CQUL$C1UKCE4.3BBH</v>
          </cell>
          <cell r="F3969">
            <v>1381</v>
          </cell>
          <cell r="G3969">
            <v>1200</v>
          </cell>
          <cell r="H3969">
            <v>1191</v>
          </cell>
          <cell r="I3969">
            <v>1129</v>
          </cell>
        </row>
        <row r="3970">
          <cell r="E3970" t="str">
            <v>CQUL$C1UKCE4.3BBI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</row>
        <row r="3971">
          <cell r="E3971" t="str">
            <v>CQUL$C1UKCE4.3BBJ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</row>
        <row r="3972">
          <cell r="E3972" t="str">
            <v>CQUL$C1UKCE4.3BBM</v>
          </cell>
          <cell r="F3972">
            <v>266</v>
          </cell>
          <cell r="G3972">
            <v>259</v>
          </cell>
          <cell r="H3972">
            <v>254</v>
          </cell>
          <cell r="I3972">
            <v>253</v>
          </cell>
        </row>
        <row r="3973">
          <cell r="E3973" t="str">
            <v>CQUL$C1UKCE4.3BBN</v>
          </cell>
          <cell r="F3973">
            <v>734</v>
          </cell>
          <cell r="G3973">
            <v>723</v>
          </cell>
          <cell r="H3973">
            <v>673</v>
          </cell>
          <cell r="I3973">
            <v>639</v>
          </cell>
        </row>
        <row r="3974">
          <cell r="E3974" t="str">
            <v>CQUL$C1UKCE4.3BBO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</row>
        <row r="3975">
          <cell r="E3975" t="str">
            <v>CQUL$C1UKCE4.3BBR</v>
          </cell>
          <cell r="F3975">
            <v>17527</v>
          </cell>
          <cell r="G3975">
            <v>16090</v>
          </cell>
          <cell r="H3975">
            <v>13352</v>
          </cell>
          <cell r="I3975">
            <v>14112</v>
          </cell>
        </row>
        <row r="3976">
          <cell r="E3976" t="str">
            <v>CQUL$C1UKCE4.3BBS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</row>
        <row r="3977">
          <cell r="E3977" t="str">
            <v>CQUL$C1UKCE4.3BBT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</row>
        <row r="3978">
          <cell r="E3978" t="str">
            <v>CQUL$C1UKCE4.3BBU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</row>
        <row r="3979">
          <cell r="E3979" t="str">
            <v>CQUL$C1UKCE4.3BBW</v>
          </cell>
          <cell r="F3979">
            <v>225</v>
          </cell>
          <cell r="G3979">
            <v>215</v>
          </cell>
          <cell r="H3979">
            <v>169</v>
          </cell>
          <cell r="I3979">
            <v>189</v>
          </cell>
        </row>
        <row r="3980">
          <cell r="E3980" t="str">
            <v>CQUL$C1UKCE4.3BBY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</row>
        <row r="3981">
          <cell r="E3981" t="str">
            <v>CQUL$C1UKCE4.3BBZ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</row>
        <row r="3982">
          <cell r="E3982" t="str">
            <v>CQUL$C1UKCE4.3BCA</v>
          </cell>
          <cell r="F3982">
            <v>19336</v>
          </cell>
          <cell r="G3982">
            <v>18600</v>
          </cell>
          <cell r="H3982">
            <v>17806</v>
          </cell>
          <cell r="I3982">
            <v>17986</v>
          </cell>
        </row>
        <row r="3983">
          <cell r="E3983" t="str">
            <v>CQUL$C1UKCE4.3BCD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</row>
        <row r="3984">
          <cell r="E3984" t="str">
            <v>CQUL$C1UKCE4.3BCF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</row>
        <row r="3985">
          <cell r="E3985" t="str">
            <v>CQUL$C1UKCE4.3BCG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</row>
        <row r="3986">
          <cell r="E3986" t="str">
            <v>CQUL$C1UKCE4.3BCH</v>
          </cell>
          <cell r="F3986">
            <v>75</v>
          </cell>
          <cell r="G3986">
            <v>91</v>
          </cell>
          <cell r="H3986">
            <v>77</v>
          </cell>
          <cell r="I3986">
            <v>46</v>
          </cell>
        </row>
        <row r="3987">
          <cell r="E3987" t="str">
            <v>CQUL$C1UKCE4.3BCI</v>
          </cell>
          <cell r="F3987">
            <v>125</v>
          </cell>
          <cell r="G3987">
            <v>133</v>
          </cell>
          <cell r="H3987">
            <v>150</v>
          </cell>
          <cell r="I3987">
            <v>138</v>
          </cell>
        </row>
        <row r="3988">
          <cell r="E3988" t="str">
            <v>CQUL$C1UKCE4.3BCL</v>
          </cell>
          <cell r="F3988">
            <v>232</v>
          </cell>
          <cell r="G3988">
            <v>261</v>
          </cell>
          <cell r="H3988">
            <v>230</v>
          </cell>
          <cell r="I3988">
            <v>234</v>
          </cell>
        </row>
        <row r="3989">
          <cell r="E3989" t="str">
            <v>CQUL$C1UKCE4.3BCM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</row>
        <row r="3990">
          <cell r="E3990" t="str">
            <v>CQUL$C1UKCE4.3BCN</v>
          </cell>
          <cell r="F3990">
            <v>34378</v>
          </cell>
          <cell r="G3990">
            <v>36888</v>
          </cell>
          <cell r="H3990">
            <v>34853</v>
          </cell>
          <cell r="I3990">
            <v>34121</v>
          </cell>
        </row>
        <row r="3991">
          <cell r="E3991" t="str">
            <v>CQUL$C1UKCE4.3BCO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</row>
        <row r="3992">
          <cell r="E3992" t="str">
            <v>CQUL$C1UKCE4.3BCR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</row>
        <row r="3993">
          <cell r="E3993" t="str">
            <v>CQUL$C1UKCE4.3BCU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</row>
        <row r="3994">
          <cell r="E3994" t="str">
            <v>CQUL$C1UKCE4.3BCV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</row>
        <row r="3995">
          <cell r="E3995" t="str">
            <v>CQUL$C1UKCE4.3BCW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</row>
        <row r="3996">
          <cell r="E3996" t="str">
            <v>CQUL$C1UKCE4.3BCY</v>
          </cell>
          <cell r="F3996">
            <v>37</v>
          </cell>
          <cell r="G3996">
            <v>36</v>
          </cell>
          <cell r="H3996">
            <v>31</v>
          </cell>
          <cell r="I3996">
            <v>19</v>
          </cell>
        </row>
        <row r="3997">
          <cell r="E3997" t="str">
            <v>CQUL$C1UKCE4.3BCZ</v>
          </cell>
          <cell r="F3997">
            <v>498</v>
          </cell>
          <cell r="G3997">
            <v>454</v>
          </cell>
          <cell r="H3997">
            <v>428</v>
          </cell>
          <cell r="I3997">
            <v>417</v>
          </cell>
        </row>
        <row r="3998">
          <cell r="E3998" t="str">
            <v>CQUL$C1UKCE4.3BDE</v>
          </cell>
          <cell r="F3998">
            <v>5784</v>
          </cell>
          <cell r="G3998">
            <v>5811</v>
          </cell>
          <cell r="H3998">
            <v>5223</v>
          </cell>
          <cell r="I3998">
            <v>5875</v>
          </cell>
        </row>
        <row r="3999">
          <cell r="E3999" t="str">
            <v>CQUL$C1UKCE4.3BDJ</v>
          </cell>
          <cell r="F3999">
            <v>0</v>
          </cell>
          <cell r="G3999">
            <v>0</v>
          </cell>
          <cell r="H3999">
            <v>7</v>
          </cell>
          <cell r="I3999">
            <v>0</v>
          </cell>
        </row>
        <row r="4000">
          <cell r="E4000" t="str">
            <v>CQUL$C1UKCE4.3BDK</v>
          </cell>
          <cell r="F4000">
            <v>2</v>
          </cell>
          <cell r="G4000">
            <v>0</v>
          </cell>
          <cell r="H4000">
            <v>359</v>
          </cell>
          <cell r="I4000">
            <v>0</v>
          </cell>
        </row>
        <row r="4001">
          <cell r="E4001" t="str">
            <v>CQUL$C1UKCE4.3BDM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</row>
        <row r="4002">
          <cell r="E4002" t="str">
            <v>CQUL$C1UKCE4.3BDO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</row>
        <row r="4003">
          <cell r="E4003" t="str">
            <v>CQUL$C1UKCE4.3BDZ</v>
          </cell>
          <cell r="F4003">
            <v>564</v>
          </cell>
          <cell r="G4003">
            <v>562</v>
          </cell>
          <cell r="H4003">
            <v>503</v>
          </cell>
          <cell r="I4003">
            <v>456</v>
          </cell>
        </row>
        <row r="4004">
          <cell r="E4004" t="str">
            <v>CQUL$C1UKCE4.3BEA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</row>
        <row r="4005">
          <cell r="E4005" t="str">
            <v>CQUL$C1UKCE4.3BEC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</row>
        <row r="4006">
          <cell r="E4006" t="str">
            <v>CQUL$C1UKCE4.3BEE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</row>
        <row r="4007">
          <cell r="E4007" t="str">
            <v>CQUL$C1UKCE4.3BEG</v>
          </cell>
          <cell r="F4007">
            <v>715</v>
          </cell>
          <cell r="G4007">
            <v>677</v>
          </cell>
          <cell r="H4007">
            <v>1746</v>
          </cell>
          <cell r="I4007">
            <v>1961</v>
          </cell>
        </row>
        <row r="4008">
          <cell r="E4008" t="str">
            <v>CQUL$C1UKCE4.3BES</v>
          </cell>
          <cell r="F4008">
            <v>6848</v>
          </cell>
          <cell r="G4008">
            <v>5363</v>
          </cell>
          <cell r="H4008">
            <v>1295</v>
          </cell>
          <cell r="I4008">
            <v>1439</v>
          </cell>
        </row>
        <row r="4009">
          <cell r="E4009" t="str">
            <v>CQUL$C1UKCE4.3BET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</row>
        <row r="4010">
          <cell r="E4010" t="str">
            <v>CQUL$C1UKCE4.3BFA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</row>
        <row r="4011">
          <cell r="E4011" t="str">
            <v>CQUL$C1UKCE4.3BFI</v>
          </cell>
          <cell r="F4011">
            <v>32</v>
          </cell>
          <cell r="G4011">
            <v>31</v>
          </cell>
          <cell r="H4011">
            <v>27</v>
          </cell>
          <cell r="I4011">
            <v>28</v>
          </cell>
        </row>
        <row r="4012">
          <cell r="E4012" t="str">
            <v>CQUL$C1UKCE4.3BFJ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</row>
        <row r="4013">
          <cell r="E4013" t="str">
            <v>CQUL$C1UKCE4.3BFK</v>
          </cell>
          <cell r="F4013">
            <v>29</v>
          </cell>
          <cell r="G4013">
            <v>34</v>
          </cell>
          <cell r="H4013">
            <v>33</v>
          </cell>
          <cell r="I4013">
            <v>33</v>
          </cell>
        </row>
        <row r="4014">
          <cell r="E4014" t="str">
            <v>CQUL$C1UKCE4.3BFM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</row>
        <row r="4015">
          <cell r="E4015" t="str">
            <v>CQUL$C1UKCE4.3BGA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</row>
        <row r="4016">
          <cell r="E4016" t="str">
            <v>CQUL$C1UKCE4.3BGD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</row>
        <row r="4017">
          <cell r="E4017" t="str">
            <v>CQUL$C1UKCE4.3BGE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</row>
        <row r="4018">
          <cell r="E4018" t="str">
            <v>CQUL$C1UKCE4.3BGG</v>
          </cell>
          <cell r="F4018">
            <v>895</v>
          </cell>
          <cell r="G4018">
            <v>905</v>
          </cell>
          <cell r="H4018">
            <v>926</v>
          </cell>
          <cell r="I4018">
            <v>897</v>
          </cell>
        </row>
        <row r="4019">
          <cell r="E4019" t="str">
            <v>CQUL$C1UKCE4.3BGH</v>
          </cell>
          <cell r="F4019">
            <v>952</v>
          </cell>
          <cell r="G4019">
            <v>946</v>
          </cell>
          <cell r="H4019">
            <v>913</v>
          </cell>
          <cell r="I4019">
            <v>782</v>
          </cell>
        </row>
        <row r="4020">
          <cell r="E4020" t="str">
            <v>CQUL$C1UKCE4.3BGI</v>
          </cell>
          <cell r="F4020">
            <v>173</v>
          </cell>
          <cell r="G4020">
            <v>161</v>
          </cell>
          <cell r="H4020">
            <v>194</v>
          </cell>
          <cell r="I4020">
            <v>204</v>
          </cell>
        </row>
        <row r="4021">
          <cell r="E4021" t="str">
            <v>CQUL$C1UKCE4.3BGL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</row>
        <row r="4022">
          <cell r="E4022" t="str">
            <v>CQUL$C1UKCE4.3BGM</v>
          </cell>
          <cell r="F4022">
            <v>63</v>
          </cell>
          <cell r="G4022">
            <v>66</v>
          </cell>
          <cell r="H4022">
            <v>67</v>
          </cell>
          <cell r="I4022">
            <v>66</v>
          </cell>
        </row>
        <row r="4023">
          <cell r="E4023" t="str">
            <v>CQUL$C1UKCE4.3BGN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</row>
        <row r="4024">
          <cell r="E4024" t="str">
            <v>CQUL$C1UKCE4.3BGQ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</row>
        <row r="4025">
          <cell r="E4025" t="str">
            <v>CQUL$C1UKCE4.3BGR</v>
          </cell>
          <cell r="F4025">
            <v>386</v>
          </cell>
          <cell r="G4025">
            <v>328</v>
          </cell>
          <cell r="H4025">
            <v>291</v>
          </cell>
          <cell r="I4025">
            <v>344</v>
          </cell>
        </row>
        <row r="4026">
          <cell r="E4026" t="str">
            <v>CQUL$C1UKCE4.3BGT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</row>
        <row r="4027">
          <cell r="E4027" t="str">
            <v>CQUL$C1UKCE4.3BGW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</row>
        <row r="4028">
          <cell r="E4028" t="str">
            <v>CQUL$C1UKCE4.3BGY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</row>
        <row r="4029">
          <cell r="E4029" t="str">
            <v>CQUL$C1UKCE4.3BHK</v>
          </cell>
          <cell r="F4029">
            <v>85990</v>
          </cell>
          <cell r="G4029">
            <v>88923</v>
          </cell>
          <cell r="H4029">
            <v>88632</v>
          </cell>
          <cell r="I4029">
            <v>92822</v>
          </cell>
        </row>
        <row r="4030">
          <cell r="E4030" t="str">
            <v>CQUL$C1UKCE4.3BHN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</row>
        <row r="4031">
          <cell r="E4031" t="str">
            <v>CQUL$C1UKCE4.3BHR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</row>
        <row r="4032">
          <cell r="E4032" t="str">
            <v>CQUL$C1UKCE4.3BHT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</row>
        <row r="4033">
          <cell r="E4033" t="str">
            <v>CQUL$C1UKCE4.3BHU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</row>
        <row r="4034">
          <cell r="E4034" t="str">
            <v>CQUL$C1UKCE4.3BID</v>
          </cell>
          <cell r="F4034">
            <v>2344</v>
          </cell>
          <cell r="G4034">
            <v>2198</v>
          </cell>
          <cell r="H4034">
            <v>2315</v>
          </cell>
          <cell r="I4034">
            <v>2276</v>
          </cell>
        </row>
        <row r="4035">
          <cell r="E4035" t="str">
            <v>CQUL$C1UKCE4.3BIE</v>
          </cell>
          <cell r="F4035">
            <v>16731</v>
          </cell>
          <cell r="G4035">
            <v>15363</v>
          </cell>
          <cell r="H4035">
            <v>10573</v>
          </cell>
          <cell r="I4035">
            <v>10367</v>
          </cell>
        </row>
        <row r="4036">
          <cell r="E4036" t="str">
            <v>CQUL$C1UKCE4.3BIL</v>
          </cell>
          <cell r="F4036">
            <v>169</v>
          </cell>
          <cell r="G4036">
            <v>225</v>
          </cell>
          <cell r="H4036">
            <v>257</v>
          </cell>
          <cell r="I4036">
            <v>261</v>
          </cell>
        </row>
        <row r="4037">
          <cell r="E4037" t="str">
            <v>CQUL$C1UKCE4.3BIM</v>
          </cell>
          <cell r="F4037">
            <v>660</v>
          </cell>
          <cell r="G4037">
            <v>510</v>
          </cell>
          <cell r="H4037">
            <v>477</v>
          </cell>
          <cell r="I4037">
            <v>444</v>
          </cell>
        </row>
        <row r="4038">
          <cell r="E4038" t="str">
            <v>CQUL$C1UKCE4.3BIN</v>
          </cell>
          <cell r="F4038">
            <v>17311</v>
          </cell>
          <cell r="G4038">
            <v>15920</v>
          </cell>
          <cell r="H4038">
            <v>17006</v>
          </cell>
          <cell r="I4038">
            <v>17116</v>
          </cell>
        </row>
        <row r="4039">
          <cell r="E4039" t="str">
            <v>CQUL$C1UKCE4.3BIQ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</row>
        <row r="4040">
          <cell r="E4040" t="str">
            <v>CQUL$C1UKCE4.3BIR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</row>
        <row r="4041">
          <cell r="E4041" t="str">
            <v>CQUL$C1UKCE4.3BIS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</row>
        <row r="4042">
          <cell r="E4042" t="str">
            <v>CQUL$C1UKCE4.3BIT</v>
          </cell>
          <cell r="F4042">
            <v>2226</v>
          </cell>
          <cell r="G4042">
            <v>2644</v>
          </cell>
          <cell r="H4042">
            <v>2018</v>
          </cell>
          <cell r="I4042">
            <v>2152</v>
          </cell>
        </row>
        <row r="4043">
          <cell r="E4043" t="str">
            <v>CQUL$C1UKCE4.3BJE</v>
          </cell>
          <cell r="F4043">
            <v>519</v>
          </cell>
          <cell r="G4043">
            <v>674</v>
          </cell>
          <cell r="H4043">
            <v>624</v>
          </cell>
          <cell r="I4043">
            <v>672</v>
          </cell>
        </row>
        <row r="4044">
          <cell r="E4044" t="str">
            <v>CQUL$C1UKCE4.3BJM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</row>
        <row r="4045">
          <cell r="E4045" t="str">
            <v>CQUL$C1UKCE4.3BJO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</row>
        <row r="4046">
          <cell r="E4046" t="str">
            <v>CQUL$C1UKCE4.3BJP</v>
          </cell>
          <cell r="F4046">
            <v>8490</v>
          </cell>
          <cell r="G4046">
            <v>8435</v>
          </cell>
          <cell r="H4046">
            <v>8945</v>
          </cell>
          <cell r="I4046">
            <v>8890</v>
          </cell>
        </row>
        <row r="4047">
          <cell r="E4047" t="str">
            <v>CQUL$C1UKCE4.3BKE</v>
          </cell>
          <cell r="F4047">
            <v>120</v>
          </cell>
          <cell r="G4047">
            <v>81</v>
          </cell>
          <cell r="H4047">
            <v>151</v>
          </cell>
          <cell r="I4047">
            <v>164</v>
          </cell>
        </row>
        <row r="4048">
          <cell r="E4048" t="str">
            <v>CQUL$C1UKCE4.3BKG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</row>
        <row r="4049">
          <cell r="E4049" t="str">
            <v>CQUL$C1UKCE4.3BKH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</row>
        <row r="4050">
          <cell r="E4050" t="str">
            <v>CQUL$C1UKCE4.3BKI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</row>
        <row r="4051">
          <cell r="E4051" t="str">
            <v>CQUL$C1UKCE4.3BKM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</row>
        <row r="4052">
          <cell r="E4052" t="str">
            <v>CQUL$C1UKCE4.3BKP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</row>
        <row r="4053">
          <cell r="E4053" t="str">
            <v>CQUL$C1UKCE4.3BKR</v>
          </cell>
          <cell r="F4053">
            <v>8568</v>
          </cell>
          <cell r="G4053">
            <v>8614</v>
          </cell>
          <cell r="H4053">
            <v>8651</v>
          </cell>
          <cell r="I4053">
            <v>8338</v>
          </cell>
        </row>
        <row r="4054">
          <cell r="E4054" t="str">
            <v>CQUL$C1UKCE4.3BKW</v>
          </cell>
          <cell r="F4054">
            <v>363</v>
          </cell>
          <cell r="G4054">
            <v>334</v>
          </cell>
          <cell r="H4054">
            <v>318</v>
          </cell>
          <cell r="I4054">
            <v>355</v>
          </cell>
        </row>
        <row r="4055">
          <cell r="E4055" t="str">
            <v>CQUL$C1UKCE4.3BKY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</row>
        <row r="4056">
          <cell r="E4056" t="str">
            <v>CQUL$C1UKCE4.3BKZ</v>
          </cell>
          <cell r="F4056">
            <v>287</v>
          </cell>
          <cell r="G4056">
            <v>37</v>
          </cell>
          <cell r="H4056">
            <v>21</v>
          </cell>
          <cell r="I4056">
            <v>22</v>
          </cell>
        </row>
        <row r="4057">
          <cell r="E4057" t="str">
            <v>CQUL$C1UKCE4.3BLA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</row>
        <row r="4058">
          <cell r="E4058" t="str">
            <v>CQUL$C1UKCE4.3BLB</v>
          </cell>
          <cell r="F4058">
            <v>6</v>
          </cell>
          <cell r="G4058">
            <v>6</v>
          </cell>
          <cell r="H4058">
            <v>6</v>
          </cell>
          <cell r="I4058">
            <v>8</v>
          </cell>
        </row>
        <row r="4059">
          <cell r="E4059" t="str">
            <v>CQUL$C1UKCE4.3BLC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</row>
        <row r="4060">
          <cell r="E4060" t="str">
            <v>CQUL$C1UKCE4.3BLI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</row>
        <row r="4061">
          <cell r="E4061" t="str">
            <v>CQUL$C1UKCE4.3BLK</v>
          </cell>
          <cell r="F4061">
            <v>422</v>
          </cell>
          <cell r="G4061">
            <v>471</v>
          </cell>
          <cell r="H4061">
            <v>432</v>
          </cell>
          <cell r="I4061">
            <v>401</v>
          </cell>
        </row>
        <row r="4062">
          <cell r="E4062" t="str">
            <v>CQUL$C1UKCE4.3BLR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</row>
        <row r="4063">
          <cell r="E4063" t="str">
            <v>CQUL$C1UKCE4.3BLS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</row>
        <row r="4064">
          <cell r="E4064" t="str">
            <v>CQUL$C1UKCE4.3BLT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</row>
        <row r="4065">
          <cell r="E4065" t="str">
            <v>CQUL$C1UKCE4.3BLU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</row>
        <row r="4066">
          <cell r="E4066" t="str">
            <v>CQUL$C1UKCE4.3BLV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</row>
        <row r="4067">
          <cell r="E4067" t="str">
            <v>CQUL$C1UKCE4.3BLY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</row>
        <row r="4068">
          <cell r="E4068" t="str">
            <v>CQUL$C1UKCE4.3BMA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</row>
        <row r="4069">
          <cell r="E4069" t="str">
            <v>CQUL$C1UKCE4.3BMD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</row>
        <row r="4070">
          <cell r="E4070" t="str">
            <v>CQUL$C1UKCE4.3BME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</row>
        <row r="4071">
          <cell r="E4071" t="str">
            <v>CQUL$C1UKCE4.3BMG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</row>
        <row r="4072">
          <cell r="E4072" t="str">
            <v>CQUL$C1UKCE4.3BMH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</row>
        <row r="4073">
          <cell r="E4073" t="str">
            <v>CQUL$C1UKCE4.3BMK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</row>
        <row r="4074">
          <cell r="E4074" t="str">
            <v>CQUL$C1UKCE4.3BML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</row>
        <row r="4075">
          <cell r="E4075" t="str">
            <v>CQUL$C1UKCE4.3BMM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</row>
        <row r="4076">
          <cell r="E4076" t="str">
            <v>CQUL$C1UKCE4.3BMN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</row>
        <row r="4077">
          <cell r="E4077" t="str">
            <v>CQUL$C1UKCE4.3BMO</v>
          </cell>
          <cell r="F4077">
            <v>52</v>
          </cell>
          <cell r="G4077">
            <v>53</v>
          </cell>
          <cell r="H4077">
            <v>52</v>
          </cell>
          <cell r="I4077">
            <v>50</v>
          </cell>
        </row>
        <row r="4078">
          <cell r="E4078" t="str">
            <v>CQUL$C1UKCE4.3BMR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</row>
        <row r="4079">
          <cell r="E4079" t="str">
            <v>CQUL$C1UKCE4.3BMT</v>
          </cell>
          <cell r="F4079">
            <v>1842</v>
          </cell>
          <cell r="G4079">
            <v>1723</v>
          </cell>
          <cell r="H4079">
            <v>1492</v>
          </cell>
          <cell r="I4079">
            <v>1562</v>
          </cell>
        </row>
        <row r="4080">
          <cell r="E4080" t="str">
            <v>CQUL$C1UKCE4.3BMU</v>
          </cell>
          <cell r="F4080">
            <v>109</v>
          </cell>
          <cell r="G4080">
            <v>134</v>
          </cell>
          <cell r="H4080">
            <v>104</v>
          </cell>
          <cell r="I4080">
            <v>99</v>
          </cell>
        </row>
        <row r="4081">
          <cell r="E4081" t="str">
            <v>CQUL$C1UKCE4.3BMV</v>
          </cell>
          <cell r="F4081">
            <v>11</v>
          </cell>
          <cell r="G4081">
            <v>11</v>
          </cell>
          <cell r="H4081">
            <v>9</v>
          </cell>
          <cell r="I4081">
            <v>5</v>
          </cell>
        </row>
        <row r="4082">
          <cell r="E4082" t="str">
            <v>CQUL$C1UKCE4.3BMW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</row>
        <row r="4083">
          <cell r="E4083" t="str">
            <v>CQUL$C1UKCE4.3BMX</v>
          </cell>
          <cell r="F4083">
            <v>7625</v>
          </cell>
          <cell r="G4083">
            <v>7848</v>
          </cell>
          <cell r="H4083">
            <v>7171</v>
          </cell>
          <cell r="I4083">
            <v>6872</v>
          </cell>
        </row>
        <row r="4084">
          <cell r="E4084" t="str">
            <v>CQUL$C1UKCE4.3BMY</v>
          </cell>
          <cell r="F4084">
            <v>8709</v>
          </cell>
          <cell r="G4084">
            <v>8144</v>
          </cell>
          <cell r="H4084">
            <v>7176</v>
          </cell>
          <cell r="I4084">
            <v>6974</v>
          </cell>
        </row>
        <row r="4085">
          <cell r="E4085" t="str">
            <v>CQUL$C1UKCE4.3BMZ</v>
          </cell>
          <cell r="F4085">
            <v>84</v>
          </cell>
          <cell r="G4085">
            <v>80</v>
          </cell>
          <cell r="H4085">
            <v>85</v>
          </cell>
          <cell r="I4085">
            <v>75</v>
          </cell>
        </row>
        <row r="4086">
          <cell r="E4086" t="str">
            <v>CQUL$C1UKCE4.3BNA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</row>
        <row r="4087">
          <cell r="E4087" t="str">
            <v>CQUL$C1UKCE4.3BNC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</row>
        <row r="4088">
          <cell r="E4088" t="str">
            <v>CQUL$C1UKCE4.3BNE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</row>
        <row r="4089">
          <cell r="E4089" t="str">
            <v>CQUL$C1UKCE4.3BNG</v>
          </cell>
          <cell r="F4089">
            <v>0</v>
          </cell>
          <cell r="G4089">
            <v>0</v>
          </cell>
          <cell r="H4089">
            <v>0</v>
          </cell>
          <cell r="I4089">
            <v>667</v>
          </cell>
        </row>
        <row r="4090">
          <cell r="E4090" t="str">
            <v>CQUL$C1UKCE4.3BNI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</row>
        <row r="4091">
          <cell r="E4091" t="str">
            <v>CQUL$C1UKCE4.3BNL</v>
          </cell>
          <cell r="F4091">
            <v>1913</v>
          </cell>
          <cell r="G4091">
            <v>1601</v>
          </cell>
          <cell r="H4091">
            <v>1419</v>
          </cell>
          <cell r="I4091">
            <v>1609</v>
          </cell>
        </row>
        <row r="4092">
          <cell r="E4092" t="str">
            <v>CQUL$C1UKCE4.3BNO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</row>
        <row r="4093">
          <cell r="E4093" t="str">
            <v>CQUL$C1UKCE4.3BNP</v>
          </cell>
          <cell r="F4093">
            <v>138</v>
          </cell>
          <cell r="G4093">
            <v>0</v>
          </cell>
          <cell r="H4093">
            <v>144</v>
          </cell>
          <cell r="I4093">
            <v>121</v>
          </cell>
        </row>
        <row r="4094">
          <cell r="E4094" t="str">
            <v>CQUL$C1UKCE4.3BNR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</row>
        <row r="4095">
          <cell r="E4095" t="str">
            <v>CQUL$C1UKCE4.3BNZ</v>
          </cell>
          <cell r="F4095">
            <v>1357</v>
          </cell>
          <cell r="G4095">
            <v>1564</v>
          </cell>
          <cell r="H4095">
            <v>1716</v>
          </cell>
          <cell r="I4095">
            <v>1436</v>
          </cell>
        </row>
        <row r="4096">
          <cell r="E4096" t="str">
            <v>CQUL$C1UKCE4.3BOM</v>
          </cell>
          <cell r="F4096">
            <v>1647</v>
          </cell>
          <cell r="G4096">
            <v>1575</v>
          </cell>
          <cell r="H4096">
            <v>1563</v>
          </cell>
          <cell r="I4096">
            <v>1513</v>
          </cell>
        </row>
        <row r="4097">
          <cell r="E4097" t="str">
            <v>CQUL$C1UKCE4.3BPA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</row>
        <row r="4098">
          <cell r="E4098" t="str">
            <v>CQUL$C1UKCE4.3BPE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</row>
        <row r="4099">
          <cell r="E4099" t="str">
            <v>CQUL$C1UKCE4.3BPF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</row>
        <row r="4100">
          <cell r="E4100" t="str">
            <v>CQUL$C1UKCE4.3BPG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</row>
        <row r="4101">
          <cell r="E4101" t="str">
            <v>CQUL$C1UKCE4.3BPH</v>
          </cell>
          <cell r="F4101">
            <v>347</v>
          </cell>
          <cell r="G4101">
            <v>520</v>
          </cell>
          <cell r="H4101">
            <v>419</v>
          </cell>
          <cell r="I4101">
            <v>533</v>
          </cell>
        </row>
        <row r="4102">
          <cell r="E4102" t="str">
            <v>CQUL$C1UKCE4.3BPK</v>
          </cell>
          <cell r="F4102">
            <v>105</v>
          </cell>
          <cell r="G4102">
            <v>130</v>
          </cell>
          <cell r="H4102">
            <v>110</v>
          </cell>
          <cell r="I4102">
            <v>0</v>
          </cell>
        </row>
        <row r="4103">
          <cell r="E4103" t="str">
            <v>CQUL$C1UKCE4.3BPL</v>
          </cell>
          <cell r="F4103">
            <v>576</v>
          </cell>
          <cell r="G4103">
            <v>538</v>
          </cell>
          <cell r="H4103">
            <v>491</v>
          </cell>
          <cell r="I4103">
            <v>459</v>
          </cell>
        </row>
        <row r="4104">
          <cell r="E4104" t="str">
            <v>CQUL$C1UKCE4.3BPS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</row>
        <row r="4105">
          <cell r="E4105" t="str">
            <v>CQUL$C1UKCE4.3BPT</v>
          </cell>
          <cell r="F4105">
            <v>2889</v>
          </cell>
          <cell r="G4105">
            <v>2632</v>
          </cell>
          <cell r="H4105">
            <v>1963</v>
          </cell>
          <cell r="I4105">
            <v>1760</v>
          </cell>
        </row>
        <row r="4106">
          <cell r="E4106" t="str">
            <v>CQUL$C1UKCE4.3BPU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</row>
        <row r="4107">
          <cell r="E4107" t="str">
            <v>CQUL$C1UKCE4.3BPW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</row>
        <row r="4108">
          <cell r="E4108" t="str">
            <v>CQUL$C1UKCE4.3BPY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</row>
        <row r="4109">
          <cell r="E4109" t="str">
            <v>CQUL$C1UKCE4.3BQA</v>
          </cell>
          <cell r="F4109">
            <v>1226</v>
          </cell>
          <cell r="G4109">
            <v>1074</v>
          </cell>
          <cell r="H4109">
            <v>771</v>
          </cell>
          <cell r="I4109">
            <v>1274</v>
          </cell>
        </row>
        <row r="4110">
          <cell r="E4110" t="str">
            <v>CQUL$C1UKCE4.3BRO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</row>
        <row r="4111">
          <cell r="E4111" t="str">
            <v>CQUL$C1UKCE4.3BRS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</row>
        <row r="4112">
          <cell r="E4112" t="str">
            <v>CQUL$C1UKCE4.3BRU</v>
          </cell>
          <cell r="F4112">
            <v>488</v>
          </cell>
          <cell r="G4112">
            <v>245</v>
          </cell>
          <cell r="H4112">
            <v>241</v>
          </cell>
          <cell r="I4112">
            <v>215</v>
          </cell>
        </row>
        <row r="4113">
          <cell r="E4113" t="str">
            <v>CQUL$C1UKCE4.3BRW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</row>
        <row r="4114">
          <cell r="E4114" t="str">
            <v>CQUL$C1UKCE4.3BSA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</row>
        <row r="4115">
          <cell r="E4115" t="str">
            <v>CQUL$C1UKCE4.3BSB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</row>
        <row r="4116">
          <cell r="E4116" t="str">
            <v>CQUL$C1UKCE4.3BSC</v>
          </cell>
          <cell r="F4116">
            <v>0</v>
          </cell>
          <cell r="G4116">
            <v>0</v>
          </cell>
          <cell r="H4116">
            <v>0</v>
          </cell>
          <cell r="I4116">
            <v>5</v>
          </cell>
        </row>
        <row r="4117">
          <cell r="E4117" t="str">
            <v>CQUL$C1UKCE4.3BSD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</row>
        <row r="4118">
          <cell r="E4118" t="str">
            <v>CQUL$C1UKCE4.3BSE</v>
          </cell>
          <cell r="F4118">
            <v>68</v>
          </cell>
          <cell r="G4118">
            <v>39</v>
          </cell>
          <cell r="H4118">
            <v>34</v>
          </cell>
          <cell r="I4118">
            <v>35</v>
          </cell>
        </row>
        <row r="4119">
          <cell r="E4119" t="str">
            <v>CQUL$C1UKCE4.3BSG</v>
          </cell>
          <cell r="F4119">
            <v>4828</v>
          </cell>
          <cell r="G4119">
            <v>4459</v>
          </cell>
          <cell r="H4119">
            <v>4457</v>
          </cell>
          <cell r="I4119">
            <v>4760</v>
          </cell>
        </row>
        <row r="4120">
          <cell r="E4120" t="str">
            <v>CQUL$C1UKCE4.3BSH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</row>
        <row r="4121">
          <cell r="E4121" t="str">
            <v>CQUL$C1UKCE4.3BSI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</row>
        <row r="4122">
          <cell r="E4122" t="str">
            <v>CQUL$C1UKCE4.3BSJ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</row>
        <row r="4123">
          <cell r="E4123" t="str">
            <v>CQUL$C1UKCE4.3BSK</v>
          </cell>
          <cell r="F4123">
            <v>11</v>
          </cell>
          <cell r="G4123">
            <v>0</v>
          </cell>
          <cell r="H4123">
            <v>0</v>
          </cell>
          <cell r="I4123">
            <v>0</v>
          </cell>
        </row>
        <row r="4124">
          <cell r="E4124" t="str">
            <v>CQUL$C1UKCE4.3BSL</v>
          </cell>
          <cell r="F4124">
            <v>10</v>
          </cell>
          <cell r="G4124">
            <v>11</v>
          </cell>
          <cell r="H4124">
            <v>10</v>
          </cell>
          <cell r="I4124">
            <v>0</v>
          </cell>
        </row>
        <row r="4125">
          <cell r="E4125" t="str">
            <v>CQUL$C1UKCE4.3BSM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</row>
        <row r="4126">
          <cell r="E4126" t="str">
            <v>CQUL$C1UKCE4.3BSN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</row>
        <row r="4127">
          <cell r="E4127" t="str">
            <v>CQUL$C1UKCE4.3BSO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</row>
        <row r="4128">
          <cell r="E4128" t="str">
            <v>CQUL$C1UKCE4.3BSR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</row>
        <row r="4129">
          <cell r="E4129" t="str">
            <v>CQUL$C1UKCE4.3BST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</row>
        <row r="4130">
          <cell r="E4130" t="str">
            <v>CQUL$C1UKCE4.3BSV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</row>
        <row r="4131">
          <cell r="E4131" t="str">
            <v>CQUL$C1UKCE4.3BSX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</row>
        <row r="4132">
          <cell r="E4132" t="str">
            <v>CQUL$C1UKCE4.3BSY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</row>
        <row r="4133">
          <cell r="E4133" t="str">
            <v>CQUL$C1UKCE4.3BSZ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</row>
        <row r="4134">
          <cell r="E4134" t="str">
            <v>CQUL$C1UKCE4.3BTC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</row>
        <row r="4135">
          <cell r="E4135" t="str">
            <v>CQUL$C1UKCE4.3BTD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</row>
        <row r="4136">
          <cell r="E4136" t="str">
            <v>CQUL$C1UKCE4.3BTG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</row>
        <row r="4137">
          <cell r="E4137" t="str">
            <v>CQUL$C1UKCE4.3BTH</v>
          </cell>
          <cell r="F4137">
            <v>2921</v>
          </cell>
          <cell r="G4137">
            <v>2460</v>
          </cell>
          <cell r="H4137">
            <v>2505</v>
          </cell>
          <cell r="I4137">
            <v>2893</v>
          </cell>
        </row>
        <row r="4138">
          <cell r="E4138" t="str">
            <v>CQUL$C1UKCE4.3BTJ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</row>
        <row r="4139">
          <cell r="E4139" t="str">
            <v>CQUL$C1UKCE4.3BTL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</row>
        <row r="4140">
          <cell r="E4140" t="str">
            <v>CQUL$C1UKCE4.3BTM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</row>
        <row r="4141">
          <cell r="E4141" t="str">
            <v>CQUL$C1UKCE4.3BTN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</row>
        <row r="4142">
          <cell r="E4142" t="str">
            <v>CQUL$C1UKCE4.3BTO</v>
          </cell>
          <cell r="F4142">
            <v>0</v>
          </cell>
          <cell r="G4142">
            <v>0</v>
          </cell>
          <cell r="H4142">
            <v>0</v>
          </cell>
          <cell r="I4142">
            <v>0</v>
          </cell>
        </row>
        <row r="4143">
          <cell r="E4143" t="str">
            <v>CQUL$C1UKCE4.3BTR</v>
          </cell>
          <cell r="F4143">
            <v>193</v>
          </cell>
          <cell r="G4143">
            <v>151</v>
          </cell>
          <cell r="H4143">
            <v>1514</v>
          </cell>
          <cell r="I4143">
            <v>1326</v>
          </cell>
        </row>
        <row r="4144">
          <cell r="E4144" t="str">
            <v>CQUL$C1UKCE4.3BTT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</row>
        <row r="4145">
          <cell r="E4145" t="str">
            <v>CQUL$C1UKCE4.3BTV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</row>
        <row r="4146">
          <cell r="E4146" t="str">
            <v>CQUL$C1UKCE4.3BTW</v>
          </cell>
          <cell r="F4146">
            <v>4025</v>
          </cell>
          <cell r="G4146">
            <v>3534</v>
          </cell>
          <cell r="H4146">
            <v>3344</v>
          </cell>
          <cell r="I4146">
            <v>3221</v>
          </cell>
        </row>
        <row r="4147">
          <cell r="E4147" t="str">
            <v>CQUL$C1UKCE4.3BTZ</v>
          </cell>
          <cell r="F4147">
            <v>175</v>
          </cell>
          <cell r="G4147">
            <v>179</v>
          </cell>
          <cell r="H4147">
            <v>246</v>
          </cell>
          <cell r="I4147">
            <v>113</v>
          </cell>
        </row>
        <row r="4148">
          <cell r="E4148" t="str">
            <v>CQUL$C1UKCE4.3BU9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</row>
        <row r="4149">
          <cell r="E4149" t="str">
            <v>CQUL$C1UKCE4.3BUA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</row>
        <row r="4150">
          <cell r="E4150" t="str">
            <v>CQUL$C1UKCE4.3BUG</v>
          </cell>
          <cell r="F4150">
            <v>125</v>
          </cell>
          <cell r="G4150">
            <v>128</v>
          </cell>
          <cell r="H4150">
            <v>36</v>
          </cell>
          <cell r="I4150">
            <v>42</v>
          </cell>
        </row>
        <row r="4151">
          <cell r="E4151" t="str">
            <v>CQUL$C1UKCE4.3BUK</v>
          </cell>
          <cell r="F4151">
            <v>415963</v>
          </cell>
          <cell r="G4151">
            <v>385972</v>
          </cell>
          <cell r="H4151">
            <v>370103</v>
          </cell>
          <cell r="I4151">
            <v>373193</v>
          </cell>
        </row>
        <row r="4152">
          <cell r="E4152" t="str">
            <v>CQUL$C1UKCE4.3BUY</v>
          </cell>
          <cell r="F4152">
            <v>53</v>
          </cell>
          <cell r="G4152">
            <v>61</v>
          </cell>
          <cell r="H4152">
            <v>49</v>
          </cell>
          <cell r="I4152">
            <v>63</v>
          </cell>
        </row>
        <row r="4153">
          <cell r="E4153" t="str">
            <v>CQUL$C1UKCE4.3BUZ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</row>
        <row r="4154">
          <cell r="E4154" t="str">
            <v>CQUL$C1UKCE4.3BVA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</row>
        <row r="4155">
          <cell r="E4155" t="str">
            <v>CQUL$C1UKCE4.3BVC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</row>
        <row r="4156">
          <cell r="E4156" t="str">
            <v>CQUL$C1UKCE4.3BVE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</row>
        <row r="4157">
          <cell r="E4157" t="str">
            <v>CQUL$C1UKCE4.3BVN</v>
          </cell>
          <cell r="F4157">
            <v>924</v>
          </cell>
          <cell r="G4157">
            <v>955</v>
          </cell>
          <cell r="H4157">
            <v>811</v>
          </cell>
          <cell r="I4157">
            <v>788</v>
          </cell>
        </row>
        <row r="4158">
          <cell r="E4158" t="str">
            <v>CQUL$C1UKCE4.3BVU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</row>
        <row r="4159">
          <cell r="E4159" t="str">
            <v>CQUL$C1UKCE4.3BWF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</row>
        <row r="4160">
          <cell r="E4160" t="str">
            <v>CQUL$C1UKCE4.3BWS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</row>
        <row r="4161">
          <cell r="E4161" t="str">
            <v>CQUL$C1UKCE4.3BYE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</row>
        <row r="4162">
          <cell r="E4162" t="str">
            <v>CQUL$C1UKCE4.3BZA</v>
          </cell>
          <cell r="F4162">
            <v>14977</v>
          </cell>
          <cell r="G4162">
            <v>15068</v>
          </cell>
          <cell r="H4162">
            <v>16290</v>
          </cell>
          <cell r="I4162">
            <v>17192</v>
          </cell>
        </row>
        <row r="4163">
          <cell r="E4163" t="str">
            <v>CQUL$C1UKCE4.3BZM</v>
          </cell>
          <cell r="F4163">
            <v>494</v>
          </cell>
          <cell r="G4163">
            <v>420</v>
          </cell>
          <cell r="H4163">
            <v>389</v>
          </cell>
          <cell r="I4163">
            <v>197</v>
          </cell>
        </row>
        <row r="4164">
          <cell r="E4164" t="str">
            <v>CQUL$C1UKCE4.3BZW</v>
          </cell>
          <cell r="F4164">
            <v>88</v>
          </cell>
          <cell r="G4164">
            <v>95</v>
          </cell>
          <cell r="H4164">
            <v>89</v>
          </cell>
          <cell r="I4164">
            <v>87</v>
          </cell>
        </row>
        <row r="4165">
          <cell r="E4165" t="str">
            <v>CQUL$C1UKCE4.3B1C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</row>
        <row r="4166">
          <cell r="E4166" t="str">
            <v>CQUL$C1UKCE4.3B1N</v>
          </cell>
          <cell r="F4166">
            <v>94879</v>
          </cell>
          <cell r="G4166">
            <v>97286</v>
          </cell>
          <cell r="H4166">
            <v>96917</v>
          </cell>
          <cell r="I4166">
            <v>101337</v>
          </cell>
        </row>
        <row r="4167">
          <cell r="E4167" t="str">
            <v>CQUL$C1UKCE4.3B1W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</row>
        <row r="4168">
          <cell r="E4168" t="str">
            <v>CQUL$C1UKCE4.3B1Z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</row>
        <row r="4169">
          <cell r="E4169" t="str">
            <v>CQUL$C1UKCE4.3B3C</v>
          </cell>
          <cell r="F4169">
            <v>1754</v>
          </cell>
          <cell r="G4169">
            <v>1389</v>
          </cell>
          <cell r="H4169">
            <v>2674</v>
          </cell>
          <cell r="I4169">
            <v>2418</v>
          </cell>
        </row>
        <row r="4170">
          <cell r="E4170" t="str">
            <v>CQUL$C1UKCE4.3B4T</v>
          </cell>
          <cell r="F4170">
            <v>144968</v>
          </cell>
          <cell r="G4170">
            <v>142609</v>
          </cell>
          <cell r="H4170">
            <v>139091</v>
          </cell>
          <cell r="I4170">
            <v>140468</v>
          </cell>
        </row>
        <row r="4171">
          <cell r="E4171" t="str">
            <v>CQUL$C1UKCE4.3B4U</v>
          </cell>
          <cell r="F4171">
            <v>28335</v>
          </cell>
          <cell r="G4171">
            <v>27437</v>
          </cell>
          <cell r="H4171">
            <v>22780</v>
          </cell>
          <cell r="I4171">
            <v>23402</v>
          </cell>
        </row>
        <row r="4172">
          <cell r="E4172" t="str">
            <v>CQUL$C1UKCE4.3B4W</v>
          </cell>
          <cell r="F4172">
            <v>32419</v>
          </cell>
          <cell r="G4172">
            <v>31979</v>
          </cell>
          <cell r="H4172">
            <v>34016</v>
          </cell>
          <cell r="I4172">
            <v>35872</v>
          </cell>
        </row>
        <row r="4173">
          <cell r="E4173" t="str">
            <v>CQUL$C1UKCE4.3B4Y</v>
          </cell>
          <cell r="F4173">
            <v>82459</v>
          </cell>
          <cell r="G4173">
            <v>81803</v>
          </cell>
          <cell r="H4173">
            <v>79621</v>
          </cell>
          <cell r="I4173">
            <v>78777</v>
          </cell>
        </row>
        <row r="4174">
          <cell r="E4174" t="str">
            <v>CQUL$C1UKCE4.3B5B</v>
          </cell>
          <cell r="F4174">
            <v>66622</v>
          </cell>
          <cell r="G4174">
            <v>63044</v>
          </cell>
          <cell r="H4174">
            <v>49172</v>
          </cell>
          <cell r="I4174">
            <v>50509</v>
          </cell>
        </row>
        <row r="4175">
          <cell r="E4175" t="str">
            <v>CQUL$C1UKCE4.3B5C</v>
          </cell>
          <cell r="F4175">
            <v>65479</v>
          </cell>
          <cell r="G4175">
            <v>62012</v>
          </cell>
          <cell r="H4175">
            <v>47859</v>
          </cell>
          <cell r="I4175">
            <v>49598</v>
          </cell>
        </row>
        <row r="4176">
          <cell r="E4176" t="str">
            <v>CQUL$C1UKCE4.3B5K</v>
          </cell>
          <cell r="F4176">
            <v>481586</v>
          </cell>
          <cell r="G4176">
            <v>448113</v>
          </cell>
          <cell r="H4176">
            <v>418433</v>
          </cell>
          <cell r="I4176">
            <v>422871</v>
          </cell>
        </row>
        <row r="4177">
          <cell r="E4177" t="str">
            <v>CQUL$C1UKCE4.3B5R</v>
          </cell>
          <cell r="F4177">
            <v>648762</v>
          </cell>
          <cell r="G4177">
            <v>622464</v>
          </cell>
          <cell r="H4177">
            <v>594425</v>
          </cell>
          <cell r="I4177">
            <v>590948</v>
          </cell>
        </row>
        <row r="4178">
          <cell r="E4178" t="str">
            <v>CQUL$C1UKCE4.3BAE</v>
          </cell>
          <cell r="F4178">
            <v>10298</v>
          </cell>
          <cell r="G4178">
            <v>10111</v>
          </cell>
          <cell r="H4178">
            <v>10255</v>
          </cell>
          <cell r="I4178">
            <v>10334</v>
          </cell>
        </row>
        <row r="4179">
          <cell r="E4179" t="str">
            <v>CQUL$C1UKCE4.3BFR</v>
          </cell>
          <cell r="F4179">
            <v>26393</v>
          </cell>
          <cell r="G4179">
            <v>25959</v>
          </cell>
          <cell r="H4179">
            <v>23293</v>
          </cell>
          <cell r="I4179">
            <v>24186</v>
          </cell>
        </row>
        <row r="4180">
          <cell r="E4180" t="str">
            <v>CQUL$C1UKCE4.3BUS</v>
          </cell>
          <cell r="F4180">
            <v>129571</v>
          </cell>
          <cell r="G4180">
            <v>138131</v>
          </cell>
          <cell r="H4180">
            <v>140381</v>
          </cell>
          <cell r="I4180">
            <v>133154</v>
          </cell>
        </row>
        <row r="4181">
          <cell r="E4181" t="str">
            <v>CQUL$C1UKCE4.3C3P</v>
          </cell>
          <cell r="F4181">
            <v>1904706</v>
          </cell>
          <cell r="G4181">
            <v>1860790</v>
          </cell>
          <cell r="H4181">
            <v>1745863</v>
          </cell>
          <cell r="I4181">
            <v>1841293</v>
          </cell>
        </row>
        <row r="4182">
          <cell r="E4182" t="str">
            <v>CQUL$C1UKCE4.3CAD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</row>
        <row r="4183">
          <cell r="E4183" t="str">
            <v>CQUL$C1UKCE4.3CAF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</row>
        <row r="4184">
          <cell r="E4184" t="str">
            <v>CQUL$C1UKCE4.3CAL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</row>
        <row r="4185">
          <cell r="E4185" t="str">
            <v>CQUL$C1UKCE4.3CAM</v>
          </cell>
          <cell r="F4185">
            <v>44</v>
          </cell>
          <cell r="G4185">
            <v>41</v>
          </cell>
          <cell r="H4185">
            <v>42</v>
          </cell>
          <cell r="I4185">
            <v>41</v>
          </cell>
        </row>
        <row r="4186">
          <cell r="E4186" t="str">
            <v>CQUL$C1UKCE4.3CAO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</row>
        <row r="4187">
          <cell r="E4187" t="str">
            <v>CQUL$C1UKCE4.3CAR</v>
          </cell>
          <cell r="F4187">
            <v>0</v>
          </cell>
          <cell r="G4187">
            <v>0</v>
          </cell>
          <cell r="H4187">
            <v>1157</v>
          </cell>
          <cell r="I4187">
            <v>1191</v>
          </cell>
        </row>
        <row r="4188">
          <cell r="E4188" t="str">
            <v>CQUL$C1UKCE4.3CAT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</row>
        <row r="4189">
          <cell r="E4189" t="str">
            <v>CQUL$C1UKCE4.3CAU</v>
          </cell>
          <cell r="F4189">
            <v>8502</v>
          </cell>
          <cell r="G4189">
            <v>8121</v>
          </cell>
          <cell r="H4189">
            <v>7529</v>
          </cell>
          <cell r="I4189">
            <v>7842</v>
          </cell>
        </row>
        <row r="4190">
          <cell r="E4190" t="str">
            <v>CQUL$C1UKCE4.3CAW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</row>
        <row r="4191">
          <cell r="E4191" t="str">
            <v>CQUL$C1UKCE4.3CAZ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</row>
        <row r="4192">
          <cell r="E4192" t="str">
            <v>CQUL$C1UKCE4.3CBA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</row>
        <row r="4193">
          <cell r="E4193" t="str">
            <v>CQUL$C1UKCE4.3CBB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</row>
        <row r="4194">
          <cell r="E4194" t="str">
            <v>CQUL$C1UKCE4.3CBD</v>
          </cell>
          <cell r="F4194">
            <v>734</v>
          </cell>
          <cell r="G4194">
            <v>718</v>
          </cell>
          <cell r="H4194">
            <v>687</v>
          </cell>
          <cell r="I4194">
            <v>673</v>
          </cell>
        </row>
        <row r="4195">
          <cell r="E4195" t="str">
            <v>CQUL$C1UKCE4.3CBE</v>
          </cell>
          <cell r="F4195">
            <v>0</v>
          </cell>
          <cell r="G4195">
            <v>0</v>
          </cell>
          <cell r="H4195">
            <v>1</v>
          </cell>
          <cell r="I4195">
            <v>0</v>
          </cell>
        </row>
        <row r="4196">
          <cell r="E4196" t="str">
            <v>CQUL$C1UKCE4.3CBF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</row>
        <row r="4197">
          <cell r="E4197" t="str">
            <v>CQUL$C1UKCE4.3CBG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</row>
        <row r="4198">
          <cell r="E4198" t="str">
            <v>CQUL$C1UKCE4.3CBH</v>
          </cell>
          <cell r="F4198">
            <v>927</v>
          </cell>
          <cell r="G4198">
            <v>991</v>
          </cell>
          <cell r="H4198">
            <v>955</v>
          </cell>
          <cell r="I4198">
            <v>956</v>
          </cell>
        </row>
        <row r="4199">
          <cell r="E4199" t="str">
            <v>CQUL$C1UKCE4.3CBI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</row>
        <row r="4200">
          <cell r="E4200" t="str">
            <v>CQUL$C1UKCE4.3CBJ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</row>
        <row r="4201">
          <cell r="E4201" t="str">
            <v>CQUL$C1UKCE4.3CBM</v>
          </cell>
          <cell r="F4201">
            <v>1534</v>
          </cell>
          <cell r="G4201">
            <v>1520</v>
          </cell>
          <cell r="H4201">
            <v>1500</v>
          </cell>
          <cell r="I4201">
            <v>1479</v>
          </cell>
        </row>
        <row r="4202">
          <cell r="E4202" t="str">
            <v>CQUL$C1UKCE4.3CBN</v>
          </cell>
          <cell r="F4202">
            <v>762</v>
          </cell>
          <cell r="G4202">
            <v>710</v>
          </cell>
          <cell r="H4202">
            <v>650</v>
          </cell>
          <cell r="I4202">
            <v>642</v>
          </cell>
        </row>
        <row r="4203">
          <cell r="E4203" t="str">
            <v>CQUL$C1UKCE4.3CBO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</row>
        <row r="4204">
          <cell r="E4204" t="str">
            <v>CQUL$C1UKCE4.3CBR</v>
          </cell>
          <cell r="F4204">
            <v>8031</v>
          </cell>
          <cell r="G4204">
            <v>7609</v>
          </cell>
          <cell r="H4204">
            <v>6353</v>
          </cell>
          <cell r="I4204">
            <v>6738</v>
          </cell>
        </row>
        <row r="4205">
          <cell r="E4205" t="str">
            <v>CQUL$C1UKCE4.3CBS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</row>
        <row r="4206">
          <cell r="E4206" t="str">
            <v>CQUL$C1UKCE4.3CBT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</row>
        <row r="4207">
          <cell r="E4207" t="str">
            <v>CQUL$C1UKCE4.3CBU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</row>
        <row r="4208">
          <cell r="E4208" t="str">
            <v>CQUL$C1UKCE4.3CBW</v>
          </cell>
          <cell r="F4208">
            <v>1208</v>
          </cell>
          <cell r="G4208">
            <v>1314</v>
          </cell>
          <cell r="H4208">
            <v>1252</v>
          </cell>
          <cell r="I4208">
            <v>1326</v>
          </cell>
        </row>
        <row r="4209">
          <cell r="E4209" t="str">
            <v>CQUL$C1UKCE4.3CBY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</row>
        <row r="4210">
          <cell r="E4210" t="str">
            <v>CQUL$C1UKCE4.3CBZ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</row>
        <row r="4211">
          <cell r="E4211" t="str">
            <v>CQUL$C1UKCE4.3CCA</v>
          </cell>
          <cell r="F4211">
            <v>19190</v>
          </cell>
          <cell r="G4211">
            <v>18461</v>
          </cell>
          <cell r="H4211">
            <v>16485</v>
          </cell>
          <cell r="I4211">
            <v>17077</v>
          </cell>
        </row>
        <row r="4212">
          <cell r="E4212" t="str">
            <v>CQUL$C1UKCE4.3CCD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</row>
        <row r="4213">
          <cell r="E4213" t="str">
            <v>CQUL$C1UKCE4.3CCF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</row>
        <row r="4214">
          <cell r="E4214" t="str">
            <v>CQUL$C1UKCE4.3CCG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</row>
        <row r="4215">
          <cell r="E4215" t="str">
            <v>CQUL$C1UKCE4.3CCH</v>
          </cell>
          <cell r="F4215">
            <v>940</v>
          </cell>
          <cell r="G4215">
            <v>826</v>
          </cell>
          <cell r="H4215">
            <v>825</v>
          </cell>
          <cell r="I4215">
            <v>838</v>
          </cell>
        </row>
        <row r="4216">
          <cell r="E4216" t="str">
            <v>CQUL$C1UKCE4.3CCI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</row>
        <row r="4217">
          <cell r="E4217" t="str">
            <v>CQUL$C1UKCE4.3CCL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</row>
        <row r="4218">
          <cell r="E4218" t="str">
            <v>CQUL$C1UKCE4.3CCM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</row>
        <row r="4219">
          <cell r="E4219" t="str">
            <v>CQUL$C1UKCE4.3CCN</v>
          </cell>
          <cell r="F4219">
            <v>2675</v>
          </cell>
          <cell r="G4219">
            <v>2836</v>
          </cell>
          <cell r="H4219">
            <v>3093</v>
          </cell>
          <cell r="I4219">
            <v>3286</v>
          </cell>
        </row>
        <row r="4220">
          <cell r="E4220" t="str">
            <v>CQUL$C1UKCE4.3CCO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</row>
        <row r="4221">
          <cell r="E4221" t="str">
            <v>CQUL$C1UKCE4.3CCR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</row>
        <row r="4222">
          <cell r="E4222" t="str">
            <v>CQUL$C1UKCE4.3CCU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</row>
        <row r="4223">
          <cell r="E4223" t="str">
            <v>CQUL$C1UKCE4.3CCV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</row>
        <row r="4224">
          <cell r="E4224" t="str">
            <v>CQUL$C1UKCE4.3CCW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</row>
        <row r="4225">
          <cell r="E4225" t="str">
            <v>CQUL$C1UKCE4.3CCY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</row>
        <row r="4226">
          <cell r="E4226" t="str">
            <v>CQUL$C1UKCE4.3CCZ</v>
          </cell>
          <cell r="F4226">
            <v>2</v>
          </cell>
          <cell r="G4226">
            <v>2</v>
          </cell>
          <cell r="H4226">
            <v>0</v>
          </cell>
          <cell r="I4226">
            <v>0</v>
          </cell>
        </row>
        <row r="4227">
          <cell r="E4227" t="str">
            <v>CQUL$C1UKCE4.3CDE</v>
          </cell>
          <cell r="F4227">
            <v>4064</v>
          </cell>
          <cell r="G4227">
            <v>3815</v>
          </cell>
          <cell r="H4227">
            <v>3436</v>
          </cell>
          <cell r="I4227">
            <v>3666</v>
          </cell>
        </row>
        <row r="4228">
          <cell r="E4228" t="str">
            <v>CQUL$C1UKCE4.3CDJ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</row>
        <row r="4229">
          <cell r="E4229" t="str">
            <v>CQUL$C1UKCE4.3CDK</v>
          </cell>
          <cell r="F4229">
            <v>0</v>
          </cell>
          <cell r="G4229">
            <v>0</v>
          </cell>
          <cell r="H4229">
            <v>0</v>
          </cell>
          <cell r="I4229">
            <v>0</v>
          </cell>
        </row>
        <row r="4230">
          <cell r="E4230" t="str">
            <v>CQUL$C1UKCE4.3CDM</v>
          </cell>
          <cell r="F4230">
            <v>0</v>
          </cell>
          <cell r="G4230">
            <v>0</v>
          </cell>
          <cell r="H4230">
            <v>0</v>
          </cell>
          <cell r="I4230">
            <v>0</v>
          </cell>
        </row>
        <row r="4231">
          <cell r="E4231" t="str">
            <v>CQUL$C1UKCE4.3CDO</v>
          </cell>
          <cell r="F4231">
            <v>0</v>
          </cell>
          <cell r="G4231">
            <v>0</v>
          </cell>
          <cell r="H4231">
            <v>0</v>
          </cell>
          <cell r="I4231">
            <v>0</v>
          </cell>
        </row>
        <row r="4232">
          <cell r="E4232" t="str">
            <v>CQUL$C1UKCE4.3CDZ</v>
          </cell>
          <cell r="F4232">
            <v>3</v>
          </cell>
          <cell r="G4232">
            <v>2</v>
          </cell>
          <cell r="H4232">
            <v>1</v>
          </cell>
          <cell r="I4232">
            <v>2</v>
          </cell>
        </row>
        <row r="4233">
          <cell r="E4233" t="str">
            <v>CQUL$C1UKCE4.3CEA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</row>
        <row r="4234">
          <cell r="E4234" t="str">
            <v>CQUL$C1UKCE4.3CEC</v>
          </cell>
          <cell r="F4234">
            <v>0</v>
          </cell>
          <cell r="G4234">
            <v>0</v>
          </cell>
          <cell r="H4234">
            <v>0</v>
          </cell>
          <cell r="I4234">
            <v>0</v>
          </cell>
        </row>
        <row r="4235">
          <cell r="E4235" t="str">
            <v>CQUL$C1UKCE4.3CEE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</row>
        <row r="4236">
          <cell r="E4236" t="str">
            <v>CQUL$C1UKCE4.3CEG</v>
          </cell>
          <cell r="F4236">
            <v>0</v>
          </cell>
          <cell r="G4236">
            <v>0</v>
          </cell>
          <cell r="H4236">
            <v>483</v>
          </cell>
          <cell r="I4236">
            <v>373</v>
          </cell>
        </row>
        <row r="4237">
          <cell r="E4237" t="str">
            <v>CQUL$C1UKCE4.3CES</v>
          </cell>
          <cell r="F4237">
            <v>18128</v>
          </cell>
          <cell r="G4237">
            <v>15205</v>
          </cell>
          <cell r="H4237">
            <v>347</v>
          </cell>
          <cell r="I4237">
            <v>368</v>
          </cell>
        </row>
        <row r="4238">
          <cell r="E4238" t="str">
            <v>CQUL$C1UKCE4.3CET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</row>
        <row r="4239">
          <cell r="E4239" t="str">
            <v>CQUL$C1UKCE4.3CFA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</row>
        <row r="4240">
          <cell r="E4240" t="str">
            <v>CQUL$C1UKCE4.3CFI</v>
          </cell>
          <cell r="F4240">
            <v>0</v>
          </cell>
          <cell r="G4240">
            <v>0</v>
          </cell>
          <cell r="H4240">
            <v>0</v>
          </cell>
          <cell r="I4240">
            <v>0</v>
          </cell>
        </row>
        <row r="4241">
          <cell r="E4241" t="str">
            <v>CQUL$C1UKCE4.3CFJ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</row>
        <row r="4242">
          <cell r="E4242" t="str">
            <v>CQUL$C1UKCE4.3CFK</v>
          </cell>
          <cell r="F4242">
            <v>0</v>
          </cell>
          <cell r="G4242">
            <v>0</v>
          </cell>
          <cell r="H4242">
            <v>0</v>
          </cell>
          <cell r="I4242">
            <v>0</v>
          </cell>
        </row>
        <row r="4243">
          <cell r="E4243" t="str">
            <v>CQUL$C1UKCE4.3CFM</v>
          </cell>
          <cell r="F4243">
            <v>0</v>
          </cell>
          <cell r="G4243">
            <v>0</v>
          </cell>
          <cell r="H4243">
            <v>0</v>
          </cell>
          <cell r="I4243">
            <v>0</v>
          </cell>
        </row>
        <row r="4244">
          <cell r="E4244" t="str">
            <v>CQUL$C1UKCE4.3CGA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</row>
        <row r="4245">
          <cell r="E4245" t="str">
            <v>CQUL$C1UKCE4.3CGD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</row>
        <row r="4246">
          <cell r="E4246" t="str">
            <v>CQUL$C1UKCE4.3CGE</v>
          </cell>
          <cell r="F4246">
            <v>0</v>
          </cell>
          <cell r="G4246">
            <v>0</v>
          </cell>
          <cell r="H4246">
            <v>0</v>
          </cell>
          <cell r="I4246">
            <v>0</v>
          </cell>
        </row>
        <row r="4247">
          <cell r="E4247" t="str">
            <v>CQUL$C1UKCE4.3CGG</v>
          </cell>
          <cell r="F4247">
            <v>1642</v>
          </cell>
          <cell r="G4247">
            <v>1801</v>
          </cell>
          <cell r="H4247">
            <v>1554</v>
          </cell>
          <cell r="I4247">
            <v>1688</v>
          </cell>
        </row>
        <row r="4248">
          <cell r="E4248" t="str">
            <v>CQUL$C1UKCE4.3CGH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</row>
        <row r="4249">
          <cell r="E4249" t="str">
            <v>CQUL$C1UKCE4.3CGI</v>
          </cell>
          <cell r="F4249">
            <v>256</v>
          </cell>
          <cell r="G4249">
            <v>237</v>
          </cell>
          <cell r="H4249">
            <v>229</v>
          </cell>
          <cell r="I4249">
            <v>231</v>
          </cell>
        </row>
        <row r="4250">
          <cell r="E4250" t="str">
            <v>CQUL$C1UKCE4.3CGL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</row>
        <row r="4251">
          <cell r="E4251" t="str">
            <v>CQUL$C1UKCE4.3CGM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</row>
        <row r="4252">
          <cell r="E4252" t="str">
            <v>CQUL$C1UKCE4.3CGN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</row>
        <row r="4253">
          <cell r="E4253" t="str">
            <v>CQUL$C1UKCE4.3CGQ</v>
          </cell>
          <cell r="F4253">
            <v>0</v>
          </cell>
          <cell r="G4253">
            <v>0</v>
          </cell>
          <cell r="H4253">
            <v>0</v>
          </cell>
          <cell r="I4253">
            <v>0</v>
          </cell>
        </row>
        <row r="4254">
          <cell r="E4254" t="str">
            <v>CQUL$C1UKCE4.3CGR</v>
          </cell>
          <cell r="F4254">
            <v>815</v>
          </cell>
          <cell r="G4254">
            <v>788</v>
          </cell>
          <cell r="H4254">
            <v>670</v>
          </cell>
          <cell r="I4254">
            <v>683</v>
          </cell>
        </row>
        <row r="4255">
          <cell r="E4255" t="str">
            <v>CQUL$C1UKCE4.3CGT</v>
          </cell>
          <cell r="F4255">
            <v>0</v>
          </cell>
          <cell r="G4255">
            <v>0</v>
          </cell>
          <cell r="H4255">
            <v>0</v>
          </cell>
          <cell r="I4255">
            <v>0</v>
          </cell>
        </row>
        <row r="4256">
          <cell r="E4256" t="str">
            <v>CQUL$C1UKCE4.3CGW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</row>
        <row r="4257">
          <cell r="E4257" t="str">
            <v>CQUL$C1UKCE4.3CGY</v>
          </cell>
          <cell r="F4257">
            <v>0</v>
          </cell>
          <cell r="G4257">
            <v>0</v>
          </cell>
          <cell r="H4257">
            <v>0</v>
          </cell>
          <cell r="I4257">
            <v>0</v>
          </cell>
        </row>
        <row r="4258">
          <cell r="E4258" t="str">
            <v>CQUL$C1UKCE4.3CHK</v>
          </cell>
          <cell r="F4258">
            <v>91599</v>
          </cell>
          <cell r="G4258">
            <v>95243</v>
          </cell>
          <cell r="H4258">
            <v>101046</v>
          </cell>
          <cell r="I4258">
            <v>101230</v>
          </cell>
        </row>
        <row r="4259">
          <cell r="E4259" t="str">
            <v>CQUL$C1UKCE4.3CHN</v>
          </cell>
          <cell r="F4259">
            <v>0</v>
          </cell>
          <cell r="G4259">
            <v>0</v>
          </cell>
          <cell r="H4259">
            <v>0</v>
          </cell>
          <cell r="I4259">
            <v>0</v>
          </cell>
        </row>
        <row r="4260">
          <cell r="E4260" t="str">
            <v>CQUL$C1UKCE4.3CHR</v>
          </cell>
          <cell r="F4260">
            <v>0</v>
          </cell>
          <cell r="G4260">
            <v>0</v>
          </cell>
          <cell r="H4260">
            <v>0</v>
          </cell>
          <cell r="I4260">
            <v>0</v>
          </cell>
        </row>
        <row r="4261">
          <cell r="E4261" t="str">
            <v>CQUL$C1UKCE4.3CHT</v>
          </cell>
          <cell r="F4261">
            <v>0</v>
          </cell>
          <cell r="G4261">
            <v>0</v>
          </cell>
          <cell r="H4261">
            <v>0</v>
          </cell>
          <cell r="I4261">
            <v>0</v>
          </cell>
        </row>
        <row r="4262">
          <cell r="E4262" t="str">
            <v>CQUL$C1UKCE4.3CHU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</row>
        <row r="4263">
          <cell r="E4263" t="str">
            <v>CQUL$C1UKCE4.3CID</v>
          </cell>
          <cell r="F4263">
            <v>1360</v>
          </cell>
          <cell r="G4263">
            <v>1366</v>
          </cell>
          <cell r="H4263">
            <v>1308</v>
          </cell>
          <cell r="I4263">
            <v>1298</v>
          </cell>
        </row>
        <row r="4264">
          <cell r="E4264" t="str">
            <v>CQUL$C1UKCE4.3CIE</v>
          </cell>
          <cell r="F4264">
            <v>32578</v>
          </cell>
          <cell r="G4264">
            <v>30565</v>
          </cell>
          <cell r="H4264">
            <v>24851</v>
          </cell>
          <cell r="I4264">
            <v>25412</v>
          </cell>
        </row>
        <row r="4265">
          <cell r="E4265" t="str">
            <v>CQUL$C1UKCE4.3CIL</v>
          </cell>
          <cell r="F4265">
            <v>3</v>
          </cell>
          <cell r="G4265">
            <v>3</v>
          </cell>
          <cell r="H4265">
            <v>3</v>
          </cell>
          <cell r="I4265">
            <v>0</v>
          </cell>
        </row>
        <row r="4266">
          <cell r="E4266" t="str">
            <v>CQUL$C1UKCE4.3CIM</v>
          </cell>
          <cell r="F4266">
            <v>2741</v>
          </cell>
          <cell r="G4266">
            <v>2532</v>
          </cell>
          <cell r="H4266">
            <v>2574</v>
          </cell>
          <cell r="I4266">
            <v>2644</v>
          </cell>
        </row>
        <row r="4267">
          <cell r="E4267" t="str">
            <v>CQUL$C1UKCE4.3CIN</v>
          </cell>
          <cell r="F4267">
            <v>4924</v>
          </cell>
          <cell r="G4267">
            <v>4865</v>
          </cell>
          <cell r="H4267">
            <v>4943</v>
          </cell>
          <cell r="I4267">
            <v>4859</v>
          </cell>
        </row>
        <row r="4268">
          <cell r="E4268" t="str">
            <v>CQUL$C1UKCE4.3CIQ</v>
          </cell>
          <cell r="F4268">
            <v>0</v>
          </cell>
          <cell r="G4268">
            <v>0</v>
          </cell>
          <cell r="H4268">
            <v>0</v>
          </cell>
          <cell r="I4268">
            <v>0</v>
          </cell>
        </row>
        <row r="4269">
          <cell r="E4269" t="str">
            <v>CQUL$C1UKCE4.3CIR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</row>
        <row r="4270">
          <cell r="E4270" t="str">
            <v>CQUL$C1UKCE4.3CIS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</row>
        <row r="4271">
          <cell r="E4271" t="str">
            <v>CQUL$C1UKCE4.3CIT</v>
          </cell>
          <cell r="F4271">
            <v>23862</v>
          </cell>
          <cell r="G4271">
            <v>22435</v>
          </cell>
          <cell r="H4271">
            <v>19374</v>
          </cell>
          <cell r="I4271">
            <v>19594</v>
          </cell>
        </row>
        <row r="4272">
          <cell r="E4272" t="str">
            <v>CQUL$C1UKCE4.3CJE</v>
          </cell>
          <cell r="F4272">
            <v>2014</v>
          </cell>
          <cell r="G4272">
            <v>1906</v>
          </cell>
          <cell r="H4272">
            <v>1725</v>
          </cell>
          <cell r="I4272">
            <v>1806</v>
          </cell>
        </row>
        <row r="4273">
          <cell r="E4273" t="str">
            <v>CQUL$C1UKCE4.3CJM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</row>
        <row r="4274">
          <cell r="E4274" t="str">
            <v>CQUL$C1UKCE4.3CJO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</row>
        <row r="4275">
          <cell r="E4275" t="str">
            <v>CQUL$C1UKCE4.3CJP</v>
          </cell>
          <cell r="F4275">
            <v>496</v>
          </cell>
          <cell r="G4275">
            <v>339</v>
          </cell>
          <cell r="H4275">
            <v>359</v>
          </cell>
          <cell r="I4275">
            <v>431</v>
          </cell>
        </row>
        <row r="4276">
          <cell r="E4276" t="str">
            <v>CQUL$C1UKCE4.3CKE</v>
          </cell>
          <cell r="F4276">
            <v>854</v>
          </cell>
          <cell r="G4276">
            <v>940</v>
          </cell>
          <cell r="H4276">
            <v>863</v>
          </cell>
          <cell r="I4276">
            <v>842</v>
          </cell>
        </row>
        <row r="4277">
          <cell r="E4277" t="str">
            <v>CQUL$C1UKCE4.3CKG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</row>
        <row r="4278">
          <cell r="E4278" t="str">
            <v>CQUL$C1UKCE4.3CKH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</row>
        <row r="4279">
          <cell r="E4279" t="str">
            <v>CQUL$C1UKCE4.3CKI</v>
          </cell>
          <cell r="F4279">
            <v>0</v>
          </cell>
          <cell r="G4279">
            <v>0</v>
          </cell>
          <cell r="H4279">
            <v>0</v>
          </cell>
          <cell r="I4279">
            <v>0</v>
          </cell>
        </row>
        <row r="4280">
          <cell r="E4280" t="str">
            <v>CQUL$C1UKCE4.3CKM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</row>
        <row r="4281">
          <cell r="E4281" t="str">
            <v>CQUL$C1UKCE4.3CKP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</row>
        <row r="4282">
          <cell r="E4282" t="str">
            <v>CQUL$C1UKCE4.3CKR</v>
          </cell>
          <cell r="F4282">
            <v>19349</v>
          </cell>
          <cell r="G4282">
            <v>19056</v>
          </cell>
          <cell r="H4282">
            <v>18823</v>
          </cell>
          <cell r="I4282">
            <v>18576</v>
          </cell>
        </row>
        <row r="4283">
          <cell r="E4283" t="str">
            <v>CQUL$C1UKCE4.3CKW</v>
          </cell>
          <cell r="F4283">
            <v>0</v>
          </cell>
          <cell r="G4283">
            <v>0</v>
          </cell>
          <cell r="H4283">
            <v>0</v>
          </cell>
          <cell r="I4283">
            <v>0</v>
          </cell>
        </row>
        <row r="4284">
          <cell r="E4284" t="str">
            <v>CQUL$C1UKCE4.3CKY</v>
          </cell>
          <cell r="F4284">
            <v>0</v>
          </cell>
          <cell r="G4284">
            <v>0</v>
          </cell>
          <cell r="H4284">
            <v>0</v>
          </cell>
          <cell r="I4284">
            <v>0</v>
          </cell>
        </row>
        <row r="4285">
          <cell r="E4285" t="str">
            <v>CQUL$C1UKCE4.3CKZ</v>
          </cell>
          <cell r="F4285">
            <v>2</v>
          </cell>
          <cell r="G4285">
            <v>2</v>
          </cell>
          <cell r="H4285">
            <v>1</v>
          </cell>
          <cell r="I4285">
            <v>0</v>
          </cell>
        </row>
        <row r="4286">
          <cell r="E4286" t="str">
            <v>CQUL$C1UKCE4.3CLA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</row>
        <row r="4287">
          <cell r="E4287" t="str">
            <v>CQUL$C1UKCE4.3CLB</v>
          </cell>
          <cell r="F4287">
            <v>8</v>
          </cell>
          <cell r="G4287">
            <v>8</v>
          </cell>
          <cell r="H4287">
            <v>9</v>
          </cell>
          <cell r="I4287">
            <v>9</v>
          </cell>
        </row>
        <row r="4288">
          <cell r="E4288" t="str">
            <v>CQUL$C1UKCE4.3CLC</v>
          </cell>
          <cell r="F4288">
            <v>0</v>
          </cell>
          <cell r="G4288">
            <v>0</v>
          </cell>
          <cell r="H4288">
            <v>0</v>
          </cell>
          <cell r="I4288">
            <v>0</v>
          </cell>
        </row>
        <row r="4289">
          <cell r="E4289" t="str">
            <v>CQUL$C1UKCE4.3CLI</v>
          </cell>
          <cell r="F4289">
            <v>0</v>
          </cell>
          <cell r="G4289">
            <v>0</v>
          </cell>
          <cell r="H4289">
            <v>0</v>
          </cell>
          <cell r="I4289">
            <v>0</v>
          </cell>
        </row>
        <row r="4290">
          <cell r="E4290" t="str">
            <v>CQUL$C1UKCE4.3CLK</v>
          </cell>
          <cell r="F4290">
            <v>271</v>
          </cell>
          <cell r="G4290">
            <v>268</v>
          </cell>
          <cell r="H4290">
            <v>260</v>
          </cell>
          <cell r="I4290">
            <v>264</v>
          </cell>
        </row>
        <row r="4291">
          <cell r="E4291" t="str">
            <v>CQUL$C1UKCE4.3CLR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</row>
        <row r="4292">
          <cell r="E4292" t="str">
            <v>CQUL$C1UKCE4.3CLS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</row>
        <row r="4293">
          <cell r="E4293" t="str">
            <v>CQUL$C1UKCE4.3CLT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</row>
        <row r="4294">
          <cell r="E4294" t="str">
            <v>CQUL$C1UKCE4.3CLU</v>
          </cell>
          <cell r="F4294">
            <v>6</v>
          </cell>
          <cell r="G4294">
            <v>8</v>
          </cell>
          <cell r="H4294">
            <v>0</v>
          </cell>
          <cell r="I4294">
            <v>0</v>
          </cell>
        </row>
        <row r="4295">
          <cell r="E4295" t="str">
            <v>CQUL$C1UKCE4.3CLV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</row>
        <row r="4296">
          <cell r="E4296" t="str">
            <v>CQUL$C1UKCE4.3CLY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</row>
        <row r="4297">
          <cell r="E4297" t="str">
            <v>CQUL$C1UKCE4.3CMA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</row>
        <row r="4298">
          <cell r="E4298" t="str">
            <v>CQUL$C1UKCE4.3CMD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</row>
        <row r="4299">
          <cell r="E4299" t="str">
            <v>CQUL$C1UKCE4.3CME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</row>
        <row r="4300">
          <cell r="E4300" t="str">
            <v>CQUL$C1UKCE4.3CMG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</row>
        <row r="4301">
          <cell r="E4301" t="str">
            <v>CQUL$C1UKCE4.3CMH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</row>
        <row r="4302">
          <cell r="E4302" t="str">
            <v>CQUL$C1UKCE4.3CMK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</row>
        <row r="4303">
          <cell r="E4303" t="str">
            <v>CQUL$C1UKCE4.3CML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</row>
        <row r="4304">
          <cell r="E4304" t="str">
            <v>CQUL$C1UKCE4.3CMM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</row>
        <row r="4305">
          <cell r="E4305" t="str">
            <v>CQUL$C1UKCE4.3CMN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</row>
        <row r="4306">
          <cell r="E4306" t="str">
            <v>CQUL$C1UKCE4.3CMO</v>
          </cell>
          <cell r="F4306">
            <v>125</v>
          </cell>
          <cell r="G4306">
            <v>128</v>
          </cell>
          <cell r="H4306">
            <v>125</v>
          </cell>
          <cell r="I4306">
            <v>129</v>
          </cell>
        </row>
        <row r="4307">
          <cell r="E4307" t="str">
            <v>CQUL$C1UKCE4.3CMR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</row>
        <row r="4308">
          <cell r="E4308" t="str">
            <v>CQUL$C1UKCE4.3CMT</v>
          </cell>
          <cell r="F4308">
            <v>2339</v>
          </cell>
          <cell r="G4308">
            <v>2260</v>
          </cell>
          <cell r="H4308">
            <v>2009</v>
          </cell>
          <cell r="I4308">
            <v>2076</v>
          </cell>
        </row>
        <row r="4309">
          <cell r="E4309" t="str">
            <v>CQUL$C1UKCE4.3CMU</v>
          </cell>
          <cell r="F4309">
            <v>744</v>
          </cell>
          <cell r="G4309">
            <v>749</v>
          </cell>
          <cell r="H4309">
            <v>643</v>
          </cell>
          <cell r="I4309">
            <v>662</v>
          </cell>
        </row>
        <row r="4310">
          <cell r="E4310" t="str">
            <v>CQUL$C1UKCE4.3CMV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</row>
        <row r="4311">
          <cell r="E4311" t="str">
            <v>CQUL$C1UKCE4.3CMW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</row>
        <row r="4312">
          <cell r="E4312" t="str">
            <v>CQUL$C1UKCE4.3CMX</v>
          </cell>
          <cell r="F4312">
            <v>4962</v>
          </cell>
          <cell r="G4312">
            <v>4579</v>
          </cell>
          <cell r="H4312">
            <v>4381</v>
          </cell>
          <cell r="I4312">
            <v>4506</v>
          </cell>
        </row>
        <row r="4313">
          <cell r="E4313" t="str">
            <v>CQUL$C1UKCE4.3CMY</v>
          </cell>
          <cell r="F4313">
            <v>12227</v>
          </cell>
          <cell r="G4313">
            <v>11444</v>
          </cell>
          <cell r="H4313">
            <v>11080</v>
          </cell>
          <cell r="I4313">
            <v>10571</v>
          </cell>
        </row>
        <row r="4314">
          <cell r="E4314" t="str">
            <v>CQUL$C1UKCE4.3CMZ</v>
          </cell>
          <cell r="F4314">
            <v>133</v>
          </cell>
          <cell r="G4314">
            <v>142</v>
          </cell>
          <cell r="H4314">
            <v>131</v>
          </cell>
          <cell r="I4314">
            <v>75</v>
          </cell>
        </row>
        <row r="4315">
          <cell r="E4315" t="str">
            <v>CQUL$C1UKCE4.3CNA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</row>
        <row r="4316">
          <cell r="E4316" t="str">
            <v>CQUL$C1UKCE4.3CNC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</row>
        <row r="4317">
          <cell r="E4317" t="str">
            <v>CQUL$C1UKCE4.3CNE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</row>
        <row r="4318">
          <cell r="E4318" t="str">
            <v>CQUL$C1UKCE4.3CNG</v>
          </cell>
          <cell r="F4318">
            <v>0</v>
          </cell>
          <cell r="G4318">
            <v>0</v>
          </cell>
          <cell r="H4318">
            <v>0</v>
          </cell>
          <cell r="I4318">
            <v>96</v>
          </cell>
        </row>
        <row r="4319">
          <cell r="E4319" t="str">
            <v>CQUL$C1UKCE4.3CNI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</row>
        <row r="4320">
          <cell r="E4320" t="str">
            <v>CQUL$C1UKCE4.3CNL</v>
          </cell>
          <cell r="F4320">
            <v>7970</v>
          </cell>
          <cell r="G4320">
            <v>7626</v>
          </cell>
          <cell r="H4320">
            <v>6758</v>
          </cell>
          <cell r="I4320">
            <v>6925</v>
          </cell>
        </row>
        <row r="4321">
          <cell r="E4321" t="str">
            <v>CQUL$C1UKCE4.3CNO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</row>
        <row r="4322">
          <cell r="E4322" t="str">
            <v>CQUL$C1UKCE4.3CNP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</row>
        <row r="4323">
          <cell r="E4323" t="str">
            <v>CQUL$C1UKCE4.3CNR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</row>
        <row r="4324">
          <cell r="E4324" t="str">
            <v>CQUL$C1UKCE4.3CNZ</v>
          </cell>
          <cell r="F4324">
            <v>661</v>
          </cell>
          <cell r="G4324">
            <v>671</v>
          </cell>
          <cell r="H4324">
            <v>638</v>
          </cell>
          <cell r="I4324">
            <v>629</v>
          </cell>
        </row>
        <row r="4325">
          <cell r="E4325" t="str">
            <v>CQUL$C1UKCE4.3COM</v>
          </cell>
          <cell r="F4325">
            <v>1263</v>
          </cell>
          <cell r="G4325">
            <v>1294</v>
          </cell>
          <cell r="H4325">
            <v>1335</v>
          </cell>
          <cell r="I4325">
            <v>1353</v>
          </cell>
        </row>
        <row r="4326">
          <cell r="E4326" t="str">
            <v>CQUL$C1UKCE4.3CPA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</row>
        <row r="4327">
          <cell r="E4327" t="str">
            <v>CQUL$C1UKCE4.3CPE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</row>
        <row r="4328">
          <cell r="E4328" t="str">
            <v>CQUL$C1UKCE4.3CPF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</row>
        <row r="4329">
          <cell r="E4329" t="str">
            <v>CQUL$C1UKCE4.3CPG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</row>
        <row r="4330">
          <cell r="E4330" t="str">
            <v>CQUL$C1UKCE4.3CPH</v>
          </cell>
          <cell r="F4330">
            <v>666</v>
          </cell>
          <cell r="G4330">
            <v>656</v>
          </cell>
          <cell r="H4330">
            <v>622</v>
          </cell>
          <cell r="I4330">
            <v>610</v>
          </cell>
        </row>
        <row r="4331">
          <cell r="E4331" t="str">
            <v>CQUL$C1UKCE4.3CPK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</row>
        <row r="4332">
          <cell r="E4332" t="str">
            <v>CQUL$C1UKCE4.3CPL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</row>
        <row r="4333">
          <cell r="E4333" t="str">
            <v>CQUL$C1UKCE4.3CPS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</row>
        <row r="4334">
          <cell r="E4334" t="str">
            <v>CQUL$C1UKCE4.3CPT</v>
          </cell>
          <cell r="F4334">
            <v>5759</v>
          </cell>
          <cell r="G4334">
            <v>5421</v>
          </cell>
          <cell r="H4334">
            <v>4983</v>
          </cell>
          <cell r="I4334">
            <v>5285</v>
          </cell>
        </row>
        <row r="4335">
          <cell r="E4335" t="str">
            <v>CQUL$C1UKCE4.3CPU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</row>
        <row r="4336">
          <cell r="E4336" t="str">
            <v>CQUL$C1UKCE4.3CPW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</row>
        <row r="4337">
          <cell r="E4337" t="str">
            <v>CQUL$C1UKCE4.3CPY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</row>
        <row r="4338">
          <cell r="E4338" t="str">
            <v>CQUL$C1UKCE4.3CQA</v>
          </cell>
          <cell r="F4338">
            <v>410</v>
          </cell>
          <cell r="G4338">
            <v>400</v>
          </cell>
          <cell r="H4338">
            <v>365</v>
          </cell>
          <cell r="I4338">
            <v>346</v>
          </cell>
        </row>
        <row r="4339">
          <cell r="E4339" t="str">
            <v>CQUL$C1UKCE4.3CRO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</row>
        <row r="4340">
          <cell r="E4340" t="str">
            <v>CQUL$C1UKCE4.3CRS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</row>
        <row r="4341">
          <cell r="E4341" t="str">
            <v>CQUL$C1UKCE4.3CRU</v>
          </cell>
          <cell r="F4341">
            <v>2</v>
          </cell>
          <cell r="G4341">
            <v>0</v>
          </cell>
          <cell r="H4341">
            <v>0</v>
          </cell>
          <cell r="I4341">
            <v>0</v>
          </cell>
        </row>
        <row r="4342">
          <cell r="E4342" t="str">
            <v>CQUL$C1UKCE4.3CRW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</row>
        <row r="4343">
          <cell r="E4343" t="str">
            <v>CQUL$C1UKCE4.3CSA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</row>
        <row r="4344">
          <cell r="E4344" t="str">
            <v>CQUL$C1UKCE4.3CSB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</row>
        <row r="4345">
          <cell r="E4345" t="str">
            <v>CQUL$C1UKCE4.3CSC</v>
          </cell>
          <cell r="F4345">
            <v>86</v>
          </cell>
          <cell r="G4345">
            <v>94</v>
          </cell>
          <cell r="H4345">
            <v>86</v>
          </cell>
          <cell r="I4345">
            <v>98</v>
          </cell>
        </row>
        <row r="4346">
          <cell r="E4346" t="str">
            <v>CQUL$C1UKCE4.3CSD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</row>
        <row r="4347">
          <cell r="E4347" t="str">
            <v>CQUL$C1UKCE4.3CSE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</row>
        <row r="4348">
          <cell r="E4348" t="str">
            <v>CQUL$C1UKCE4.3CSG</v>
          </cell>
          <cell r="F4348">
            <v>10946</v>
          </cell>
          <cell r="G4348">
            <v>10524</v>
          </cell>
          <cell r="H4348">
            <v>9903</v>
          </cell>
          <cell r="I4348">
            <v>9758</v>
          </cell>
        </row>
        <row r="4349">
          <cell r="E4349" t="str">
            <v>CQUL$C1UKCE4.3CSH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</row>
        <row r="4350">
          <cell r="E4350" t="str">
            <v>CQUL$C1UKCE4.3CSI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</row>
        <row r="4351">
          <cell r="E4351" t="str">
            <v>CQUL$C1UKCE4.3CSJ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</row>
        <row r="4352">
          <cell r="E4352" t="str">
            <v>CQUL$C1UKCE4.3CSK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</row>
        <row r="4353">
          <cell r="E4353" t="str">
            <v>CQUL$C1UKCE4.3CSL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</row>
        <row r="4354">
          <cell r="E4354" t="str">
            <v>CQUL$C1UKCE4.3CSM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</row>
        <row r="4355">
          <cell r="E4355" t="str">
            <v>CQUL$C1UKCE4.3CSN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</row>
        <row r="4356">
          <cell r="E4356" t="str">
            <v>CQUL$C1UKCE4.3CSO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</row>
        <row r="4357">
          <cell r="E4357" t="str">
            <v>CQUL$C1UKCE4.3CSR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</row>
        <row r="4358">
          <cell r="E4358" t="str">
            <v>CQUL$C1UKCE4.3CST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</row>
        <row r="4359">
          <cell r="E4359" t="str">
            <v>CQUL$C1UKCE4.3CSV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</row>
        <row r="4360">
          <cell r="E4360" t="str">
            <v>CQUL$C1UKCE4.3CSX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</row>
        <row r="4361">
          <cell r="E4361" t="str">
            <v>CQUL$C1UKCE4.3CSY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</row>
        <row r="4362">
          <cell r="E4362" t="str">
            <v>CQUL$C1UKCE4.3CSZ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</row>
        <row r="4363">
          <cell r="E4363" t="str">
            <v>CQUL$C1UKCE4.3CTC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</row>
        <row r="4364">
          <cell r="E4364" t="str">
            <v>CQUL$C1UKCE4.3CTD</v>
          </cell>
          <cell r="F4364">
            <v>0</v>
          </cell>
          <cell r="G4364">
            <v>0</v>
          </cell>
          <cell r="H4364">
            <v>0</v>
          </cell>
          <cell r="I4364">
            <v>0</v>
          </cell>
        </row>
        <row r="4365">
          <cell r="E4365" t="str">
            <v>CQUL$C1UKCE4.3CTG</v>
          </cell>
          <cell r="F4365">
            <v>0</v>
          </cell>
          <cell r="G4365">
            <v>0</v>
          </cell>
          <cell r="H4365">
            <v>0</v>
          </cell>
          <cell r="I4365">
            <v>0</v>
          </cell>
        </row>
        <row r="4366">
          <cell r="E4366" t="str">
            <v>CQUL$C1UKCE4.3CTH</v>
          </cell>
          <cell r="F4366">
            <v>1500</v>
          </cell>
          <cell r="G4366">
            <v>1693</v>
          </cell>
          <cell r="H4366">
            <v>1598</v>
          </cell>
          <cell r="I4366">
            <v>1452</v>
          </cell>
        </row>
        <row r="4367">
          <cell r="E4367" t="str">
            <v>CQUL$C1UKCE4.3CTJ</v>
          </cell>
          <cell r="F4367">
            <v>0</v>
          </cell>
          <cell r="G4367">
            <v>0</v>
          </cell>
          <cell r="H4367">
            <v>0</v>
          </cell>
          <cell r="I4367">
            <v>0</v>
          </cell>
        </row>
        <row r="4368">
          <cell r="E4368" t="str">
            <v>CQUL$C1UKCE4.3CTL</v>
          </cell>
          <cell r="F4368">
            <v>0</v>
          </cell>
          <cell r="G4368">
            <v>0</v>
          </cell>
          <cell r="H4368">
            <v>0</v>
          </cell>
          <cell r="I4368">
            <v>0</v>
          </cell>
        </row>
        <row r="4369">
          <cell r="E4369" t="str">
            <v>CQUL$C1UKCE4.3CTM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</row>
        <row r="4370">
          <cell r="E4370" t="str">
            <v>CQUL$C1UKCE4.3CTN</v>
          </cell>
          <cell r="F4370">
            <v>0</v>
          </cell>
          <cell r="G4370">
            <v>0</v>
          </cell>
          <cell r="H4370">
            <v>0</v>
          </cell>
          <cell r="I4370">
            <v>0</v>
          </cell>
        </row>
        <row r="4371">
          <cell r="E4371" t="str">
            <v>CQUL$C1UKCE4.3CTO</v>
          </cell>
          <cell r="F4371">
            <v>0</v>
          </cell>
          <cell r="G4371">
            <v>0</v>
          </cell>
          <cell r="H4371">
            <v>0</v>
          </cell>
          <cell r="I4371">
            <v>0</v>
          </cell>
        </row>
        <row r="4372">
          <cell r="E4372" t="str">
            <v>CQUL$C1UKCE4.3CTR</v>
          </cell>
          <cell r="F4372">
            <v>0</v>
          </cell>
          <cell r="G4372">
            <v>0</v>
          </cell>
          <cell r="H4372">
            <v>3559</v>
          </cell>
          <cell r="I4372">
            <v>3442</v>
          </cell>
        </row>
        <row r="4373">
          <cell r="E4373" t="str">
            <v>CQUL$C1UKCE4.3CTT</v>
          </cell>
          <cell r="F4373">
            <v>0</v>
          </cell>
          <cell r="G4373">
            <v>0</v>
          </cell>
          <cell r="H4373">
            <v>0</v>
          </cell>
          <cell r="I4373">
            <v>0</v>
          </cell>
        </row>
        <row r="4374">
          <cell r="E4374" t="str">
            <v>CQUL$C1UKCE4.3CTV</v>
          </cell>
          <cell r="F4374">
            <v>0</v>
          </cell>
          <cell r="G4374">
            <v>0</v>
          </cell>
          <cell r="H4374">
            <v>0</v>
          </cell>
          <cell r="I4374">
            <v>0</v>
          </cell>
        </row>
        <row r="4375">
          <cell r="E4375" t="str">
            <v>CQUL$C1UKCE4.3CTW</v>
          </cell>
          <cell r="F4375">
            <v>12138</v>
          </cell>
          <cell r="G4375">
            <v>11673</v>
          </cell>
          <cell r="H4375">
            <v>11637</v>
          </cell>
          <cell r="I4375">
            <v>11778</v>
          </cell>
        </row>
        <row r="4376">
          <cell r="E4376" t="str">
            <v>CQUL$C1UKCE4.3CTZ</v>
          </cell>
          <cell r="F4376">
            <v>410</v>
          </cell>
          <cell r="G4376">
            <v>387</v>
          </cell>
          <cell r="H4376">
            <v>233</v>
          </cell>
          <cell r="I4376">
            <v>357</v>
          </cell>
        </row>
        <row r="4377">
          <cell r="E4377" t="str">
            <v>CQUL$C1UKCE4.3CU9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</row>
        <row r="4378">
          <cell r="E4378" t="str">
            <v>CQUL$C1UKCE4.3CUA</v>
          </cell>
          <cell r="F4378">
            <v>0</v>
          </cell>
          <cell r="G4378">
            <v>0</v>
          </cell>
          <cell r="H4378">
            <v>0</v>
          </cell>
          <cell r="I4378">
            <v>0</v>
          </cell>
        </row>
        <row r="4379">
          <cell r="E4379" t="str">
            <v>CQUL$C1UKCE4.3CUG</v>
          </cell>
          <cell r="F4379">
            <v>91</v>
          </cell>
          <cell r="G4379">
            <v>89</v>
          </cell>
          <cell r="H4379">
            <v>88</v>
          </cell>
          <cell r="I4379">
            <v>83</v>
          </cell>
        </row>
        <row r="4380">
          <cell r="E4380" t="str">
            <v>CQUL$C1UKCE4.3CUK</v>
          </cell>
          <cell r="F4380">
            <v>1424670</v>
          </cell>
          <cell r="G4380">
            <v>1387581</v>
          </cell>
          <cell r="H4380">
            <v>1298735</v>
          </cell>
          <cell r="I4380">
            <v>1388265</v>
          </cell>
        </row>
        <row r="4381">
          <cell r="E4381" t="str">
            <v>CQUL$C1UKCE4.3CUY</v>
          </cell>
          <cell r="F4381">
            <v>122</v>
          </cell>
          <cell r="G4381">
            <v>134</v>
          </cell>
          <cell r="H4381">
            <v>129</v>
          </cell>
          <cell r="I4381">
            <v>126</v>
          </cell>
        </row>
        <row r="4382">
          <cell r="E4382" t="str">
            <v>CQUL$C1UKCE4.3CUZ</v>
          </cell>
          <cell r="F4382">
            <v>0</v>
          </cell>
          <cell r="G4382">
            <v>0</v>
          </cell>
          <cell r="H4382">
            <v>0</v>
          </cell>
          <cell r="I4382">
            <v>0</v>
          </cell>
        </row>
        <row r="4383">
          <cell r="E4383" t="str">
            <v>CQUL$C1UKCE4.3CVA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</row>
        <row r="4384">
          <cell r="E4384" t="str">
            <v>CQUL$C1UKCE4.3CVC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</row>
        <row r="4385">
          <cell r="E4385" t="str">
            <v>CQUL$C1UKCE4.3CVE</v>
          </cell>
          <cell r="F4385">
            <v>0</v>
          </cell>
          <cell r="G4385">
            <v>0</v>
          </cell>
          <cell r="H4385">
            <v>0</v>
          </cell>
          <cell r="I4385">
            <v>0</v>
          </cell>
        </row>
        <row r="4386">
          <cell r="E4386" t="str">
            <v>CQUL$C1UKCE4.3CVN</v>
          </cell>
          <cell r="F4386">
            <v>381</v>
          </cell>
          <cell r="G4386">
            <v>392</v>
          </cell>
          <cell r="H4386">
            <v>392</v>
          </cell>
          <cell r="I4386">
            <v>385</v>
          </cell>
        </row>
        <row r="4387">
          <cell r="E4387" t="str">
            <v>CQUL$C1UKCE4.3CVU</v>
          </cell>
          <cell r="F4387">
            <v>0</v>
          </cell>
          <cell r="G4387">
            <v>0</v>
          </cell>
          <cell r="H4387">
            <v>0</v>
          </cell>
          <cell r="I4387">
            <v>0</v>
          </cell>
        </row>
        <row r="4388">
          <cell r="E4388" t="str">
            <v>CQUL$C1UKCE4.3CWF</v>
          </cell>
          <cell r="F4388">
            <v>0</v>
          </cell>
          <cell r="G4388">
            <v>0</v>
          </cell>
          <cell r="H4388">
            <v>0</v>
          </cell>
          <cell r="I4388">
            <v>0</v>
          </cell>
        </row>
        <row r="4389">
          <cell r="E4389" t="str">
            <v>CQUL$C1UKCE4.3CWS</v>
          </cell>
          <cell r="F4389">
            <v>0</v>
          </cell>
          <cell r="G4389">
            <v>0</v>
          </cell>
          <cell r="H4389">
            <v>0</v>
          </cell>
          <cell r="I4389">
            <v>0</v>
          </cell>
        </row>
        <row r="4390">
          <cell r="E4390" t="str">
            <v>CQUL$C1UKCE4.3CYE</v>
          </cell>
          <cell r="F4390">
            <v>0</v>
          </cell>
          <cell r="G4390">
            <v>0</v>
          </cell>
          <cell r="H4390">
            <v>0</v>
          </cell>
          <cell r="I4390">
            <v>0</v>
          </cell>
        </row>
        <row r="4391">
          <cell r="E4391" t="str">
            <v>CQUL$C1UKCE4.3CZA</v>
          </cell>
          <cell r="F4391">
            <v>28073</v>
          </cell>
          <cell r="G4391">
            <v>27629</v>
          </cell>
          <cell r="H4391">
            <v>26356</v>
          </cell>
          <cell r="I4391">
            <v>27966</v>
          </cell>
        </row>
        <row r="4392">
          <cell r="E4392" t="str">
            <v>CQUL$C1UKCE4.3CZM</v>
          </cell>
          <cell r="F4392">
            <v>308</v>
          </cell>
          <cell r="G4392">
            <v>304</v>
          </cell>
          <cell r="H4392">
            <v>251</v>
          </cell>
          <cell r="I4392">
            <v>250</v>
          </cell>
        </row>
        <row r="4393">
          <cell r="E4393" t="str">
            <v>CQUL$C1UKCE4.3CZW</v>
          </cell>
          <cell r="F4393">
            <v>26</v>
          </cell>
          <cell r="G4393">
            <v>31</v>
          </cell>
          <cell r="H4393">
            <v>36</v>
          </cell>
          <cell r="I4393">
            <v>44</v>
          </cell>
        </row>
        <row r="4394">
          <cell r="E4394" t="str">
            <v>CQUL$C1UKCE4.3C1C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</row>
        <row r="4395">
          <cell r="E4395" t="str">
            <v>CQUL$C1UKCE4.3C1N</v>
          </cell>
          <cell r="F4395">
            <v>112537</v>
          </cell>
          <cell r="G4395">
            <v>115640</v>
          </cell>
          <cell r="H4395">
            <v>120262</v>
          </cell>
          <cell r="I4395">
            <v>120593</v>
          </cell>
        </row>
        <row r="4396">
          <cell r="E4396" t="str">
            <v>CQUL$C1UKCE4.3C1W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</row>
        <row r="4397">
          <cell r="E4397" t="str">
            <v>CQUL$C1UKCE4.3C1Z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</row>
        <row r="4398">
          <cell r="E4398" t="str">
            <v>CQUL$C1UKCE4.3C3C</v>
          </cell>
          <cell r="F4398">
            <v>3</v>
          </cell>
          <cell r="G4398">
            <v>2</v>
          </cell>
          <cell r="H4398">
            <v>3559</v>
          </cell>
          <cell r="I4398">
            <v>3442</v>
          </cell>
        </row>
        <row r="4399">
          <cell r="E4399" t="str">
            <v>CQUL$C1UKCE4.3C4T</v>
          </cell>
          <cell r="F4399">
            <v>110684</v>
          </cell>
          <cell r="G4399">
            <v>108384</v>
          </cell>
          <cell r="H4399">
            <v>109995</v>
          </cell>
          <cell r="I4399">
            <v>111462</v>
          </cell>
        </row>
        <row r="4400">
          <cell r="E4400" t="str">
            <v>CQUL$C1UKCE4.3C4U</v>
          </cell>
          <cell r="F4400">
            <v>13116</v>
          </cell>
          <cell r="G4400">
            <v>12323</v>
          </cell>
          <cell r="H4400">
            <v>12020</v>
          </cell>
          <cell r="I4400">
            <v>12561</v>
          </cell>
        </row>
        <row r="4401">
          <cell r="E4401" t="str">
            <v>CQUL$C1UKCE4.3C4W</v>
          </cell>
          <cell r="F4401">
            <v>40533</v>
          </cell>
          <cell r="G4401">
            <v>40340</v>
          </cell>
          <cell r="H4401">
            <v>39281</v>
          </cell>
          <cell r="I4401">
            <v>41024</v>
          </cell>
        </row>
        <row r="4402">
          <cell r="E4402" t="str">
            <v>CQUL$C1UKCE4.3C4Y</v>
          </cell>
          <cell r="F4402">
            <v>57032</v>
          </cell>
          <cell r="G4402">
            <v>55719</v>
          </cell>
          <cell r="H4402">
            <v>55136</v>
          </cell>
          <cell r="I4402">
            <v>54435</v>
          </cell>
        </row>
        <row r="4403">
          <cell r="E4403" t="str">
            <v>CQUL$C1UKCE4.3C5B</v>
          </cell>
          <cell r="F4403">
            <v>113643</v>
          </cell>
          <cell r="G4403">
            <v>106529</v>
          </cell>
          <cell r="H4403">
            <v>77717</v>
          </cell>
          <cell r="I4403">
            <v>80018</v>
          </cell>
        </row>
        <row r="4404">
          <cell r="E4404" t="str">
            <v>CQUL$C1UKCE4.3C5C</v>
          </cell>
          <cell r="F4404">
            <v>113641</v>
          </cell>
          <cell r="G4404">
            <v>106528</v>
          </cell>
          <cell r="H4404">
            <v>77717</v>
          </cell>
          <cell r="I4404">
            <v>80018</v>
          </cell>
        </row>
        <row r="4405">
          <cell r="E4405" t="str">
            <v>CQUL$C1UKCE4.3C5K</v>
          </cell>
          <cell r="F4405">
            <v>1539252</v>
          </cell>
          <cell r="G4405">
            <v>1494934</v>
          </cell>
          <cell r="H4405">
            <v>1377278</v>
          </cell>
          <cell r="I4405">
            <v>1469122</v>
          </cell>
        </row>
        <row r="4406">
          <cell r="E4406" t="str">
            <v>CQUL$C1UKCE4.3C5R</v>
          </cell>
          <cell r="F4406">
            <v>1681484</v>
          </cell>
          <cell r="G4406">
            <v>1636767</v>
          </cell>
          <cell r="H4406">
            <v>1515606</v>
          </cell>
          <cell r="I4406">
            <v>1609239</v>
          </cell>
        </row>
        <row r="4407">
          <cell r="E4407" t="str">
            <v>CQUL$C1UKCE4.3CAE</v>
          </cell>
          <cell r="F4407">
            <v>7665</v>
          </cell>
          <cell r="G4407">
            <v>7712</v>
          </cell>
          <cell r="H4407">
            <v>7799</v>
          </cell>
          <cell r="I4407">
            <v>7814</v>
          </cell>
        </row>
        <row r="4408">
          <cell r="E4408" t="str">
            <v>CQUL$C1UKCE4.3CFR</v>
          </cell>
          <cell r="F4408">
            <v>18119</v>
          </cell>
          <cell r="G4408">
            <v>18405</v>
          </cell>
          <cell r="H4408">
            <v>15288</v>
          </cell>
          <cell r="I4408">
            <v>16009</v>
          </cell>
        </row>
        <row r="4409">
          <cell r="E4409" t="str">
            <v>CQUL$C1UKCE4.3CUS</v>
          </cell>
          <cell r="F4409">
            <v>113383</v>
          </cell>
          <cell r="G4409">
            <v>114241</v>
          </cell>
          <cell r="H4409">
            <v>113317</v>
          </cell>
          <cell r="I4409">
            <v>114137</v>
          </cell>
        </row>
        <row r="4410">
          <cell r="E4410" t="str">
            <v>CQUL$C1UKCE4.3D3P</v>
          </cell>
          <cell r="F4410">
            <v>913</v>
          </cell>
          <cell r="G4410">
            <v>854</v>
          </cell>
          <cell r="H4410">
            <v>970</v>
          </cell>
          <cell r="I4410">
            <v>53</v>
          </cell>
        </row>
        <row r="4411">
          <cell r="E4411" t="str">
            <v>CQUL$C1UKCE4.3DAD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</row>
        <row r="4412">
          <cell r="E4412" t="str">
            <v>CQUL$C1UKCE4.3DAF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</row>
        <row r="4413">
          <cell r="E4413" t="str">
            <v>CQUL$C1UKCE4.3DAL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</row>
        <row r="4414">
          <cell r="E4414" t="str">
            <v>CQUL$C1UKCE4.3DAM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</row>
        <row r="4415">
          <cell r="E4415" t="str">
            <v>CQUL$C1UKCE4.3DAO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</row>
        <row r="4416">
          <cell r="E4416" t="str">
            <v>CQUL$C1UKCE4.3DAR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</row>
        <row r="4417">
          <cell r="E4417" t="str">
            <v>CQUL$C1UKCE4.3DAT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</row>
        <row r="4418">
          <cell r="E4418" t="str">
            <v>CQUL$C1UKCE4.3DAU</v>
          </cell>
          <cell r="F4418">
            <v>71</v>
          </cell>
          <cell r="G4418">
            <v>0</v>
          </cell>
          <cell r="H4418">
            <v>0</v>
          </cell>
          <cell r="I4418">
            <v>0</v>
          </cell>
        </row>
        <row r="4419">
          <cell r="E4419" t="str">
            <v>CQUL$C1UKCE4.3DAW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</row>
        <row r="4420">
          <cell r="E4420" t="str">
            <v>CQUL$C1UKCE4.3DAZ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</row>
        <row r="4421">
          <cell r="E4421" t="str">
            <v>CQUL$C1UKCE4.3DBA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</row>
        <row r="4422">
          <cell r="E4422" t="str">
            <v>CQUL$C1UKCE4.3DBB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</row>
        <row r="4423">
          <cell r="E4423" t="str">
            <v>CQUL$C1UKCE4.3DBD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</row>
        <row r="4424">
          <cell r="E4424" t="str">
            <v>CQUL$C1UKCE4.3DBE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</row>
        <row r="4425">
          <cell r="E4425" t="str">
            <v>CQUL$C1UKCE4.3DBF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</row>
        <row r="4426">
          <cell r="E4426" t="str">
            <v>CQUL$C1UKCE4.3DBG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</row>
        <row r="4427">
          <cell r="E4427" t="str">
            <v>CQUL$C1UKCE4.3DBH</v>
          </cell>
          <cell r="F4427">
            <v>-2</v>
          </cell>
          <cell r="G4427">
            <v>-2</v>
          </cell>
          <cell r="H4427">
            <v>-1</v>
          </cell>
          <cell r="I4427">
            <v>-2</v>
          </cell>
        </row>
        <row r="4428">
          <cell r="E4428" t="str">
            <v>CQUL$C1UKCE4.3DBI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</row>
        <row r="4429">
          <cell r="E4429" t="str">
            <v>CQUL$C1UKCE4.3DBJ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</row>
        <row r="4430">
          <cell r="E4430" t="str">
            <v>CQUL$C1UKCE4.3DBM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</row>
        <row r="4431">
          <cell r="E4431" t="str">
            <v>CQUL$C1UKCE4.3DBN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</row>
        <row r="4432">
          <cell r="E4432" t="str">
            <v>CQUL$C1UKCE4.3DBO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</row>
        <row r="4433">
          <cell r="E4433" t="str">
            <v>CQUL$C1UKCE4.3DBR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</row>
        <row r="4434">
          <cell r="E4434" t="str">
            <v>CQUL$C1UKCE4.3DBS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</row>
        <row r="4435">
          <cell r="E4435" t="str">
            <v>CQUL$C1UKCE4.3DBT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</row>
        <row r="4436">
          <cell r="E4436" t="str">
            <v>CQUL$C1UKCE4.3DBU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</row>
        <row r="4437">
          <cell r="E4437" t="str">
            <v>CQUL$C1UKCE4.3DBW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</row>
        <row r="4438">
          <cell r="E4438" t="str">
            <v>CQUL$C1UKCE4.3DBY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</row>
        <row r="4439">
          <cell r="E4439" t="str">
            <v>CQUL$C1UKCE4.3DBZ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</row>
        <row r="4440">
          <cell r="E4440" t="str">
            <v>CQUL$C1UKCE4.3DCA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</row>
        <row r="4441">
          <cell r="E4441" t="str">
            <v>CQUL$C1UKCE4.3DCD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</row>
        <row r="4442">
          <cell r="E4442" t="str">
            <v>CQUL$C1UKCE4.3DCF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</row>
        <row r="4443">
          <cell r="E4443" t="str">
            <v>CQUL$C1UKCE4.3DCG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</row>
        <row r="4444">
          <cell r="E4444" t="str">
            <v>CQUL$C1UKCE4.3DCH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</row>
        <row r="4445">
          <cell r="E4445" t="str">
            <v>CQUL$C1UKCE4.3DCI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</row>
        <row r="4446">
          <cell r="E4446" t="str">
            <v>CQUL$C1UKCE4.3DCL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</row>
        <row r="4447">
          <cell r="E4447" t="str">
            <v>CQUL$C1UKCE4.3DCM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</row>
        <row r="4448">
          <cell r="E4448" t="str">
            <v>CQUL$C1UKCE4.3DCN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</row>
        <row r="4449">
          <cell r="E4449" t="str">
            <v>CQUL$C1UKCE4.3DCO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</row>
        <row r="4450">
          <cell r="E4450" t="str">
            <v>CQUL$C1UKCE4.3DCR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</row>
        <row r="4451">
          <cell r="E4451" t="str">
            <v>CQUL$C1UKCE4.3DCU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</row>
        <row r="4452">
          <cell r="E4452" t="str">
            <v>CQUL$C1UKCE4.3DCV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</row>
        <row r="4453">
          <cell r="E4453" t="str">
            <v>CQUL$C1UKCE4.3DCW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</row>
        <row r="4454">
          <cell r="E4454" t="str">
            <v>CQUL$C1UKCE4.3DCY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</row>
        <row r="4455">
          <cell r="E4455" t="str">
            <v>CQUL$C1UKCE4.3DCZ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</row>
        <row r="4456">
          <cell r="E4456" t="str">
            <v>CQUL$C1UKCE4.3DDE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</row>
        <row r="4457">
          <cell r="E4457" t="str">
            <v>CQUL$C1UKCE4.3DDJ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</row>
        <row r="4458">
          <cell r="E4458" t="str">
            <v>CQUL$C1UKCE4.3DDK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</row>
        <row r="4459">
          <cell r="E4459" t="str">
            <v>CQUL$C1UKCE4.3DDM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</row>
        <row r="4460">
          <cell r="E4460" t="str">
            <v>CQUL$C1UKCE4.3DDO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</row>
        <row r="4461">
          <cell r="E4461" t="str">
            <v>CQUL$C1UKCE4.3DDZ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</row>
        <row r="4462">
          <cell r="E4462" t="str">
            <v>CQUL$C1UKCE4.3DEA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</row>
        <row r="4463">
          <cell r="E4463" t="str">
            <v>CQUL$C1UKCE4.3DEC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</row>
        <row r="4464">
          <cell r="E4464" t="str">
            <v>CQUL$C1UKCE4.3DEE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</row>
        <row r="4465">
          <cell r="E4465" t="str">
            <v>CQUL$C1UKCE4.3DEG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</row>
        <row r="4466">
          <cell r="E4466" t="str">
            <v>CQUL$C1UKCE4.3DES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</row>
        <row r="4467">
          <cell r="E4467" t="str">
            <v>CQUL$C1UKCE4.3DET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</row>
        <row r="4468">
          <cell r="E4468" t="str">
            <v>CQUL$C1UKCE4.3DFA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</row>
        <row r="4469">
          <cell r="E4469" t="str">
            <v>CQUL$C1UKCE4.3DFI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</row>
        <row r="4470">
          <cell r="E4470" t="str">
            <v>CQUL$C1UKCE4.3DFJ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</row>
        <row r="4471">
          <cell r="E4471" t="str">
            <v>CQUL$C1UKCE4.3DFK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</row>
        <row r="4472">
          <cell r="E4472" t="str">
            <v>CQUL$C1UKCE4.3DFM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</row>
        <row r="4473">
          <cell r="E4473" t="str">
            <v>CQUL$C1UKCE4.3DGA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</row>
        <row r="4474">
          <cell r="E4474" t="str">
            <v>CQUL$C1UKCE4.3DGD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</row>
        <row r="4475">
          <cell r="E4475" t="str">
            <v>CQUL$C1UKCE4.3DGE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</row>
        <row r="4476">
          <cell r="E4476" t="str">
            <v>CQUL$C1UKCE4.3DGG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</row>
        <row r="4477">
          <cell r="E4477" t="str">
            <v>CQUL$C1UKCE4.3DGH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</row>
        <row r="4478">
          <cell r="E4478" t="str">
            <v>CQUL$C1UKCE4.3DGI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</row>
        <row r="4479">
          <cell r="E4479" t="str">
            <v>CQUL$C1UKCE4.3DGL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</row>
        <row r="4480">
          <cell r="E4480" t="str">
            <v>CQUL$C1UKCE4.3DGM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</row>
        <row r="4481">
          <cell r="E4481" t="str">
            <v>CQUL$C1UKCE4.3DGN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</row>
        <row r="4482">
          <cell r="E4482" t="str">
            <v>CQUL$C1UKCE4.3DGQ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</row>
        <row r="4483">
          <cell r="E4483" t="str">
            <v>CQUL$C1UKCE4.3DGR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</row>
        <row r="4484">
          <cell r="E4484" t="str">
            <v>CQUL$C1UKCE4.3DGT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</row>
        <row r="4485">
          <cell r="E4485" t="str">
            <v>CQUL$C1UKCE4.3DGW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</row>
        <row r="4486">
          <cell r="E4486" t="str">
            <v>CQUL$C1UKCE4.3DGY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</row>
        <row r="4487">
          <cell r="E4487" t="str">
            <v>CQUL$C1UKCE4.3DHK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</row>
        <row r="4488">
          <cell r="E4488" t="str">
            <v>CQUL$C1UKCE4.3DHN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</row>
        <row r="4489">
          <cell r="E4489" t="str">
            <v>CQUL$C1UKCE4.3DHR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</row>
        <row r="4490">
          <cell r="E4490" t="str">
            <v>CQUL$C1UKCE4.3DHT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</row>
        <row r="4491">
          <cell r="E4491" t="str">
            <v>CQUL$C1UKCE4.3DHU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</row>
        <row r="4492">
          <cell r="E4492" t="str">
            <v>CQUL$C1UKCE4.3DID</v>
          </cell>
          <cell r="F4492">
            <v>2</v>
          </cell>
          <cell r="G4492">
            <v>2</v>
          </cell>
          <cell r="H4492">
            <v>1</v>
          </cell>
          <cell r="I4492">
            <v>0</v>
          </cell>
        </row>
        <row r="4493">
          <cell r="E4493" t="str">
            <v>CQUL$C1UKCE4.3DIE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</row>
        <row r="4494">
          <cell r="E4494" t="str">
            <v>CQUL$C1UKCE4.3DIL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</row>
        <row r="4495">
          <cell r="E4495" t="str">
            <v>CQUL$C1UKCE4.3DIM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</row>
        <row r="4496">
          <cell r="E4496" t="str">
            <v>CQUL$C1UKCE4.3DIN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</row>
        <row r="4497">
          <cell r="E4497" t="str">
            <v>CQUL$C1UKCE4.3DIQ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</row>
        <row r="4498">
          <cell r="E4498" t="str">
            <v>CQUL$C1UKCE4.3DIR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</row>
        <row r="4499">
          <cell r="E4499" t="str">
            <v>CQUL$C1UKCE4.3DIS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</row>
        <row r="4500">
          <cell r="E4500" t="str">
            <v>CQUL$C1UKCE4.3DIT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</row>
        <row r="4501">
          <cell r="E4501" t="str">
            <v>CQUL$C1UKCE4.3DJE</v>
          </cell>
          <cell r="F4501">
            <v>0</v>
          </cell>
          <cell r="G4501">
            <v>0</v>
          </cell>
          <cell r="H4501">
            <v>0</v>
          </cell>
          <cell r="I4501">
            <v>0</v>
          </cell>
        </row>
        <row r="4502">
          <cell r="E4502" t="str">
            <v>CQUL$C1UKCE4.3DJM</v>
          </cell>
          <cell r="F4502">
            <v>0</v>
          </cell>
          <cell r="G4502">
            <v>0</v>
          </cell>
          <cell r="H4502">
            <v>0</v>
          </cell>
          <cell r="I4502">
            <v>0</v>
          </cell>
        </row>
        <row r="4503">
          <cell r="E4503" t="str">
            <v>CQUL$C1UKCE4.3DJO</v>
          </cell>
          <cell r="F4503">
            <v>0</v>
          </cell>
          <cell r="G4503">
            <v>0</v>
          </cell>
          <cell r="H4503">
            <v>0</v>
          </cell>
          <cell r="I4503">
            <v>0</v>
          </cell>
        </row>
        <row r="4504">
          <cell r="E4504" t="str">
            <v>CQUL$C1UKCE4.3DJP</v>
          </cell>
          <cell r="F4504">
            <v>0</v>
          </cell>
          <cell r="G4504">
            <v>0</v>
          </cell>
          <cell r="H4504">
            <v>0</v>
          </cell>
          <cell r="I4504">
            <v>0</v>
          </cell>
        </row>
        <row r="4505">
          <cell r="E4505" t="str">
            <v>CQUL$C1UKCE4.3DKE</v>
          </cell>
          <cell r="F4505">
            <v>0</v>
          </cell>
          <cell r="G4505">
            <v>0</v>
          </cell>
          <cell r="H4505">
            <v>0</v>
          </cell>
          <cell r="I4505">
            <v>0</v>
          </cell>
        </row>
        <row r="4506">
          <cell r="E4506" t="str">
            <v>CQUL$C1UKCE4.3DKG</v>
          </cell>
          <cell r="F4506">
            <v>0</v>
          </cell>
          <cell r="G4506">
            <v>0</v>
          </cell>
          <cell r="H4506">
            <v>0</v>
          </cell>
          <cell r="I4506">
            <v>0</v>
          </cell>
        </row>
        <row r="4507">
          <cell r="E4507" t="str">
            <v>CQUL$C1UKCE4.3DKH</v>
          </cell>
          <cell r="F4507">
            <v>0</v>
          </cell>
          <cell r="G4507">
            <v>0</v>
          </cell>
          <cell r="H4507">
            <v>0</v>
          </cell>
          <cell r="I4507">
            <v>0</v>
          </cell>
        </row>
        <row r="4508">
          <cell r="E4508" t="str">
            <v>CQUL$C1UKCE4.3DKI</v>
          </cell>
          <cell r="F4508">
            <v>0</v>
          </cell>
          <cell r="G4508">
            <v>0</v>
          </cell>
          <cell r="H4508">
            <v>0</v>
          </cell>
          <cell r="I4508">
            <v>0</v>
          </cell>
        </row>
        <row r="4509">
          <cell r="E4509" t="str">
            <v>CQUL$C1UKCE4.3DKM</v>
          </cell>
          <cell r="F4509">
            <v>0</v>
          </cell>
          <cell r="G4509">
            <v>0</v>
          </cell>
          <cell r="H4509">
            <v>0</v>
          </cell>
          <cell r="I4509">
            <v>0</v>
          </cell>
        </row>
        <row r="4510">
          <cell r="E4510" t="str">
            <v>CQUL$C1UKCE4.3DKP</v>
          </cell>
          <cell r="F4510">
            <v>0</v>
          </cell>
          <cell r="G4510">
            <v>0</v>
          </cell>
          <cell r="H4510">
            <v>0</v>
          </cell>
          <cell r="I4510">
            <v>0</v>
          </cell>
        </row>
        <row r="4511">
          <cell r="E4511" t="str">
            <v>CQUL$C1UKCE4.3DKR</v>
          </cell>
          <cell r="F4511">
            <v>0</v>
          </cell>
          <cell r="G4511">
            <v>0</v>
          </cell>
          <cell r="H4511">
            <v>0</v>
          </cell>
          <cell r="I4511">
            <v>0</v>
          </cell>
        </row>
        <row r="4512">
          <cell r="E4512" t="str">
            <v>CQUL$C1UKCE4.3DKW</v>
          </cell>
          <cell r="F4512">
            <v>0</v>
          </cell>
          <cell r="G4512">
            <v>0</v>
          </cell>
          <cell r="H4512">
            <v>0</v>
          </cell>
          <cell r="I4512">
            <v>0</v>
          </cell>
        </row>
        <row r="4513">
          <cell r="E4513" t="str">
            <v>CQUL$C1UKCE4.3DKY</v>
          </cell>
          <cell r="F4513">
            <v>0</v>
          </cell>
          <cell r="G4513">
            <v>0</v>
          </cell>
          <cell r="H4513">
            <v>0</v>
          </cell>
          <cell r="I4513">
            <v>0</v>
          </cell>
        </row>
        <row r="4514">
          <cell r="E4514" t="str">
            <v>CQUL$C1UKCE4.3DKZ</v>
          </cell>
          <cell r="F4514">
            <v>0</v>
          </cell>
          <cell r="G4514">
            <v>0</v>
          </cell>
          <cell r="H4514">
            <v>0</v>
          </cell>
          <cell r="I4514">
            <v>0</v>
          </cell>
        </row>
        <row r="4515">
          <cell r="E4515" t="str">
            <v>CQUL$C1UKCE4.3DLA</v>
          </cell>
          <cell r="F4515">
            <v>0</v>
          </cell>
          <cell r="G4515">
            <v>0</v>
          </cell>
          <cell r="H4515">
            <v>0</v>
          </cell>
          <cell r="I4515">
            <v>0</v>
          </cell>
        </row>
        <row r="4516">
          <cell r="E4516" t="str">
            <v>CQUL$C1UKCE4.3DLB</v>
          </cell>
          <cell r="F4516">
            <v>0</v>
          </cell>
          <cell r="G4516">
            <v>0</v>
          </cell>
          <cell r="H4516">
            <v>0</v>
          </cell>
          <cell r="I4516">
            <v>0</v>
          </cell>
        </row>
        <row r="4517">
          <cell r="E4517" t="str">
            <v>CQUL$C1UKCE4.3DLC</v>
          </cell>
          <cell r="F4517">
            <v>0</v>
          </cell>
          <cell r="G4517">
            <v>0</v>
          </cell>
          <cell r="H4517">
            <v>0</v>
          </cell>
          <cell r="I4517">
            <v>0</v>
          </cell>
        </row>
        <row r="4518">
          <cell r="E4518" t="str">
            <v>CQUL$C1UKCE4.3DLI</v>
          </cell>
          <cell r="F4518">
            <v>0</v>
          </cell>
          <cell r="G4518">
            <v>0</v>
          </cell>
          <cell r="H4518">
            <v>0</v>
          </cell>
          <cell r="I4518">
            <v>0</v>
          </cell>
        </row>
        <row r="4519">
          <cell r="E4519" t="str">
            <v>CQUL$C1UKCE4.3DLK</v>
          </cell>
          <cell r="F4519">
            <v>0</v>
          </cell>
          <cell r="G4519">
            <v>0</v>
          </cell>
          <cell r="H4519">
            <v>0</v>
          </cell>
          <cell r="I4519">
            <v>0</v>
          </cell>
        </row>
        <row r="4520">
          <cell r="E4520" t="str">
            <v>CQUL$C1UKCE4.3DLR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</row>
        <row r="4521">
          <cell r="E4521" t="str">
            <v>CQUL$C1UKCE4.3DLS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</row>
        <row r="4522">
          <cell r="E4522" t="str">
            <v>CQUL$C1UKCE4.3DLT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</row>
        <row r="4523">
          <cell r="E4523" t="str">
            <v>CQUL$C1UKCE4.3DLU</v>
          </cell>
          <cell r="F4523">
            <v>0</v>
          </cell>
          <cell r="G4523">
            <v>0</v>
          </cell>
          <cell r="H4523">
            <v>0</v>
          </cell>
          <cell r="I4523">
            <v>0</v>
          </cell>
        </row>
        <row r="4524">
          <cell r="E4524" t="str">
            <v>CQUL$C1UKCE4.3DLV</v>
          </cell>
          <cell r="F4524">
            <v>0</v>
          </cell>
          <cell r="G4524">
            <v>0</v>
          </cell>
          <cell r="H4524">
            <v>0</v>
          </cell>
          <cell r="I4524">
            <v>0</v>
          </cell>
        </row>
        <row r="4525">
          <cell r="E4525" t="str">
            <v>CQUL$C1UKCE4.3DLY</v>
          </cell>
          <cell r="F4525">
            <v>0</v>
          </cell>
          <cell r="G4525">
            <v>0</v>
          </cell>
          <cell r="H4525">
            <v>0</v>
          </cell>
          <cell r="I4525">
            <v>0</v>
          </cell>
        </row>
        <row r="4526">
          <cell r="E4526" t="str">
            <v>CQUL$C1UKCE4.3DMA</v>
          </cell>
          <cell r="F4526">
            <v>0</v>
          </cell>
          <cell r="G4526">
            <v>0</v>
          </cell>
          <cell r="H4526">
            <v>0</v>
          </cell>
          <cell r="I4526">
            <v>0</v>
          </cell>
        </row>
        <row r="4527">
          <cell r="E4527" t="str">
            <v>CQUL$C1UKCE4.3DMD</v>
          </cell>
          <cell r="F4527">
            <v>0</v>
          </cell>
          <cell r="G4527">
            <v>0</v>
          </cell>
          <cell r="H4527">
            <v>0</v>
          </cell>
          <cell r="I4527">
            <v>0</v>
          </cell>
        </row>
        <row r="4528">
          <cell r="E4528" t="str">
            <v>CQUL$C1UKCE4.3DME</v>
          </cell>
          <cell r="F4528">
            <v>0</v>
          </cell>
          <cell r="G4528">
            <v>0</v>
          </cell>
          <cell r="H4528">
            <v>0</v>
          </cell>
          <cell r="I4528">
            <v>0</v>
          </cell>
        </row>
        <row r="4529">
          <cell r="E4529" t="str">
            <v>CQUL$C1UKCE4.3DMG</v>
          </cell>
          <cell r="F4529">
            <v>0</v>
          </cell>
          <cell r="G4529">
            <v>0</v>
          </cell>
          <cell r="H4529">
            <v>0</v>
          </cell>
          <cell r="I4529">
            <v>0</v>
          </cell>
        </row>
        <row r="4530">
          <cell r="E4530" t="str">
            <v>CQUL$C1UKCE4.3DMH</v>
          </cell>
          <cell r="F4530">
            <v>0</v>
          </cell>
          <cell r="G4530">
            <v>0</v>
          </cell>
          <cell r="H4530">
            <v>0</v>
          </cell>
          <cell r="I4530">
            <v>0</v>
          </cell>
        </row>
        <row r="4531">
          <cell r="E4531" t="str">
            <v>CQUL$C1UKCE4.3DMK</v>
          </cell>
          <cell r="F4531">
            <v>0</v>
          </cell>
          <cell r="G4531">
            <v>0</v>
          </cell>
          <cell r="H4531">
            <v>0</v>
          </cell>
          <cell r="I4531">
            <v>0</v>
          </cell>
        </row>
        <row r="4532">
          <cell r="E4532" t="str">
            <v>CQUL$C1UKCE4.3DML</v>
          </cell>
          <cell r="F4532">
            <v>0</v>
          </cell>
          <cell r="G4532">
            <v>0</v>
          </cell>
          <cell r="H4532">
            <v>0</v>
          </cell>
          <cell r="I4532">
            <v>0</v>
          </cell>
        </row>
        <row r="4533">
          <cell r="E4533" t="str">
            <v>CQUL$C1UKCE4.3DMM</v>
          </cell>
          <cell r="F4533">
            <v>0</v>
          </cell>
          <cell r="G4533">
            <v>0</v>
          </cell>
          <cell r="H4533">
            <v>0</v>
          </cell>
          <cell r="I4533">
            <v>0</v>
          </cell>
        </row>
        <row r="4534">
          <cell r="E4534" t="str">
            <v>CQUL$C1UKCE4.3DMN</v>
          </cell>
          <cell r="F4534">
            <v>0</v>
          </cell>
          <cell r="G4534">
            <v>0</v>
          </cell>
          <cell r="H4534">
            <v>0</v>
          </cell>
          <cell r="I4534">
            <v>0</v>
          </cell>
        </row>
        <row r="4535">
          <cell r="E4535" t="str">
            <v>CQUL$C1UKCE4.3DMO</v>
          </cell>
          <cell r="F4535">
            <v>0</v>
          </cell>
          <cell r="G4535">
            <v>0</v>
          </cell>
          <cell r="H4535">
            <v>0</v>
          </cell>
          <cell r="I4535">
            <v>0</v>
          </cell>
        </row>
        <row r="4536">
          <cell r="E4536" t="str">
            <v>CQUL$C1UKCE4.3DMR</v>
          </cell>
          <cell r="F4536">
            <v>0</v>
          </cell>
          <cell r="G4536">
            <v>0</v>
          </cell>
          <cell r="H4536">
            <v>0</v>
          </cell>
          <cell r="I4536">
            <v>0</v>
          </cell>
        </row>
        <row r="4537">
          <cell r="E4537" t="str">
            <v>CQUL$C1UKCE4.3DMT</v>
          </cell>
          <cell r="F4537">
            <v>0</v>
          </cell>
          <cell r="G4537">
            <v>0</v>
          </cell>
          <cell r="H4537">
            <v>0</v>
          </cell>
          <cell r="I4537">
            <v>0</v>
          </cell>
        </row>
        <row r="4538">
          <cell r="E4538" t="str">
            <v>CQUL$C1UKCE4.3DMU</v>
          </cell>
          <cell r="F4538">
            <v>0</v>
          </cell>
          <cell r="G4538">
            <v>0</v>
          </cell>
          <cell r="H4538">
            <v>0</v>
          </cell>
          <cell r="I4538">
            <v>0</v>
          </cell>
        </row>
        <row r="4539">
          <cell r="E4539" t="str">
            <v>CQUL$C1UKCE4.3DMV</v>
          </cell>
          <cell r="F4539">
            <v>0</v>
          </cell>
          <cell r="G4539">
            <v>0</v>
          </cell>
          <cell r="H4539">
            <v>0</v>
          </cell>
          <cell r="I4539">
            <v>0</v>
          </cell>
        </row>
        <row r="4540">
          <cell r="E4540" t="str">
            <v>CQUL$C1UKCE4.3DMW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</row>
        <row r="4541">
          <cell r="E4541" t="str">
            <v>CQUL$C1UKCE4.3DMX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</row>
        <row r="4542">
          <cell r="E4542" t="str">
            <v>CQUL$C1UKCE4.3DMY</v>
          </cell>
          <cell r="F4542">
            <v>0</v>
          </cell>
          <cell r="G4542">
            <v>0</v>
          </cell>
          <cell r="H4542">
            <v>0</v>
          </cell>
          <cell r="I4542">
            <v>0</v>
          </cell>
        </row>
        <row r="4543">
          <cell r="E4543" t="str">
            <v>CQUL$C1UKCE4.3DMZ</v>
          </cell>
          <cell r="F4543">
            <v>0</v>
          </cell>
          <cell r="G4543">
            <v>0</v>
          </cell>
          <cell r="H4543">
            <v>0</v>
          </cell>
          <cell r="I4543">
            <v>0</v>
          </cell>
        </row>
        <row r="4544">
          <cell r="E4544" t="str">
            <v>CQUL$C1UKCE4.3DNA</v>
          </cell>
          <cell r="F4544">
            <v>0</v>
          </cell>
          <cell r="G4544">
            <v>0</v>
          </cell>
          <cell r="H4544">
            <v>0</v>
          </cell>
          <cell r="I4544">
            <v>0</v>
          </cell>
        </row>
        <row r="4545">
          <cell r="E4545" t="str">
            <v>CQUL$C1UKCE4.3DNC</v>
          </cell>
          <cell r="F4545">
            <v>0</v>
          </cell>
          <cell r="G4545">
            <v>0</v>
          </cell>
          <cell r="H4545">
            <v>0</v>
          </cell>
          <cell r="I4545">
            <v>0</v>
          </cell>
        </row>
        <row r="4546">
          <cell r="E4546" t="str">
            <v>CQUL$C1UKCE4.3DNE</v>
          </cell>
          <cell r="F4546">
            <v>0</v>
          </cell>
          <cell r="G4546">
            <v>0</v>
          </cell>
          <cell r="H4546">
            <v>0</v>
          </cell>
          <cell r="I4546">
            <v>0</v>
          </cell>
        </row>
        <row r="4547">
          <cell r="E4547" t="str">
            <v>CQUL$C1UKCE4.3DNG</v>
          </cell>
          <cell r="F4547">
            <v>610</v>
          </cell>
          <cell r="G4547">
            <v>632</v>
          </cell>
          <cell r="H4547">
            <v>713</v>
          </cell>
          <cell r="I4547">
            <v>0</v>
          </cell>
        </row>
        <row r="4548">
          <cell r="E4548" t="str">
            <v>CQUL$C1UKCE4.3DNI</v>
          </cell>
          <cell r="F4548">
            <v>0</v>
          </cell>
          <cell r="G4548">
            <v>0</v>
          </cell>
          <cell r="H4548">
            <v>0</v>
          </cell>
          <cell r="I4548">
            <v>0</v>
          </cell>
        </row>
        <row r="4549">
          <cell r="E4549" t="str">
            <v>CQUL$C1UKCE4.3DNL</v>
          </cell>
          <cell r="F4549">
            <v>0</v>
          </cell>
          <cell r="G4549">
            <v>0</v>
          </cell>
          <cell r="H4549">
            <v>0</v>
          </cell>
          <cell r="I4549">
            <v>0</v>
          </cell>
        </row>
        <row r="4550">
          <cell r="E4550" t="str">
            <v>CQUL$C1UKCE4.3DNO</v>
          </cell>
          <cell r="F4550">
            <v>0</v>
          </cell>
          <cell r="G4550">
            <v>0</v>
          </cell>
          <cell r="H4550">
            <v>0</v>
          </cell>
          <cell r="I4550">
            <v>0</v>
          </cell>
        </row>
        <row r="4551">
          <cell r="E4551" t="str">
            <v>CQUL$C1UKCE4.3DNP</v>
          </cell>
          <cell r="F4551">
            <v>0</v>
          </cell>
          <cell r="G4551">
            <v>0</v>
          </cell>
          <cell r="H4551">
            <v>0</v>
          </cell>
          <cell r="I4551">
            <v>0</v>
          </cell>
        </row>
        <row r="4552">
          <cell r="E4552" t="str">
            <v>CQUL$C1UKCE4.3DNR</v>
          </cell>
          <cell r="F4552">
            <v>0</v>
          </cell>
          <cell r="G4552">
            <v>0</v>
          </cell>
          <cell r="H4552">
            <v>0</v>
          </cell>
          <cell r="I4552">
            <v>0</v>
          </cell>
        </row>
        <row r="4553">
          <cell r="E4553" t="str">
            <v>CQUL$C1UKCE4.3DNZ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</row>
        <row r="4554">
          <cell r="E4554" t="str">
            <v>CQUL$C1UKCE4.3DOM</v>
          </cell>
          <cell r="F4554">
            <v>-2</v>
          </cell>
          <cell r="G4554">
            <v>-2</v>
          </cell>
          <cell r="H4554">
            <v>-1</v>
          </cell>
          <cell r="I4554">
            <v>-2</v>
          </cell>
        </row>
        <row r="4555">
          <cell r="E4555" t="str">
            <v>CQUL$C1UKCE4.3DPA</v>
          </cell>
          <cell r="F4555">
            <v>0</v>
          </cell>
          <cell r="G4555">
            <v>0</v>
          </cell>
          <cell r="H4555">
            <v>0</v>
          </cell>
          <cell r="I4555">
            <v>0</v>
          </cell>
        </row>
        <row r="4556">
          <cell r="E4556" t="str">
            <v>CQUL$C1UKCE4.3DPE</v>
          </cell>
          <cell r="F4556">
            <v>0</v>
          </cell>
          <cell r="G4556">
            <v>0</v>
          </cell>
          <cell r="H4556">
            <v>0</v>
          </cell>
          <cell r="I4556">
            <v>0</v>
          </cell>
        </row>
        <row r="4557">
          <cell r="E4557" t="str">
            <v>CQUL$C1UKCE4.3DPF</v>
          </cell>
          <cell r="F4557">
            <v>0</v>
          </cell>
          <cell r="G4557">
            <v>0</v>
          </cell>
          <cell r="H4557">
            <v>0</v>
          </cell>
          <cell r="I4557">
            <v>0</v>
          </cell>
        </row>
        <row r="4558">
          <cell r="E4558" t="str">
            <v>CQUL$C1UKCE4.3DPG</v>
          </cell>
          <cell r="F4558">
            <v>0</v>
          </cell>
          <cell r="G4558">
            <v>0</v>
          </cell>
          <cell r="H4558">
            <v>0</v>
          </cell>
          <cell r="I4558">
            <v>0</v>
          </cell>
        </row>
        <row r="4559">
          <cell r="E4559" t="str">
            <v>CQUL$C1UKCE4.3DPH</v>
          </cell>
          <cell r="F4559">
            <v>0</v>
          </cell>
          <cell r="G4559">
            <v>0</v>
          </cell>
          <cell r="H4559">
            <v>0</v>
          </cell>
          <cell r="I4559">
            <v>0</v>
          </cell>
        </row>
        <row r="4560">
          <cell r="E4560" t="str">
            <v>CQUL$C1UKCE4.3DPK</v>
          </cell>
          <cell r="F4560">
            <v>0</v>
          </cell>
          <cell r="G4560">
            <v>0</v>
          </cell>
          <cell r="H4560">
            <v>0</v>
          </cell>
          <cell r="I4560">
            <v>0</v>
          </cell>
        </row>
        <row r="4561">
          <cell r="E4561" t="str">
            <v>CQUL$C1UKCE4.3DPL</v>
          </cell>
          <cell r="F4561">
            <v>0</v>
          </cell>
          <cell r="G4561">
            <v>0</v>
          </cell>
          <cell r="H4561">
            <v>0</v>
          </cell>
          <cell r="I4561">
            <v>0</v>
          </cell>
        </row>
        <row r="4562">
          <cell r="E4562" t="str">
            <v>CQUL$C1UKCE4.3DPS</v>
          </cell>
          <cell r="F4562">
            <v>0</v>
          </cell>
          <cell r="G4562">
            <v>0</v>
          </cell>
          <cell r="H4562">
            <v>0</v>
          </cell>
          <cell r="I4562">
            <v>0</v>
          </cell>
        </row>
        <row r="4563">
          <cell r="E4563" t="str">
            <v>CQUL$C1UKCE4.3DPT</v>
          </cell>
          <cell r="F4563">
            <v>0</v>
          </cell>
          <cell r="G4563">
            <v>0</v>
          </cell>
          <cell r="H4563">
            <v>0</v>
          </cell>
          <cell r="I4563">
            <v>0</v>
          </cell>
        </row>
        <row r="4564">
          <cell r="E4564" t="str">
            <v>CQUL$C1UKCE4.3DPU</v>
          </cell>
          <cell r="F4564">
            <v>0</v>
          </cell>
          <cell r="G4564">
            <v>0</v>
          </cell>
          <cell r="H4564">
            <v>0</v>
          </cell>
          <cell r="I4564">
            <v>0</v>
          </cell>
        </row>
        <row r="4565">
          <cell r="E4565" t="str">
            <v>CQUL$C1UKCE4.3DPW</v>
          </cell>
          <cell r="F4565">
            <v>0</v>
          </cell>
          <cell r="G4565">
            <v>0</v>
          </cell>
          <cell r="H4565">
            <v>0</v>
          </cell>
          <cell r="I4565">
            <v>0</v>
          </cell>
        </row>
        <row r="4566">
          <cell r="E4566" t="str">
            <v>CQUL$C1UKCE4.3DPY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</row>
        <row r="4567">
          <cell r="E4567" t="str">
            <v>CQUL$C1UKCE4.3DQA</v>
          </cell>
          <cell r="F4567">
            <v>-2</v>
          </cell>
          <cell r="G4567">
            <v>-2</v>
          </cell>
          <cell r="H4567">
            <v>-1</v>
          </cell>
          <cell r="I4567">
            <v>-2</v>
          </cell>
        </row>
        <row r="4568">
          <cell r="E4568" t="str">
            <v>CQUL$C1UKCE4.3DRO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</row>
        <row r="4569">
          <cell r="E4569" t="str">
            <v>CQUL$C1UKCE4.3DRS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</row>
        <row r="4570">
          <cell r="E4570" t="str">
            <v>CQUL$C1UKCE4.3DRU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</row>
        <row r="4571">
          <cell r="E4571" t="str">
            <v>CQUL$C1UKCE4.3DRW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</row>
        <row r="4572">
          <cell r="E4572" t="str">
            <v>CQUL$C1UKCE4.3DSA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</row>
        <row r="4573">
          <cell r="E4573" t="str">
            <v>CQUL$C1UKCE4.3DSB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</row>
        <row r="4574">
          <cell r="E4574" t="str">
            <v>CQUL$C1UKCE4.3DSC</v>
          </cell>
          <cell r="F4574">
            <v>0</v>
          </cell>
          <cell r="G4574">
            <v>0</v>
          </cell>
          <cell r="H4574">
            <v>0</v>
          </cell>
          <cell r="I4574">
            <v>49</v>
          </cell>
        </row>
        <row r="4575">
          <cell r="E4575" t="str">
            <v>CQUL$C1UKCE4.3DSD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</row>
        <row r="4576">
          <cell r="E4576" t="str">
            <v>CQUL$C1UKCE4.3DSE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</row>
        <row r="4577">
          <cell r="E4577" t="str">
            <v>CQUL$C1UKCE4.3DSG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</row>
        <row r="4578">
          <cell r="E4578" t="str">
            <v>CQUL$C1UKCE4.3DSH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</row>
        <row r="4579">
          <cell r="E4579" t="str">
            <v>CQUL$C1UKCE4.3DSI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</row>
        <row r="4580">
          <cell r="E4580" t="str">
            <v>CQUL$C1UKCE4.3DSJ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</row>
        <row r="4581">
          <cell r="E4581" t="str">
            <v>CQUL$C1UKCE4.3DSK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</row>
        <row r="4582">
          <cell r="E4582" t="str">
            <v>CQUL$C1UKCE4.3DSL</v>
          </cell>
          <cell r="F4582">
            <v>42</v>
          </cell>
          <cell r="G4582">
            <v>44</v>
          </cell>
          <cell r="H4582">
            <v>45</v>
          </cell>
          <cell r="I4582">
            <v>0</v>
          </cell>
        </row>
        <row r="4583">
          <cell r="E4583" t="str">
            <v>CQUL$C1UKCE4.3DSM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</row>
        <row r="4584">
          <cell r="E4584" t="str">
            <v>CQUL$C1UKCE4.3DSN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</row>
        <row r="4585">
          <cell r="E4585" t="str">
            <v>CQUL$C1UKCE4.3DSO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</row>
        <row r="4586">
          <cell r="E4586" t="str">
            <v>CQUL$C1UKCE4.3DSR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</row>
        <row r="4587">
          <cell r="E4587" t="str">
            <v>CQUL$C1UKCE4.3DST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</row>
        <row r="4588">
          <cell r="E4588" t="str">
            <v>CQUL$C1UKCE4.3DSV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</row>
        <row r="4589">
          <cell r="E4589" t="str">
            <v>CQUL$C1UKCE4.3DSX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</row>
        <row r="4590">
          <cell r="E4590" t="str">
            <v>CQUL$C1UKCE4.3DSY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</row>
        <row r="4591">
          <cell r="E4591" t="str">
            <v>CQUL$C1UKCE4.3DSZ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</row>
        <row r="4592">
          <cell r="E4592" t="str">
            <v>CQUL$C1UKCE4.3DTC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</row>
        <row r="4593">
          <cell r="E4593" t="str">
            <v>CQUL$C1UKCE4.3DTD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</row>
        <row r="4594">
          <cell r="E4594" t="str">
            <v>CQUL$C1UKCE4.3DTG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</row>
        <row r="4595">
          <cell r="E4595" t="str">
            <v>CQUL$C1UKCE4.3DTH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</row>
        <row r="4596">
          <cell r="E4596" t="str">
            <v>CQUL$C1UKCE4.3DTJ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</row>
        <row r="4597">
          <cell r="E4597" t="str">
            <v>CQUL$C1UKCE4.3DTL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</row>
        <row r="4598">
          <cell r="E4598" t="str">
            <v>CQUL$C1UKCE4.3DTM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</row>
        <row r="4599">
          <cell r="E4599" t="str">
            <v>CQUL$C1UKCE4.3DTN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</row>
        <row r="4600">
          <cell r="E4600" t="str">
            <v>CQUL$C1UKCE4.3DTO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</row>
        <row r="4601">
          <cell r="E4601" t="str">
            <v>CQUL$C1UKCE4.3DTR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</row>
        <row r="4602">
          <cell r="E4602" t="str">
            <v>CQUL$C1UKCE4.3DTT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</row>
        <row r="4603">
          <cell r="E4603" t="str">
            <v>CQUL$C1UKCE4.3DTV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</row>
        <row r="4604">
          <cell r="E4604" t="str">
            <v>CQUL$C1UKCE4.3DTW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</row>
        <row r="4605">
          <cell r="E4605" t="str">
            <v>CQUL$C1UKCE4.3DTZ</v>
          </cell>
          <cell r="F4605">
            <v>10</v>
          </cell>
          <cell r="G4605">
            <v>11</v>
          </cell>
          <cell r="H4605">
            <v>12</v>
          </cell>
          <cell r="I4605">
            <v>14</v>
          </cell>
        </row>
        <row r="4606">
          <cell r="E4606" t="str">
            <v>CQUL$C1UKCE4.3DU9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</row>
        <row r="4607">
          <cell r="E4607" t="str">
            <v>CQUL$C1UKCE4.3DUA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</row>
        <row r="4608">
          <cell r="E4608" t="str">
            <v>CQUL$C1UKCE4.3DUG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</row>
        <row r="4609">
          <cell r="E4609" t="str">
            <v>CQUL$C1UKCE4.3DUK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</row>
        <row r="4610">
          <cell r="E4610" t="str">
            <v>CQUL$C1UKCE4.3DUY</v>
          </cell>
          <cell r="F4610">
            <v>8</v>
          </cell>
          <cell r="G4610">
            <v>9</v>
          </cell>
          <cell r="H4610">
            <v>13</v>
          </cell>
          <cell r="I4610">
            <v>9</v>
          </cell>
        </row>
        <row r="4611">
          <cell r="E4611" t="str">
            <v>CQUL$C1UKCE4.3DUZ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</row>
        <row r="4612">
          <cell r="E4612" t="str">
            <v>CQUL$C1UKCE4.3DVA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</row>
        <row r="4613">
          <cell r="E4613" t="str">
            <v>CQUL$C1UKCE4.3DVC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</row>
        <row r="4614">
          <cell r="E4614" t="str">
            <v>CQUL$C1UKCE4.3DVE</v>
          </cell>
          <cell r="F4614">
            <v>0</v>
          </cell>
          <cell r="G4614">
            <v>0</v>
          </cell>
          <cell r="H4614">
            <v>0</v>
          </cell>
          <cell r="I4614">
            <v>0</v>
          </cell>
        </row>
        <row r="4615">
          <cell r="E4615" t="str">
            <v>CQUL$C1UKCE4.3DVN</v>
          </cell>
          <cell r="F4615">
            <v>32</v>
          </cell>
          <cell r="G4615">
            <v>33</v>
          </cell>
          <cell r="H4615">
            <v>36</v>
          </cell>
          <cell r="I4615">
            <v>20</v>
          </cell>
        </row>
        <row r="4616">
          <cell r="E4616" t="str">
            <v>CQUL$C1UKCE4.3DVU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</row>
        <row r="4617">
          <cell r="E4617" t="str">
            <v>CQUL$C1UKCE4.3DWF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</row>
        <row r="4618">
          <cell r="E4618" t="str">
            <v>CQUL$C1UKCE4.3DWS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</row>
        <row r="4619">
          <cell r="E4619" t="str">
            <v>CQUL$C1UKCE4.3DYE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</row>
        <row r="4620">
          <cell r="E4620" t="str">
            <v>CQUL$C1UKCE4.3DZA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</row>
        <row r="4621">
          <cell r="E4621" t="str">
            <v>CQUL$C1UKCE4.3DZM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</row>
        <row r="4622">
          <cell r="E4622" t="str">
            <v>CQUL$C1UKCE4.3DZW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</row>
        <row r="4623">
          <cell r="E4623" t="str">
            <v>CQUL$C1UKCE4.3D1C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</row>
        <row r="4624">
          <cell r="E4624" t="str">
            <v>CQUL$C1UKCE4.3D1N</v>
          </cell>
          <cell r="F4624">
            <v>-2</v>
          </cell>
          <cell r="G4624">
            <v>-2</v>
          </cell>
          <cell r="H4624">
            <v>-1</v>
          </cell>
          <cell r="I4624">
            <v>-2</v>
          </cell>
        </row>
        <row r="4625">
          <cell r="E4625" t="str">
            <v>CQUL$C1UKCE4.3D1W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</row>
        <row r="4626">
          <cell r="E4626" t="str">
            <v>CQUL$C1UKCE4.3D1Z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</row>
        <row r="4627">
          <cell r="E4627" t="str">
            <v>CQUL$C1UKCE4.3D3C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</row>
        <row r="4628">
          <cell r="E4628" t="str">
            <v>CQUL$C1UKCE4.3D4T</v>
          </cell>
          <cell r="F4628">
            <v>843</v>
          </cell>
          <cell r="G4628">
            <v>855</v>
          </cell>
          <cell r="H4628">
            <v>971</v>
          </cell>
          <cell r="I4628">
            <v>55</v>
          </cell>
        </row>
        <row r="4629">
          <cell r="E4629" t="str">
            <v>CQUL$C1UKCE4.3D4U</v>
          </cell>
          <cell r="F4629">
            <v>8</v>
          </cell>
          <cell r="G4629">
            <v>9</v>
          </cell>
          <cell r="H4629">
            <v>13</v>
          </cell>
          <cell r="I4629">
            <v>9</v>
          </cell>
        </row>
        <row r="4630">
          <cell r="E4630" t="str">
            <v>CQUL$C1UKCE4.3D4W</v>
          </cell>
          <cell r="F4630">
            <v>801</v>
          </cell>
          <cell r="G4630">
            <v>812</v>
          </cell>
          <cell r="H4630">
            <v>921</v>
          </cell>
          <cell r="I4630">
            <v>25</v>
          </cell>
        </row>
        <row r="4631">
          <cell r="E4631" t="str">
            <v>CQUL$C1UKCE4.3D4Y</v>
          </cell>
          <cell r="F4631">
            <v>34</v>
          </cell>
          <cell r="G4631">
            <v>34</v>
          </cell>
          <cell r="H4631">
            <v>37</v>
          </cell>
          <cell r="I4631">
            <v>20</v>
          </cell>
        </row>
        <row r="4632">
          <cell r="E4632" t="str">
            <v>CQUL$C1UKCE4.3D5B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</row>
        <row r="4633">
          <cell r="E4633" t="str">
            <v>CQUL$C1UKCE4.3D5C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</row>
        <row r="4634">
          <cell r="E4634" t="str">
            <v>CQUL$C1UKCE4.3D5K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</row>
        <row r="4635">
          <cell r="E4635" t="str">
            <v>CQUL$C1UKCE4.3D5R</v>
          </cell>
          <cell r="F4635">
            <v>71</v>
          </cell>
          <cell r="G4635">
            <v>0</v>
          </cell>
          <cell r="H4635">
            <v>0</v>
          </cell>
          <cell r="I4635">
            <v>0</v>
          </cell>
        </row>
        <row r="4636">
          <cell r="E4636" t="str">
            <v>CQUL$C1UKCE4.3DAE</v>
          </cell>
          <cell r="F4636">
            <v>143</v>
          </cell>
          <cell r="G4636">
            <v>128</v>
          </cell>
          <cell r="H4636">
            <v>154</v>
          </cell>
          <cell r="I4636">
            <v>-35</v>
          </cell>
        </row>
        <row r="4637">
          <cell r="E4637" t="str">
            <v>CQUL$C1UKCE4.3DFR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</row>
        <row r="4638">
          <cell r="E4638" t="str">
            <v>CQUL$C1UKCE4.3DUS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</row>
        <row r="4639">
          <cell r="E4639" t="str">
            <v>CQUL$C1UKCE4.3X3P</v>
          </cell>
          <cell r="F4639">
            <v>3322132</v>
          </cell>
          <cell r="G4639">
            <v>3198157</v>
          </cell>
          <cell r="H4639">
            <v>3068673</v>
          </cell>
          <cell r="I4639">
            <v>3148455</v>
          </cell>
        </row>
        <row r="4640">
          <cell r="E4640" t="str">
            <v>CQUL$C1UKCE4.3XAD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</row>
        <row r="4641">
          <cell r="E4641" t="str">
            <v>CQUL$C1UKCE4.3XAF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</row>
        <row r="4642">
          <cell r="E4642" t="str">
            <v>CQUL$C1UKCE4.3XAL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</row>
        <row r="4643">
          <cell r="E4643" t="str">
            <v>CQUL$C1UKCE4.3XAM</v>
          </cell>
          <cell r="F4643">
            <v>79</v>
          </cell>
          <cell r="G4643">
            <v>73</v>
          </cell>
          <cell r="H4643">
            <v>67</v>
          </cell>
          <cell r="I4643">
            <v>64</v>
          </cell>
        </row>
        <row r="4644">
          <cell r="E4644" t="str">
            <v>CQUL$C1UKCE4.3XAO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</row>
        <row r="4645">
          <cell r="E4645" t="str">
            <v>CQUL$C1UKCE4.3XAR</v>
          </cell>
          <cell r="F4645">
            <v>2907</v>
          </cell>
          <cell r="G4645">
            <v>3151</v>
          </cell>
          <cell r="H4645">
            <v>3122</v>
          </cell>
          <cell r="I4645">
            <v>3303</v>
          </cell>
        </row>
        <row r="4646">
          <cell r="E4646" t="str">
            <v>CQUL$C1UKCE4.3XAT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</row>
        <row r="4647">
          <cell r="E4647" t="str">
            <v>CQUL$C1UKCE4.3XAU</v>
          </cell>
          <cell r="F4647">
            <v>19610</v>
          </cell>
          <cell r="G4647">
            <v>18481</v>
          </cell>
          <cell r="H4647">
            <v>16975</v>
          </cell>
          <cell r="I4647">
            <v>16550</v>
          </cell>
        </row>
        <row r="4648">
          <cell r="E4648" t="str">
            <v>CQUL$C1UKCE4.3XAW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</row>
        <row r="4649">
          <cell r="E4649" t="str">
            <v>CQUL$C1UKCE4.3XAZ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</row>
        <row r="4650">
          <cell r="E4650" t="str">
            <v>CQUL$C1UKCE4.3XBA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</row>
        <row r="4651">
          <cell r="E4651" t="str">
            <v>CQUL$C1UKCE4.3XBB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</row>
        <row r="4652">
          <cell r="E4652" t="str">
            <v>CQUL$C1UKCE4.3XBD</v>
          </cell>
          <cell r="F4652">
            <v>2030</v>
          </cell>
          <cell r="G4652">
            <v>1979</v>
          </cell>
          <cell r="H4652">
            <v>1908</v>
          </cell>
          <cell r="I4652">
            <v>2067</v>
          </cell>
        </row>
        <row r="4653">
          <cell r="E4653" t="str">
            <v>CQUL$C1UKCE4.3XBE</v>
          </cell>
          <cell r="F4653">
            <v>386</v>
          </cell>
          <cell r="G4653">
            <v>521</v>
          </cell>
          <cell r="H4653">
            <v>236</v>
          </cell>
          <cell r="I4653">
            <v>256</v>
          </cell>
        </row>
        <row r="4654">
          <cell r="E4654" t="str">
            <v>CQUL$C1UKCE4.3XBF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</row>
        <row r="4655">
          <cell r="E4655" t="str">
            <v>CQUL$C1UKCE4.3XBG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</row>
        <row r="4656">
          <cell r="E4656" t="str">
            <v>CQUL$C1UKCE4.3XBH</v>
          </cell>
          <cell r="F4656">
            <v>2813</v>
          </cell>
          <cell r="G4656">
            <v>2699</v>
          </cell>
          <cell r="H4656">
            <v>2634</v>
          </cell>
          <cell r="I4656">
            <v>2458</v>
          </cell>
        </row>
        <row r="4657">
          <cell r="E4657" t="str">
            <v>CQUL$C1UKCE4.3XBI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</row>
        <row r="4658">
          <cell r="E4658" t="str">
            <v>CQUL$C1UKCE4.3XBJ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</row>
        <row r="4659">
          <cell r="E4659" t="str">
            <v>CQUL$C1UKCE4.3XBM</v>
          </cell>
          <cell r="F4659">
            <v>1837</v>
          </cell>
          <cell r="G4659">
            <v>1814</v>
          </cell>
          <cell r="H4659">
            <v>1788</v>
          </cell>
          <cell r="I4659">
            <v>1760</v>
          </cell>
        </row>
        <row r="4660">
          <cell r="E4660" t="str">
            <v>CQUL$C1UKCE4.3XBN</v>
          </cell>
          <cell r="F4660">
            <v>1496</v>
          </cell>
          <cell r="G4660">
            <v>1433</v>
          </cell>
          <cell r="H4660">
            <v>1323</v>
          </cell>
          <cell r="I4660">
            <v>1280</v>
          </cell>
        </row>
        <row r="4661">
          <cell r="E4661" t="str">
            <v>CQUL$C1UKCE4.3XBO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</row>
        <row r="4662">
          <cell r="E4662" t="str">
            <v>CQUL$C1UKCE4.3XBR</v>
          </cell>
          <cell r="F4662">
            <v>26194</v>
          </cell>
          <cell r="G4662">
            <v>24075</v>
          </cell>
          <cell r="H4662">
            <v>19993</v>
          </cell>
          <cell r="I4662">
            <v>21143</v>
          </cell>
        </row>
        <row r="4663">
          <cell r="E4663" t="str">
            <v>CQUL$C1UKCE4.3XBS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</row>
        <row r="4664">
          <cell r="E4664" t="str">
            <v>CQUL$C1UKCE4.3XBT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</row>
        <row r="4665">
          <cell r="E4665" t="str">
            <v>CQUL$C1UKCE4.3XBU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</row>
        <row r="4666">
          <cell r="E4666" t="str">
            <v>CQUL$C1UKCE4.3XBW</v>
          </cell>
          <cell r="F4666">
            <v>1453</v>
          </cell>
          <cell r="G4666">
            <v>1551</v>
          </cell>
          <cell r="H4666">
            <v>1471</v>
          </cell>
          <cell r="I4666">
            <v>1515</v>
          </cell>
        </row>
        <row r="4667">
          <cell r="E4667" t="str">
            <v>CQUL$C1UKCE4.3XBY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</row>
        <row r="4668">
          <cell r="E4668" t="str">
            <v>CQUL$C1UKCE4.3XBZ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</row>
        <row r="4669">
          <cell r="E4669" t="str">
            <v>CQUL$C1UKCE4.3XCA</v>
          </cell>
          <cell r="F4669">
            <v>43978</v>
          </cell>
          <cell r="G4669">
            <v>42646</v>
          </cell>
          <cell r="H4669">
            <v>40385</v>
          </cell>
          <cell r="I4669">
            <v>40416</v>
          </cell>
        </row>
        <row r="4670">
          <cell r="E4670" t="str">
            <v>CQUL$C1UKCE4.3XCD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</row>
        <row r="4671">
          <cell r="E4671" t="str">
            <v>CQUL$C1UKCE4.3XCF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</row>
        <row r="4672">
          <cell r="E4672" t="str">
            <v>CQUL$C1UKCE4.3XCG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</row>
        <row r="4673">
          <cell r="E4673" t="str">
            <v>CQUL$C1UKCE4.3XCH</v>
          </cell>
          <cell r="F4673">
            <v>1169</v>
          </cell>
          <cell r="G4673">
            <v>1060</v>
          </cell>
          <cell r="H4673">
            <v>1047</v>
          </cell>
          <cell r="I4673">
            <v>1035</v>
          </cell>
        </row>
        <row r="4674">
          <cell r="E4674" t="str">
            <v>CQUL$C1UKCE4.3XCI</v>
          </cell>
          <cell r="F4674">
            <v>125</v>
          </cell>
          <cell r="G4674">
            <v>133</v>
          </cell>
          <cell r="H4674">
            <v>172</v>
          </cell>
          <cell r="I4674">
            <v>138</v>
          </cell>
        </row>
        <row r="4675">
          <cell r="E4675" t="str">
            <v>CQUL$C1UKCE4.3XCL</v>
          </cell>
          <cell r="F4675">
            <v>263</v>
          </cell>
          <cell r="G4675">
            <v>295</v>
          </cell>
          <cell r="H4675">
            <v>261</v>
          </cell>
          <cell r="I4675">
            <v>238</v>
          </cell>
        </row>
        <row r="4676">
          <cell r="E4676" t="str">
            <v>CQUL$C1UKCE4.3XCM</v>
          </cell>
          <cell r="F4676">
            <v>15</v>
          </cell>
          <cell r="G4676">
            <v>31</v>
          </cell>
          <cell r="H4676">
            <v>31</v>
          </cell>
          <cell r="I4676">
            <v>27</v>
          </cell>
        </row>
        <row r="4677">
          <cell r="E4677" t="str">
            <v>CQUL$C1UKCE4.3XCN</v>
          </cell>
          <cell r="F4677">
            <v>39817</v>
          </cell>
          <cell r="G4677">
            <v>42437</v>
          </cell>
          <cell r="H4677">
            <v>40777</v>
          </cell>
          <cell r="I4677">
            <v>40183</v>
          </cell>
        </row>
        <row r="4678">
          <cell r="E4678" t="str">
            <v>CQUL$C1UKCE4.3XCO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</row>
        <row r="4679">
          <cell r="E4679" t="str">
            <v>CQUL$C1UKCE4.3XCR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</row>
        <row r="4680">
          <cell r="E4680" t="str">
            <v>CQUL$C1UKCE4.3XCU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</row>
        <row r="4681">
          <cell r="E4681" t="str">
            <v>CQUL$C1UKCE4.3XCV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</row>
        <row r="4682">
          <cell r="E4682" t="str">
            <v>CQUL$C1UKCE4.3XCW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</row>
        <row r="4683">
          <cell r="E4683" t="str">
            <v>CQUL$C1UKCE4.3XCY</v>
          </cell>
          <cell r="F4683">
            <v>37</v>
          </cell>
          <cell r="G4683">
            <v>36</v>
          </cell>
          <cell r="H4683">
            <v>31</v>
          </cell>
          <cell r="I4683">
            <v>19</v>
          </cell>
        </row>
        <row r="4684">
          <cell r="E4684" t="str">
            <v>CQUL$C1UKCE4.3XCZ</v>
          </cell>
          <cell r="F4684">
            <v>514</v>
          </cell>
          <cell r="G4684">
            <v>470</v>
          </cell>
          <cell r="H4684">
            <v>439</v>
          </cell>
          <cell r="I4684">
            <v>417</v>
          </cell>
        </row>
        <row r="4685">
          <cell r="E4685" t="str">
            <v>CQUL$C1UKCE4.3XDE</v>
          </cell>
          <cell r="F4685">
            <v>10693</v>
          </cell>
          <cell r="G4685">
            <v>10618</v>
          </cell>
          <cell r="H4685">
            <v>9956</v>
          </cell>
          <cell r="I4685">
            <v>10656</v>
          </cell>
        </row>
        <row r="4686">
          <cell r="E4686" t="str">
            <v>CQUL$C1UKCE4.3XDJ</v>
          </cell>
          <cell r="F4686">
            <v>0</v>
          </cell>
          <cell r="G4686">
            <v>0</v>
          </cell>
          <cell r="H4686">
            <v>7</v>
          </cell>
          <cell r="I4686">
            <v>0</v>
          </cell>
        </row>
        <row r="4687">
          <cell r="E4687" t="str">
            <v>CQUL$C1UKCE4.3XDK</v>
          </cell>
          <cell r="F4687">
            <v>2</v>
          </cell>
          <cell r="G4687">
            <v>326</v>
          </cell>
          <cell r="H4687">
            <v>361</v>
          </cell>
          <cell r="I4687">
            <v>0</v>
          </cell>
        </row>
        <row r="4688">
          <cell r="E4688" t="str">
            <v>CQUL$C1UKCE4.3XDM</v>
          </cell>
          <cell r="F4688">
            <v>0</v>
          </cell>
          <cell r="G4688">
            <v>0</v>
          </cell>
          <cell r="H4688">
            <v>0</v>
          </cell>
          <cell r="I4688">
            <v>0</v>
          </cell>
        </row>
        <row r="4689">
          <cell r="E4689" t="str">
            <v>CQUL$C1UKCE4.3XDO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</row>
        <row r="4690">
          <cell r="E4690" t="str">
            <v>CQUL$C1UKCE4.3XDZ</v>
          </cell>
          <cell r="F4690">
            <v>569</v>
          </cell>
          <cell r="G4690">
            <v>565</v>
          </cell>
          <cell r="H4690">
            <v>506</v>
          </cell>
          <cell r="I4690">
            <v>458</v>
          </cell>
        </row>
        <row r="4691">
          <cell r="E4691" t="str">
            <v>CQUL$C1UKCE4.3XEA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</row>
        <row r="4692">
          <cell r="E4692" t="str">
            <v>CQUL$C1UKCE4.3XEC</v>
          </cell>
          <cell r="F4692">
            <v>0</v>
          </cell>
          <cell r="G4692">
            <v>0</v>
          </cell>
          <cell r="H4692">
            <v>0</v>
          </cell>
          <cell r="I4692">
            <v>0</v>
          </cell>
        </row>
        <row r="4693">
          <cell r="E4693" t="str">
            <v>CQUL$C1UKCE4.3XEE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</row>
        <row r="4694">
          <cell r="E4694" t="str">
            <v>CQUL$C1UKCE4.3XEG</v>
          </cell>
          <cell r="F4694">
            <v>2336</v>
          </cell>
          <cell r="G4694">
            <v>2196</v>
          </cell>
          <cell r="H4694">
            <v>2232</v>
          </cell>
          <cell r="I4694">
            <v>2375</v>
          </cell>
        </row>
        <row r="4695">
          <cell r="E4695" t="str">
            <v>CQUL$C1UKCE4.3XES</v>
          </cell>
          <cell r="F4695">
            <v>25067</v>
          </cell>
          <cell r="G4695">
            <v>20654</v>
          </cell>
          <cell r="H4695">
            <v>1658</v>
          </cell>
          <cell r="I4695">
            <v>1821</v>
          </cell>
        </row>
        <row r="4696">
          <cell r="E4696" t="str">
            <v>CQUL$C1UKCE4.3XET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</row>
        <row r="4697">
          <cell r="E4697" t="str">
            <v>CQUL$C1UKCE4.3XFA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</row>
        <row r="4698">
          <cell r="E4698" t="str">
            <v>CQUL$C1UKCE4.3XFI</v>
          </cell>
          <cell r="F4698">
            <v>32</v>
          </cell>
          <cell r="G4698">
            <v>31</v>
          </cell>
          <cell r="H4698">
            <v>27</v>
          </cell>
          <cell r="I4698">
            <v>28</v>
          </cell>
        </row>
        <row r="4699">
          <cell r="E4699" t="str">
            <v>CQUL$C1UKCE4.3XFJ</v>
          </cell>
          <cell r="F4699">
            <v>0</v>
          </cell>
          <cell r="G4699">
            <v>0</v>
          </cell>
          <cell r="H4699">
            <v>0</v>
          </cell>
          <cell r="I4699">
            <v>0</v>
          </cell>
        </row>
        <row r="4700">
          <cell r="E4700" t="str">
            <v>CQUL$C1UKCE4.3XFK</v>
          </cell>
          <cell r="F4700">
            <v>29</v>
          </cell>
          <cell r="G4700">
            <v>34</v>
          </cell>
          <cell r="H4700">
            <v>33</v>
          </cell>
          <cell r="I4700">
            <v>33</v>
          </cell>
        </row>
        <row r="4701">
          <cell r="E4701" t="str">
            <v>CQUL$C1UKCE4.3XFM</v>
          </cell>
          <cell r="F4701">
            <v>0</v>
          </cell>
          <cell r="G4701">
            <v>0</v>
          </cell>
          <cell r="H4701">
            <v>0</v>
          </cell>
          <cell r="I4701">
            <v>0</v>
          </cell>
        </row>
        <row r="4702">
          <cell r="E4702" t="str">
            <v>CQUL$C1UKCE4.3XGA</v>
          </cell>
          <cell r="F4702">
            <v>0</v>
          </cell>
          <cell r="G4702">
            <v>0</v>
          </cell>
          <cell r="H4702">
            <v>0</v>
          </cell>
          <cell r="I4702">
            <v>0</v>
          </cell>
        </row>
        <row r="4703">
          <cell r="E4703" t="str">
            <v>CQUL$C1UKCE4.3XGD</v>
          </cell>
          <cell r="F4703">
            <v>0</v>
          </cell>
          <cell r="G4703">
            <v>0</v>
          </cell>
          <cell r="H4703">
            <v>0</v>
          </cell>
          <cell r="I4703">
            <v>0</v>
          </cell>
        </row>
        <row r="4704">
          <cell r="E4704" t="str">
            <v>CQUL$C1UKCE4.3XGE</v>
          </cell>
          <cell r="F4704">
            <v>0</v>
          </cell>
          <cell r="G4704">
            <v>0</v>
          </cell>
          <cell r="H4704">
            <v>0</v>
          </cell>
          <cell r="I4704">
            <v>0</v>
          </cell>
        </row>
        <row r="4705">
          <cell r="E4705" t="str">
            <v>CQUL$C1UKCE4.3XGG</v>
          </cell>
          <cell r="F4705">
            <v>2677</v>
          </cell>
          <cell r="G4705">
            <v>3245</v>
          </cell>
          <cell r="H4705">
            <v>3027</v>
          </cell>
          <cell r="I4705">
            <v>2770</v>
          </cell>
        </row>
        <row r="4706">
          <cell r="E4706" t="str">
            <v>CQUL$C1UKCE4.3XGH</v>
          </cell>
          <cell r="F4706">
            <v>958</v>
          </cell>
          <cell r="G4706">
            <v>958</v>
          </cell>
          <cell r="H4706">
            <v>921</v>
          </cell>
          <cell r="I4706">
            <v>802</v>
          </cell>
        </row>
        <row r="4707">
          <cell r="E4707" t="str">
            <v>CQUL$C1UKCE4.3XGI</v>
          </cell>
          <cell r="F4707">
            <v>488</v>
          </cell>
          <cell r="G4707">
            <v>453</v>
          </cell>
          <cell r="H4707">
            <v>527</v>
          </cell>
          <cell r="I4707">
            <v>544</v>
          </cell>
        </row>
        <row r="4708">
          <cell r="E4708" t="str">
            <v>CQUL$C1UKCE4.3XGL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</row>
        <row r="4709">
          <cell r="E4709" t="str">
            <v>CQUL$C1UKCE4.3XGM</v>
          </cell>
          <cell r="F4709">
            <v>63</v>
          </cell>
          <cell r="G4709">
            <v>66</v>
          </cell>
          <cell r="H4709">
            <v>67</v>
          </cell>
          <cell r="I4709">
            <v>66</v>
          </cell>
        </row>
        <row r="4710">
          <cell r="E4710" t="str">
            <v>CQUL$C1UKCE4.3XGN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</row>
        <row r="4711">
          <cell r="E4711" t="str">
            <v>CQUL$C1UKCE4.3XGQ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</row>
        <row r="4712">
          <cell r="E4712" t="str">
            <v>CQUL$C1UKCE4.3XGR</v>
          </cell>
          <cell r="F4712">
            <v>1240</v>
          </cell>
          <cell r="G4712">
            <v>1146</v>
          </cell>
          <cell r="H4712">
            <v>990</v>
          </cell>
          <cell r="I4712">
            <v>1055</v>
          </cell>
        </row>
        <row r="4713">
          <cell r="E4713" t="str">
            <v>CQUL$C1UKCE4.3XGT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</row>
        <row r="4714">
          <cell r="E4714" t="str">
            <v>CQUL$C1UKCE4.3XGW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</row>
        <row r="4715">
          <cell r="E4715" t="str">
            <v>CQUL$C1UKCE4.3XGY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</row>
        <row r="4716">
          <cell r="E4716" t="str">
            <v>CQUL$C1UKCE4.3XHK</v>
          </cell>
          <cell r="F4716">
            <v>182555</v>
          </cell>
          <cell r="G4716">
            <v>189217</v>
          </cell>
          <cell r="H4716">
            <v>195894</v>
          </cell>
          <cell r="I4716">
            <v>199969</v>
          </cell>
        </row>
        <row r="4717">
          <cell r="E4717" t="str">
            <v>CQUL$C1UKCE4.3XHN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</row>
        <row r="4718">
          <cell r="E4718" t="str">
            <v>CQUL$C1UKCE4.3XHR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</row>
        <row r="4719">
          <cell r="E4719" t="str">
            <v>CQUL$C1UKCE4.3XHT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</row>
        <row r="4720">
          <cell r="E4720" t="str">
            <v>CQUL$C1UKCE4.3XHU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</row>
        <row r="4721">
          <cell r="E4721" t="str">
            <v>CQUL$C1UKCE4.3XID</v>
          </cell>
          <cell r="F4721">
            <v>3834</v>
          </cell>
          <cell r="G4721">
            <v>3688</v>
          </cell>
          <cell r="H4721">
            <v>3755</v>
          </cell>
          <cell r="I4721">
            <v>3710</v>
          </cell>
        </row>
        <row r="4722">
          <cell r="E4722" t="str">
            <v>CQUL$C1UKCE4.3XIE</v>
          </cell>
          <cell r="F4722">
            <v>49513</v>
          </cell>
          <cell r="G4722">
            <v>46215</v>
          </cell>
          <cell r="H4722">
            <v>35518</v>
          </cell>
          <cell r="I4722">
            <v>35986</v>
          </cell>
        </row>
        <row r="4723">
          <cell r="E4723" t="str">
            <v>CQUL$C1UKCE4.3XIL</v>
          </cell>
          <cell r="F4723">
            <v>175</v>
          </cell>
          <cell r="G4723">
            <v>231</v>
          </cell>
          <cell r="H4723">
            <v>263</v>
          </cell>
          <cell r="I4723">
            <v>264</v>
          </cell>
        </row>
        <row r="4724">
          <cell r="E4724" t="str">
            <v>CQUL$C1UKCE4.3XIM</v>
          </cell>
          <cell r="F4724">
            <v>3452</v>
          </cell>
          <cell r="G4724">
            <v>3741</v>
          </cell>
          <cell r="H4724">
            <v>3715</v>
          </cell>
          <cell r="I4724">
            <v>3783</v>
          </cell>
        </row>
        <row r="4725">
          <cell r="E4725" t="str">
            <v>CQUL$C1UKCE4.3XIN</v>
          </cell>
          <cell r="F4725">
            <v>24960</v>
          </cell>
          <cell r="G4725">
            <v>24180</v>
          </cell>
          <cell r="H4725">
            <v>26990</v>
          </cell>
          <cell r="I4725">
            <v>26629</v>
          </cell>
        </row>
        <row r="4726">
          <cell r="E4726" t="str">
            <v>CQUL$C1UKCE4.3XIQ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</row>
        <row r="4727">
          <cell r="E4727" t="str">
            <v>CQUL$C1UKCE4.3XIR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</row>
        <row r="4728">
          <cell r="E4728" t="str">
            <v>CQUL$C1UKCE4.3XIS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</row>
        <row r="4729">
          <cell r="E4729" t="str">
            <v>CQUL$C1UKCE4.3XIT</v>
          </cell>
          <cell r="F4729">
            <v>26182</v>
          </cell>
          <cell r="G4729">
            <v>25160</v>
          </cell>
          <cell r="H4729">
            <v>21432</v>
          </cell>
          <cell r="I4729">
            <v>21922</v>
          </cell>
        </row>
        <row r="4730">
          <cell r="E4730" t="str">
            <v>CQUL$C1UKCE4.3XJE</v>
          </cell>
          <cell r="F4730">
            <v>3186</v>
          </cell>
          <cell r="G4730">
            <v>3298</v>
          </cell>
          <cell r="H4730">
            <v>2833</v>
          </cell>
          <cell r="I4730">
            <v>2902</v>
          </cell>
        </row>
        <row r="4731">
          <cell r="E4731" t="str">
            <v>CQUL$C1UKCE4.3XJM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</row>
        <row r="4732">
          <cell r="E4732" t="str">
            <v>CQUL$C1UKCE4.3XJO</v>
          </cell>
          <cell r="F4732">
            <v>219</v>
          </cell>
          <cell r="G4732">
            <v>212</v>
          </cell>
          <cell r="H4732">
            <v>203</v>
          </cell>
          <cell r="I4732">
            <v>201</v>
          </cell>
        </row>
        <row r="4733">
          <cell r="E4733" t="str">
            <v>CQUL$C1UKCE4.3XJP</v>
          </cell>
          <cell r="F4733">
            <v>29094</v>
          </cell>
          <cell r="G4733">
            <v>20731</v>
          </cell>
          <cell r="H4733">
            <v>21096</v>
          </cell>
          <cell r="I4733">
            <v>16692</v>
          </cell>
        </row>
        <row r="4734">
          <cell r="E4734" t="str">
            <v>CQUL$C1UKCE4.3XKE</v>
          </cell>
          <cell r="F4734">
            <v>1316</v>
          </cell>
          <cell r="G4734">
            <v>1409</v>
          </cell>
          <cell r="H4734">
            <v>1367</v>
          </cell>
          <cell r="I4734">
            <v>1041</v>
          </cell>
        </row>
        <row r="4735">
          <cell r="E4735" t="str">
            <v>CQUL$C1UKCE4.3XKG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</row>
        <row r="4736">
          <cell r="E4736" t="str">
            <v>CQUL$C1UKCE4.3XKH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</row>
        <row r="4737">
          <cell r="E4737" t="str">
            <v>CQUL$C1UKCE4.3XKI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</row>
        <row r="4738">
          <cell r="E4738" t="str">
            <v>CQUL$C1UKCE4.3XKM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</row>
        <row r="4739">
          <cell r="E4739" t="str">
            <v>CQUL$C1UKCE4.3XKP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</row>
        <row r="4740">
          <cell r="E4740" t="str">
            <v>CQUL$C1UKCE4.3XKR</v>
          </cell>
          <cell r="F4740">
            <v>27990</v>
          </cell>
          <cell r="G4740">
            <v>27737</v>
          </cell>
          <cell r="H4740">
            <v>27569</v>
          </cell>
          <cell r="I4740">
            <v>26994</v>
          </cell>
        </row>
        <row r="4741">
          <cell r="E4741" t="str">
            <v>CQUL$C1UKCE4.3XKW</v>
          </cell>
          <cell r="F4741">
            <v>363</v>
          </cell>
          <cell r="G4741">
            <v>334</v>
          </cell>
          <cell r="H4741">
            <v>318</v>
          </cell>
          <cell r="I4741">
            <v>355</v>
          </cell>
        </row>
        <row r="4742">
          <cell r="E4742" t="str">
            <v>CQUL$C1UKCE4.3XKY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</row>
        <row r="4743">
          <cell r="E4743" t="str">
            <v>CQUL$C1UKCE4.3XKZ</v>
          </cell>
          <cell r="F4743">
            <v>289</v>
          </cell>
          <cell r="G4743">
            <v>39</v>
          </cell>
          <cell r="H4743">
            <v>22</v>
          </cell>
          <cell r="I4743">
            <v>22</v>
          </cell>
        </row>
        <row r="4744">
          <cell r="E4744" t="str">
            <v>CQUL$C1UKCE4.3XLA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</row>
        <row r="4745">
          <cell r="E4745" t="str">
            <v>CQUL$C1UKCE4.3XLB</v>
          </cell>
          <cell r="F4745">
            <v>15</v>
          </cell>
          <cell r="G4745">
            <v>14</v>
          </cell>
          <cell r="H4745">
            <v>15</v>
          </cell>
          <cell r="I4745">
            <v>17</v>
          </cell>
        </row>
        <row r="4746">
          <cell r="E4746" t="str">
            <v>CQUL$C1UKCE4.3XLC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</row>
        <row r="4747">
          <cell r="E4747" t="str">
            <v>CQUL$C1UKCE4.3XLI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</row>
        <row r="4748">
          <cell r="E4748" t="str">
            <v>CQUL$C1UKCE4.3XLK</v>
          </cell>
          <cell r="F4748">
            <v>707</v>
          </cell>
          <cell r="G4748">
            <v>755</v>
          </cell>
          <cell r="H4748">
            <v>705</v>
          </cell>
          <cell r="I4748">
            <v>687</v>
          </cell>
        </row>
        <row r="4749">
          <cell r="E4749" t="str">
            <v>CQUL$C1UKCE4.3XLR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</row>
        <row r="4750">
          <cell r="E4750" t="str">
            <v>CQUL$C1UKCE4.3XLS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</row>
        <row r="4751">
          <cell r="E4751" t="str">
            <v>CQUL$C1UKCE4.3XLT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</row>
        <row r="4752">
          <cell r="E4752" t="str">
            <v>CQUL$C1UKCE4.3XLU</v>
          </cell>
          <cell r="F4752">
            <v>11</v>
          </cell>
          <cell r="G4752">
            <v>11</v>
          </cell>
          <cell r="H4752">
            <v>4</v>
          </cell>
          <cell r="I4752">
            <v>3</v>
          </cell>
        </row>
        <row r="4753">
          <cell r="E4753" t="str">
            <v>CQUL$C1UKCE4.3XLV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</row>
        <row r="4754">
          <cell r="E4754" t="str">
            <v>CQUL$C1UKCE4.3XLY</v>
          </cell>
          <cell r="F4754">
            <v>2</v>
          </cell>
          <cell r="G4754">
            <v>2</v>
          </cell>
          <cell r="H4754">
            <v>0</v>
          </cell>
          <cell r="I4754">
            <v>0</v>
          </cell>
        </row>
        <row r="4755">
          <cell r="E4755" t="str">
            <v>CQUL$C1UKCE4.3XMA</v>
          </cell>
          <cell r="F4755">
            <v>0</v>
          </cell>
          <cell r="G4755">
            <v>0</v>
          </cell>
          <cell r="H4755">
            <v>0</v>
          </cell>
          <cell r="I4755">
            <v>0</v>
          </cell>
        </row>
        <row r="4756">
          <cell r="E4756" t="str">
            <v>CQUL$C1UKCE4.3XMD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</row>
        <row r="4757">
          <cell r="E4757" t="str">
            <v>CQUL$C1UKCE4.3XME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</row>
        <row r="4758">
          <cell r="E4758" t="str">
            <v>CQUL$C1UKCE4.3XMG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</row>
        <row r="4759">
          <cell r="E4759" t="str">
            <v>CQUL$C1UKCE4.3XMH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</row>
        <row r="4760">
          <cell r="E4760" t="str">
            <v>CQUL$C1UKCE4.3XMK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</row>
        <row r="4761">
          <cell r="E4761" t="str">
            <v>CQUL$C1UKCE4.3XML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</row>
        <row r="4762">
          <cell r="E4762" t="str">
            <v>CQUL$C1UKCE4.3XMM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</row>
        <row r="4763">
          <cell r="E4763" t="str">
            <v>CQUL$C1UKCE4.3XMN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</row>
        <row r="4764">
          <cell r="E4764" t="str">
            <v>CQUL$C1UKCE4.3XMO</v>
          </cell>
          <cell r="F4764">
            <v>177</v>
          </cell>
          <cell r="G4764">
            <v>181</v>
          </cell>
          <cell r="H4764">
            <v>178</v>
          </cell>
          <cell r="I4764">
            <v>179</v>
          </cell>
        </row>
        <row r="4765">
          <cell r="E4765" t="str">
            <v>CQUL$C1UKCE4.3XMR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</row>
        <row r="4766">
          <cell r="E4766" t="str">
            <v>CQUL$C1UKCE4.3XMT</v>
          </cell>
          <cell r="F4766">
            <v>4235</v>
          </cell>
          <cell r="G4766">
            <v>4050</v>
          </cell>
          <cell r="H4766">
            <v>3559</v>
          </cell>
          <cell r="I4766">
            <v>3681</v>
          </cell>
        </row>
        <row r="4767">
          <cell r="E4767" t="str">
            <v>CQUL$C1UKCE4.3XMU</v>
          </cell>
          <cell r="F4767">
            <v>882</v>
          </cell>
          <cell r="G4767">
            <v>912</v>
          </cell>
          <cell r="H4767">
            <v>768</v>
          </cell>
          <cell r="I4767">
            <v>775</v>
          </cell>
        </row>
        <row r="4768">
          <cell r="E4768" t="str">
            <v>CQUL$C1UKCE4.3XMV</v>
          </cell>
          <cell r="F4768">
            <v>11</v>
          </cell>
          <cell r="G4768">
            <v>11</v>
          </cell>
          <cell r="H4768">
            <v>9</v>
          </cell>
          <cell r="I4768">
            <v>11</v>
          </cell>
        </row>
        <row r="4769">
          <cell r="E4769" t="str">
            <v>CQUL$C1UKCE4.3XMW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</row>
        <row r="4770">
          <cell r="E4770" t="str">
            <v>CQUL$C1UKCE4.3XMX</v>
          </cell>
          <cell r="F4770">
            <v>13469</v>
          </cell>
          <cell r="G4770">
            <v>13420</v>
          </cell>
          <cell r="H4770">
            <v>12290</v>
          </cell>
          <cell r="I4770">
            <v>12170</v>
          </cell>
        </row>
        <row r="4771">
          <cell r="E4771" t="str">
            <v>CQUL$C1UKCE4.3XMY</v>
          </cell>
          <cell r="F4771">
            <v>21661</v>
          </cell>
          <cell r="G4771">
            <v>20439</v>
          </cell>
          <cell r="H4771">
            <v>18902</v>
          </cell>
          <cell r="I4771">
            <v>18147</v>
          </cell>
        </row>
        <row r="4772">
          <cell r="E4772" t="str">
            <v>CQUL$C1UKCE4.3XMZ</v>
          </cell>
          <cell r="F4772">
            <v>285</v>
          </cell>
          <cell r="G4772">
            <v>323</v>
          </cell>
          <cell r="H4772">
            <v>309</v>
          </cell>
          <cell r="I4772">
            <v>304</v>
          </cell>
        </row>
        <row r="4773">
          <cell r="E4773" t="str">
            <v>CQUL$C1UKCE4.3XNA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</row>
        <row r="4774">
          <cell r="E4774" t="str">
            <v>CQUL$C1UKCE4.3XNC</v>
          </cell>
          <cell r="F4774">
            <v>42</v>
          </cell>
          <cell r="G4774">
            <v>42</v>
          </cell>
          <cell r="H4774">
            <v>37</v>
          </cell>
          <cell r="I4774">
            <v>39</v>
          </cell>
        </row>
        <row r="4775">
          <cell r="E4775" t="str">
            <v>CQUL$C1UKCE4.3XNE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</row>
        <row r="4776">
          <cell r="E4776" t="str">
            <v>CQUL$C1UKCE4.3XNG</v>
          </cell>
          <cell r="F4776">
            <v>0</v>
          </cell>
          <cell r="G4776">
            <v>0</v>
          </cell>
          <cell r="H4776">
            <v>0</v>
          </cell>
          <cell r="I4776">
            <v>769</v>
          </cell>
        </row>
        <row r="4777">
          <cell r="E4777" t="str">
            <v>CQUL$C1UKCE4.3XNI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</row>
        <row r="4778">
          <cell r="E4778" t="str">
            <v>CQUL$C1UKCE4.3XNL</v>
          </cell>
          <cell r="F4778">
            <v>11224</v>
          </cell>
          <cell r="G4778">
            <v>9682</v>
          </cell>
          <cell r="H4778">
            <v>8582</v>
          </cell>
          <cell r="I4778">
            <v>8915</v>
          </cell>
        </row>
        <row r="4779">
          <cell r="E4779" t="str">
            <v>CQUL$C1UKCE4.3XNO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</row>
        <row r="4780">
          <cell r="E4780" t="str">
            <v>CQUL$C1UKCE4.3XNP</v>
          </cell>
          <cell r="F4780">
            <v>138</v>
          </cell>
          <cell r="G4780">
            <v>0</v>
          </cell>
          <cell r="H4780">
            <v>144</v>
          </cell>
          <cell r="I4780">
            <v>121</v>
          </cell>
        </row>
        <row r="4781">
          <cell r="E4781" t="str">
            <v>CQUL$C1UKCE4.3XNR</v>
          </cell>
          <cell r="F4781">
            <v>0</v>
          </cell>
          <cell r="G4781">
            <v>0</v>
          </cell>
          <cell r="H4781">
            <v>0</v>
          </cell>
          <cell r="I4781">
            <v>0</v>
          </cell>
        </row>
        <row r="4782">
          <cell r="E4782" t="str">
            <v>CQUL$C1UKCE4.3XNZ</v>
          </cell>
          <cell r="F4782">
            <v>2085</v>
          </cell>
          <cell r="G4782">
            <v>2446</v>
          </cell>
          <cell r="H4782">
            <v>2514</v>
          </cell>
          <cell r="I4782">
            <v>2142</v>
          </cell>
        </row>
        <row r="4783">
          <cell r="E4783" t="str">
            <v>CQUL$C1UKCE4.3XOM</v>
          </cell>
          <cell r="F4783">
            <v>2910</v>
          </cell>
          <cell r="G4783">
            <v>2869</v>
          </cell>
          <cell r="H4783">
            <v>2897</v>
          </cell>
          <cell r="I4783">
            <v>2866</v>
          </cell>
        </row>
        <row r="4784">
          <cell r="E4784" t="str">
            <v>CQUL$C1UKCE4.3XPA</v>
          </cell>
          <cell r="F4784">
            <v>0</v>
          </cell>
          <cell r="G4784">
            <v>0</v>
          </cell>
          <cell r="H4784">
            <v>0</v>
          </cell>
          <cell r="I4784">
            <v>0</v>
          </cell>
        </row>
        <row r="4785">
          <cell r="E4785" t="str">
            <v>CQUL$C1UKCE4.3XPE</v>
          </cell>
          <cell r="F4785">
            <v>0</v>
          </cell>
          <cell r="G4785">
            <v>0</v>
          </cell>
          <cell r="H4785">
            <v>0</v>
          </cell>
          <cell r="I4785">
            <v>0</v>
          </cell>
        </row>
        <row r="4786">
          <cell r="E4786" t="str">
            <v>CQUL$C1UKCE4.3XPF</v>
          </cell>
          <cell r="F4786">
            <v>0</v>
          </cell>
          <cell r="G4786">
            <v>0</v>
          </cell>
          <cell r="H4786">
            <v>0</v>
          </cell>
          <cell r="I4786">
            <v>0</v>
          </cell>
        </row>
        <row r="4787">
          <cell r="E4787" t="str">
            <v>CQUL$C1UKCE4.3XPG</v>
          </cell>
          <cell r="F4787">
            <v>0</v>
          </cell>
          <cell r="G4787">
            <v>0</v>
          </cell>
          <cell r="H4787">
            <v>0</v>
          </cell>
          <cell r="I4787">
            <v>0</v>
          </cell>
        </row>
        <row r="4788">
          <cell r="E4788" t="str">
            <v>CQUL$C1UKCE4.3XPH</v>
          </cell>
          <cell r="F4788">
            <v>1117</v>
          </cell>
          <cell r="G4788">
            <v>1272</v>
          </cell>
          <cell r="H4788">
            <v>1140</v>
          </cell>
          <cell r="I4788">
            <v>1233</v>
          </cell>
        </row>
        <row r="4789">
          <cell r="E4789" t="str">
            <v>CQUL$C1UKCE4.3XPK</v>
          </cell>
          <cell r="F4789">
            <v>105</v>
          </cell>
          <cell r="G4789">
            <v>130</v>
          </cell>
          <cell r="H4789">
            <v>110</v>
          </cell>
          <cell r="I4789">
            <v>0</v>
          </cell>
        </row>
        <row r="4790">
          <cell r="E4790" t="str">
            <v>CQUL$C1UKCE4.3XPL</v>
          </cell>
          <cell r="F4790">
            <v>624</v>
          </cell>
          <cell r="G4790">
            <v>542</v>
          </cell>
          <cell r="H4790">
            <v>532</v>
          </cell>
          <cell r="I4790">
            <v>475</v>
          </cell>
        </row>
        <row r="4791">
          <cell r="E4791" t="str">
            <v>CQUL$C1UKCE4.3XPS</v>
          </cell>
          <cell r="F4791">
            <v>0</v>
          </cell>
          <cell r="G4791">
            <v>0</v>
          </cell>
          <cell r="H4791">
            <v>0</v>
          </cell>
          <cell r="I4791">
            <v>0</v>
          </cell>
        </row>
        <row r="4792">
          <cell r="E4792" t="str">
            <v>CQUL$C1UKCE4.3XPT</v>
          </cell>
          <cell r="F4792">
            <v>8647</v>
          </cell>
          <cell r="G4792">
            <v>8052</v>
          </cell>
          <cell r="H4792">
            <v>6945</v>
          </cell>
          <cell r="I4792">
            <v>7045</v>
          </cell>
        </row>
        <row r="4793">
          <cell r="E4793" t="str">
            <v>CQUL$C1UKCE4.3XPU</v>
          </cell>
          <cell r="F4793">
            <v>0</v>
          </cell>
          <cell r="G4793">
            <v>0</v>
          </cell>
          <cell r="H4793">
            <v>0</v>
          </cell>
          <cell r="I4793">
            <v>0</v>
          </cell>
        </row>
        <row r="4794">
          <cell r="E4794" t="str">
            <v>CQUL$C1UKCE4.3XPW</v>
          </cell>
          <cell r="F4794">
            <v>0</v>
          </cell>
          <cell r="G4794">
            <v>0</v>
          </cell>
          <cell r="H4794">
            <v>0</v>
          </cell>
          <cell r="I4794">
            <v>0</v>
          </cell>
        </row>
        <row r="4795">
          <cell r="E4795" t="str">
            <v>CQUL$C1UKCE4.3XPY</v>
          </cell>
          <cell r="F4795">
            <v>0</v>
          </cell>
          <cell r="G4795">
            <v>0</v>
          </cell>
          <cell r="H4795">
            <v>0</v>
          </cell>
          <cell r="I4795">
            <v>0</v>
          </cell>
        </row>
        <row r="4796">
          <cell r="E4796" t="str">
            <v>CQUL$C1UKCE4.3XQA</v>
          </cell>
          <cell r="F4796">
            <v>1725</v>
          </cell>
          <cell r="G4796">
            <v>1477</v>
          </cell>
          <cell r="H4796">
            <v>1134</v>
          </cell>
          <cell r="I4796">
            <v>1689</v>
          </cell>
        </row>
        <row r="4797">
          <cell r="E4797" t="str">
            <v>CQUL$C1UKCE4.3XRO</v>
          </cell>
          <cell r="F4797">
            <v>0</v>
          </cell>
          <cell r="G4797">
            <v>0</v>
          </cell>
          <cell r="H4797">
            <v>0</v>
          </cell>
          <cell r="I4797">
            <v>0</v>
          </cell>
        </row>
        <row r="4798">
          <cell r="E4798" t="str">
            <v>CQUL$C1UKCE4.3XRS</v>
          </cell>
          <cell r="F4798">
            <v>0</v>
          </cell>
          <cell r="G4798">
            <v>0</v>
          </cell>
          <cell r="H4798">
            <v>0</v>
          </cell>
          <cell r="I4798">
            <v>0</v>
          </cell>
        </row>
        <row r="4799">
          <cell r="E4799" t="str">
            <v>CQUL$C1UKCE4.3XRU</v>
          </cell>
          <cell r="F4799">
            <v>499</v>
          </cell>
          <cell r="G4799">
            <v>256</v>
          </cell>
          <cell r="H4799">
            <v>245</v>
          </cell>
          <cell r="I4799">
            <v>220</v>
          </cell>
        </row>
        <row r="4800">
          <cell r="E4800" t="str">
            <v>CQUL$C1UKCE4.3XRW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</row>
        <row r="4801">
          <cell r="E4801" t="str">
            <v>CQUL$C1UKCE4.3XSA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</row>
        <row r="4802">
          <cell r="E4802" t="str">
            <v>CQUL$C1UKCE4.3XSB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</row>
        <row r="4803">
          <cell r="E4803" t="str">
            <v>CQUL$C1UKCE4.3XSC</v>
          </cell>
          <cell r="F4803">
            <v>86</v>
          </cell>
          <cell r="G4803">
            <v>94</v>
          </cell>
          <cell r="H4803">
            <v>86</v>
          </cell>
          <cell r="I4803">
            <v>102</v>
          </cell>
        </row>
        <row r="4804">
          <cell r="E4804" t="str">
            <v>CQUL$C1UKCE4.3XSD</v>
          </cell>
          <cell r="F4804">
            <v>0</v>
          </cell>
          <cell r="G4804">
            <v>0</v>
          </cell>
          <cell r="H4804">
            <v>0</v>
          </cell>
          <cell r="I4804">
            <v>0</v>
          </cell>
        </row>
        <row r="4805">
          <cell r="E4805" t="str">
            <v>CQUL$C1UKCE4.3XSE</v>
          </cell>
          <cell r="F4805">
            <v>68</v>
          </cell>
          <cell r="G4805">
            <v>39</v>
          </cell>
          <cell r="H4805">
            <v>34</v>
          </cell>
          <cell r="I4805">
            <v>35</v>
          </cell>
        </row>
        <row r="4806">
          <cell r="E4806" t="str">
            <v>CQUL$C1UKCE4.3XSG</v>
          </cell>
          <cell r="F4806">
            <v>44544</v>
          </cell>
          <cell r="G4806">
            <v>41193</v>
          </cell>
          <cell r="H4806">
            <v>39260</v>
          </cell>
          <cell r="I4806">
            <v>38431</v>
          </cell>
        </row>
        <row r="4807">
          <cell r="E4807" t="str">
            <v>CQUL$C1UKCE4.3XSH</v>
          </cell>
          <cell r="F4807">
            <v>0</v>
          </cell>
          <cell r="G4807">
            <v>0</v>
          </cell>
          <cell r="H4807">
            <v>0</v>
          </cell>
          <cell r="I4807">
            <v>0</v>
          </cell>
        </row>
        <row r="4808">
          <cell r="E4808" t="str">
            <v>CQUL$C1UKCE4.3XSI</v>
          </cell>
          <cell r="F4808">
            <v>0</v>
          </cell>
          <cell r="G4808">
            <v>0</v>
          </cell>
          <cell r="H4808">
            <v>0</v>
          </cell>
          <cell r="I4808">
            <v>0</v>
          </cell>
        </row>
        <row r="4809">
          <cell r="E4809" t="str">
            <v>CQUL$C1UKCE4.3XSJ</v>
          </cell>
          <cell r="F4809">
            <v>0</v>
          </cell>
          <cell r="G4809">
            <v>0</v>
          </cell>
          <cell r="H4809">
            <v>0</v>
          </cell>
          <cell r="I4809">
            <v>0</v>
          </cell>
        </row>
        <row r="4810">
          <cell r="E4810" t="str">
            <v>CQUL$C1UKCE4.3XSK</v>
          </cell>
          <cell r="F4810">
            <v>11</v>
          </cell>
          <cell r="G4810">
            <v>0</v>
          </cell>
          <cell r="H4810">
            <v>0</v>
          </cell>
          <cell r="I4810">
            <v>0</v>
          </cell>
        </row>
        <row r="4811">
          <cell r="E4811" t="str">
            <v>CQUL$C1UKCE4.3XSL</v>
          </cell>
          <cell r="F4811">
            <v>10</v>
          </cell>
          <cell r="G4811">
            <v>11</v>
          </cell>
          <cell r="H4811">
            <v>10</v>
          </cell>
          <cell r="I4811">
            <v>0</v>
          </cell>
        </row>
        <row r="4812">
          <cell r="E4812" t="str">
            <v>CQUL$C1UKCE4.3XSM</v>
          </cell>
          <cell r="F4812">
            <v>0</v>
          </cell>
          <cell r="G4812">
            <v>0</v>
          </cell>
          <cell r="H4812">
            <v>0</v>
          </cell>
          <cell r="I4812">
            <v>0</v>
          </cell>
        </row>
        <row r="4813">
          <cell r="E4813" t="str">
            <v>CQUL$C1UKCE4.3XSN</v>
          </cell>
          <cell r="F4813">
            <v>0</v>
          </cell>
          <cell r="G4813">
            <v>0</v>
          </cell>
          <cell r="H4813">
            <v>0</v>
          </cell>
          <cell r="I4813">
            <v>0</v>
          </cell>
        </row>
        <row r="4814">
          <cell r="E4814" t="str">
            <v>CQUL$C1UKCE4.3XSO</v>
          </cell>
          <cell r="F4814">
            <v>0</v>
          </cell>
          <cell r="G4814">
            <v>0</v>
          </cell>
          <cell r="H4814">
            <v>0</v>
          </cell>
          <cell r="I4814">
            <v>0</v>
          </cell>
        </row>
        <row r="4815">
          <cell r="E4815" t="str">
            <v>CQUL$C1UKCE4.3XSR</v>
          </cell>
          <cell r="F4815">
            <v>0</v>
          </cell>
          <cell r="G4815">
            <v>0</v>
          </cell>
          <cell r="H4815">
            <v>0</v>
          </cell>
          <cell r="I4815">
            <v>0</v>
          </cell>
        </row>
        <row r="4816">
          <cell r="E4816" t="str">
            <v>CQUL$C1UKCE4.3XST</v>
          </cell>
          <cell r="F4816">
            <v>0</v>
          </cell>
          <cell r="G4816">
            <v>0</v>
          </cell>
          <cell r="H4816">
            <v>0</v>
          </cell>
          <cell r="I4816">
            <v>0</v>
          </cell>
        </row>
        <row r="4817">
          <cell r="E4817" t="str">
            <v>CQUL$C1UKCE4.3XSV</v>
          </cell>
          <cell r="F4817">
            <v>0</v>
          </cell>
          <cell r="G4817">
            <v>0</v>
          </cell>
          <cell r="H4817">
            <v>0</v>
          </cell>
          <cell r="I4817">
            <v>0</v>
          </cell>
        </row>
        <row r="4818">
          <cell r="E4818" t="str">
            <v>CQUL$C1UKCE4.3XSX</v>
          </cell>
          <cell r="F4818">
            <v>0</v>
          </cell>
          <cell r="G4818">
            <v>0</v>
          </cell>
          <cell r="H4818">
            <v>0</v>
          </cell>
          <cell r="I4818">
            <v>0</v>
          </cell>
        </row>
        <row r="4819">
          <cell r="E4819" t="str">
            <v>CQUL$C1UKCE4.3XSY</v>
          </cell>
          <cell r="F4819">
            <v>0</v>
          </cell>
          <cell r="G4819">
            <v>0</v>
          </cell>
          <cell r="H4819">
            <v>0</v>
          </cell>
          <cell r="I4819">
            <v>0</v>
          </cell>
        </row>
        <row r="4820">
          <cell r="E4820" t="str">
            <v>CQUL$C1UKCE4.3XSZ</v>
          </cell>
          <cell r="F4820">
            <v>0</v>
          </cell>
          <cell r="G4820">
            <v>0</v>
          </cell>
          <cell r="H4820">
            <v>0</v>
          </cell>
          <cell r="I4820">
            <v>0</v>
          </cell>
        </row>
        <row r="4821">
          <cell r="E4821" t="str">
            <v>CQUL$C1UKCE4.3XTC</v>
          </cell>
          <cell r="F4821">
            <v>0</v>
          </cell>
          <cell r="G4821">
            <v>0</v>
          </cell>
          <cell r="H4821">
            <v>0</v>
          </cell>
          <cell r="I4821">
            <v>0</v>
          </cell>
        </row>
        <row r="4822">
          <cell r="E4822" t="str">
            <v>CQUL$C1UKCE4.3XTD</v>
          </cell>
          <cell r="F4822">
            <v>0</v>
          </cell>
          <cell r="G4822">
            <v>0</v>
          </cell>
          <cell r="H4822">
            <v>0</v>
          </cell>
          <cell r="I4822">
            <v>0</v>
          </cell>
        </row>
        <row r="4823">
          <cell r="E4823" t="str">
            <v>CQUL$C1UKCE4.3XTG</v>
          </cell>
          <cell r="F4823">
            <v>0</v>
          </cell>
          <cell r="G4823">
            <v>0</v>
          </cell>
          <cell r="H4823">
            <v>0</v>
          </cell>
          <cell r="I4823">
            <v>0</v>
          </cell>
        </row>
        <row r="4824">
          <cell r="E4824" t="str">
            <v>CQUL$C1UKCE4.3XTH</v>
          </cell>
          <cell r="F4824">
            <v>4877</v>
          </cell>
          <cell r="G4824">
            <v>4837</v>
          </cell>
          <cell r="H4824">
            <v>5057</v>
          </cell>
          <cell r="I4824">
            <v>4970</v>
          </cell>
        </row>
        <row r="4825">
          <cell r="E4825" t="str">
            <v>CQUL$C1UKCE4.3XTJ</v>
          </cell>
          <cell r="F4825">
            <v>0</v>
          </cell>
          <cell r="G4825">
            <v>0</v>
          </cell>
          <cell r="H4825">
            <v>0</v>
          </cell>
          <cell r="I4825">
            <v>0</v>
          </cell>
        </row>
        <row r="4826">
          <cell r="E4826" t="str">
            <v>CQUL$C1UKCE4.3XTL</v>
          </cell>
          <cell r="F4826">
            <v>0</v>
          </cell>
          <cell r="G4826">
            <v>0</v>
          </cell>
          <cell r="H4826">
            <v>0</v>
          </cell>
          <cell r="I4826">
            <v>0</v>
          </cell>
        </row>
        <row r="4827">
          <cell r="E4827" t="str">
            <v>CQUL$C1UKCE4.3XTM</v>
          </cell>
          <cell r="F4827">
            <v>0</v>
          </cell>
          <cell r="G4827">
            <v>0</v>
          </cell>
          <cell r="H4827">
            <v>0</v>
          </cell>
          <cell r="I4827">
            <v>0</v>
          </cell>
        </row>
        <row r="4828">
          <cell r="E4828" t="str">
            <v>CQUL$C1UKCE4.3XTN</v>
          </cell>
          <cell r="F4828">
            <v>0</v>
          </cell>
          <cell r="G4828">
            <v>0</v>
          </cell>
          <cell r="H4828">
            <v>0</v>
          </cell>
          <cell r="I4828">
            <v>0</v>
          </cell>
        </row>
        <row r="4829">
          <cell r="E4829" t="str">
            <v>CQUL$C1UKCE4.3XTO</v>
          </cell>
          <cell r="F4829">
            <v>0</v>
          </cell>
          <cell r="G4829">
            <v>0</v>
          </cell>
          <cell r="H4829">
            <v>0</v>
          </cell>
          <cell r="I4829">
            <v>0</v>
          </cell>
        </row>
        <row r="4830">
          <cell r="E4830" t="str">
            <v>CQUL$C1UKCE4.3XTR</v>
          </cell>
          <cell r="F4830">
            <v>6050</v>
          </cell>
          <cell r="G4830">
            <v>5914</v>
          </cell>
          <cell r="H4830">
            <v>5176</v>
          </cell>
          <cell r="I4830">
            <v>4879</v>
          </cell>
        </row>
        <row r="4831">
          <cell r="E4831" t="str">
            <v>CQUL$C1UKCE4.3XTT</v>
          </cell>
          <cell r="F4831">
            <v>0</v>
          </cell>
          <cell r="G4831">
            <v>0</v>
          </cell>
          <cell r="H4831">
            <v>0</v>
          </cell>
          <cell r="I4831">
            <v>0</v>
          </cell>
        </row>
        <row r="4832">
          <cell r="E4832" t="str">
            <v>CQUL$C1UKCE4.3XTV</v>
          </cell>
          <cell r="F4832">
            <v>0</v>
          </cell>
          <cell r="G4832">
            <v>0</v>
          </cell>
          <cell r="H4832">
            <v>0</v>
          </cell>
          <cell r="I4832">
            <v>0</v>
          </cell>
        </row>
        <row r="4833">
          <cell r="E4833" t="str">
            <v>CQUL$C1UKCE4.3XTW</v>
          </cell>
          <cell r="F4833">
            <v>16236</v>
          </cell>
          <cell r="G4833">
            <v>15346</v>
          </cell>
          <cell r="H4833">
            <v>15104</v>
          </cell>
          <cell r="I4833">
            <v>15123</v>
          </cell>
        </row>
        <row r="4834">
          <cell r="E4834" t="str">
            <v>CQUL$C1UKCE4.3XTZ</v>
          </cell>
          <cell r="F4834">
            <v>658</v>
          </cell>
          <cell r="G4834">
            <v>670</v>
          </cell>
          <cell r="H4834">
            <v>612</v>
          </cell>
          <cell r="I4834">
            <v>612</v>
          </cell>
        </row>
        <row r="4835">
          <cell r="E4835" t="str">
            <v>CQUL$C1UKCE4.3XU9</v>
          </cell>
          <cell r="F4835">
            <v>0</v>
          </cell>
          <cell r="G4835">
            <v>0</v>
          </cell>
          <cell r="H4835">
            <v>0</v>
          </cell>
          <cell r="I4835">
            <v>0</v>
          </cell>
        </row>
        <row r="4836">
          <cell r="E4836" t="str">
            <v>CQUL$C1UKCE4.3XUA</v>
          </cell>
          <cell r="F4836">
            <v>0</v>
          </cell>
          <cell r="G4836">
            <v>0</v>
          </cell>
          <cell r="H4836">
            <v>0</v>
          </cell>
          <cell r="I4836">
            <v>0</v>
          </cell>
        </row>
        <row r="4837">
          <cell r="E4837" t="str">
            <v>CQUL$C1UKCE4.3XUG</v>
          </cell>
          <cell r="F4837">
            <v>300</v>
          </cell>
          <cell r="G4837">
            <v>264</v>
          </cell>
          <cell r="H4837">
            <v>221</v>
          </cell>
          <cell r="I4837">
            <v>187</v>
          </cell>
        </row>
        <row r="4838">
          <cell r="E4838" t="str">
            <v>CQUL$C1UKCE4.3XUK</v>
          </cell>
          <cell r="F4838">
            <v>2107155</v>
          </cell>
          <cell r="G4838">
            <v>1996725</v>
          </cell>
          <cell r="H4838">
            <v>1895156</v>
          </cell>
          <cell r="I4838">
            <v>2001270</v>
          </cell>
        </row>
        <row r="4839">
          <cell r="E4839" t="str">
            <v>CQUL$C1UKCE4.3XUY</v>
          </cell>
          <cell r="F4839">
            <v>185</v>
          </cell>
          <cell r="G4839">
            <v>195</v>
          </cell>
          <cell r="H4839">
            <v>178</v>
          </cell>
          <cell r="I4839">
            <v>189</v>
          </cell>
        </row>
        <row r="4840">
          <cell r="E4840" t="str">
            <v>CQUL$C1UKCE4.3XUZ</v>
          </cell>
          <cell r="F4840">
            <v>0</v>
          </cell>
          <cell r="G4840">
            <v>0</v>
          </cell>
          <cell r="H4840">
            <v>0</v>
          </cell>
          <cell r="I4840">
            <v>0</v>
          </cell>
        </row>
        <row r="4841">
          <cell r="E4841" t="str">
            <v>CQUL$C1UKCE4.3XVA</v>
          </cell>
          <cell r="F4841">
            <v>0</v>
          </cell>
          <cell r="G4841">
            <v>0</v>
          </cell>
          <cell r="H4841">
            <v>0</v>
          </cell>
          <cell r="I4841">
            <v>0</v>
          </cell>
        </row>
        <row r="4842">
          <cell r="E4842" t="str">
            <v>CQUL$C1UKCE4.3XVC</v>
          </cell>
          <cell r="F4842">
            <v>0</v>
          </cell>
          <cell r="G4842">
            <v>0</v>
          </cell>
          <cell r="H4842">
            <v>0</v>
          </cell>
          <cell r="I4842">
            <v>0</v>
          </cell>
        </row>
        <row r="4843">
          <cell r="E4843" t="str">
            <v>CQUL$C1UKCE4.3XVE</v>
          </cell>
          <cell r="F4843">
            <v>0</v>
          </cell>
          <cell r="G4843">
            <v>0</v>
          </cell>
          <cell r="H4843">
            <v>0</v>
          </cell>
          <cell r="I4843">
            <v>0</v>
          </cell>
        </row>
        <row r="4844">
          <cell r="E4844" t="str">
            <v>CQUL$C1UKCE4.3XVN</v>
          </cell>
          <cell r="F4844">
            <v>1907</v>
          </cell>
          <cell r="G4844">
            <v>1999</v>
          </cell>
          <cell r="H4844">
            <v>1789</v>
          </cell>
          <cell r="I4844">
            <v>1175</v>
          </cell>
        </row>
        <row r="4845">
          <cell r="E4845" t="str">
            <v>CQUL$C1UKCE4.3XVU</v>
          </cell>
          <cell r="F4845">
            <v>0</v>
          </cell>
          <cell r="G4845">
            <v>0</v>
          </cell>
          <cell r="H4845">
            <v>0</v>
          </cell>
          <cell r="I4845">
            <v>0</v>
          </cell>
        </row>
        <row r="4846">
          <cell r="E4846" t="str">
            <v>CQUL$C1UKCE4.3XWF</v>
          </cell>
          <cell r="F4846">
            <v>0</v>
          </cell>
          <cell r="G4846">
            <v>0</v>
          </cell>
          <cell r="H4846">
            <v>0</v>
          </cell>
          <cell r="I4846">
            <v>0</v>
          </cell>
        </row>
        <row r="4847">
          <cell r="E4847" t="str">
            <v>CQUL$C1UKCE4.3XWS</v>
          </cell>
          <cell r="F4847">
            <v>0</v>
          </cell>
          <cell r="G4847">
            <v>0</v>
          </cell>
          <cell r="H4847">
            <v>0</v>
          </cell>
          <cell r="I4847">
            <v>0</v>
          </cell>
        </row>
        <row r="4848">
          <cell r="E4848" t="str">
            <v>CQUL$C1UKCE4.3XYE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</row>
        <row r="4849">
          <cell r="E4849" t="str">
            <v>CQUL$C1UKCE4.3XZA</v>
          </cell>
          <cell r="F4849">
            <v>48542</v>
          </cell>
          <cell r="G4849">
            <v>48670</v>
          </cell>
          <cell r="H4849">
            <v>49194</v>
          </cell>
          <cell r="I4849">
            <v>52206</v>
          </cell>
        </row>
        <row r="4850">
          <cell r="E4850" t="str">
            <v>CQUL$C1UKCE4.3XZM</v>
          </cell>
          <cell r="F4850">
            <v>812</v>
          </cell>
          <cell r="G4850">
            <v>734</v>
          </cell>
          <cell r="H4850">
            <v>653</v>
          </cell>
          <cell r="I4850">
            <v>459</v>
          </cell>
        </row>
        <row r="4851">
          <cell r="E4851" t="str">
            <v>CQUL$C1UKCE4.3XZW</v>
          </cell>
          <cell r="F4851">
            <v>186</v>
          </cell>
          <cell r="G4851">
            <v>190</v>
          </cell>
          <cell r="H4851">
            <v>199</v>
          </cell>
          <cell r="I4851">
            <v>131</v>
          </cell>
        </row>
        <row r="4852">
          <cell r="E4852" t="str">
            <v>CQUL$C1UKCE4.3X1C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</row>
        <row r="4853">
          <cell r="E4853" t="str">
            <v>CQUL$C1UKCE4.3X1N</v>
          </cell>
          <cell r="F4853">
            <v>242624</v>
          </cell>
          <cell r="G4853">
            <v>246766</v>
          </cell>
          <cell r="H4853">
            <v>250638</v>
          </cell>
          <cell r="I4853">
            <v>253589</v>
          </cell>
        </row>
        <row r="4854">
          <cell r="E4854" t="str">
            <v>CQUL$C1UKCE4.3X1W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</row>
        <row r="4855">
          <cell r="E4855" t="str">
            <v>CQUL$C1UKCE4.3X1Z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</row>
        <row r="4856">
          <cell r="E4856" t="str">
            <v>CQUL$C1UKCE4.3X3C</v>
          </cell>
          <cell r="F4856">
            <v>7688</v>
          </cell>
          <cell r="G4856">
            <v>7181</v>
          </cell>
          <cell r="H4856">
            <v>6392</v>
          </cell>
          <cell r="I4856">
            <v>5991</v>
          </cell>
        </row>
        <row r="4857">
          <cell r="E4857" t="str">
            <v>CQUL$C1UKCE4.3X4T</v>
          </cell>
          <cell r="F4857">
            <v>279318</v>
          </cell>
          <cell r="G4857">
            <v>275704</v>
          </cell>
          <cell r="H4857">
            <v>268826</v>
          </cell>
          <cell r="I4857">
            <v>270430</v>
          </cell>
        </row>
        <row r="4858">
          <cell r="E4858" t="str">
            <v>CQUL$C1UKCE4.3X4U</v>
          </cell>
          <cell r="F4858">
            <v>43046</v>
          </cell>
          <cell r="G4858">
            <v>41171</v>
          </cell>
          <cell r="H4858">
            <v>35878</v>
          </cell>
          <cell r="I4858">
            <v>37075</v>
          </cell>
        </row>
        <row r="4859">
          <cell r="E4859" t="str">
            <v>CQUL$C1UKCE4.3X4W</v>
          </cell>
          <cell r="F4859">
            <v>81289</v>
          </cell>
          <cell r="G4859">
            <v>80956</v>
          </cell>
          <cell r="H4859">
            <v>81148</v>
          </cell>
          <cell r="I4859">
            <v>84907</v>
          </cell>
        </row>
        <row r="4860">
          <cell r="E4860" t="str">
            <v>CQUL$C1UKCE4.3X4Y</v>
          </cell>
          <cell r="F4860">
            <v>147296</v>
          </cell>
          <cell r="G4860">
            <v>146397</v>
          </cell>
          <cell r="H4860">
            <v>145409</v>
          </cell>
          <cell r="I4860">
            <v>142458</v>
          </cell>
        </row>
        <row r="4861">
          <cell r="E4861" t="str">
            <v>CQUL$C1UKCE4.3X5B</v>
          </cell>
          <cell r="F4861">
            <v>190243</v>
          </cell>
          <cell r="G4861">
            <v>177246</v>
          </cell>
          <cell r="H4861">
            <v>135028</v>
          </cell>
          <cell r="I4861">
            <v>137382</v>
          </cell>
        </row>
        <row r="4862">
          <cell r="E4862" t="str">
            <v>CQUL$C1UKCE4.3X5C</v>
          </cell>
          <cell r="F4862">
            <v>189035</v>
          </cell>
          <cell r="G4862">
            <v>175869</v>
          </cell>
          <cell r="H4862">
            <v>133662</v>
          </cell>
          <cell r="I4862">
            <v>136455</v>
          </cell>
        </row>
        <row r="4863">
          <cell r="E4863" t="str">
            <v>CQUL$C1UKCE4.3X5K</v>
          </cell>
          <cell r="F4863">
            <v>2297428</v>
          </cell>
          <cell r="G4863">
            <v>2174020</v>
          </cell>
          <cell r="H4863">
            <v>2030259</v>
          </cell>
          <cell r="I4863">
            <v>2138795</v>
          </cell>
        </row>
        <row r="4864">
          <cell r="E4864" t="str">
            <v>CQUL$C1UKCE4.3X5R</v>
          </cell>
          <cell r="F4864">
            <v>2800190</v>
          </cell>
          <cell r="G4864">
            <v>2675687</v>
          </cell>
          <cell r="H4864">
            <v>2549209</v>
          </cell>
          <cell r="I4864">
            <v>2624436</v>
          </cell>
        </row>
        <row r="4865">
          <cell r="E4865" t="str">
            <v>CQUL$C1UKCE4.3XAE</v>
          </cell>
          <cell r="F4865">
            <v>18180</v>
          </cell>
          <cell r="G4865">
            <v>17966</v>
          </cell>
          <cell r="H4865">
            <v>18274</v>
          </cell>
          <cell r="I4865">
            <v>18338</v>
          </cell>
        </row>
        <row r="4866">
          <cell r="E4866" t="str">
            <v>CQUL$C1UKCE4.3XFR</v>
          </cell>
          <cell r="F4866">
            <v>51755</v>
          </cell>
          <cell r="G4866">
            <v>49693</v>
          </cell>
          <cell r="H4866">
            <v>44722</v>
          </cell>
          <cell r="I4866">
            <v>45067</v>
          </cell>
        </row>
        <row r="4867">
          <cell r="E4867" t="str">
            <v>CQUL$C1UKCE4.3XUS</v>
          </cell>
          <cell r="F4867">
            <v>407994</v>
          </cell>
          <cell r="G4867">
            <v>417364</v>
          </cell>
          <cell r="H4867">
            <v>437981</v>
          </cell>
          <cell r="I4867">
            <v>409841</v>
          </cell>
        </row>
        <row r="4868">
          <cell r="E4868" t="str">
            <v>CQUL$C1UKCE83P</v>
          </cell>
          <cell r="F4868">
            <v>1025959</v>
          </cell>
          <cell r="G4868">
            <v>1203811</v>
          </cell>
          <cell r="H4868">
            <v>1250523</v>
          </cell>
          <cell r="I4868">
            <v>972684</v>
          </cell>
        </row>
        <row r="4869">
          <cell r="E4869" t="str">
            <v>CQUL$C1UKCE8AD</v>
          </cell>
          <cell r="F4869">
            <v>15</v>
          </cell>
          <cell r="G4869">
            <v>16</v>
          </cell>
          <cell r="H4869">
            <v>19</v>
          </cell>
          <cell r="I4869">
            <v>14</v>
          </cell>
        </row>
        <row r="4870">
          <cell r="E4870" t="str">
            <v>CQUL$C1UKCE8AF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</row>
        <row r="4871">
          <cell r="E4871" t="str">
            <v>CQUL$C1UKCE8AL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</row>
        <row r="4872">
          <cell r="E4872" t="str">
            <v>CQUL$C1UKCE8AM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</row>
        <row r="4873">
          <cell r="E4873" t="str">
            <v>CQUL$C1UKCE8AO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</row>
        <row r="4874">
          <cell r="E4874" t="str">
            <v>CQUL$C1UKCE8AR</v>
          </cell>
          <cell r="F4874">
            <v>15</v>
          </cell>
          <cell r="G4874">
            <v>14</v>
          </cell>
          <cell r="H4874">
            <v>7</v>
          </cell>
          <cell r="I4874">
            <v>9</v>
          </cell>
        </row>
        <row r="4875">
          <cell r="E4875" t="str">
            <v>CQUL$C1UKCE8AT</v>
          </cell>
          <cell r="F4875">
            <v>3983</v>
          </cell>
          <cell r="G4875">
            <v>4381</v>
          </cell>
          <cell r="H4875">
            <v>4078</v>
          </cell>
          <cell r="I4875">
            <v>3287</v>
          </cell>
        </row>
        <row r="4876">
          <cell r="E4876" t="str">
            <v>CQUL$C1UKCE8AU</v>
          </cell>
          <cell r="F4876">
            <v>13398</v>
          </cell>
          <cell r="G4876">
            <v>13904</v>
          </cell>
          <cell r="H4876">
            <v>14759</v>
          </cell>
          <cell r="I4876">
            <v>10982</v>
          </cell>
        </row>
        <row r="4877">
          <cell r="E4877" t="str">
            <v>CQUL$C1UKCE8AW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</row>
        <row r="4878">
          <cell r="E4878" t="str">
            <v>CQUL$C1UKCE8AZ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</row>
        <row r="4879">
          <cell r="E4879" t="str">
            <v>CQUL$C1UKCE8BA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</row>
        <row r="4880">
          <cell r="E4880" t="str">
            <v>CQUL$C1UKCE8BB</v>
          </cell>
          <cell r="F4880">
            <v>45</v>
          </cell>
          <cell r="G4880">
            <v>48</v>
          </cell>
          <cell r="H4880">
            <v>58</v>
          </cell>
          <cell r="I4880">
            <v>107</v>
          </cell>
        </row>
        <row r="4881">
          <cell r="E4881" t="str">
            <v>CQUL$C1UKCE8BD</v>
          </cell>
          <cell r="F4881">
            <v>32</v>
          </cell>
          <cell r="G4881">
            <v>44</v>
          </cell>
          <cell r="H4881">
            <v>48</v>
          </cell>
          <cell r="I4881">
            <v>35</v>
          </cell>
        </row>
        <row r="4882">
          <cell r="E4882" t="str">
            <v>CQUL$C1UKCE8BE</v>
          </cell>
          <cell r="F4882">
            <v>14273</v>
          </cell>
          <cell r="G4882">
            <v>15948</v>
          </cell>
          <cell r="H4882">
            <v>16559</v>
          </cell>
          <cell r="I4882">
            <v>13024</v>
          </cell>
        </row>
        <row r="4883">
          <cell r="E4883" t="str">
            <v>CQUL$C1UKCE8BF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</row>
        <row r="4884">
          <cell r="E4884" t="str">
            <v>CQUL$C1UKCE8BG</v>
          </cell>
          <cell r="F4884">
            <v>0</v>
          </cell>
          <cell r="G4884">
            <v>0</v>
          </cell>
          <cell r="H4884">
            <v>0</v>
          </cell>
          <cell r="I4884">
            <v>2</v>
          </cell>
        </row>
        <row r="4885">
          <cell r="E4885" t="str">
            <v>CQUL$C1UKCE8BH</v>
          </cell>
          <cell r="F4885">
            <v>470</v>
          </cell>
          <cell r="G4885">
            <v>573</v>
          </cell>
          <cell r="H4885">
            <v>733</v>
          </cell>
          <cell r="I4885">
            <v>499</v>
          </cell>
        </row>
        <row r="4886">
          <cell r="E4886" t="str">
            <v>CQUL$C1UKCE8BI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</row>
        <row r="4887">
          <cell r="E4887" t="str">
            <v>CQUL$C1UKCE8BJ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</row>
        <row r="4888">
          <cell r="E4888" t="str">
            <v>CQUL$C1UKCE8BM</v>
          </cell>
          <cell r="F4888">
            <v>269</v>
          </cell>
          <cell r="G4888">
            <v>329</v>
          </cell>
          <cell r="H4888">
            <v>477</v>
          </cell>
          <cell r="I4888">
            <v>401</v>
          </cell>
        </row>
        <row r="4889">
          <cell r="E4889" t="str">
            <v>CQUL$C1UKCE8BN</v>
          </cell>
          <cell r="F4889">
            <v>151</v>
          </cell>
          <cell r="G4889">
            <v>153</v>
          </cell>
          <cell r="H4889">
            <v>143</v>
          </cell>
          <cell r="I4889">
            <v>96</v>
          </cell>
        </row>
        <row r="4890">
          <cell r="E4890" t="str">
            <v>CQUL$C1UKCE8BO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</row>
        <row r="4891">
          <cell r="E4891" t="str">
            <v>CQUL$C1UKCE8BR</v>
          </cell>
          <cell r="F4891">
            <v>1600</v>
          </cell>
          <cell r="G4891">
            <v>1873</v>
          </cell>
          <cell r="H4891">
            <v>2451</v>
          </cell>
          <cell r="I4891">
            <v>1751</v>
          </cell>
        </row>
        <row r="4892">
          <cell r="E4892" t="str">
            <v>CQUL$C1UKCE8BS</v>
          </cell>
          <cell r="F4892">
            <v>144</v>
          </cell>
          <cell r="G4892">
            <v>66</v>
          </cell>
          <cell r="H4892">
            <v>134</v>
          </cell>
          <cell r="I4892">
            <v>79</v>
          </cell>
        </row>
        <row r="4893">
          <cell r="E4893" t="str">
            <v>CQUL$C1UKCE8BT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</row>
        <row r="4894">
          <cell r="E4894" t="str">
            <v>CQUL$C1UKCE8BU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</row>
        <row r="4895">
          <cell r="E4895" t="str">
            <v>CQUL$C1UKCE8BW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</row>
        <row r="4896">
          <cell r="E4896" t="str">
            <v>CQUL$C1UKCE8BY</v>
          </cell>
          <cell r="F4896">
            <v>0</v>
          </cell>
          <cell r="G4896">
            <v>0</v>
          </cell>
          <cell r="H4896">
            <v>0</v>
          </cell>
          <cell r="I4896">
            <v>0</v>
          </cell>
        </row>
        <row r="4897">
          <cell r="E4897" t="str">
            <v>CQUL$C1UKCE8BZ</v>
          </cell>
          <cell r="F4897">
            <v>2</v>
          </cell>
          <cell r="G4897">
            <v>0</v>
          </cell>
          <cell r="H4897">
            <v>0</v>
          </cell>
          <cell r="I4897">
            <v>0</v>
          </cell>
        </row>
        <row r="4898">
          <cell r="E4898" t="str">
            <v>CQUL$C1UKCE8CA</v>
          </cell>
          <cell r="F4898">
            <v>9111</v>
          </cell>
          <cell r="G4898">
            <v>10151</v>
          </cell>
          <cell r="H4898">
            <v>12578</v>
          </cell>
          <cell r="I4898">
            <v>9581</v>
          </cell>
        </row>
        <row r="4899">
          <cell r="E4899" t="str">
            <v>CQUL$C1UKCE8CD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</row>
        <row r="4900">
          <cell r="E4900" t="str">
            <v>CQUL$C1UKCE8CF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</row>
        <row r="4901">
          <cell r="E4901" t="str">
            <v>CQUL$C1UKCE8CG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</row>
        <row r="4902">
          <cell r="E4902" t="str">
            <v>CQUL$C1UKCE8CH</v>
          </cell>
          <cell r="F4902">
            <v>12692</v>
          </cell>
          <cell r="G4902">
            <v>11520</v>
          </cell>
          <cell r="H4902">
            <v>12746</v>
          </cell>
          <cell r="I4902">
            <v>7684</v>
          </cell>
        </row>
        <row r="4903">
          <cell r="E4903" t="str">
            <v>CQUL$C1UKCE8CI</v>
          </cell>
          <cell r="F4903">
            <v>0</v>
          </cell>
          <cell r="G4903">
            <v>3</v>
          </cell>
          <cell r="H4903">
            <v>1</v>
          </cell>
          <cell r="I4903">
            <v>2</v>
          </cell>
        </row>
        <row r="4904">
          <cell r="E4904" t="str">
            <v>CQUL$C1UKCE8CL</v>
          </cell>
          <cell r="F4904">
            <v>734</v>
          </cell>
          <cell r="G4904">
            <v>799</v>
          </cell>
          <cell r="H4904">
            <v>704</v>
          </cell>
          <cell r="I4904">
            <v>648</v>
          </cell>
        </row>
        <row r="4905">
          <cell r="E4905" t="str">
            <v>CQUL$C1UKCE8CM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</row>
        <row r="4906">
          <cell r="E4906" t="str">
            <v>CQUL$C1UKCE8CN</v>
          </cell>
          <cell r="F4906">
            <v>2523</v>
          </cell>
          <cell r="G4906">
            <v>2580</v>
          </cell>
          <cell r="H4906">
            <v>3859</v>
          </cell>
          <cell r="I4906">
            <v>3489</v>
          </cell>
        </row>
        <row r="4907">
          <cell r="E4907" t="str">
            <v>CQUL$C1UKCE8CO</v>
          </cell>
          <cell r="F4907">
            <v>92</v>
          </cell>
          <cell r="G4907">
            <v>173</v>
          </cell>
          <cell r="H4907">
            <v>186</v>
          </cell>
          <cell r="I4907">
            <v>142</v>
          </cell>
        </row>
        <row r="4908">
          <cell r="E4908" t="str">
            <v>CQUL$C1UKCE8CR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</row>
        <row r="4909">
          <cell r="E4909" t="str">
            <v>CQUL$C1UKCE8CU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</row>
        <row r="4910">
          <cell r="E4910" t="str">
            <v>CQUL$C1UKCE8CV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</row>
        <row r="4911">
          <cell r="E4911" t="str">
            <v>CQUL$C1UKCE8CW</v>
          </cell>
          <cell r="F4911">
            <v>44</v>
          </cell>
          <cell r="G4911">
            <v>14</v>
          </cell>
          <cell r="H4911">
            <v>0</v>
          </cell>
          <cell r="I4911">
            <v>11</v>
          </cell>
        </row>
        <row r="4912">
          <cell r="E4912" t="str">
            <v>CQUL$C1UKCE8CY</v>
          </cell>
          <cell r="F4912">
            <v>488</v>
          </cell>
          <cell r="G4912">
            <v>1047</v>
          </cell>
          <cell r="H4912">
            <v>561</v>
          </cell>
          <cell r="I4912">
            <v>481</v>
          </cell>
        </row>
        <row r="4913">
          <cell r="E4913" t="str">
            <v>CQUL$C1UKCE8CZ</v>
          </cell>
          <cell r="F4913">
            <v>541</v>
          </cell>
          <cell r="G4913">
            <v>523</v>
          </cell>
          <cell r="H4913">
            <v>589</v>
          </cell>
          <cell r="I4913">
            <v>458</v>
          </cell>
        </row>
        <row r="4914">
          <cell r="E4914" t="str">
            <v>CQUL$C1UKCE8DE</v>
          </cell>
          <cell r="F4914">
            <v>91860</v>
          </cell>
          <cell r="G4914">
            <v>101516</v>
          </cell>
          <cell r="H4914">
            <v>110163</v>
          </cell>
          <cell r="I4914">
            <v>85357</v>
          </cell>
        </row>
        <row r="4915">
          <cell r="E4915" t="str">
            <v>CQUL$C1UKCE8DJ</v>
          </cell>
          <cell r="F4915">
            <v>8</v>
          </cell>
          <cell r="G4915">
            <v>8</v>
          </cell>
          <cell r="H4915">
            <v>6</v>
          </cell>
          <cell r="I4915">
            <v>6</v>
          </cell>
        </row>
        <row r="4916">
          <cell r="E4916" t="str">
            <v>CQUL$C1UKCE8DK</v>
          </cell>
          <cell r="F4916">
            <v>6448</v>
          </cell>
          <cell r="G4916">
            <v>5560</v>
          </cell>
          <cell r="H4916">
            <v>6840</v>
          </cell>
          <cell r="I4916">
            <v>5920</v>
          </cell>
        </row>
        <row r="4917">
          <cell r="E4917" t="str">
            <v>CQUL$C1UKCE8DM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</row>
        <row r="4918">
          <cell r="E4918" t="str">
            <v>CQUL$C1UKCE8DO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</row>
        <row r="4919">
          <cell r="E4919" t="str">
            <v>CQUL$C1UKCE8DZ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</row>
        <row r="4920">
          <cell r="E4920" t="str">
            <v>CQUL$C1UKCE8EA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</row>
        <row r="4921">
          <cell r="E4921" t="str">
            <v>CQUL$C1UKCE8EC</v>
          </cell>
          <cell r="F4921">
            <v>0</v>
          </cell>
          <cell r="G4921">
            <v>0</v>
          </cell>
          <cell r="H4921">
            <v>0</v>
          </cell>
          <cell r="I4921">
            <v>0</v>
          </cell>
        </row>
        <row r="4922">
          <cell r="E4922" t="str">
            <v>CQUL$C1UKCE8EE</v>
          </cell>
          <cell r="F4922">
            <v>0</v>
          </cell>
          <cell r="G4922">
            <v>0</v>
          </cell>
          <cell r="H4922">
            <v>0</v>
          </cell>
          <cell r="I4922">
            <v>0</v>
          </cell>
        </row>
        <row r="4923">
          <cell r="E4923" t="str">
            <v>CQUL$C1UKCE8EG</v>
          </cell>
          <cell r="F4923">
            <v>68</v>
          </cell>
          <cell r="G4923">
            <v>76</v>
          </cell>
          <cell r="H4923">
            <v>89</v>
          </cell>
          <cell r="I4923">
            <v>57</v>
          </cell>
        </row>
        <row r="4924">
          <cell r="E4924" t="str">
            <v>CQUL$C1UKCE8ES</v>
          </cell>
          <cell r="F4924">
            <v>15803</v>
          </cell>
          <cell r="G4924">
            <v>16864</v>
          </cell>
          <cell r="H4924">
            <v>17767</v>
          </cell>
          <cell r="I4924">
            <v>13661</v>
          </cell>
        </row>
        <row r="4925">
          <cell r="E4925" t="str">
            <v>CQUL$C1UKCE8ET</v>
          </cell>
          <cell r="F4925">
            <v>0</v>
          </cell>
          <cell r="G4925">
            <v>0</v>
          </cell>
          <cell r="H4925">
            <v>0</v>
          </cell>
          <cell r="I4925">
            <v>0</v>
          </cell>
        </row>
        <row r="4926">
          <cell r="E4926" t="str">
            <v>CQUL$C1UKCE8FA</v>
          </cell>
          <cell r="F4926">
            <v>0</v>
          </cell>
          <cell r="G4926">
            <v>0</v>
          </cell>
          <cell r="H4926">
            <v>0</v>
          </cell>
          <cell r="I4926">
            <v>0</v>
          </cell>
        </row>
        <row r="4927">
          <cell r="E4927" t="str">
            <v>CQUL$C1UKCE8FI</v>
          </cell>
          <cell r="F4927">
            <v>11032</v>
          </cell>
          <cell r="G4927">
            <v>11511</v>
          </cell>
          <cell r="H4927">
            <v>11649</v>
          </cell>
          <cell r="I4927">
            <v>8977</v>
          </cell>
        </row>
        <row r="4928">
          <cell r="E4928" t="str">
            <v>CQUL$C1UKCE8FJ</v>
          </cell>
          <cell r="F4928">
            <v>0</v>
          </cell>
          <cell r="G4928">
            <v>0</v>
          </cell>
          <cell r="H4928">
            <v>0</v>
          </cell>
          <cell r="I4928">
            <v>0</v>
          </cell>
        </row>
        <row r="4929">
          <cell r="E4929" t="str">
            <v>CQUL$C1UKCE8FK</v>
          </cell>
          <cell r="F4929">
            <v>0</v>
          </cell>
          <cell r="G4929">
            <v>0</v>
          </cell>
          <cell r="H4929">
            <v>0</v>
          </cell>
          <cell r="I4929">
            <v>0</v>
          </cell>
        </row>
        <row r="4930">
          <cell r="E4930" t="str">
            <v>CQUL$C1UKCE8FM</v>
          </cell>
          <cell r="F4930">
            <v>0</v>
          </cell>
          <cell r="G4930">
            <v>0</v>
          </cell>
          <cell r="H4930">
            <v>0</v>
          </cell>
          <cell r="I4930">
            <v>0</v>
          </cell>
        </row>
        <row r="4931">
          <cell r="E4931" t="str">
            <v>CQUL$C1UKCE8GA</v>
          </cell>
          <cell r="F4931">
            <v>0</v>
          </cell>
          <cell r="G4931">
            <v>0</v>
          </cell>
          <cell r="H4931">
            <v>0</v>
          </cell>
          <cell r="I4931">
            <v>0</v>
          </cell>
        </row>
        <row r="4932">
          <cell r="E4932" t="str">
            <v>CQUL$C1UKCE8GD</v>
          </cell>
          <cell r="F4932">
            <v>0</v>
          </cell>
          <cell r="G4932">
            <v>0</v>
          </cell>
          <cell r="H4932">
            <v>0</v>
          </cell>
          <cell r="I4932">
            <v>0</v>
          </cell>
        </row>
        <row r="4933">
          <cell r="E4933" t="str">
            <v>CQUL$C1UKCE8GE</v>
          </cell>
          <cell r="F4933">
            <v>0</v>
          </cell>
          <cell r="G4933">
            <v>0</v>
          </cell>
          <cell r="H4933">
            <v>0</v>
          </cell>
          <cell r="I4933">
            <v>0</v>
          </cell>
        </row>
        <row r="4934">
          <cell r="E4934" t="str">
            <v>CQUL$C1UKCE8GG</v>
          </cell>
          <cell r="F4934">
            <v>1021</v>
          </cell>
          <cell r="G4934">
            <v>492</v>
          </cell>
          <cell r="H4934">
            <v>485</v>
          </cell>
          <cell r="I4934">
            <v>319</v>
          </cell>
        </row>
        <row r="4935">
          <cell r="E4935" t="str">
            <v>CQUL$C1UKCE8GH</v>
          </cell>
          <cell r="F4935">
            <v>68</v>
          </cell>
          <cell r="G4935">
            <v>8</v>
          </cell>
          <cell r="H4935">
            <v>42</v>
          </cell>
          <cell r="I4935">
            <v>49</v>
          </cell>
        </row>
        <row r="4936">
          <cell r="E4936" t="str">
            <v>CQUL$C1UKCE8GI</v>
          </cell>
          <cell r="F4936">
            <v>57</v>
          </cell>
          <cell r="G4936">
            <v>89</v>
          </cell>
          <cell r="H4936">
            <v>80</v>
          </cell>
          <cell r="I4936">
            <v>71</v>
          </cell>
        </row>
        <row r="4937">
          <cell r="E4937" t="str">
            <v>CQUL$C1UKCE8GL</v>
          </cell>
          <cell r="F4937">
            <v>0</v>
          </cell>
          <cell r="G4937">
            <v>0</v>
          </cell>
          <cell r="H4937">
            <v>0</v>
          </cell>
          <cell r="I4937">
            <v>0</v>
          </cell>
        </row>
        <row r="4938">
          <cell r="E4938" t="str">
            <v>CQUL$C1UKCE8GM</v>
          </cell>
          <cell r="F4938">
            <v>0</v>
          </cell>
          <cell r="G4938">
            <v>0</v>
          </cell>
          <cell r="H4938">
            <v>0</v>
          </cell>
          <cell r="I4938">
            <v>0</v>
          </cell>
        </row>
        <row r="4939">
          <cell r="E4939" t="str">
            <v>CQUL$C1UKCE8GN</v>
          </cell>
          <cell r="F4939">
            <v>0</v>
          </cell>
          <cell r="G4939">
            <v>0</v>
          </cell>
          <cell r="H4939">
            <v>0</v>
          </cell>
          <cell r="I4939">
            <v>0</v>
          </cell>
        </row>
        <row r="4940">
          <cell r="E4940" t="str">
            <v>CQUL$C1UKCE8GQ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</row>
        <row r="4941">
          <cell r="E4941" t="str">
            <v>CQUL$C1UKCE8GR</v>
          </cell>
          <cell r="F4941">
            <v>2753</v>
          </cell>
          <cell r="G4941">
            <v>2956</v>
          </cell>
          <cell r="H4941">
            <v>2724</v>
          </cell>
          <cell r="I4941">
            <v>1965</v>
          </cell>
        </row>
        <row r="4942">
          <cell r="E4942" t="str">
            <v>CQUL$C1UKCE8GT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</row>
        <row r="4943">
          <cell r="E4943" t="str">
            <v>CQUL$C1UKCE8GW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</row>
        <row r="4944">
          <cell r="E4944" t="str">
            <v>CQUL$C1UKCE8GY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</row>
        <row r="4945">
          <cell r="E4945" t="str">
            <v>CQUL$C1UKCE8HK</v>
          </cell>
          <cell r="F4945">
            <v>6545</v>
          </cell>
          <cell r="G4945">
            <v>6562</v>
          </cell>
          <cell r="H4945">
            <v>6365</v>
          </cell>
          <cell r="I4945">
            <v>5626</v>
          </cell>
        </row>
        <row r="4946">
          <cell r="E4946" t="str">
            <v>CQUL$C1UKCE8HN</v>
          </cell>
          <cell r="F4946">
            <v>10</v>
          </cell>
          <cell r="G4946">
            <v>25</v>
          </cell>
          <cell r="H4946">
            <v>30</v>
          </cell>
          <cell r="I4946">
            <v>9</v>
          </cell>
        </row>
        <row r="4947">
          <cell r="E4947" t="str">
            <v>CQUL$C1UKCE8HR</v>
          </cell>
          <cell r="F4947">
            <v>21</v>
          </cell>
          <cell r="G4947">
            <v>0</v>
          </cell>
          <cell r="H4947">
            <v>0</v>
          </cell>
          <cell r="I4947">
            <v>-2</v>
          </cell>
        </row>
        <row r="4948">
          <cell r="E4948" t="str">
            <v>CQUL$C1UKCE8HT</v>
          </cell>
          <cell r="F4948">
            <v>0</v>
          </cell>
          <cell r="G4948">
            <v>0</v>
          </cell>
          <cell r="H4948">
            <v>0</v>
          </cell>
          <cell r="I4948">
            <v>0</v>
          </cell>
        </row>
        <row r="4949">
          <cell r="E4949" t="str">
            <v>CQUL$C1UKCE8HU</v>
          </cell>
          <cell r="F4949">
            <v>538</v>
          </cell>
          <cell r="G4949">
            <v>490</v>
          </cell>
          <cell r="H4949">
            <v>534</v>
          </cell>
          <cell r="I4949">
            <v>352</v>
          </cell>
        </row>
        <row r="4950">
          <cell r="E4950" t="str">
            <v>CQUL$C1UKCE8ID</v>
          </cell>
          <cell r="F4950">
            <v>545</v>
          </cell>
          <cell r="G4950">
            <v>609</v>
          </cell>
          <cell r="H4950">
            <v>649</v>
          </cell>
          <cell r="I4950">
            <v>623</v>
          </cell>
        </row>
        <row r="4951">
          <cell r="E4951" t="str">
            <v>CQUL$C1UKCE8IE</v>
          </cell>
          <cell r="F4951">
            <v>9348</v>
          </cell>
          <cell r="G4951">
            <v>10311</v>
          </cell>
          <cell r="H4951">
            <v>9925</v>
          </cell>
          <cell r="I4951">
            <v>9195</v>
          </cell>
        </row>
        <row r="4952">
          <cell r="E4952" t="str">
            <v>CQUL$C1UKCE8IL</v>
          </cell>
          <cell r="F4952">
            <v>1292</v>
          </cell>
          <cell r="G4952">
            <v>1189</v>
          </cell>
          <cell r="H4952">
            <v>1599</v>
          </cell>
          <cell r="I4952">
            <v>1375</v>
          </cell>
        </row>
        <row r="4953">
          <cell r="E4953" t="str">
            <v>CQUL$C1UKCE8IM</v>
          </cell>
          <cell r="F4953">
            <v>242</v>
          </cell>
          <cell r="G4953">
            <v>259</v>
          </cell>
          <cell r="H4953">
            <v>236</v>
          </cell>
          <cell r="I4953">
            <v>68</v>
          </cell>
        </row>
        <row r="4954">
          <cell r="E4954" t="str">
            <v>CQUL$C1UKCE8IN</v>
          </cell>
          <cell r="F4954">
            <v>5016</v>
          </cell>
          <cell r="G4954">
            <v>4790</v>
          </cell>
          <cell r="H4954">
            <v>4791</v>
          </cell>
          <cell r="I4954">
            <v>2904</v>
          </cell>
        </row>
        <row r="4955">
          <cell r="E4955" t="str">
            <v>CQUL$C1UKCE8IQ</v>
          </cell>
          <cell r="F4955">
            <v>0</v>
          </cell>
          <cell r="G4955">
            <v>0</v>
          </cell>
          <cell r="H4955">
            <v>0</v>
          </cell>
          <cell r="I4955">
            <v>0</v>
          </cell>
        </row>
        <row r="4956">
          <cell r="E4956" t="str">
            <v>CQUL$C1UKCE8IR</v>
          </cell>
          <cell r="F4956">
            <v>0</v>
          </cell>
          <cell r="G4956">
            <v>0</v>
          </cell>
          <cell r="H4956">
            <v>0</v>
          </cell>
          <cell r="I4956">
            <v>0</v>
          </cell>
        </row>
        <row r="4957">
          <cell r="E4957" t="str">
            <v>CQUL$C1UKCE8IS</v>
          </cell>
          <cell r="F4957">
            <v>11</v>
          </cell>
          <cell r="G4957">
            <v>11</v>
          </cell>
          <cell r="H4957">
            <v>13</v>
          </cell>
          <cell r="I4957">
            <v>11</v>
          </cell>
        </row>
        <row r="4958">
          <cell r="E4958" t="str">
            <v>CQUL$C1UKCE8IT</v>
          </cell>
          <cell r="F4958">
            <v>19809</v>
          </cell>
          <cell r="G4958">
            <v>20244</v>
          </cell>
          <cell r="H4958">
            <v>19864</v>
          </cell>
          <cell r="I4958">
            <v>13904</v>
          </cell>
        </row>
        <row r="4959">
          <cell r="E4959" t="str">
            <v>CQUL$C1UKCE8JE</v>
          </cell>
          <cell r="F4959">
            <v>1274</v>
          </cell>
          <cell r="G4959">
            <v>1706</v>
          </cell>
          <cell r="H4959">
            <v>1373</v>
          </cell>
          <cell r="I4959">
            <v>1622</v>
          </cell>
        </row>
        <row r="4960">
          <cell r="E4960" t="str">
            <v>CQUL$C1UKCE8JM</v>
          </cell>
          <cell r="F4960">
            <v>0</v>
          </cell>
          <cell r="G4960">
            <v>0</v>
          </cell>
          <cell r="H4960">
            <v>0</v>
          </cell>
          <cell r="I4960">
            <v>0</v>
          </cell>
        </row>
        <row r="4961">
          <cell r="E4961" t="str">
            <v>CQUL$C1UKCE8JO</v>
          </cell>
          <cell r="F4961">
            <v>36</v>
          </cell>
          <cell r="G4961">
            <v>52</v>
          </cell>
          <cell r="H4961">
            <v>61</v>
          </cell>
          <cell r="I4961">
            <v>41</v>
          </cell>
        </row>
        <row r="4962">
          <cell r="E4962" t="str">
            <v>CQUL$C1UKCE8JP</v>
          </cell>
          <cell r="F4962">
            <v>25626</v>
          </cell>
          <cell r="G4962">
            <v>27369</v>
          </cell>
          <cell r="H4962">
            <v>19720</v>
          </cell>
          <cell r="I4962">
            <v>19350</v>
          </cell>
        </row>
        <row r="4963">
          <cell r="E4963" t="str">
            <v>CQUL$C1UKCE8KE</v>
          </cell>
          <cell r="F4963">
            <v>36</v>
          </cell>
          <cell r="G4963">
            <v>115</v>
          </cell>
          <cell r="H4963">
            <v>105</v>
          </cell>
          <cell r="I4963">
            <v>85</v>
          </cell>
        </row>
        <row r="4964">
          <cell r="E4964" t="str">
            <v>CQUL$C1UKCE8KG</v>
          </cell>
          <cell r="F4964">
            <v>0</v>
          </cell>
          <cell r="G4964">
            <v>0</v>
          </cell>
          <cell r="H4964">
            <v>0</v>
          </cell>
          <cell r="I4964">
            <v>0</v>
          </cell>
        </row>
        <row r="4965">
          <cell r="E4965" t="str">
            <v>CQUL$C1UKCE8KH</v>
          </cell>
          <cell r="F4965">
            <v>0</v>
          </cell>
          <cell r="G4965">
            <v>0</v>
          </cell>
          <cell r="H4965">
            <v>0</v>
          </cell>
          <cell r="I4965">
            <v>0</v>
          </cell>
        </row>
        <row r="4966">
          <cell r="E4966" t="str">
            <v>CQUL$C1UKCE8KI</v>
          </cell>
          <cell r="F4966">
            <v>0</v>
          </cell>
          <cell r="G4966">
            <v>0</v>
          </cell>
          <cell r="H4966">
            <v>0</v>
          </cell>
          <cell r="I4966">
            <v>0</v>
          </cell>
        </row>
        <row r="4967">
          <cell r="E4967" t="str">
            <v>CQUL$C1UKCE8KM</v>
          </cell>
          <cell r="F4967">
            <v>0</v>
          </cell>
          <cell r="G4967">
            <v>0</v>
          </cell>
          <cell r="H4967">
            <v>0</v>
          </cell>
          <cell r="I4967">
            <v>0</v>
          </cell>
        </row>
        <row r="4968">
          <cell r="E4968" t="str">
            <v>CQUL$C1UKCE8KP</v>
          </cell>
          <cell r="F4968">
            <v>0</v>
          </cell>
          <cell r="G4968">
            <v>0</v>
          </cell>
          <cell r="H4968">
            <v>0</v>
          </cell>
          <cell r="I4968">
            <v>0</v>
          </cell>
        </row>
        <row r="4969">
          <cell r="E4969" t="str">
            <v>CQUL$C1UKCE8KR</v>
          </cell>
          <cell r="F4969">
            <v>6869</v>
          </cell>
          <cell r="G4969">
            <v>7603</v>
          </cell>
          <cell r="H4969">
            <v>6733</v>
          </cell>
          <cell r="I4969">
            <v>6377</v>
          </cell>
        </row>
        <row r="4970">
          <cell r="E4970" t="str">
            <v>CQUL$C1UKCE8KW</v>
          </cell>
          <cell r="F4970">
            <v>146</v>
          </cell>
          <cell r="G4970">
            <v>211</v>
          </cell>
          <cell r="H4970">
            <v>260</v>
          </cell>
          <cell r="I4970">
            <v>195</v>
          </cell>
        </row>
        <row r="4971">
          <cell r="E4971" t="str">
            <v>CQUL$C1UKCE8KY</v>
          </cell>
          <cell r="F4971">
            <v>3298</v>
          </cell>
          <cell r="G4971">
            <v>3988</v>
          </cell>
          <cell r="H4971">
            <v>5945</v>
          </cell>
          <cell r="I4971">
            <v>4744</v>
          </cell>
        </row>
        <row r="4972">
          <cell r="E4972" t="str">
            <v>CQUL$C1UKCE8KZ</v>
          </cell>
          <cell r="F4972">
            <v>10</v>
          </cell>
          <cell r="G4972">
            <v>14</v>
          </cell>
          <cell r="H4972">
            <v>27</v>
          </cell>
          <cell r="I4972">
            <v>16</v>
          </cell>
        </row>
        <row r="4973">
          <cell r="E4973" t="str">
            <v>CQUL$C1UKCE8LA</v>
          </cell>
          <cell r="F4973">
            <v>3</v>
          </cell>
          <cell r="G4973">
            <v>3</v>
          </cell>
          <cell r="H4973">
            <v>4</v>
          </cell>
          <cell r="I4973">
            <v>3</v>
          </cell>
        </row>
        <row r="4974">
          <cell r="E4974" t="str">
            <v>CQUL$C1UKCE8LB</v>
          </cell>
          <cell r="F4974">
            <v>37</v>
          </cell>
          <cell r="G4974">
            <v>72</v>
          </cell>
          <cell r="H4974">
            <v>43</v>
          </cell>
          <cell r="I4974">
            <v>39</v>
          </cell>
        </row>
        <row r="4975">
          <cell r="E4975" t="str">
            <v>CQUL$C1UKCE8LC</v>
          </cell>
          <cell r="F4975">
            <v>0</v>
          </cell>
          <cell r="G4975">
            <v>0</v>
          </cell>
          <cell r="H4975">
            <v>0</v>
          </cell>
          <cell r="I4975">
            <v>0</v>
          </cell>
        </row>
        <row r="4976">
          <cell r="E4976" t="str">
            <v>CQUL$C1UKCE8LI</v>
          </cell>
          <cell r="F4976">
            <v>148</v>
          </cell>
          <cell r="G4976">
            <v>162</v>
          </cell>
          <cell r="H4976">
            <v>279</v>
          </cell>
          <cell r="I4976">
            <v>64</v>
          </cell>
        </row>
        <row r="4977">
          <cell r="E4977" t="str">
            <v>CQUL$C1UKCE8LK</v>
          </cell>
          <cell r="F4977">
            <v>5</v>
          </cell>
          <cell r="G4977">
            <v>5</v>
          </cell>
          <cell r="H4977">
            <v>3</v>
          </cell>
          <cell r="I4977">
            <v>3</v>
          </cell>
        </row>
        <row r="4978">
          <cell r="E4978" t="str">
            <v>CQUL$C1UKCE8LR</v>
          </cell>
          <cell r="F4978">
            <v>11</v>
          </cell>
          <cell r="G4978">
            <v>12</v>
          </cell>
          <cell r="H4978">
            <v>10</v>
          </cell>
          <cell r="I4978">
            <v>6</v>
          </cell>
        </row>
        <row r="4979">
          <cell r="E4979" t="str">
            <v>CQUL$C1UKCE8LS</v>
          </cell>
          <cell r="F4979">
            <v>0</v>
          </cell>
          <cell r="G4979">
            <v>0</v>
          </cell>
          <cell r="H4979">
            <v>0</v>
          </cell>
          <cell r="I4979">
            <v>0</v>
          </cell>
        </row>
        <row r="4980">
          <cell r="E4980" t="str">
            <v>CQUL$C1UKCE8LT</v>
          </cell>
          <cell r="F4980">
            <v>34</v>
          </cell>
          <cell r="G4980">
            <v>11</v>
          </cell>
          <cell r="H4980">
            <v>9</v>
          </cell>
          <cell r="I4980">
            <v>5</v>
          </cell>
        </row>
        <row r="4981">
          <cell r="E4981" t="str">
            <v>CQUL$C1UKCE8LU</v>
          </cell>
          <cell r="F4981">
            <v>7911</v>
          </cell>
          <cell r="G4981">
            <v>8294</v>
          </cell>
          <cell r="H4981">
            <v>5862</v>
          </cell>
          <cell r="I4981">
            <v>3832</v>
          </cell>
        </row>
        <row r="4982">
          <cell r="E4982" t="str">
            <v>CQUL$C1UKCE8LV</v>
          </cell>
          <cell r="F4982">
            <v>26</v>
          </cell>
          <cell r="G4982">
            <v>30</v>
          </cell>
          <cell r="H4982">
            <v>24</v>
          </cell>
          <cell r="I4982">
            <v>17</v>
          </cell>
        </row>
        <row r="4983">
          <cell r="E4983" t="str">
            <v>CQUL$C1UKCE8LY</v>
          </cell>
          <cell r="F4983">
            <v>0</v>
          </cell>
          <cell r="G4983">
            <v>0</v>
          </cell>
          <cell r="H4983">
            <v>0</v>
          </cell>
          <cell r="I4983">
            <v>0</v>
          </cell>
        </row>
        <row r="4984">
          <cell r="E4984" t="str">
            <v>CQUL$C1UKCE8MA</v>
          </cell>
          <cell r="F4984">
            <v>26</v>
          </cell>
          <cell r="G4984">
            <v>45</v>
          </cell>
          <cell r="H4984">
            <v>55</v>
          </cell>
          <cell r="I4984">
            <v>30</v>
          </cell>
        </row>
        <row r="4985">
          <cell r="E4985" t="str">
            <v>CQUL$C1UKCE8MD</v>
          </cell>
          <cell r="F4985">
            <v>0</v>
          </cell>
          <cell r="G4985">
            <v>0</v>
          </cell>
          <cell r="H4985">
            <v>0</v>
          </cell>
          <cell r="I4985">
            <v>0</v>
          </cell>
        </row>
        <row r="4986">
          <cell r="E4986" t="str">
            <v>CQUL$C1UKCE8ME</v>
          </cell>
          <cell r="F4986">
            <v>0</v>
          </cell>
          <cell r="G4986">
            <v>0</v>
          </cell>
          <cell r="H4986">
            <v>0</v>
          </cell>
          <cell r="I4986">
            <v>0</v>
          </cell>
        </row>
        <row r="4987">
          <cell r="E4987" t="str">
            <v>CQUL$C1UKCE8MG</v>
          </cell>
          <cell r="F4987">
            <v>0</v>
          </cell>
          <cell r="G4987">
            <v>0</v>
          </cell>
          <cell r="H4987">
            <v>0</v>
          </cell>
          <cell r="I4987">
            <v>0</v>
          </cell>
        </row>
        <row r="4988">
          <cell r="E4988" t="str">
            <v>CQUL$C1UKCE8MH</v>
          </cell>
          <cell r="F4988">
            <v>65</v>
          </cell>
          <cell r="G4988">
            <v>59</v>
          </cell>
          <cell r="H4988">
            <v>50</v>
          </cell>
          <cell r="I4988">
            <v>44</v>
          </cell>
        </row>
        <row r="4989">
          <cell r="E4989" t="str">
            <v>CQUL$C1UKCE8MK</v>
          </cell>
          <cell r="F4989">
            <v>0</v>
          </cell>
          <cell r="G4989">
            <v>0</v>
          </cell>
          <cell r="H4989">
            <v>0</v>
          </cell>
          <cell r="I4989">
            <v>0</v>
          </cell>
        </row>
        <row r="4990">
          <cell r="E4990" t="str">
            <v>CQUL$C1UKCE8ML</v>
          </cell>
          <cell r="F4990">
            <v>0</v>
          </cell>
          <cell r="G4990">
            <v>0</v>
          </cell>
          <cell r="H4990">
            <v>0</v>
          </cell>
          <cell r="I4990">
            <v>0</v>
          </cell>
        </row>
        <row r="4991">
          <cell r="E4991" t="str">
            <v>CQUL$C1UKCE8MM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</row>
        <row r="4992">
          <cell r="E4992" t="str">
            <v>CQUL$C1UKCE8MN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</row>
        <row r="4993">
          <cell r="E4993" t="str">
            <v>CQUL$C1UKCE8MO</v>
          </cell>
          <cell r="F4993">
            <v>21</v>
          </cell>
          <cell r="G4993">
            <v>23</v>
          </cell>
          <cell r="H4993">
            <v>19</v>
          </cell>
          <cell r="I4993">
            <v>17</v>
          </cell>
        </row>
        <row r="4994">
          <cell r="E4994" t="str">
            <v>CQUL$C1UKCE8MR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</row>
        <row r="4995">
          <cell r="E4995" t="str">
            <v>CQUL$C1UKCE8MT</v>
          </cell>
          <cell r="F4995">
            <v>47</v>
          </cell>
          <cell r="G4995">
            <v>30</v>
          </cell>
          <cell r="H4995">
            <v>98</v>
          </cell>
          <cell r="I4995">
            <v>13</v>
          </cell>
        </row>
        <row r="4996">
          <cell r="E4996" t="str">
            <v>CQUL$C1UKCE8MU</v>
          </cell>
          <cell r="F4996">
            <v>18</v>
          </cell>
          <cell r="G4996">
            <v>31</v>
          </cell>
          <cell r="H4996">
            <v>37</v>
          </cell>
          <cell r="I4996">
            <v>16</v>
          </cell>
        </row>
        <row r="4997">
          <cell r="E4997" t="str">
            <v>CQUL$C1UKCE8MV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</row>
        <row r="4998">
          <cell r="E4998" t="str">
            <v>CQUL$C1UKCE8MW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</row>
        <row r="4999">
          <cell r="E4999" t="str">
            <v>CQUL$C1UKCE8MX</v>
          </cell>
          <cell r="F4999">
            <v>1623</v>
          </cell>
          <cell r="G4999">
            <v>2054</v>
          </cell>
          <cell r="H4999">
            <v>1933</v>
          </cell>
          <cell r="I4999">
            <v>1903</v>
          </cell>
        </row>
        <row r="5000">
          <cell r="E5000" t="str">
            <v>CQUL$C1UKCE8MY</v>
          </cell>
          <cell r="F5000">
            <v>783</v>
          </cell>
          <cell r="G5000">
            <v>1441</v>
          </cell>
          <cell r="H5000">
            <v>1598</v>
          </cell>
          <cell r="I5000">
            <v>1422</v>
          </cell>
        </row>
        <row r="5001">
          <cell r="E5001" t="str">
            <v>CQUL$C1UKCE8MZ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</row>
        <row r="5002">
          <cell r="E5002" t="str">
            <v>CQUL$C1UKCE8NA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</row>
        <row r="5003">
          <cell r="E5003" t="str">
            <v>CQUL$C1UKCE8NC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</row>
        <row r="5004">
          <cell r="E5004" t="str">
            <v>CQUL$C1UKCE8NE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</row>
        <row r="5005">
          <cell r="E5005" t="str">
            <v>CQUL$C1UKCE8NG</v>
          </cell>
          <cell r="F5005">
            <v>15</v>
          </cell>
          <cell r="G5005">
            <v>53</v>
          </cell>
          <cell r="H5005">
            <v>117</v>
          </cell>
          <cell r="I5005">
            <v>107</v>
          </cell>
        </row>
        <row r="5006">
          <cell r="E5006" t="str">
            <v>CQUL$C1UKCE8NI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</row>
        <row r="5007">
          <cell r="E5007" t="str">
            <v>CQUL$C1UKCE8NL</v>
          </cell>
          <cell r="F5007">
            <v>50580</v>
          </cell>
          <cell r="G5007">
            <v>55379</v>
          </cell>
          <cell r="H5007">
            <v>58359</v>
          </cell>
          <cell r="I5007">
            <v>41584</v>
          </cell>
        </row>
        <row r="5008">
          <cell r="E5008" t="str">
            <v>CQUL$C1UKCE8NO</v>
          </cell>
          <cell r="F5008">
            <v>2631</v>
          </cell>
          <cell r="G5008">
            <v>2948</v>
          </cell>
          <cell r="H5008">
            <v>3211</v>
          </cell>
          <cell r="I5008">
            <v>2265</v>
          </cell>
        </row>
        <row r="5009">
          <cell r="E5009" t="str">
            <v>CQUL$C1UKCE8NP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</row>
        <row r="5010">
          <cell r="E5010" t="str">
            <v>CQUL$C1UKCE8NR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</row>
        <row r="5011">
          <cell r="E5011" t="str">
            <v>CQUL$C1UKCE8NZ</v>
          </cell>
          <cell r="F5011">
            <v>1041</v>
          </cell>
          <cell r="G5011">
            <v>799</v>
          </cell>
          <cell r="H5011">
            <v>1222</v>
          </cell>
          <cell r="I5011">
            <v>1457</v>
          </cell>
        </row>
        <row r="5012">
          <cell r="E5012" t="str">
            <v>CQUL$C1UKCE8OM</v>
          </cell>
          <cell r="F5012">
            <v>196</v>
          </cell>
          <cell r="G5012">
            <v>222</v>
          </cell>
          <cell r="H5012">
            <v>254</v>
          </cell>
          <cell r="I5012">
            <v>192</v>
          </cell>
        </row>
        <row r="5013">
          <cell r="E5013" t="str">
            <v>CQUL$C1UKCE8PA</v>
          </cell>
          <cell r="F5013">
            <v>149</v>
          </cell>
          <cell r="G5013">
            <v>62</v>
          </cell>
          <cell r="H5013">
            <v>62</v>
          </cell>
          <cell r="I5013">
            <v>46</v>
          </cell>
        </row>
        <row r="5014">
          <cell r="E5014" t="str">
            <v>CQUL$C1UKCE8PE</v>
          </cell>
          <cell r="F5014">
            <v>55</v>
          </cell>
          <cell r="G5014">
            <v>73</v>
          </cell>
          <cell r="H5014">
            <v>50</v>
          </cell>
          <cell r="I5014">
            <v>50</v>
          </cell>
        </row>
        <row r="5015">
          <cell r="E5015" t="str">
            <v>CQUL$C1UKCE8PF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</row>
        <row r="5016">
          <cell r="E5016" t="str">
            <v>CQUL$C1UKCE8PG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</row>
        <row r="5017">
          <cell r="E5017" t="str">
            <v>CQUL$C1UKCE8PH</v>
          </cell>
          <cell r="F5017">
            <v>182</v>
          </cell>
          <cell r="G5017">
            <v>187</v>
          </cell>
          <cell r="H5017">
            <v>200</v>
          </cell>
          <cell r="I5017">
            <v>168</v>
          </cell>
        </row>
        <row r="5018">
          <cell r="E5018" t="str">
            <v>CQUL$C1UKCE8PK</v>
          </cell>
          <cell r="F5018">
            <v>21</v>
          </cell>
          <cell r="G5018">
            <v>16</v>
          </cell>
          <cell r="H5018">
            <v>15</v>
          </cell>
          <cell r="I5018">
            <v>17</v>
          </cell>
        </row>
        <row r="5019">
          <cell r="E5019" t="str">
            <v>CQUL$C1UKCE8PL</v>
          </cell>
          <cell r="F5019">
            <v>747</v>
          </cell>
          <cell r="G5019">
            <v>902</v>
          </cell>
          <cell r="H5019">
            <v>1044</v>
          </cell>
          <cell r="I5019">
            <v>944</v>
          </cell>
        </row>
        <row r="5020">
          <cell r="E5020" t="str">
            <v>CQUL$C1UKCE8PS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</row>
        <row r="5021">
          <cell r="E5021" t="str">
            <v>CQUL$C1UKCE8PT</v>
          </cell>
          <cell r="F5021">
            <v>1294</v>
          </cell>
          <cell r="G5021">
            <v>1200</v>
          </cell>
          <cell r="H5021">
            <v>1093</v>
          </cell>
          <cell r="I5021">
            <v>926</v>
          </cell>
        </row>
        <row r="5022">
          <cell r="E5022" t="str">
            <v>CQUL$C1UKCE8PU</v>
          </cell>
          <cell r="F5022">
            <v>3</v>
          </cell>
          <cell r="G5022">
            <v>3</v>
          </cell>
          <cell r="H5022">
            <v>3</v>
          </cell>
          <cell r="I5022">
            <v>2</v>
          </cell>
        </row>
        <row r="5023">
          <cell r="E5023" t="str">
            <v>CQUL$C1UKCE8PW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</row>
        <row r="5024">
          <cell r="E5024" t="str">
            <v>CQUL$C1UKCE8PY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</row>
        <row r="5025">
          <cell r="E5025" t="str">
            <v>CQUL$C1UKCE8QA</v>
          </cell>
          <cell r="F5025">
            <v>1376</v>
          </cell>
          <cell r="G5025">
            <v>1762</v>
          </cell>
          <cell r="H5025">
            <v>1759</v>
          </cell>
          <cell r="I5025">
            <v>1455</v>
          </cell>
        </row>
        <row r="5026">
          <cell r="E5026" t="str">
            <v>CQUL$C1UKCE8RO</v>
          </cell>
          <cell r="F5026">
            <v>0</v>
          </cell>
          <cell r="G5026">
            <v>0</v>
          </cell>
          <cell r="H5026">
            <v>1</v>
          </cell>
          <cell r="I5026">
            <v>11</v>
          </cell>
        </row>
        <row r="5027">
          <cell r="E5027" t="str">
            <v>CQUL$C1UKCE8RS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</row>
        <row r="5028">
          <cell r="E5028" t="str">
            <v>CQUL$C1UKCE8RU</v>
          </cell>
          <cell r="F5028">
            <v>2061</v>
          </cell>
          <cell r="G5028">
            <v>3468</v>
          </cell>
          <cell r="H5028">
            <v>3204</v>
          </cell>
          <cell r="I5028">
            <v>2314</v>
          </cell>
        </row>
        <row r="5029">
          <cell r="E5029" t="str">
            <v>CQUL$C1UKCE8RW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</row>
        <row r="5030">
          <cell r="E5030" t="str">
            <v>CQUL$C1UKCE8SA</v>
          </cell>
          <cell r="F5030">
            <v>1127</v>
          </cell>
          <cell r="G5030">
            <v>1292</v>
          </cell>
          <cell r="H5030">
            <v>1485</v>
          </cell>
          <cell r="I5030">
            <v>1041</v>
          </cell>
        </row>
        <row r="5031">
          <cell r="E5031" t="str">
            <v>CQUL$C1UKCE8SB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</row>
        <row r="5032">
          <cell r="E5032" t="str">
            <v>CQUL$C1UKCE8SC</v>
          </cell>
          <cell r="F5032">
            <v>2</v>
          </cell>
          <cell r="G5032">
            <v>0</v>
          </cell>
          <cell r="H5032">
            <v>0</v>
          </cell>
          <cell r="I5032">
            <v>0</v>
          </cell>
        </row>
        <row r="5033">
          <cell r="E5033" t="str">
            <v>CQUL$C1UKCE8SD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</row>
        <row r="5034">
          <cell r="E5034" t="str">
            <v>CQUL$C1UKCE8SE</v>
          </cell>
          <cell r="F5034">
            <v>4466</v>
          </cell>
          <cell r="G5034">
            <v>4375</v>
          </cell>
          <cell r="H5034">
            <v>4779</v>
          </cell>
          <cell r="I5034">
            <v>3668</v>
          </cell>
        </row>
        <row r="5035">
          <cell r="E5035" t="str">
            <v>CQUL$C1UKCE8SG</v>
          </cell>
          <cell r="F5035">
            <v>4371</v>
          </cell>
          <cell r="G5035">
            <v>5594</v>
          </cell>
          <cell r="H5035">
            <v>4874</v>
          </cell>
          <cell r="I5035">
            <v>3926</v>
          </cell>
        </row>
        <row r="5036">
          <cell r="E5036" t="str">
            <v>CQUL$C1UKCE8SH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</row>
        <row r="5037">
          <cell r="E5037" t="str">
            <v>CQUL$C1UKCE8SI</v>
          </cell>
          <cell r="F5037">
            <v>2</v>
          </cell>
          <cell r="G5037">
            <v>0</v>
          </cell>
          <cell r="H5037">
            <v>0</v>
          </cell>
          <cell r="I5037">
            <v>2</v>
          </cell>
        </row>
        <row r="5038">
          <cell r="E5038" t="str">
            <v>CQUL$C1UKCE8SJ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</row>
        <row r="5039">
          <cell r="E5039" t="str">
            <v>CQUL$C1UKCE8SK</v>
          </cell>
          <cell r="F5039">
            <v>280</v>
          </cell>
          <cell r="G5039">
            <v>197</v>
          </cell>
          <cell r="H5039">
            <v>102</v>
          </cell>
          <cell r="I5039">
            <v>77</v>
          </cell>
        </row>
        <row r="5040">
          <cell r="E5040" t="str">
            <v>CQUL$C1UKCE8SL</v>
          </cell>
          <cell r="F5040">
            <v>0</v>
          </cell>
          <cell r="G5040">
            <v>0</v>
          </cell>
          <cell r="H5040">
            <v>0</v>
          </cell>
          <cell r="I5040">
            <v>0</v>
          </cell>
        </row>
        <row r="5041">
          <cell r="E5041" t="str">
            <v>CQUL$C1UKCE8SM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</row>
        <row r="5042">
          <cell r="E5042" t="str">
            <v>CQUL$C1UKCE8SN</v>
          </cell>
          <cell r="F5042">
            <v>21</v>
          </cell>
          <cell r="G5042">
            <v>61</v>
          </cell>
          <cell r="H5042">
            <v>37</v>
          </cell>
          <cell r="I5042">
            <v>36</v>
          </cell>
        </row>
        <row r="5043">
          <cell r="E5043" t="str">
            <v>CQUL$C1UKCE8SO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</row>
        <row r="5044">
          <cell r="E5044" t="str">
            <v>CQUL$C1UKCE8SR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</row>
        <row r="5045">
          <cell r="E5045" t="str">
            <v>CQUL$C1UKCE8ST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</row>
        <row r="5046">
          <cell r="E5046" t="str">
            <v>CQUL$C1UKCE8SV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</row>
        <row r="5047">
          <cell r="E5047" t="str">
            <v>CQUL$C1UKCE8SX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</row>
        <row r="5048">
          <cell r="E5048" t="str">
            <v>CQUL$C1UKCE8SY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</row>
        <row r="5049">
          <cell r="E5049" t="str">
            <v>CQUL$C1UKCE8SZ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</row>
        <row r="5050">
          <cell r="E5050" t="str">
            <v>CQUL$C1UKCE8TC</v>
          </cell>
          <cell r="F5050">
            <v>19</v>
          </cell>
          <cell r="G5050">
            <v>137</v>
          </cell>
          <cell r="H5050">
            <v>76</v>
          </cell>
          <cell r="I5050">
            <v>39</v>
          </cell>
        </row>
        <row r="5051">
          <cell r="E5051" t="str">
            <v>CQUL$C1UKCE8TD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</row>
        <row r="5052">
          <cell r="E5052" t="str">
            <v>CQUL$C1UKCE8TG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</row>
        <row r="5053">
          <cell r="E5053" t="str">
            <v>CQUL$C1UKCE8TH</v>
          </cell>
          <cell r="F5053">
            <v>1115</v>
          </cell>
          <cell r="G5053">
            <v>1313</v>
          </cell>
          <cell r="H5053">
            <v>1209</v>
          </cell>
          <cell r="I5053">
            <v>1449</v>
          </cell>
        </row>
        <row r="5054">
          <cell r="E5054" t="str">
            <v>CQUL$C1UKCE8TJ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</row>
        <row r="5055">
          <cell r="E5055" t="str">
            <v>CQUL$C1UKCE8TL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</row>
        <row r="5056">
          <cell r="E5056" t="str">
            <v>CQUL$C1UKCE8TM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</row>
        <row r="5057">
          <cell r="E5057" t="str">
            <v>CQUL$C1UKCE8TN</v>
          </cell>
          <cell r="F5057">
            <v>26</v>
          </cell>
          <cell r="G5057">
            <v>23</v>
          </cell>
          <cell r="H5057">
            <v>22</v>
          </cell>
          <cell r="I5057">
            <v>19</v>
          </cell>
        </row>
        <row r="5058">
          <cell r="E5058" t="str">
            <v>CQUL$C1UKCE8TO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</row>
        <row r="5059">
          <cell r="E5059" t="str">
            <v>CQUL$C1UKCE8TR</v>
          </cell>
          <cell r="F5059">
            <v>867</v>
          </cell>
          <cell r="G5059">
            <v>794</v>
          </cell>
          <cell r="H5059">
            <v>1023</v>
          </cell>
          <cell r="I5059">
            <v>919</v>
          </cell>
        </row>
        <row r="5060">
          <cell r="E5060" t="str">
            <v>CQUL$C1UKCE8TT</v>
          </cell>
          <cell r="F5060">
            <v>2</v>
          </cell>
          <cell r="G5060">
            <v>3</v>
          </cell>
          <cell r="H5060">
            <v>3</v>
          </cell>
          <cell r="I5060">
            <v>2</v>
          </cell>
        </row>
        <row r="5061">
          <cell r="E5061" t="str">
            <v>CQUL$C1UKCE8TV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</row>
        <row r="5062">
          <cell r="E5062" t="str">
            <v>CQUL$C1UKCE8TW</v>
          </cell>
          <cell r="F5062">
            <v>1075</v>
          </cell>
          <cell r="G5062">
            <v>1731</v>
          </cell>
          <cell r="H5062">
            <v>1097</v>
          </cell>
          <cell r="I5062">
            <v>758</v>
          </cell>
        </row>
        <row r="5063">
          <cell r="E5063" t="str">
            <v>CQUL$C1UKCE8TZ</v>
          </cell>
          <cell r="F5063">
            <v>5</v>
          </cell>
          <cell r="G5063">
            <v>6</v>
          </cell>
          <cell r="H5063">
            <v>6</v>
          </cell>
          <cell r="I5063">
            <v>9</v>
          </cell>
        </row>
        <row r="5064">
          <cell r="E5064" t="str">
            <v>CQUL$C1UKCE8U9</v>
          </cell>
          <cell r="F5064">
            <v>36</v>
          </cell>
          <cell r="G5064">
            <v>34</v>
          </cell>
          <cell r="H5064">
            <v>42</v>
          </cell>
          <cell r="I5064">
            <v>38</v>
          </cell>
        </row>
        <row r="5065">
          <cell r="E5065" t="str">
            <v>CQUL$C1UKCE8UA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</row>
        <row r="5066">
          <cell r="E5066" t="str">
            <v>CQUL$C1UKCE8UG</v>
          </cell>
          <cell r="F5066">
            <v>8</v>
          </cell>
          <cell r="G5066">
            <v>14</v>
          </cell>
          <cell r="H5066">
            <v>22</v>
          </cell>
          <cell r="I5066">
            <v>13</v>
          </cell>
        </row>
        <row r="5067">
          <cell r="E5067" t="str">
            <v>CQUL$C1UKCE8UK</v>
          </cell>
          <cell r="F5067">
            <v>391573</v>
          </cell>
          <cell r="G5067">
            <v>471037</v>
          </cell>
          <cell r="H5067">
            <v>475190</v>
          </cell>
          <cell r="I5067">
            <v>373270</v>
          </cell>
        </row>
        <row r="5068">
          <cell r="E5068" t="str">
            <v>CQUL$C1UKCE8UY</v>
          </cell>
          <cell r="F5068">
            <v>16</v>
          </cell>
          <cell r="G5068">
            <v>41</v>
          </cell>
          <cell r="H5068">
            <v>52</v>
          </cell>
          <cell r="I5068">
            <v>13</v>
          </cell>
        </row>
        <row r="5069">
          <cell r="E5069" t="str">
            <v>CQUL$C1UKCE8UZ</v>
          </cell>
          <cell r="F5069">
            <v>0</v>
          </cell>
          <cell r="G5069">
            <v>0</v>
          </cell>
          <cell r="H5069">
            <v>0</v>
          </cell>
          <cell r="I5069">
            <v>0</v>
          </cell>
        </row>
        <row r="5070">
          <cell r="E5070" t="str">
            <v>CQUL$C1UKCE8VA</v>
          </cell>
          <cell r="F5070">
            <v>0</v>
          </cell>
          <cell r="G5070">
            <v>0</v>
          </cell>
          <cell r="H5070">
            <v>0</v>
          </cell>
          <cell r="I5070">
            <v>0</v>
          </cell>
        </row>
        <row r="5071">
          <cell r="E5071" t="str">
            <v>CQUL$C1UKCE8VC</v>
          </cell>
          <cell r="F5071">
            <v>0</v>
          </cell>
          <cell r="G5071">
            <v>0</v>
          </cell>
          <cell r="H5071">
            <v>0</v>
          </cell>
          <cell r="I5071">
            <v>0</v>
          </cell>
        </row>
        <row r="5072">
          <cell r="E5072" t="str">
            <v>CQUL$C1UKCE8VE</v>
          </cell>
          <cell r="F5072">
            <v>0</v>
          </cell>
          <cell r="G5072">
            <v>2</v>
          </cell>
          <cell r="H5072">
            <v>0</v>
          </cell>
          <cell r="I5072">
            <v>39</v>
          </cell>
        </row>
        <row r="5073">
          <cell r="E5073" t="str">
            <v>CQUL$C1UKCE8VN</v>
          </cell>
          <cell r="F5073">
            <v>39</v>
          </cell>
          <cell r="G5073">
            <v>86</v>
          </cell>
          <cell r="H5073">
            <v>76</v>
          </cell>
          <cell r="I5073">
            <v>39</v>
          </cell>
        </row>
        <row r="5074">
          <cell r="E5074" t="str">
            <v>CQUL$C1UKCE8VU</v>
          </cell>
          <cell r="F5074">
            <v>0</v>
          </cell>
          <cell r="G5074">
            <v>0</v>
          </cell>
          <cell r="H5074">
            <v>0</v>
          </cell>
          <cell r="I5074">
            <v>0</v>
          </cell>
        </row>
        <row r="5075">
          <cell r="E5075" t="str">
            <v>CQUL$C1UKCE8WF</v>
          </cell>
          <cell r="F5075">
            <v>0</v>
          </cell>
          <cell r="G5075">
            <v>0</v>
          </cell>
          <cell r="H5075">
            <v>0</v>
          </cell>
          <cell r="I5075">
            <v>0</v>
          </cell>
        </row>
        <row r="5076">
          <cell r="E5076" t="str">
            <v>CQUL$C1UKCE8WS</v>
          </cell>
          <cell r="F5076">
            <v>3</v>
          </cell>
          <cell r="G5076">
            <v>12</v>
          </cell>
          <cell r="H5076">
            <v>68</v>
          </cell>
          <cell r="I5076">
            <v>52</v>
          </cell>
        </row>
        <row r="5077">
          <cell r="E5077" t="str">
            <v>CQUL$C1UKCE8YE</v>
          </cell>
          <cell r="F5077">
            <v>0</v>
          </cell>
          <cell r="G5077">
            <v>0</v>
          </cell>
          <cell r="H5077">
            <v>1</v>
          </cell>
          <cell r="I5077">
            <v>0</v>
          </cell>
        </row>
        <row r="5078">
          <cell r="E5078" t="str">
            <v>CQUL$C1UKCE8ZA</v>
          </cell>
          <cell r="F5078">
            <v>2237</v>
          </cell>
          <cell r="G5078">
            <v>2159</v>
          </cell>
          <cell r="H5078">
            <v>2824</v>
          </cell>
          <cell r="I5078">
            <v>2592</v>
          </cell>
        </row>
        <row r="5079">
          <cell r="E5079" t="str">
            <v>CQUL$C1UKCE8ZM</v>
          </cell>
          <cell r="F5079">
            <v>5</v>
          </cell>
          <cell r="G5079">
            <v>6</v>
          </cell>
          <cell r="H5079">
            <v>6</v>
          </cell>
          <cell r="I5079">
            <v>6</v>
          </cell>
        </row>
        <row r="5080">
          <cell r="E5080" t="str">
            <v>CQUL$C1UKCE8ZW</v>
          </cell>
          <cell r="F5080">
            <v>0</v>
          </cell>
          <cell r="G5080">
            <v>0</v>
          </cell>
          <cell r="H5080">
            <v>0</v>
          </cell>
          <cell r="I5080">
            <v>0</v>
          </cell>
        </row>
        <row r="5081">
          <cell r="E5081" t="str">
            <v>CQUL$C1UKCE81C</v>
          </cell>
          <cell r="F5081">
            <v>6660</v>
          </cell>
          <cell r="G5081">
            <v>7250</v>
          </cell>
          <cell r="H5081">
            <v>10001</v>
          </cell>
          <cell r="I5081">
            <v>9087</v>
          </cell>
        </row>
        <row r="5082">
          <cell r="E5082" t="str">
            <v>CQUL$C1UKCE81N</v>
          </cell>
          <cell r="F5082">
            <v>18665</v>
          </cell>
          <cell r="G5082">
            <v>20353</v>
          </cell>
          <cell r="H5082">
            <v>21449</v>
          </cell>
          <cell r="I5082">
            <v>17948</v>
          </cell>
        </row>
        <row r="5083">
          <cell r="E5083" t="str">
            <v>CQUL$C1UKCE81W</v>
          </cell>
          <cell r="F5083">
            <v>0</v>
          </cell>
          <cell r="G5083">
            <v>0</v>
          </cell>
          <cell r="H5083">
            <v>0</v>
          </cell>
          <cell r="I5083">
            <v>0</v>
          </cell>
        </row>
        <row r="5084">
          <cell r="E5084" t="str">
            <v>CQUL$C1UKCE81Z</v>
          </cell>
          <cell r="F5084">
            <v>657</v>
          </cell>
          <cell r="G5084">
            <v>432</v>
          </cell>
          <cell r="H5084">
            <v>459</v>
          </cell>
          <cell r="I5084">
            <v>307</v>
          </cell>
        </row>
        <row r="5085">
          <cell r="E5085" t="str">
            <v>CQUL$C1UKCE83C</v>
          </cell>
          <cell r="F5085">
            <v>4776</v>
          </cell>
          <cell r="G5085">
            <v>6178</v>
          </cell>
          <cell r="H5085">
            <v>6396</v>
          </cell>
          <cell r="I5085">
            <v>4997</v>
          </cell>
        </row>
        <row r="5086">
          <cell r="E5086" t="str">
            <v>CQUL$C1UKCE84T</v>
          </cell>
          <cell r="F5086">
            <v>36712</v>
          </cell>
          <cell r="G5086">
            <v>42231</v>
          </cell>
          <cell r="H5086">
            <v>44382</v>
          </cell>
          <cell r="I5086">
            <v>36932</v>
          </cell>
        </row>
        <row r="5087">
          <cell r="E5087" t="str">
            <v>CQUL$C1UKCE84U</v>
          </cell>
          <cell r="F5087">
            <v>4168</v>
          </cell>
          <cell r="G5087">
            <v>5194</v>
          </cell>
          <cell r="H5087">
            <v>5492</v>
          </cell>
          <cell r="I5087">
            <v>4605</v>
          </cell>
        </row>
        <row r="5088">
          <cell r="E5088" t="str">
            <v>CQUL$C1UKCE84W</v>
          </cell>
          <cell r="F5088">
            <v>9332</v>
          </cell>
          <cell r="G5088">
            <v>10223</v>
          </cell>
          <cell r="H5088">
            <v>11990</v>
          </cell>
          <cell r="I5088">
            <v>9886</v>
          </cell>
        </row>
        <row r="5089">
          <cell r="E5089" t="str">
            <v>CQUL$C1UKCE84Y</v>
          </cell>
          <cell r="F5089">
            <v>18436</v>
          </cell>
          <cell r="G5089">
            <v>20635</v>
          </cell>
          <cell r="H5089">
            <v>20504</v>
          </cell>
          <cell r="I5089">
            <v>17443</v>
          </cell>
        </row>
        <row r="5090">
          <cell r="E5090" t="str">
            <v>CQUL$C1UKCE85B</v>
          </cell>
          <cell r="F5090">
            <v>320844</v>
          </cell>
          <cell r="G5090">
            <v>343078</v>
          </cell>
          <cell r="H5090">
            <v>361575</v>
          </cell>
          <cell r="I5090">
            <v>277897</v>
          </cell>
        </row>
        <row r="5091">
          <cell r="E5091" t="str">
            <v>CQUL$C1UKCE85C</v>
          </cell>
          <cell r="F5091">
            <v>308069</v>
          </cell>
          <cell r="G5091">
            <v>331217</v>
          </cell>
          <cell r="H5091">
            <v>347778</v>
          </cell>
          <cell r="I5091">
            <v>266537</v>
          </cell>
        </row>
        <row r="5092">
          <cell r="E5092" t="str">
            <v>CQUL$C1UKCE85K</v>
          </cell>
          <cell r="F5092">
            <v>726087</v>
          </cell>
          <cell r="G5092">
            <v>826857</v>
          </cell>
          <cell r="H5092">
            <v>850865</v>
          </cell>
          <cell r="I5092">
            <v>659438</v>
          </cell>
        </row>
        <row r="5093">
          <cell r="E5093" t="str">
            <v>CQUL$C1UKCE85R</v>
          </cell>
          <cell r="F5093">
            <v>963886</v>
          </cell>
          <cell r="G5093">
            <v>1133943</v>
          </cell>
          <cell r="H5093">
            <v>1174649</v>
          </cell>
          <cell r="I5093">
            <v>908680</v>
          </cell>
        </row>
        <row r="5094">
          <cell r="E5094" t="str">
            <v>CQUL$C1UKCE8AE</v>
          </cell>
          <cell r="F5094">
            <v>2623</v>
          </cell>
          <cell r="G5094">
            <v>2905</v>
          </cell>
          <cell r="H5094">
            <v>3228</v>
          </cell>
          <cell r="I5094">
            <v>2570</v>
          </cell>
        </row>
        <row r="5095">
          <cell r="E5095" t="str">
            <v>CQUL$C1UKCE8FR</v>
          </cell>
          <cell r="F5095">
            <v>78578</v>
          </cell>
          <cell r="G5095">
            <v>81310</v>
          </cell>
          <cell r="H5095">
            <v>88948</v>
          </cell>
          <cell r="I5095">
            <v>70236</v>
          </cell>
        </row>
        <row r="5096">
          <cell r="E5096" t="str">
            <v>CQUL$C1UKCE8US</v>
          </cell>
          <cell r="F5096">
            <v>188623</v>
          </cell>
          <cell r="G5096">
            <v>254863</v>
          </cell>
          <cell r="H5096">
            <v>275504</v>
          </cell>
          <cell r="I5096">
            <v>207873</v>
          </cell>
        </row>
        <row r="5097">
          <cell r="E5097" t="str">
            <v>CQUL$C1UKCELLNP3P</v>
          </cell>
          <cell r="F5097">
            <v>2793315</v>
          </cell>
          <cell r="G5097">
            <v>2723150</v>
          </cell>
          <cell r="H5097">
            <v>2576296</v>
          </cell>
          <cell r="I5097">
            <v>2674046</v>
          </cell>
        </row>
        <row r="5098">
          <cell r="E5098" t="str">
            <v>CQUL$C1UKCELLNPAD</v>
          </cell>
          <cell r="F5098">
            <v>0</v>
          </cell>
          <cell r="G5098">
            <v>0</v>
          </cell>
          <cell r="H5098">
            <v>0</v>
          </cell>
          <cell r="I5098">
            <v>0</v>
          </cell>
        </row>
        <row r="5099">
          <cell r="E5099" t="str">
            <v>CQUL$C1UKCELLNPAF</v>
          </cell>
          <cell r="F5099">
            <v>0</v>
          </cell>
          <cell r="G5099">
            <v>0</v>
          </cell>
          <cell r="H5099">
            <v>0</v>
          </cell>
          <cell r="I5099">
            <v>0</v>
          </cell>
        </row>
        <row r="5100">
          <cell r="E5100" t="str">
            <v>CQUL$C1UKCELLNPAL</v>
          </cell>
          <cell r="F5100">
            <v>0</v>
          </cell>
          <cell r="G5100">
            <v>0</v>
          </cell>
          <cell r="H5100">
            <v>0</v>
          </cell>
          <cell r="I5100">
            <v>0</v>
          </cell>
        </row>
        <row r="5101">
          <cell r="E5101" t="str">
            <v>CQUL$C1UKCELLNPAM</v>
          </cell>
          <cell r="F5101">
            <v>68</v>
          </cell>
          <cell r="G5101">
            <v>66</v>
          </cell>
          <cell r="H5101">
            <v>62</v>
          </cell>
          <cell r="I5101">
            <v>60</v>
          </cell>
        </row>
        <row r="5102">
          <cell r="E5102" t="str">
            <v>CQUL$C1UKCELLNPAO</v>
          </cell>
          <cell r="F5102">
            <v>0</v>
          </cell>
          <cell r="G5102">
            <v>0</v>
          </cell>
          <cell r="H5102">
            <v>0</v>
          </cell>
          <cell r="I5102">
            <v>0</v>
          </cell>
        </row>
        <row r="5103">
          <cell r="E5103" t="str">
            <v>CQUL$C1UKCELLNPAR</v>
          </cell>
          <cell r="F5103">
            <v>2870</v>
          </cell>
          <cell r="G5103">
            <v>3143</v>
          </cell>
          <cell r="H5103">
            <v>3102</v>
          </cell>
          <cell r="I5103">
            <v>3278</v>
          </cell>
        </row>
        <row r="5104">
          <cell r="E5104" t="str">
            <v>CQUL$C1UKCELLNPAT</v>
          </cell>
          <cell r="F5104">
            <v>0</v>
          </cell>
          <cell r="G5104">
            <v>0</v>
          </cell>
          <cell r="H5104">
            <v>0</v>
          </cell>
          <cell r="I5104">
            <v>0</v>
          </cell>
        </row>
        <row r="5105">
          <cell r="E5105" t="str">
            <v>CQUL$C1UKCELLNPAU</v>
          </cell>
          <cell r="F5105">
            <v>16924</v>
          </cell>
          <cell r="G5105">
            <v>15742</v>
          </cell>
          <cell r="H5105">
            <v>14672</v>
          </cell>
          <cell r="I5105">
            <v>14453</v>
          </cell>
        </row>
        <row r="5106">
          <cell r="E5106" t="str">
            <v>CQUL$C1UKCELLNPAW</v>
          </cell>
          <cell r="F5106">
            <v>0</v>
          </cell>
          <cell r="G5106">
            <v>0</v>
          </cell>
          <cell r="H5106">
            <v>0</v>
          </cell>
          <cell r="I5106">
            <v>0</v>
          </cell>
        </row>
        <row r="5107">
          <cell r="E5107" t="str">
            <v>CQUL$C1UKCELLNPAZ</v>
          </cell>
          <cell r="F5107">
            <v>0</v>
          </cell>
          <cell r="G5107">
            <v>0</v>
          </cell>
          <cell r="H5107">
            <v>0</v>
          </cell>
          <cell r="I5107">
            <v>0</v>
          </cell>
        </row>
        <row r="5108">
          <cell r="E5108" t="str">
            <v>CQUL$C1UKCELLNPBA</v>
          </cell>
          <cell r="F5108">
            <v>0</v>
          </cell>
          <cell r="G5108">
            <v>0</v>
          </cell>
          <cell r="H5108">
            <v>0</v>
          </cell>
          <cell r="I5108">
            <v>0</v>
          </cell>
        </row>
        <row r="5109">
          <cell r="E5109" t="str">
            <v>CQUL$C1UKCELLNPBB</v>
          </cell>
          <cell r="F5109">
            <v>0</v>
          </cell>
          <cell r="G5109">
            <v>0</v>
          </cell>
          <cell r="H5109">
            <v>0</v>
          </cell>
          <cell r="I5109">
            <v>0</v>
          </cell>
        </row>
        <row r="5110">
          <cell r="E5110" t="str">
            <v>CQUL$C1UKCELLNPBD</v>
          </cell>
          <cell r="F5110">
            <v>1944</v>
          </cell>
          <cell r="G5110">
            <v>1892</v>
          </cell>
          <cell r="H5110">
            <v>1822</v>
          </cell>
          <cell r="I5110">
            <v>1983</v>
          </cell>
        </row>
        <row r="5111">
          <cell r="E5111" t="str">
            <v>CQUL$C1UKCELLNPBE</v>
          </cell>
          <cell r="F5111">
            <v>386</v>
          </cell>
          <cell r="G5111">
            <v>521</v>
          </cell>
          <cell r="H5111">
            <v>236</v>
          </cell>
          <cell r="I5111">
            <v>256</v>
          </cell>
        </row>
        <row r="5112">
          <cell r="E5112" t="str">
            <v>CQUL$C1UKCELLNPBF</v>
          </cell>
          <cell r="F5112">
            <v>0</v>
          </cell>
          <cell r="G5112">
            <v>0</v>
          </cell>
          <cell r="H5112">
            <v>0</v>
          </cell>
          <cell r="I5112">
            <v>0</v>
          </cell>
        </row>
        <row r="5113">
          <cell r="E5113" t="str">
            <v>CQUL$C1UKCELLNPBG</v>
          </cell>
          <cell r="F5113">
            <v>0</v>
          </cell>
          <cell r="G5113">
            <v>0</v>
          </cell>
          <cell r="H5113">
            <v>0</v>
          </cell>
          <cell r="I5113">
            <v>0</v>
          </cell>
        </row>
        <row r="5114">
          <cell r="E5114" t="str">
            <v>CQUL$C1UKCELLNPBH</v>
          </cell>
          <cell r="F5114">
            <v>2309</v>
          </cell>
          <cell r="G5114">
            <v>2191</v>
          </cell>
          <cell r="H5114">
            <v>2145</v>
          </cell>
          <cell r="I5114">
            <v>2086</v>
          </cell>
        </row>
        <row r="5115">
          <cell r="E5115" t="str">
            <v>CQUL$C1UKCELLNPBI</v>
          </cell>
          <cell r="F5115">
            <v>0</v>
          </cell>
          <cell r="G5115">
            <v>0</v>
          </cell>
          <cell r="H5115">
            <v>0</v>
          </cell>
          <cell r="I5115">
            <v>0</v>
          </cell>
        </row>
        <row r="5116">
          <cell r="E5116" t="str">
            <v>CQUL$C1UKCELLNPBJ</v>
          </cell>
          <cell r="F5116">
            <v>0</v>
          </cell>
          <cell r="G5116">
            <v>0</v>
          </cell>
          <cell r="H5116">
            <v>0</v>
          </cell>
          <cell r="I5116">
            <v>0</v>
          </cell>
        </row>
        <row r="5117">
          <cell r="E5117" t="str">
            <v>CQUL$C1UKCELLNPBM</v>
          </cell>
          <cell r="F5117">
            <v>1800</v>
          </cell>
          <cell r="G5117">
            <v>1779</v>
          </cell>
          <cell r="H5117">
            <v>1753</v>
          </cell>
          <cell r="I5117">
            <v>1732</v>
          </cell>
        </row>
        <row r="5118">
          <cell r="E5118" t="str">
            <v>CQUL$C1UKCELLNPBN</v>
          </cell>
          <cell r="F5118">
            <v>1496</v>
          </cell>
          <cell r="G5118">
            <v>1433</v>
          </cell>
          <cell r="H5118">
            <v>1323</v>
          </cell>
          <cell r="I5118">
            <v>1280</v>
          </cell>
        </row>
        <row r="5119">
          <cell r="E5119" t="str">
            <v>CQUL$C1UKCELLNPBO</v>
          </cell>
          <cell r="F5119">
            <v>0</v>
          </cell>
          <cell r="G5119">
            <v>0</v>
          </cell>
          <cell r="H5119">
            <v>0</v>
          </cell>
          <cell r="I5119">
            <v>0</v>
          </cell>
        </row>
        <row r="5120">
          <cell r="E5120" t="str">
            <v>CQUL$C1UKCELLNPBR</v>
          </cell>
          <cell r="F5120">
            <v>25558</v>
          </cell>
          <cell r="G5120">
            <v>23699</v>
          </cell>
          <cell r="H5120">
            <v>19705</v>
          </cell>
          <cell r="I5120">
            <v>20850</v>
          </cell>
        </row>
        <row r="5121">
          <cell r="E5121" t="str">
            <v>CQUL$C1UKCELLNPBS</v>
          </cell>
          <cell r="F5121">
            <v>0</v>
          </cell>
          <cell r="G5121">
            <v>0</v>
          </cell>
          <cell r="H5121">
            <v>0</v>
          </cell>
          <cell r="I5121">
            <v>0</v>
          </cell>
        </row>
        <row r="5122">
          <cell r="E5122" t="str">
            <v>CQUL$C1UKCELLNPBT</v>
          </cell>
          <cell r="F5122">
            <v>0</v>
          </cell>
          <cell r="G5122">
            <v>0</v>
          </cell>
          <cell r="H5122">
            <v>0</v>
          </cell>
          <cell r="I5122">
            <v>0</v>
          </cell>
        </row>
        <row r="5123">
          <cell r="E5123" t="str">
            <v>CQUL$C1UKCELLNPBU</v>
          </cell>
          <cell r="F5123">
            <v>0</v>
          </cell>
          <cell r="G5123">
            <v>0</v>
          </cell>
          <cell r="H5123">
            <v>0</v>
          </cell>
          <cell r="I5123">
            <v>0</v>
          </cell>
        </row>
        <row r="5124">
          <cell r="E5124" t="str">
            <v>CQUL$C1UKCELLNPBW</v>
          </cell>
          <cell r="F5124">
            <v>1433</v>
          </cell>
          <cell r="G5124">
            <v>1530</v>
          </cell>
          <cell r="H5124">
            <v>1421</v>
          </cell>
          <cell r="I5124">
            <v>1515</v>
          </cell>
        </row>
        <row r="5125">
          <cell r="E5125" t="str">
            <v>CQUL$C1UKCELLNPBY</v>
          </cell>
          <cell r="F5125">
            <v>0</v>
          </cell>
          <cell r="G5125">
            <v>0</v>
          </cell>
          <cell r="H5125">
            <v>0</v>
          </cell>
          <cell r="I5125">
            <v>0</v>
          </cell>
        </row>
        <row r="5126">
          <cell r="E5126" t="str">
            <v>CQUL$C1UKCELLNPBZ</v>
          </cell>
          <cell r="F5126">
            <v>0</v>
          </cell>
          <cell r="G5126">
            <v>0</v>
          </cell>
          <cell r="H5126">
            <v>0</v>
          </cell>
          <cell r="I5126">
            <v>0</v>
          </cell>
        </row>
        <row r="5127">
          <cell r="E5127" t="str">
            <v>CQUL$C1UKCELLNPCA</v>
          </cell>
          <cell r="F5127">
            <v>38526</v>
          </cell>
          <cell r="G5127">
            <v>37061</v>
          </cell>
          <cell r="H5127">
            <v>34291</v>
          </cell>
          <cell r="I5127">
            <v>35063</v>
          </cell>
        </row>
        <row r="5128">
          <cell r="E5128" t="str">
            <v>CQUL$C1UKCELLNPCD</v>
          </cell>
          <cell r="F5128">
            <v>0</v>
          </cell>
          <cell r="G5128">
            <v>0</v>
          </cell>
          <cell r="H5128">
            <v>0</v>
          </cell>
          <cell r="I5128">
            <v>0</v>
          </cell>
        </row>
        <row r="5129">
          <cell r="E5129" t="str">
            <v>CQUL$C1UKCELLNPCF</v>
          </cell>
          <cell r="F5129">
            <v>0</v>
          </cell>
          <cell r="G5129">
            <v>0</v>
          </cell>
          <cell r="H5129">
            <v>0</v>
          </cell>
          <cell r="I5129">
            <v>0</v>
          </cell>
        </row>
        <row r="5130">
          <cell r="E5130" t="str">
            <v>CQUL$C1UKCELLNPCG</v>
          </cell>
          <cell r="F5130">
            <v>0</v>
          </cell>
          <cell r="G5130">
            <v>0</v>
          </cell>
          <cell r="H5130">
            <v>0</v>
          </cell>
          <cell r="I5130">
            <v>0</v>
          </cell>
        </row>
        <row r="5131">
          <cell r="E5131" t="str">
            <v>CQUL$C1UKCELLNPCH</v>
          </cell>
          <cell r="F5131">
            <v>1015</v>
          </cell>
          <cell r="G5131">
            <v>916</v>
          </cell>
          <cell r="H5131">
            <v>903</v>
          </cell>
          <cell r="I5131">
            <v>884</v>
          </cell>
        </row>
        <row r="5132">
          <cell r="E5132" t="str">
            <v>CQUL$C1UKCELLNPCI</v>
          </cell>
          <cell r="F5132">
            <v>125</v>
          </cell>
          <cell r="G5132">
            <v>133</v>
          </cell>
          <cell r="H5132">
            <v>150</v>
          </cell>
          <cell r="I5132">
            <v>138</v>
          </cell>
        </row>
        <row r="5133">
          <cell r="E5133" t="str">
            <v>CQUL$C1UKCELLNPCL</v>
          </cell>
          <cell r="F5133">
            <v>232</v>
          </cell>
          <cell r="G5133">
            <v>261</v>
          </cell>
          <cell r="H5133">
            <v>230</v>
          </cell>
          <cell r="I5133">
            <v>234</v>
          </cell>
        </row>
        <row r="5134">
          <cell r="E5134" t="str">
            <v>CQUL$C1UKCELLNPCM</v>
          </cell>
          <cell r="F5134">
            <v>0</v>
          </cell>
          <cell r="G5134">
            <v>0</v>
          </cell>
          <cell r="H5134">
            <v>0</v>
          </cell>
          <cell r="I5134">
            <v>0</v>
          </cell>
        </row>
        <row r="5135">
          <cell r="E5135" t="str">
            <v>CQUL$C1UKCELLNPCN</v>
          </cell>
          <cell r="F5135">
            <v>37053</v>
          </cell>
          <cell r="G5135">
            <v>39724</v>
          </cell>
          <cell r="H5135">
            <v>37946</v>
          </cell>
          <cell r="I5135">
            <v>37407</v>
          </cell>
        </row>
        <row r="5136">
          <cell r="E5136" t="str">
            <v>CQUL$C1UKCELLNPCO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</row>
        <row r="5137">
          <cell r="E5137" t="str">
            <v>CQUL$C1UKCELLNPCR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</row>
        <row r="5138">
          <cell r="E5138" t="str">
            <v>CQUL$C1UKCELLNPCU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</row>
        <row r="5139">
          <cell r="E5139" t="str">
            <v>CQUL$C1UKCELLNPCV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</row>
        <row r="5140">
          <cell r="E5140" t="str">
            <v>CQUL$C1UKCELLNPCW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</row>
        <row r="5141">
          <cell r="E5141" t="str">
            <v>CQUL$C1UKCELLNPCY</v>
          </cell>
          <cell r="F5141">
            <v>37</v>
          </cell>
          <cell r="G5141">
            <v>36</v>
          </cell>
          <cell r="H5141">
            <v>31</v>
          </cell>
          <cell r="I5141">
            <v>19</v>
          </cell>
        </row>
        <row r="5142">
          <cell r="E5142" t="str">
            <v>CQUL$C1UKCELLNPCZ</v>
          </cell>
          <cell r="F5142">
            <v>499</v>
          </cell>
          <cell r="G5142">
            <v>456</v>
          </cell>
          <cell r="H5142">
            <v>428</v>
          </cell>
          <cell r="I5142">
            <v>417</v>
          </cell>
        </row>
        <row r="5143">
          <cell r="E5143" t="str">
            <v>CQUL$C1UKCELLNPDE</v>
          </cell>
          <cell r="F5143">
            <v>9849</v>
          </cell>
          <cell r="G5143">
            <v>9625</v>
          </cell>
          <cell r="H5143">
            <v>8659</v>
          </cell>
          <cell r="I5143">
            <v>9541</v>
          </cell>
        </row>
        <row r="5144">
          <cell r="E5144" t="str">
            <v>CQUL$C1UKCELLNPDJ</v>
          </cell>
          <cell r="F5144">
            <v>0</v>
          </cell>
          <cell r="G5144">
            <v>0</v>
          </cell>
          <cell r="H5144">
            <v>7</v>
          </cell>
          <cell r="I5144">
            <v>0</v>
          </cell>
        </row>
        <row r="5145">
          <cell r="E5145" t="str">
            <v>CQUL$C1UKCELLNPDK</v>
          </cell>
          <cell r="F5145">
            <v>2</v>
          </cell>
          <cell r="G5145">
            <v>0</v>
          </cell>
          <cell r="H5145">
            <v>359</v>
          </cell>
          <cell r="I5145">
            <v>0</v>
          </cell>
        </row>
        <row r="5146">
          <cell r="E5146" t="str">
            <v>CQUL$C1UKCELLNPDM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</row>
        <row r="5147">
          <cell r="E5147" t="str">
            <v>CQUL$C1UKCELLNPDO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</row>
        <row r="5148">
          <cell r="E5148" t="str">
            <v>CQUL$C1UKCELLNPDZ</v>
          </cell>
          <cell r="F5148">
            <v>567</v>
          </cell>
          <cell r="G5148">
            <v>563</v>
          </cell>
          <cell r="H5148">
            <v>505</v>
          </cell>
          <cell r="I5148">
            <v>458</v>
          </cell>
        </row>
        <row r="5149">
          <cell r="E5149" t="str">
            <v>CQUL$C1UKCELLNPEA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</row>
        <row r="5150">
          <cell r="E5150" t="str">
            <v>CQUL$C1UKCELLNPEC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</row>
        <row r="5151">
          <cell r="E5151" t="str">
            <v>CQUL$C1UKCELLNPEE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</row>
        <row r="5152">
          <cell r="E5152" t="str">
            <v>CQUL$C1UKCELLNPEG</v>
          </cell>
          <cell r="F5152">
            <v>715</v>
          </cell>
          <cell r="G5152">
            <v>677</v>
          </cell>
          <cell r="H5152">
            <v>2229</v>
          </cell>
          <cell r="I5152">
            <v>2334</v>
          </cell>
        </row>
        <row r="5153">
          <cell r="E5153" t="str">
            <v>CQUL$C1UKCELLNPES</v>
          </cell>
          <cell r="F5153">
            <v>24976</v>
          </cell>
          <cell r="G5153">
            <v>20568</v>
          </cell>
          <cell r="H5153">
            <v>1642</v>
          </cell>
          <cell r="I5153">
            <v>1807</v>
          </cell>
        </row>
        <row r="5154">
          <cell r="E5154" t="str">
            <v>CQUL$C1UKCELLNPET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</row>
        <row r="5155">
          <cell r="E5155" t="str">
            <v>CQUL$C1UKCELLNPFA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</row>
        <row r="5156">
          <cell r="E5156" t="str">
            <v>CQUL$C1UKCELLNPFI</v>
          </cell>
          <cell r="F5156">
            <v>32</v>
          </cell>
          <cell r="G5156">
            <v>31</v>
          </cell>
          <cell r="H5156">
            <v>27</v>
          </cell>
          <cell r="I5156">
            <v>28</v>
          </cell>
        </row>
        <row r="5157">
          <cell r="E5157" t="str">
            <v>CQUL$C1UKCELLNPFJ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</row>
        <row r="5158">
          <cell r="E5158" t="str">
            <v>CQUL$C1UKCELLNPFK</v>
          </cell>
          <cell r="F5158">
            <v>29</v>
          </cell>
          <cell r="G5158">
            <v>34</v>
          </cell>
          <cell r="H5158">
            <v>33</v>
          </cell>
          <cell r="I5158">
            <v>33</v>
          </cell>
        </row>
        <row r="5159">
          <cell r="E5159" t="str">
            <v>CQUL$C1UKCELLNPFM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</row>
        <row r="5160">
          <cell r="E5160" t="str">
            <v>CQUL$C1UKCELLNPGA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</row>
        <row r="5161">
          <cell r="E5161" t="str">
            <v>CQUL$C1UKCELLNPGD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</row>
        <row r="5162">
          <cell r="E5162" t="str">
            <v>CQUL$C1UKCELLNPGE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</row>
        <row r="5163">
          <cell r="E5163" t="str">
            <v>CQUL$C1UKCELLNPGG</v>
          </cell>
          <cell r="F5163">
            <v>2537</v>
          </cell>
          <cell r="G5163">
            <v>2706</v>
          </cell>
          <cell r="H5163">
            <v>2481</v>
          </cell>
          <cell r="I5163">
            <v>2584</v>
          </cell>
        </row>
        <row r="5164">
          <cell r="E5164" t="str">
            <v>CQUL$C1UKCELLNPGH</v>
          </cell>
          <cell r="F5164">
            <v>952</v>
          </cell>
          <cell r="G5164">
            <v>946</v>
          </cell>
          <cell r="H5164">
            <v>913</v>
          </cell>
          <cell r="I5164">
            <v>782</v>
          </cell>
        </row>
        <row r="5165">
          <cell r="E5165" t="str">
            <v>CQUL$C1UKCELLNPGI</v>
          </cell>
          <cell r="F5165">
            <v>430</v>
          </cell>
          <cell r="G5165">
            <v>398</v>
          </cell>
          <cell r="H5165">
            <v>423</v>
          </cell>
          <cell r="I5165">
            <v>436</v>
          </cell>
        </row>
        <row r="5166">
          <cell r="E5166" t="str">
            <v>CQUL$C1UKCELLNPGL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</row>
        <row r="5167">
          <cell r="E5167" t="str">
            <v>CQUL$C1UKCELLNPGM</v>
          </cell>
          <cell r="F5167">
            <v>63</v>
          </cell>
          <cell r="G5167">
            <v>66</v>
          </cell>
          <cell r="H5167">
            <v>67</v>
          </cell>
          <cell r="I5167">
            <v>66</v>
          </cell>
        </row>
        <row r="5168">
          <cell r="E5168" t="str">
            <v>CQUL$C1UKCELLNPGN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</row>
        <row r="5169">
          <cell r="E5169" t="str">
            <v>CQUL$C1UKCELLNPGQ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</row>
        <row r="5170">
          <cell r="E5170" t="str">
            <v>CQUL$C1UKCELLNPGR</v>
          </cell>
          <cell r="F5170">
            <v>1201</v>
          </cell>
          <cell r="G5170">
            <v>1116</v>
          </cell>
          <cell r="H5170">
            <v>961</v>
          </cell>
          <cell r="I5170">
            <v>1027</v>
          </cell>
        </row>
        <row r="5171">
          <cell r="E5171" t="str">
            <v>CQUL$C1UKCELLNPGT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</row>
        <row r="5172">
          <cell r="E5172" t="str">
            <v>CQUL$C1UKCELLNPGW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</row>
        <row r="5173">
          <cell r="E5173" t="str">
            <v>CQUL$C1UKCELLNPGY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</row>
        <row r="5174">
          <cell r="E5174" t="str">
            <v>CQUL$C1UKCELLNPHK</v>
          </cell>
          <cell r="F5174">
            <v>177589</v>
          </cell>
          <cell r="G5174">
            <v>184167</v>
          </cell>
          <cell r="H5174">
            <v>189678</v>
          </cell>
          <cell r="I5174">
            <v>194052</v>
          </cell>
        </row>
        <row r="5175">
          <cell r="E5175" t="str">
            <v>CQUL$C1UKCELLNPHN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</row>
        <row r="5176">
          <cell r="E5176" t="str">
            <v>CQUL$C1UKCELLNPHR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</row>
        <row r="5177">
          <cell r="E5177" t="str">
            <v>CQUL$C1UKCELLNPHT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</row>
        <row r="5178">
          <cell r="E5178" t="str">
            <v>CQUL$C1UKCELLNPHU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</row>
        <row r="5179">
          <cell r="E5179" t="str">
            <v>CQUL$C1UKCELLNPID</v>
          </cell>
          <cell r="F5179">
            <v>3704</v>
          </cell>
          <cell r="G5179">
            <v>3563</v>
          </cell>
          <cell r="H5179">
            <v>3623</v>
          </cell>
          <cell r="I5179">
            <v>3574</v>
          </cell>
        </row>
        <row r="5180">
          <cell r="E5180" t="str">
            <v>CQUL$C1UKCELLNPIE</v>
          </cell>
          <cell r="F5180">
            <v>49309</v>
          </cell>
          <cell r="G5180">
            <v>45928</v>
          </cell>
          <cell r="H5180">
            <v>35423</v>
          </cell>
          <cell r="I5180">
            <v>35779</v>
          </cell>
        </row>
        <row r="5181">
          <cell r="E5181" t="str">
            <v>CQUL$C1UKCELLNPIL</v>
          </cell>
          <cell r="F5181">
            <v>172</v>
          </cell>
          <cell r="G5181">
            <v>228</v>
          </cell>
          <cell r="H5181">
            <v>260</v>
          </cell>
          <cell r="I5181">
            <v>261</v>
          </cell>
        </row>
        <row r="5182">
          <cell r="E5182" t="str">
            <v>CQUL$C1UKCELLNPIM</v>
          </cell>
          <cell r="F5182">
            <v>3401</v>
          </cell>
          <cell r="G5182">
            <v>3042</v>
          </cell>
          <cell r="H5182">
            <v>3051</v>
          </cell>
          <cell r="I5182">
            <v>3088</v>
          </cell>
        </row>
        <row r="5183">
          <cell r="E5183" t="str">
            <v>CQUL$C1UKCELLNPIN</v>
          </cell>
          <cell r="F5183">
            <v>22235</v>
          </cell>
          <cell r="G5183">
            <v>20785</v>
          </cell>
          <cell r="H5183">
            <v>21948</v>
          </cell>
          <cell r="I5183">
            <v>21975</v>
          </cell>
        </row>
        <row r="5184">
          <cell r="E5184" t="str">
            <v>CQUL$C1UKCELLNPIQ</v>
          </cell>
          <cell r="F5184">
            <v>0</v>
          </cell>
          <cell r="G5184">
            <v>0</v>
          </cell>
          <cell r="H5184">
            <v>0</v>
          </cell>
          <cell r="I5184">
            <v>0</v>
          </cell>
        </row>
        <row r="5185">
          <cell r="E5185" t="str">
            <v>CQUL$C1UKCELLNPIR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</row>
        <row r="5186">
          <cell r="E5186" t="str">
            <v>CQUL$C1UKCELLNPIS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</row>
        <row r="5187">
          <cell r="E5187" t="str">
            <v>CQUL$C1UKCELLNPIT</v>
          </cell>
          <cell r="F5187">
            <v>26088</v>
          </cell>
          <cell r="G5187">
            <v>25079</v>
          </cell>
          <cell r="H5187">
            <v>21392</v>
          </cell>
          <cell r="I5187">
            <v>21745</v>
          </cell>
        </row>
        <row r="5188">
          <cell r="E5188" t="str">
            <v>CQUL$C1UKCELLNPJE</v>
          </cell>
          <cell r="F5188">
            <v>2532</v>
          </cell>
          <cell r="G5188">
            <v>2580</v>
          </cell>
          <cell r="H5188">
            <v>2349</v>
          </cell>
          <cell r="I5188">
            <v>2477</v>
          </cell>
        </row>
        <row r="5189">
          <cell r="E5189" t="str">
            <v>CQUL$C1UKCELLNPJM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</row>
        <row r="5190">
          <cell r="E5190" t="str">
            <v>CQUL$C1UKCELLNPJO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</row>
        <row r="5191">
          <cell r="E5191" t="str">
            <v>CQUL$C1UKCELLNPJP</v>
          </cell>
          <cell r="F5191">
            <v>8986</v>
          </cell>
          <cell r="G5191">
            <v>8773</v>
          </cell>
          <cell r="H5191">
            <v>9305</v>
          </cell>
          <cell r="I5191">
            <v>9321</v>
          </cell>
        </row>
        <row r="5192">
          <cell r="E5192" t="str">
            <v>CQUL$C1UKCELLNPKE</v>
          </cell>
          <cell r="F5192">
            <v>974</v>
          </cell>
          <cell r="G5192">
            <v>1021</v>
          </cell>
          <cell r="H5192">
            <v>1014</v>
          </cell>
          <cell r="I5192">
            <v>1005</v>
          </cell>
        </row>
        <row r="5193">
          <cell r="E5193" t="str">
            <v>CQUL$C1UKCELLNPKG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</row>
        <row r="5194">
          <cell r="E5194" t="str">
            <v>CQUL$C1UKCELLNPKH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</row>
        <row r="5195">
          <cell r="E5195" t="str">
            <v>CQUL$C1UKCELLNPKI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</row>
        <row r="5196">
          <cell r="E5196" t="str">
            <v>CQUL$C1UKCELLNPKM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</row>
        <row r="5197">
          <cell r="E5197" t="str">
            <v>CQUL$C1UKCELLNPKP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</row>
        <row r="5198">
          <cell r="E5198" t="str">
            <v>CQUL$C1UKCELLNPKR</v>
          </cell>
          <cell r="F5198">
            <v>27917</v>
          </cell>
          <cell r="G5198">
            <v>27670</v>
          </cell>
          <cell r="H5198">
            <v>27474</v>
          </cell>
          <cell r="I5198">
            <v>26914</v>
          </cell>
        </row>
        <row r="5199">
          <cell r="E5199" t="str">
            <v>CQUL$C1UKCELLNPKW</v>
          </cell>
          <cell r="F5199">
            <v>363</v>
          </cell>
          <cell r="G5199">
            <v>334</v>
          </cell>
          <cell r="H5199">
            <v>318</v>
          </cell>
          <cell r="I5199">
            <v>355</v>
          </cell>
        </row>
        <row r="5200">
          <cell r="E5200" t="str">
            <v>CQUL$C1UKCELLNPKY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</row>
        <row r="5201">
          <cell r="E5201" t="str">
            <v>CQUL$C1UKCELLNPKZ</v>
          </cell>
          <cell r="F5201">
            <v>289</v>
          </cell>
          <cell r="G5201">
            <v>39</v>
          </cell>
          <cell r="H5201">
            <v>22</v>
          </cell>
          <cell r="I5201">
            <v>22</v>
          </cell>
        </row>
        <row r="5202">
          <cell r="E5202" t="str">
            <v>CQUL$C1UKCELLNPLA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</row>
        <row r="5203">
          <cell r="E5203" t="str">
            <v>CQUL$C1UKCELLNPLB</v>
          </cell>
          <cell r="F5203">
            <v>15</v>
          </cell>
          <cell r="G5203">
            <v>14</v>
          </cell>
          <cell r="H5203">
            <v>15</v>
          </cell>
          <cell r="I5203">
            <v>17</v>
          </cell>
        </row>
        <row r="5204">
          <cell r="E5204" t="str">
            <v>CQUL$C1UKCELLNPLC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</row>
        <row r="5205">
          <cell r="E5205" t="str">
            <v>CQUL$C1UKCELLNPLI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</row>
        <row r="5206">
          <cell r="E5206" t="str">
            <v>CQUL$C1UKCELLNPLK</v>
          </cell>
          <cell r="F5206">
            <v>692</v>
          </cell>
          <cell r="G5206">
            <v>740</v>
          </cell>
          <cell r="H5206">
            <v>692</v>
          </cell>
          <cell r="I5206">
            <v>665</v>
          </cell>
        </row>
        <row r="5207">
          <cell r="E5207" t="str">
            <v>CQUL$C1UKCELLNPLR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</row>
        <row r="5208">
          <cell r="E5208" t="str">
            <v>CQUL$C1UKCELLNPLS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</row>
        <row r="5209">
          <cell r="E5209" t="str">
            <v>CQUL$C1UKCELLNPLT</v>
          </cell>
          <cell r="F5209">
            <v>0</v>
          </cell>
          <cell r="G5209">
            <v>0</v>
          </cell>
          <cell r="H5209">
            <v>0</v>
          </cell>
          <cell r="I5209">
            <v>0</v>
          </cell>
        </row>
        <row r="5210">
          <cell r="E5210" t="str">
            <v>CQUL$C1UKCELLNPLU</v>
          </cell>
          <cell r="F5210">
            <v>6</v>
          </cell>
          <cell r="G5210">
            <v>8</v>
          </cell>
          <cell r="H5210">
            <v>0</v>
          </cell>
          <cell r="I5210">
            <v>0</v>
          </cell>
        </row>
        <row r="5211">
          <cell r="E5211" t="str">
            <v>CQUL$C1UKCELLNPLV</v>
          </cell>
          <cell r="F5211">
            <v>0</v>
          </cell>
          <cell r="G5211">
            <v>0</v>
          </cell>
          <cell r="H5211">
            <v>0</v>
          </cell>
          <cell r="I5211">
            <v>0</v>
          </cell>
        </row>
        <row r="5212">
          <cell r="E5212" t="str">
            <v>CQUL$C1UKCELLNPLY</v>
          </cell>
          <cell r="F5212">
            <v>0</v>
          </cell>
          <cell r="G5212">
            <v>0</v>
          </cell>
          <cell r="H5212">
            <v>0</v>
          </cell>
          <cell r="I5212">
            <v>0</v>
          </cell>
        </row>
        <row r="5213">
          <cell r="E5213" t="str">
            <v>CQUL$C1UKCELLNPMA</v>
          </cell>
          <cell r="F5213">
            <v>0</v>
          </cell>
          <cell r="G5213">
            <v>0</v>
          </cell>
          <cell r="H5213">
            <v>0</v>
          </cell>
          <cell r="I5213">
            <v>0</v>
          </cell>
        </row>
        <row r="5214">
          <cell r="E5214" t="str">
            <v>CQUL$C1UKCELLNPMD</v>
          </cell>
          <cell r="F5214">
            <v>0</v>
          </cell>
          <cell r="G5214">
            <v>0</v>
          </cell>
          <cell r="H5214">
            <v>0</v>
          </cell>
          <cell r="I5214">
            <v>0</v>
          </cell>
        </row>
        <row r="5215">
          <cell r="E5215" t="str">
            <v>CQUL$C1UKCELLNPME</v>
          </cell>
          <cell r="F5215">
            <v>0</v>
          </cell>
          <cell r="G5215">
            <v>0</v>
          </cell>
          <cell r="H5215">
            <v>0</v>
          </cell>
          <cell r="I5215">
            <v>0</v>
          </cell>
        </row>
        <row r="5216">
          <cell r="E5216" t="str">
            <v>CQUL$C1UKCELLNPMG</v>
          </cell>
          <cell r="F5216">
            <v>0</v>
          </cell>
          <cell r="G5216">
            <v>0</v>
          </cell>
          <cell r="H5216">
            <v>0</v>
          </cell>
          <cell r="I5216">
            <v>0</v>
          </cell>
        </row>
        <row r="5217">
          <cell r="E5217" t="str">
            <v>CQUL$C1UKCELLNPMH</v>
          </cell>
          <cell r="F5217">
            <v>0</v>
          </cell>
          <cell r="G5217">
            <v>0</v>
          </cell>
          <cell r="H5217">
            <v>0</v>
          </cell>
          <cell r="I5217">
            <v>0</v>
          </cell>
        </row>
        <row r="5218">
          <cell r="E5218" t="str">
            <v>CQUL$C1UKCELLNPMK</v>
          </cell>
          <cell r="F5218">
            <v>0</v>
          </cell>
          <cell r="G5218">
            <v>0</v>
          </cell>
          <cell r="H5218">
            <v>0</v>
          </cell>
          <cell r="I5218">
            <v>0</v>
          </cell>
        </row>
        <row r="5219">
          <cell r="E5219" t="str">
            <v>CQUL$C1UKCELLNPML</v>
          </cell>
          <cell r="F5219">
            <v>0</v>
          </cell>
          <cell r="G5219">
            <v>0</v>
          </cell>
          <cell r="H5219">
            <v>0</v>
          </cell>
          <cell r="I5219">
            <v>0</v>
          </cell>
        </row>
        <row r="5220">
          <cell r="E5220" t="str">
            <v>CQUL$C1UKCELLNPMM</v>
          </cell>
          <cell r="F5220">
            <v>0</v>
          </cell>
          <cell r="G5220">
            <v>0</v>
          </cell>
          <cell r="H5220">
            <v>0</v>
          </cell>
          <cell r="I5220">
            <v>0</v>
          </cell>
        </row>
        <row r="5221">
          <cell r="E5221" t="str">
            <v>CQUL$C1UKCELLNPMN</v>
          </cell>
          <cell r="F5221">
            <v>0</v>
          </cell>
          <cell r="G5221">
            <v>0</v>
          </cell>
          <cell r="H5221">
            <v>0</v>
          </cell>
          <cell r="I5221">
            <v>0</v>
          </cell>
        </row>
        <row r="5222">
          <cell r="E5222" t="str">
            <v>CQUL$C1UKCELLNPMO</v>
          </cell>
          <cell r="F5222">
            <v>177</v>
          </cell>
          <cell r="G5222">
            <v>181</v>
          </cell>
          <cell r="H5222">
            <v>177</v>
          </cell>
          <cell r="I5222">
            <v>179</v>
          </cell>
        </row>
        <row r="5223">
          <cell r="E5223" t="str">
            <v>CQUL$C1UKCELLNPMR</v>
          </cell>
          <cell r="F5223">
            <v>0</v>
          </cell>
          <cell r="G5223">
            <v>0</v>
          </cell>
          <cell r="H5223">
            <v>0</v>
          </cell>
          <cell r="I5223">
            <v>0</v>
          </cell>
        </row>
        <row r="5224">
          <cell r="E5224" t="str">
            <v>CQUL$C1UKCELLNPMT</v>
          </cell>
          <cell r="F5224">
            <v>4181</v>
          </cell>
          <cell r="G5224">
            <v>3983</v>
          </cell>
          <cell r="H5224">
            <v>3501</v>
          </cell>
          <cell r="I5224">
            <v>3638</v>
          </cell>
        </row>
        <row r="5225">
          <cell r="E5225" t="str">
            <v>CQUL$C1UKCELLNPMU</v>
          </cell>
          <cell r="F5225">
            <v>853</v>
          </cell>
          <cell r="G5225">
            <v>883</v>
          </cell>
          <cell r="H5225">
            <v>747</v>
          </cell>
          <cell r="I5225">
            <v>761</v>
          </cell>
        </row>
        <row r="5226">
          <cell r="E5226" t="str">
            <v>CQUL$C1UKCELLNPMV</v>
          </cell>
          <cell r="F5226">
            <v>11</v>
          </cell>
          <cell r="G5226">
            <v>11</v>
          </cell>
          <cell r="H5226">
            <v>9</v>
          </cell>
          <cell r="I5226">
            <v>5</v>
          </cell>
        </row>
        <row r="5227">
          <cell r="E5227" t="str">
            <v>CQUL$C1UKCELLNPMW</v>
          </cell>
          <cell r="F5227">
            <v>0</v>
          </cell>
          <cell r="G5227">
            <v>0</v>
          </cell>
          <cell r="H5227">
            <v>0</v>
          </cell>
          <cell r="I5227">
            <v>0</v>
          </cell>
        </row>
        <row r="5228">
          <cell r="E5228" t="str">
            <v>CQUL$C1UKCELLNPMX</v>
          </cell>
          <cell r="F5228">
            <v>12587</v>
          </cell>
          <cell r="G5228">
            <v>12427</v>
          </cell>
          <cell r="H5228">
            <v>11552</v>
          </cell>
          <cell r="I5228">
            <v>11378</v>
          </cell>
        </row>
        <row r="5229">
          <cell r="E5229" t="str">
            <v>CQUL$C1UKCELLNPMY</v>
          </cell>
          <cell r="F5229">
            <v>20936</v>
          </cell>
          <cell r="G5229">
            <v>19588</v>
          </cell>
          <cell r="H5229">
            <v>18256</v>
          </cell>
          <cell r="I5229">
            <v>17546</v>
          </cell>
        </row>
        <row r="5230">
          <cell r="E5230" t="str">
            <v>CQUL$C1UKCELLNPMZ</v>
          </cell>
          <cell r="F5230">
            <v>217</v>
          </cell>
          <cell r="G5230">
            <v>222</v>
          </cell>
          <cell r="H5230">
            <v>215</v>
          </cell>
          <cell r="I5230">
            <v>151</v>
          </cell>
        </row>
        <row r="5231">
          <cell r="E5231" t="str">
            <v>CQUL$C1UKCELLNPNA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</row>
        <row r="5232">
          <cell r="E5232" t="str">
            <v>CQUL$C1UKCELLNPNC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</row>
        <row r="5233">
          <cell r="E5233" t="str">
            <v>CQUL$C1UKCELLNPNE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</row>
        <row r="5234">
          <cell r="E5234" t="str">
            <v>CQUL$C1UKCELLNPNG</v>
          </cell>
          <cell r="F5234">
            <v>0</v>
          </cell>
          <cell r="G5234">
            <v>0</v>
          </cell>
          <cell r="H5234">
            <v>0</v>
          </cell>
          <cell r="I5234">
            <v>763</v>
          </cell>
        </row>
        <row r="5235">
          <cell r="E5235" t="str">
            <v>CQUL$C1UKCELLNPNI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</row>
        <row r="5236">
          <cell r="E5236" t="str">
            <v>CQUL$C1UKCELLNPNL</v>
          </cell>
          <cell r="F5236">
            <v>9883</v>
          </cell>
          <cell r="G5236">
            <v>9227</v>
          </cell>
          <cell r="H5236">
            <v>8178</v>
          </cell>
          <cell r="I5236">
            <v>8535</v>
          </cell>
        </row>
        <row r="5237">
          <cell r="E5237" t="str">
            <v>CQUL$C1UKCELLNPNO</v>
          </cell>
          <cell r="F5237">
            <v>0</v>
          </cell>
          <cell r="G5237">
            <v>0</v>
          </cell>
          <cell r="H5237">
            <v>0</v>
          </cell>
          <cell r="I5237">
            <v>0</v>
          </cell>
        </row>
        <row r="5238">
          <cell r="E5238" t="str">
            <v>CQUL$C1UKCELLNPNP</v>
          </cell>
          <cell r="F5238">
            <v>138</v>
          </cell>
          <cell r="G5238">
            <v>0</v>
          </cell>
          <cell r="H5238">
            <v>144</v>
          </cell>
          <cell r="I5238">
            <v>121</v>
          </cell>
        </row>
        <row r="5239">
          <cell r="E5239" t="str">
            <v>CQUL$C1UKCELLNPNR</v>
          </cell>
          <cell r="F5239">
            <v>0</v>
          </cell>
          <cell r="G5239">
            <v>0</v>
          </cell>
          <cell r="H5239">
            <v>0</v>
          </cell>
          <cell r="I5239">
            <v>0</v>
          </cell>
        </row>
        <row r="5240">
          <cell r="E5240" t="str">
            <v>CQUL$C1UKCELLNPNZ</v>
          </cell>
          <cell r="F5240">
            <v>2018</v>
          </cell>
          <cell r="G5240">
            <v>2235</v>
          </cell>
          <cell r="H5240">
            <v>2355</v>
          </cell>
          <cell r="I5240">
            <v>2065</v>
          </cell>
        </row>
        <row r="5241">
          <cell r="E5241" t="str">
            <v>CQUL$C1UKCELLNPOM</v>
          </cell>
          <cell r="F5241">
            <v>2910</v>
          </cell>
          <cell r="G5241">
            <v>2869</v>
          </cell>
          <cell r="H5241">
            <v>2898</v>
          </cell>
          <cell r="I5241">
            <v>2866</v>
          </cell>
        </row>
        <row r="5242">
          <cell r="E5242" t="str">
            <v>CQUL$C1UKCELLNPPA</v>
          </cell>
          <cell r="F5242">
            <v>0</v>
          </cell>
          <cell r="G5242">
            <v>0</v>
          </cell>
          <cell r="H5242">
            <v>0</v>
          </cell>
          <cell r="I5242">
            <v>0</v>
          </cell>
        </row>
        <row r="5243">
          <cell r="E5243" t="str">
            <v>CQUL$C1UKCELLNPPE</v>
          </cell>
          <cell r="F5243">
            <v>0</v>
          </cell>
          <cell r="G5243">
            <v>0</v>
          </cell>
          <cell r="H5243">
            <v>0</v>
          </cell>
          <cell r="I5243">
            <v>0</v>
          </cell>
        </row>
        <row r="5244">
          <cell r="E5244" t="str">
            <v>CQUL$C1UKCELLNPPF</v>
          </cell>
          <cell r="F5244">
            <v>0</v>
          </cell>
          <cell r="G5244">
            <v>0</v>
          </cell>
          <cell r="H5244">
            <v>0</v>
          </cell>
          <cell r="I5244">
            <v>0</v>
          </cell>
        </row>
        <row r="5245">
          <cell r="E5245" t="str">
            <v>CQUL$C1UKCELLNPPG</v>
          </cell>
          <cell r="F5245">
            <v>0</v>
          </cell>
          <cell r="G5245">
            <v>0</v>
          </cell>
          <cell r="H5245">
            <v>0</v>
          </cell>
          <cell r="I5245">
            <v>0</v>
          </cell>
        </row>
        <row r="5246">
          <cell r="E5246" t="str">
            <v>CQUL$C1UKCELLNPPH</v>
          </cell>
          <cell r="F5246">
            <v>1013</v>
          </cell>
          <cell r="G5246">
            <v>1175</v>
          </cell>
          <cell r="H5246">
            <v>1041</v>
          </cell>
          <cell r="I5246">
            <v>1143</v>
          </cell>
        </row>
        <row r="5247">
          <cell r="E5247" t="str">
            <v>CQUL$C1UKCELLNPPK</v>
          </cell>
          <cell r="F5247">
            <v>105</v>
          </cell>
          <cell r="G5247">
            <v>130</v>
          </cell>
          <cell r="H5247">
            <v>110</v>
          </cell>
          <cell r="I5247">
            <v>0</v>
          </cell>
        </row>
        <row r="5248">
          <cell r="E5248" t="str">
            <v>CQUL$C1UKCELLNPPL</v>
          </cell>
          <cell r="F5248">
            <v>576</v>
          </cell>
          <cell r="G5248">
            <v>538</v>
          </cell>
          <cell r="H5248">
            <v>491</v>
          </cell>
          <cell r="I5248">
            <v>459</v>
          </cell>
        </row>
        <row r="5249">
          <cell r="E5249" t="str">
            <v>CQUL$C1UKCELLNPPS</v>
          </cell>
          <cell r="F5249">
            <v>0</v>
          </cell>
          <cell r="G5249">
            <v>0</v>
          </cell>
          <cell r="H5249">
            <v>0</v>
          </cell>
          <cell r="I5249">
            <v>0</v>
          </cell>
        </row>
        <row r="5250">
          <cell r="E5250" t="str">
            <v>CQUL$C1UKCELLNPPT</v>
          </cell>
          <cell r="F5250">
            <v>8647</v>
          </cell>
          <cell r="G5250">
            <v>8052</v>
          </cell>
          <cell r="H5250">
            <v>6945</v>
          </cell>
          <cell r="I5250">
            <v>7045</v>
          </cell>
        </row>
        <row r="5251">
          <cell r="E5251" t="str">
            <v>CQUL$C1UKCELLNPPU</v>
          </cell>
          <cell r="F5251">
            <v>0</v>
          </cell>
          <cell r="G5251">
            <v>0</v>
          </cell>
          <cell r="H5251">
            <v>0</v>
          </cell>
          <cell r="I5251">
            <v>0</v>
          </cell>
        </row>
        <row r="5252">
          <cell r="E5252" t="str">
            <v>CQUL$C1UKCELLNPPW</v>
          </cell>
          <cell r="F5252">
            <v>0</v>
          </cell>
          <cell r="G5252">
            <v>0</v>
          </cell>
          <cell r="H5252">
            <v>0</v>
          </cell>
          <cell r="I5252">
            <v>0</v>
          </cell>
        </row>
        <row r="5253">
          <cell r="E5253" t="str">
            <v>CQUL$C1UKCELLNPPY</v>
          </cell>
          <cell r="F5253">
            <v>0</v>
          </cell>
          <cell r="G5253">
            <v>0</v>
          </cell>
          <cell r="H5253">
            <v>0</v>
          </cell>
          <cell r="I5253">
            <v>0</v>
          </cell>
        </row>
        <row r="5254">
          <cell r="E5254" t="str">
            <v>CQUL$C1UKCELLNPQA</v>
          </cell>
          <cell r="F5254">
            <v>1636</v>
          </cell>
          <cell r="G5254">
            <v>1473</v>
          </cell>
          <cell r="H5254">
            <v>1136</v>
          </cell>
          <cell r="I5254">
            <v>1620</v>
          </cell>
        </row>
        <row r="5255">
          <cell r="E5255" t="str">
            <v>CQUL$C1UKCELLNPRO</v>
          </cell>
          <cell r="F5255">
            <v>0</v>
          </cell>
          <cell r="G5255">
            <v>0</v>
          </cell>
          <cell r="H5255">
            <v>0</v>
          </cell>
          <cell r="I5255">
            <v>0</v>
          </cell>
        </row>
        <row r="5256">
          <cell r="E5256" t="str">
            <v>CQUL$C1UKCELLNPRS</v>
          </cell>
          <cell r="F5256">
            <v>0</v>
          </cell>
          <cell r="G5256">
            <v>0</v>
          </cell>
          <cell r="H5256">
            <v>0</v>
          </cell>
          <cell r="I5256">
            <v>0</v>
          </cell>
        </row>
        <row r="5257">
          <cell r="E5257" t="str">
            <v>CQUL$C1UKCELLNPRU</v>
          </cell>
          <cell r="F5257">
            <v>490</v>
          </cell>
          <cell r="G5257">
            <v>245</v>
          </cell>
          <cell r="H5257">
            <v>241</v>
          </cell>
          <cell r="I5257">
            <v>215</v>
          </cell>
        </row>
        <row r="5258">
          <cell r="E5258" t="str">
            <v>CQUL$C1UKCELLNPRW</v>
          </cell>
          <cell r="F5258">
            <v>0</v>
          </cell>
          <cell r="G5258">
            <v>0</v>
          </cell>
          <cell r="H5258">
            <v>0</v>
          </cell>
          <cell r="I5258">
            <v>0</v>
          </cell>
        </row>
        <row r="5259">
          <cell r="E5259" t="str">
            <v>CQUL$C1UKCELLNPSA</v>
          </cell>
          <cell r="F5259">
            <v>0</v>
          </cell>
          <cell r="G5259">
            <v>0</v>
          </cell>
          <cell r="H5259">
            <v>0</v>
          </cell>
          <cell r="I5259">
            <v>0</v>
          </cell>
        </row>
        <row r="5260">
          <cell r="E5260" t="str">
            <v>CQUL$C1UKCELLNPSB</v>
          </cell>
          <cell r="F5260">
            <v>0</v>
          </cell>
          <cell r="G5260">
            <v>0</v>
          </cell>
          <cell r="H5260">
            <v>0</v>
          </cell>
          <cell r="I5260">
            <v>0</v>
          </cell>
        </row>
        <row r="5261">
          <cell r="E5261" t="str">
            <v>CQUL$C1UKCELLNPSC</v>
          </cell>
          <cell r="F5261">
            <v>86</v>
          </cell>
          <cell r="G5261">
            <v>94</v>
          </cell>
          <cell r="H5261">
            <v>86</v>
          </cell>
          <cell r="I5261">
            <v>102</v>
          </cell>
        </row>
        <row r="5262">
          <cell r="E5262" t="str">
            <v>CQUL$C1UKCELLNPSD</v>
          </cell>
          <cell r="F5262">
            <v>0</v>
          </cell>
          <cell r="G5262">
            <v>0</v>
          </cell>
          <cell r="H5262">
            <v>0</v>
          </cell>
          <cell r="I5262">
            <v>0</v>
          </cell>
        </row>
        <row r="5263">
          <cell r="E5263" t="str">
            <v>CQUL$C1UKCELLNPSE</v>
          </cell>
          <cell r="F5263">
            <v>68</v>
          </cell>
          <cell r="G5263">
            <v>39</v>
          </cell>
          <cell r="H5263">
            <v>34</v>
          </cell>
          <cell r="I5263">
            <v>35</v>
          </cell>
        </row>
        <row r="5264">
          <cell r="E5264" t="str">
            <v>CQUL$C1UKCELLNPSG</v>
          </cell>
          <cell r="F5264">
            <v>15774</v>
          </cell>
          <cell r="G5264">
            <v>14984</v>
          </cell>
          <cell r="H5264">
            <v>14360</v>
          </cell>
          <cell r="I5264">
            <v>14518</v>
          </cell>
        </row>
        <row r="5265">
          <cell r="E5265" t="str">
            <v>CQUL$C1UKCELLNPSH</v>
          </cell>
          <cell r="F5265">
            <v>0</v>
          </cell>
          <cell r="G5265">
            <v>0</v>
          </cell>
          <cell r="H5265">
            <v>0</v>
          </cell>
          <cell r="I5265">
            <v>0</v>
          </cell>
        </row>
        <row r="5266">
          <cell r="E5266" t="str">
            <v>CQUL$C1UKCELLNPSI</v>
          </cell>
          <cell r="F5266">
            <v>0</v>
          </cell>
          <cell r="G5266">
            <v>0</v>
          </cell>
          <cell r="H5266">
            <v>0</v>
          </cell>
          <cell r="I5266">
            <v>0</v>
          </cell>
        </row>
        <row r="5267">
          <cell r="E5267" t="str">
            <v>CQUL$C1UKCELLNPSJ</v>
          </cell>
          <cell r="F5267">
            <v>0</v>
          </cell>
          <cell r="G5267">
            <v>0</v>
          </cell>
          <cell r="H5267">
            <v>0</v>
          </cell>
          <cell r="I5267">
            <v>0</v>
          </cell>
        </row>
        <row r="5268">
          <cell r="E5268" t="str">
            <v>CQUL$C1UKCELLNPSK</v>
          </cell>
          <cell r="F5268">
            <v>11</v>
          </cell>
          <cell r="G5268">
            <v>0</v>
          </cell>
          <cell r="H5268">
            <v>0</v>
          </cell>
          <cell r="I5268">
            <v>0</v>
          </cell>
        </row>
        <row r="5269">
          <cell r="E5269" t="str">
            <v>CQUL$C1UKCELLNPSL</v>
          </cell>
          <cell r="F5269">
            <v>10</v>
          </cell>
          <cell r="G5269">
            <v>11</v>
          </cell>
          <cell r="H5269">
            <v>10</v>
          </cell>
          <cell r="I5269">
            <v>0</v>
          </cell>
        </row>
        <row r="5270">
          <cell r="E5270" t="str">
            <v>CQUL$C1UKCELLNPSM</v>
          </cell>
          <cell r="F5270">
            <v>0</v>
          </cell>
          <cell r="G5270">
            <v>0</v>
          </cell>
          <cell r="H5270">
            <v>0</v>
          </cell>
          <cell r="I5270">
            <v>0</v>
          </cell>
        </row>
        <row r="5271">
          <cell r="E5271" t="str">
            <v>CQUL$C1UKCELLNPSN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</row>
        <row r="5272">
          <cell r="E5272" t="str">
            <v>CQUL$C1UKCELLNPSO</v>
          </cell>
          <cell r="F5272">
            <v>0</v>
          </cell>
          <cell r="G5272">
            <v>0</v>
          </cell>
          <cell r="H5272">
            <v>0</v>
          </cell>
          <cell r="I5272">
            <v>0</v>
          </cell>
        </row>
        <row r="5273">
          <cell r="E5273" t="str">
            <v>CQUL$C1UKCELLNPSR</v>
          </cell>
          <cell r="F5273">
            <v>0</v>
          </cell>
          <cell r="G5273">
            <v>0</v>
          </cell>
          <cell r="H5273">
            <v>0</v>
          </cell>
          <cell r="I5273">
            <v>0</v>
          </cell>
        </row>
        <row r="5274">
          <cell r="E5274" t="str">
            <v>CQUL$C1UKCELLNPST</v>
          </cell>
          <cell r="F5274">
            <v>0</v>
          </cell>
          <cell r="G5274">
            <v>0</v>
          </cell>
          <cell r="H5274">
            <v>0</v>
          </cell>
          <cell r="I5274">
            <v>0</v>
          </cell>
        </row>
        <row r="5275">
          <cell r="E5275" t="str">
            <v>CQUL$C1UKCELLNPSV</v>
          </cell>
          <cell r="F5275">
            <v>0</v>
          </cell>
          <cell r="G5275">
            <v>0</v>
          </cell>
          <cell r="H5275">
            <v>0</v>
          </cell>
          <cell r="I5275">
            <v>0</v>
          </cell>
        </row>
        <row r="5276">
          <cell r="E5276" t="str">
            <v>CQUL$C1UKCELLNPSX</v>
          </cell>
          <cell r="F5276">
            <v>0</v>
          </cell>
          <cell r="G5276">
            <v>0</v>
          </cell>
          <cell r="H5276">
            <v>0</v>
          </cell>
          <cell r="I5276">
            <v>0</v>
          </cell>
        </row>
        <row r="5277">
          <cell r="E5277" t="str">
            <v>CQUL$C1UKCELLNPSY</v>
          </cell>
          <cell r="F5277">
            <v>0</v>
          </cell>
          <cell r="G5277">
            <v>0</v>
          </cell>
          <cell r="H5277">
            <v>0</v>
          </cell>
          <cell r="I5277">
            <v>0</v>
          </cell>
        </row>
        <row r="5278">
          <cell r="E5278" t="str">
            <v>CQUL$C1UKCELLNPSZ</v>
          </cell>
          <cell r="F5278">
            <v>0</v>
          </cell>
          <cell r="G5278">
            <v>0</v>
          </cell>
          <cell r="H5278">
            <v>0</v>
          </cell>
          <cell r="I5278">
            <v>0</v>
          </cell>
        </row>
        <row r="5279">
          <cell r="E5279" t="str">
            <v>CQUL$C1UKCELLNPTC</v>
          </cell>
          <cell r="F5279">
            <v>0</v>
          </cell>
          <cell r="G5279">
            <v>0</v>
          </cell>
          <cell r="H5279">
            <v>0</v>
          </cell>
          <cell r="I5279">
            <v>0</v>
          </cell>
        </row>
        <row r="5280">
          <cell r="E5280" t="str">
            <v>CQUL$C1UKCELLNPTD</v>
          </cell>
          <cell r="F5280">
            <v>0</v>
          </cell>
          <cell r="G5280">
            <v>0</v>
          </cell>
          <cell r="H5280">
            <v>0</v>
          </cell>
          <cell r="I5280">
            <v>0</v>
          </cell>
        </row>
        <row r="5281">
          <cell r="E5281" t="str">
            <v>CQUL$C1UKCELLNPTG</v>
          </cell>
          <cell r="F5281">
            <v>0</v>
          </cell>
          <cell r="G5281">
            <v>0</v>
          </cell>
          <cell r="H5281">
            <v>0</v>
          </cell>
          <cell r="I5281">
            <v>0</v>
          </cell>
        </row>
        <row r="5282">
          <cell r="E5282" t="str">
            <v>CQUL$C1UKCELLNPTH</v>
          </cell>
          <cell r="F5282">
            <v>4421</v>
          </cell>
          <cell r="G5282">
            <v>4153</v>
          </cell>
          <cell r="H5282">
            <v>4102</v>
          </cell>
          <cell r="I5282">
            <v>4344</v>
          </cell>
        </row>
        <row r="5283">
          <cell r="E5283" t="str">
            <v>CQUL$C1UKCELLNPTJ</v>
          </cell>
          <cell r="F5283">
            <v>0</v>
          </cell>
          <cell r="G5283">
            <v>0</v>
          </cell>
          <cell r="H5283">
            <v>0</v>
          </cell>
          <cell r="I5283">
            <v>0</v>
          </cell>
        </row>
        <row r="5284">
          <cell r="E5284" t="str">
            <v>CQUL$C1UKCELLNPTL</v>
          </cell>
          <cell r="F5284">
            <v>0</v>
          </cell>
          <cell r="G5284">
            <v>0</v>
          </cell>
          <cell r="H5284">
            <v>0</v>
          </cell>
          <cell r="I5284">
            <v>0</v>
          </cell>
        </row>
        <row r="5285">
          <cell r="E5285" t="str">
            <v>CQUL$C1UKCELLNPTM</v>
          </cell>
          <cell r="F5285">
            <v>0</v>
          </cell>
          <cell r="G5285">
            <v>0</v>
          </cell>
          <cell r="H5285">
            <v>0</v>
          </cell>
          <cell r="I5285">
            <v>0</v>
          </cell>
        </row>
        <row r="5286">
          <cell r="E5286" t="str">
            <v>CQUL$C1UKCELLNPTN</v>
          </cell>
          <cell r="F5286">
            <v>0</v>
          </cell>
          <cell r="G5286">
            <v>0</v>
          </cell>
          <cell r="H5286">
            <v>0</v>
          </cell>
          <cell r="I5286">
            <v>0</v>
          </cell>
        </row>
        <row r="5287">
          <cell r="E5287" t="str">
            <v>CQUL$C1UKCELLNPTO</v>
          </cell>
          <cell r="F5287">
            <v>0</v>
          </cell>
          <cell r="G5287">
            <v>0</v>
          </cell>
          <cell r="H5287">
            <v>0</v>
          </cell>
          <cell r="I5287">
            <v>0</v>
          </cell>
        </row>
        <row r="5288">
          <cell r="E5288" t="str">
            <v>CQUL$C1UKCELLNPTR</v>
          </cell>
          <cell r="F5288">
            <v>193</v>
          </cell>
          <cell r="G5288">
            <v>151</v>
          </cell>
          <cell r="H5288">
            <v>5073</v>
          </cell>
          <cell r="I5288">
            <v>4767</v>
          </cell>
        </row>
        <row r="5289">
          <cell r="E5289" t="str">
            <v>CQUL$C1UKCELLNPTT</v>
          </cell>
          <cell r="F5289">
            <v>0</v>
          </cell>
          <cell r="G5289">
            <v>0</v>
          </cell>
          <cell r="H5289">
            <v>0</v>
          </cell>
          <cell r="I5289">
            <v>0</v>
          </cell>
        </row>
        <row r="5290">
          <cell r="E5290" t="str">
            <v>CQUL$C1UKCELLNPTV</v>
          </cell>
          <cell r="F5290">
            <v>0</v>
          </cell>
          <cell r="G5290">
            <v>0</v>
          </cell>
          <cell r="H5290">
            <v>0</v>
          </cell>
          <cell r="I5290">
            <v>0</v>
          </cell>
        </row>
        <row r="5291">
          <cell r="E5291" t="str">
            <v>CQUL$C1UKCELLNPTW</v>
          </cell>
          <cell r="F5291">
            <v>16163</v>
          </cell>
          <cell r="G5291">
            <v>15207</v>
          </cell>
          <cell r="H5291">
            <v>14981</v>
          </cell>
          <cell r="I5291">
            <v>14999</v>
          </cell>
        </row>
        <row r="5292">
          <cell r="E5292" t="str">
            <v>CQUL$C1UKCELLNPTZ</v>
          </cell>
          <cell r="F5292">
            <v>585</v>
          </cell>
          <cell r="G5292">
            <v>567</v>
          </cell>
          <cell r="H5292">
            <v>480</v>
          </cell>
          <cell r="I5292">
            <v>470</v>
          </cell>
        </row>
        <row r="5293">
          <cell r="E5293" t="str">
            <v>CQUL$C1UKCELLNPU9</v>
          </cell>
          <cell r="F5293">
            <v>0</v>
          </cell>
          <cell r="G5293">
            <v>0</v>
          </cell>
          <cell r="H5293">
            <v>0</v>
          </cell>
          <cell r="I5293">
            <v>0</v>
          </cell>
        </row>
        <row r="5294">
          <cell r="E5294" t="str">
            <v>CQUL$C1UKCELLNPUA</v>
          </cell>
          <cell r="F5294">
            <v>0</v>
          </cell>
          <cell r="G5294">
            <v>0</v>
          </cell>
          <cell r="H5294">
            <v>0</v>
          </cell>
          <cell r="I5294">
            <v>0</v>
          </cell>
        </row>
        <row r="5295">
          <cell r="E5295" t="str">
            <v>CQUL$C1UKCELLNPUG</v>
          </cell>
          <cell r="F5295">
            <v>216</v>
          </cell>
          <cell r="G5295">
            <v>217</v>
          </cell>
          <cell r="H5295">
            <v>123</v>
          </cell>
          <cell r="I5295">
            <v>126</v>
          </cell>
        </row>
        <row r="5296">
          <cell r="E5296" t="str">
            <v>CQUL$C1UKCELLNPUK</v>
          </cell>
          <cell r="F5296">
            <v>1840633</v>
          </cell>
          <cell r="G5296">
            <v>1773553</v>
          </cell>
          <cell r="H5296">
            <v>1668838</v>
          </cell>
          <cell r="I5296">
            <v>1761458</v>
          </cell>
        </row>
        <row r="5297">
          <cell r="E5297" t="str">
            <v>CQUL$C1UKCELLNPUY</v>
          </cell>
          <cell r="F5297">
            <v>175</v>
          </cell>
          <cell r="G5297">
            <v>195</v>
          </cell>
          <cell r="H5297">
            <v>178</v>
          </cell>
          <cell r="I5297">
            <v>189</v>
          </cell>
        </row>
        <row r="5298">
          <cell r="E5298" t="str">
            <v>CQUL$C1UKCELLNPUZ</v>
          </cell>
          <cell r="F5298">
            <v>0</v>
          </cell>
          <cell r="G5298">
            <v>0</v>
          </cell>
          <cell r="H5298">
            <v>0</v>
          </cell>
          <cell r="I5298">
            <v>0</v>
          </cell>
        </row>
        <row r="5299">
          <cell r="E5299" t="str">
            <v>CQUL$C1UKCELLNPVA</v>
          </cell>
          <cell r="F5299">
            <v>0</v>
          </cell>
          <cell r="G5299">
            <v>0</v>
          </cell>
          <cell r="H5299">
            <v>0</v>
          </cell>
          <cell r="I5299">
            <v>0</v>
          </cell>
        </row>
        <row r="5300">
          <cell r="E5300" t="str">
            <v>CQUL$C1UKCELLNPVC</v>
          </cell>
          <cell r="F5300">
            <v>0</v>
          </cell>
          <cell r="G5300">
            <v>0</v>
          </cell>
          <cell r="H5300">
            <v>0</v>
          </cell>
          <cell r="I5300">
            <v>0</v>
          </cell>
        </row>
        <row r="5301">
          <cell r="E5301" t="str">
            <v>CQUL$C1UKCELLNPVE</v>
          </cell>
          <cell r="F5301">
            <v>0</v>
          </cell>
          <cell r="G5301">
            <v>0</v>
          </cell>
          <cell r="H5301">
            <v>0</v>
          </cell>
          <cell r="I5301">
            <v>0</v>
          </cell>
        </row>
        <row r="5302">
          <cell r="E5302" t="str">
            <v>CQUL$C1UKCELLNPVN</v>
          </cell>
          <cell r="F5302">
            <v>1305</v>
          </cell>
          <cell r="G5302">
            <v>1347</v>
          </cell>
          <cell r="H5302">
            <v>1203</v>
          </cell>
          <cell r="I5302">
            <v>1173</v>
          </cell>
        </row>
        <row r="5303">
          <cell r="E5303" t="str">
            <v>CQUL$C1UKCELLNPVU</v>
          </cell>
          <cell r="F5303">
            <v>0</v>
          </cell>
          <cell r="G5303">
            <v>0</v>
          </cell>
          <cell r="H5303">
            <v>0</v>
          </cell>
          <cell r="I5303">
            <v>0</v>
          </cell>
        </row>
        <row r="5304">
          <cell r="E5304" t="str">
            <v>CQUL$C1UKCELLNPWF</v>
          </cell>
          <cell r="F5304">
            <v>0</v>
          </cell>
          <cell r="G5304">
            <v>0</v>
          </cell>
          <cell r="H5304">
            <v>0</v>
          </cell>
          <cell r="I5304">
            <v>0</v>
          </cell>
        </row>
        <row r="5305">
          <cell r="E5305" t="str">
            <v>CQUL$C1UKCELLNPWS</v>
          </cell>
          <cell r="F5305">
            <v>0</v>
          </cell>
          <cell r="G5305">
            <v>0</v>
          </cell>
          <cell r="H5305">
            <v>0</v>
          </cell>
          <cell r="I5305">
            <v>0</v>
          </cell>
        </row>
        <row r="5306">
          <cell r="E5306" t="str">
            <v>CQUL$C1UKCELLNPYE</v>
          </cell>
          <cell r="F5306">
            <v>0</v>
          </cell>
          <cell r="G5306">
            <v>0</v>
          </cell>
          <cell r="H5306">
            <v>0</v>
          </cell>
          <cell r="I5306">
            <v>0</v>
          </cell>
        </row>
        <row r="5307">
          <cell r="E5307" t="str">
            <v>CQUL$C1UKCELLNPZA</v>
          </cell>
          <cell r="F5307">
            <v>43049</v>
          </cell>
          <cell r="G5307">
            <v>42697</v>
          </cell>
          <cell r="H5307">
            <v>42647</v>
          </cell>
          <cell r="I5307">
            <v>45158</v>
          </cell>
        </row>
        <row r="5308">
          <cell r="E5308" t="str">
            <v>CQUL$C1UKCELLNPZM</v>
          </cell>
          <cell r="F5308">
            <v>802</v>
          </cell>
          <cell r="G5308">
            <v>724</v>
          </cell>
          <cell r="H5308">
            <v>640</v>
          </cell>
          <cell r="I5308">
            <v>447</v>
          </cell>
        </row>
        <row r="5309">
          <cell r="E5309" t="str">
            <v>CQUL$C1UKCELLNPZW</v>
          </cell>
          <cell r="F5309">
            <v>113</v>
          </cell>
          <cell r="G5309">
            <v>126</v>
          </cell>
          <cell r="H5309">
            <v>125</v>
          </cell>
          <cell r="I5309">
            <v>131</v>
          </cell>
        </row>
        <row r="5310">
          <cell r="E5310" t="str">
            <v>CQUL$C1UKCELLNP1C</v>
          </cell>
          <cell r="F5310">
            <v>0</v>
          </cell>
          <cell r="G5310">
            <v>0</v>
          </cell>
          <cell r="H5310">
            <v>0</v>
          </cell>
          <cell r="I5310">
            <v>0</v>
          </cell>
        </row>
        <row r="5311">
          <cell r="E5311" t="str">
            <v>CQUL$C1UKCELLNP1N</v>
          </cell>
          <cell r="F5311">
            <v>207416</v>
          </cell>
          <cell r="G5311">
            <v>212926</v>
          </cell>
          <cell r="H5311">
            <v>217179</v>
          </cell>
          <cell r="I5311">
            <v>221930</v>
          </cell>
        </row>
        <row r="5312">
          <cell r="E5312" t="str">
            <v>CQUL$C1UKCELLNP1W</v>
          </cell>
          <cell r="F5312">
            <v>0</v>
          </cell>
          <cell r="G5312">
            <v>0</v>
          </cell>
          <cell r="H5312">
            <v>0</v>
          </cell>
          <cell r="I5312">
            <v>0</v>
          </cell>
        </row>
        <row r="5313">
          <cell r="E5313" t="str">
            <v>CQUL$C1UKCELLNP1Z</v>
          </cell>
          <cell r="F5313">
            <v>0</v>
          </cell>
          <cell r="G5313">
            <v>0</v>
          </cell>
          <cell r="H5313">
            <v>0</v>
          </cell>
          <cell r="I5313">
            <v>0</v>
          </cell>
        </row>
        <row r="5314">
          <cell r="E5314" t="str">
            <v>CQUL$C1UKCELLNP3C</v>
          </cell>
          <cell r="F5314">
            <v>1757</v>
          </cell>
          <cell r="G5314">
            <v>1391</v>
          </cell>
          <cell r="H5314">
            <v>6233</v>
          </cell>
          <cell r="I5314">
            <v>5859</v>
          </cell>
        </row>
        <row r="5315">
          <cell r="E5315" t="str">
            <v>CQUL$C1UKCELLNP4T</v>
          </cell>
          <cell r="F5315">
            <v>255652</v>
          </cell>
          <cell r="G5315">
            <v>250992</v>
          </cell>
          <cell r="H5315">
            <v>249087</v>
          </cell>
          <cell r="I5315">
            <v>251930</v>
          </cell>
        </row>
        <row r="5316">
          <cell r="E5316" t="str">
            <v>CQUL$C1UKCELLNP4U</v>
          </cell>
          <cell r="F5316">
            <v>41451</v>
          </cell>
          <cell r="G5316">
            <v>39760</v>
          </cell>
          <cell r="H5316">
            <v>34800</v>
          </cell>
          <cell r="I5316">
            <v>35963</v>
          </cell>
        </row>
        <row r="5317">
          <cell r="E5317" t="str">
            <v>CQUL$C1UKCELLNP4W</v>
          </cell>
          <cell r="F5317">
            <v>72952</v>
          </cell>
          <cell r="G5317">
            <v>72320</v>
          </cell>
          <cell r="H5317">
            <v>73297</v>
          </cell>
          <cell r="I5317">
            <v>76896</v>
          </cell>
        </row>
        <row r="5318">
          <cell r="E5318" t="str">
            <v>CQUL$C1UKCELLNP4Y</v>
          </cell>
          <cell r="F5318">
            <v>139491</v>
          </cell>
          <cell r="G5318">
            <v>137522</v>
          </cell>
          <cell r="H5318">
            <v>134757</v>
          </cell>
          <cell r="I5318">
            <v>133212</v>
          </cell>
        </row>
        <row r="5319">
          <cell r="E5319" t="str">
            <v>CQUL$C1UKCELLNP5B</v>
          </cell>
          <cell r="F5319">
            <v>180264</v>
          </cell>
          <cell r="G5319">
            <v>169573</v>
          </cell>
          <cell r="H5319">
            <v>126888</v>
          </cell>
          <cell r="I5319">
            <v>130527</v>
          </cell>
        </row>
        <row r="5320">
          <cell r="E5320" t="str">
            <v>CQUL$C1UKCELLNP5C</v>
          </cell>
          <cell r="F5320">
            <v>179120</v>
          </cell>
          <cell r="G5320">
            <v>168540</v>
          </cell>
          <cell r="H5320">
            <v>125576</v>
          </cell>
          <cell r="I5320">
            <v>129616</v>
          </cell>
        </row>
        <row r="5321">
          <cell r="E5321" t="str">
            <v>CQUL$C1UKCELLNP5K</v>
          </cell>
          <cell r="F5321">
            <v>2020837</v>
          </cell>
          <cell r="G5321">
            <v>1943048</v>
          </cell>
          <cell r="H5321">
            <v>1795711</v>
          </cell>
          <cell r="I5321">
            <v>1891993</v>
          </cell>
        </row>
        <row r="5322">
          <cell r="E5322" t="str">
            <v>CQUL$C1UKCELLNP5R</v>
          </cell>
          <cell r="F5322">
            <v>2330246</v>
          </cell>
          <cell r="G5322">
            <v>2259231</v>
          </cell>
          <cell r="H5322">
            <v>2110030</v>
          </cell>
          <cell r="I5322">
            <v>2200187</v>
          </cell>
        </row>
        <row r="5323">
          <cell r="E5323" t="str">
            <v>CQUL$C1UKCELLNPAE</v>
          </cell>
          <cell r="F5323">
            <v>17963</v>
          </cell>
          <cell r="G5323">
            <v>17823</v>
          </cell>
          <cell r="H5323">
            <v>18054</v>
          </cell>
          <cell r="I5323">
            <v>18148</v>
          </cell>
        </row>
        <row r="5324">
          <cell r="E5324" t="str">
            <v>CQUL$C1UKCELLNPFR</v>
          </cell>
          <cell r="F5324">
            <v>44512</v>
          </cell>
          <cell r="G5324">
            <v>44364</v>
          </cell>
          <cell r="H5324">
            <v>38581</v>
          </cell>
          <cell r="I5324">
            <v>40195</v>
          </cell>
        </row>
        <row r="5325">
          <cell r="E5325" t="str">
            <v>CQUL$C1UKCELLNPUS</v>
          </cell>
          <cell r="F5325">
            <v>242955</v>
          </cell>
          <cell r="G5325">
            <v>252372</v>
          </cell>
          <cell r="H5325">
            <v>253698</v>
          </cell>
          <cell r="I5325">
            <v>247291</v>
          </cell>
        </row>
        <row r="5326">
          <cell r="E5326" t="str">
            <v>CQUL$C1UKHHTACINT3P</v>
          </cell>
          <cell r="F5326">
            <v>108413</v>
          </cell>
          <cell r="G5326">
            <v>102343</v>
          </cell>
          <cell r="H5326">
            <v>96749</v>
          </cell>
          <cell r="I5326">
            <v>102703</v>
          </cell>
        </row>
        <row r="5327">
          <cell r="E5327" t="str">
            <v>CQUL$C1UKHHTACINTAD</v>
          </cell>
          <cell r="F5327">
            <v>5</v>
          </cell>
          <cell r="G5327">
            <v>3</v>
          </cell>
          <cell r="H5327">
            <v>3</v>
          </cell>
          <cell r="I5327">
            <v>2</v>
          </cell>
        </row>
        <row r="5328">
          <cell r="E5328" t="str">
            <v>CQUL$C1UKHHTACINTAF</v>
          </cell>
          <cell r="F5328">
            <v>2</v>
          </cell>
          <cell r="G5328">
            <v>2</v>
          </cell>
          <cell r="H5328">
            <v>1</v>
          </cell>
          <cell r="I5328">
            <v>2</v>
          </cell>
        </row>
        <row r="5329">
          <cell r="E5329" t="str">
            <v>CQUL$C1UKHHTACINTAL</v>
          </cell>
          <cell r="F5329">
            <v>0</v>
          </cell>
          <cell r="G5329">
            <v>0</v>
          </cell>
          <cell r="H5329">
            <v>0</v>
          </cell>
          <cell r="I5329">
            <v>0</v>
          </cell>
        </row>
        <row r="5330">
          <cell r="E5330" t="str">
            <v>CQUL$C1UKHHTACINTAM</v>
          </cell>
          <cell r="F5330">
            <v>16</v>
          </cell>
          <cell r="G5330">
            <v>16</v>
          </cell>
          <cell r="H5330">
            <v>15</v>
          </cell>
          <cell r="I5330">
            <v>17</v>
          </cell>
        </row>
        <row r="5331">
          <cell r="E5331" t="str">
            <v>CQUL$C1UKHHTACINTAO</v>
          </cell>
          <cell r="F5331">
            <v>18</v>
          </cell>
          <cell r="G5331">
            <v>31</v>
          </cell>
          <cell r="H5331">
            <v>28</v>
          </cell>
          <cell r="I5331">
            <v>30</v>
          </cell>
        </row>
        <row r="5332">
          <cell r="E5332" t="str">
            <v>CQUL$C1UKHHTACINTAR</v>
          </cell>
          <cell r="F5332">
            <v>79</v>
          </cell>
          <cell r="G5332">
            <v>72</v>
          </cell>
          <cell r="H5332">
            <v>73</v>
          </cell>
          <cell r="I5332">
            <v>66</v>
          </cell>
        </row>
        <row r="5333">
          <cell r="E5333" t="str">
            <v>CQUL$C1UKHHTACINTAT</v>
          </cell>
          <cell r="F5333">
            <v>282</v>
          </cell>
          <cell r="G5333">
            <v>181</v>
          </cell>
          <cell r="H5333">
            <v>129</v>
          </cell>
          <cell r="I5333">
            <v>137</v>
          </cell>
        </row>
        <row r="5334">
          <cell r="E5334" t="str">
            <v>CQUL$C1UKHHTACINTAU</v>
          </cell>
          <cell r="F5334">
            <v>1438</v>
          </cell>
          <cell r="G5334">
            <v>1350</v>
          </cell>
          <cell r="H5334">
            <v>1283</v>
          </cell>
          <cell r="I5334">
            <v>1342</v>
          </cell>
        </row>
        <row r="5335">
          <cell r="E5335" t="str">
            <v>CQUL$C1UKHHTACINTAW</v>
          </cell>
          <cell r="F5335">
            <v>41</v>
          </cell>
          <cell r="G5335">
            <v>17</v>
          </cell>
          <cell r="H5335">
            <v>13</v>
          </cell>
          <cell r="I5335">
            <v>16</v>
          </cell>
        </row>
        <row r="5336">
          <cell r="E5336" t="str">
            <v>CQUL$C1UKHHTACINTAZ</v>
          </cell>
          <cell r="F5336">
            <v>26</v>
          </cell>
          <cell r="G5336">
            <v>27</v>
          </cell>
          <cell r="H5336">
            <v>25</v>
          </cell>
          <cell r="I5336">
            <v>28</v>
          </cell>
        </row>
        <row r="5337">
          <cell r="E5337" t="str">
            <v>CQUL$C1UKHHTACINTBA</v>
          </cell>
          <cell r="F5337">
            <v>2</v>
          </cell>
          <cell r="G5337">
            <v>2</v>
          </cell>
          <cell r="H5337">
            <v>1</v>
          </cell>
          <cell r="I5337">
            <v>2</v>
          </cell>
        </row>
        <row r="5338">
          <cell r="E5338" t="str">
            <v>CQUL$C1UKHHTACINTBB</v>
          </cell>
          <cell r="F5338">
            <v>26</v>
          </cell>
          <cell r="G5338">
            <v>22</v>
          </cell>
          <cell r="H5338">
            <v>16</v>
          </cell>
          <cell r="I5338">
            <v>19</v>
          </cell>
        </row>
        <row r="5339">
          <cell r="E5339" t="str">
            <v>CQUL$C1UKHHTACINTBD</v>
          </cell>
          <cell r="F5339">
            <v>79</v>
          </cell>
          <cell r="G5339">
            <v>72</v>
          </cell>
          <cell r="H5339">
            <v>62</v>
          </cell>
          <cell r="I5339">
            <v>60</v>
          </cell>
        </row>
        <row r="5340">
          <cell r="E5340" t="str">
            <v>CQUL$C1UKHHTACINTBE</v>
          </cell>
          <cell r="F5340">
            <v>321</v>
          </cell>
          <cell r="G5340">
            <v>214</v>
          </cell>
          <cell r="H5340">
            <v>203</v>
          </cell>
          <cell r="I5340">
            <v>208</v>
          </cell>
        </row>
        <row r="5341">
          <cell r="E5341" t="str">
            <v>CQUL$C1UKHHTACINTBF</v>
          </cell>
          <cell r="F5341">
            <v>3</v>
          </cell>
          <cell r="G5341">
            <v>3</v>
          </cell>
          <cell r="H5341">
            <v>3</v>
          </cell>
          <cell r="I5341">
            <v>3</v>
          </cell>
        </row>
        <row r="5342">
          <cell r="E5342" t="str">
            <v>CQUL$C1UKHHTACINTBG</v>
          </cell>
          <cell r="F5342">
            <v>8</v>
          </cell>
          <cell r="G5342">
            <v>9</v>
          </cell>
          <cell r="H5342">
            <v>10</v>
          </cell>
          <cell r="I5342">
            <v>13</v>
          </cell>
        </row>
        <row r="5343">
          <cell r="E5343" t="str">
            <v>CQUL$C1UKHHTACINTBH</v>
          </cell>
          <cell r="F5343">
            <v>404</v>
          </cell>
          <cell r="G5343">
            <v>371</v>
          </cell>
          <cell r="H5343">
            <v>393</v>
          </cell>
          <cell r="I5343">
            <v>354</v>
          </cell>
        </row>
        <row r="5344">
          <cell r="E5344" t="str">
            <v>CQUL$C1UKHHTACINTBI</v>
          </cell>
          <cell r="F5344">
            <v>0</v>
          </cell>
          <cell r="G5344">
            <v>0</v>
          </cell>
          <cell r="H5344">
            <v>0</v>
          </cell>
          <cell r="I5344">
            <v>0</v>
          </cell>
        </row>
        <row r="5345">
          <cell r="E5345" t="str">
            <v>CQUL$C1UKHHTACINTBJ</v>
          </cell>
          <cell r="F5345">
            <v>0</v>
          </cell>
          <cell r="G5345">
            <v>0</v>
          </cell>
          <cell r="H5345">
            <v>0</v>
          </cell>
          <cell r="I5345">
            <v>0</v>
          </cell>
        </row>
        <row r="5346">
          <cell r="E5346" t="str">
            <v>CQUL$C1UKHHTACINTBM</v>
          </cell>
          <cell r="F5346">
            <v>198</v>
          </cell>
          <cell r="G5346">
            <v>204</v>
          </cell>
          <cell r="H5346">
            <v>208</v>
          </cell>
          <cell r="I5346">
            <v>313</v>
          </cell>
        </row>
        <row r="5347">
          <cell r="E5347" t="str">
            <v>CQUL$C1UKHHTACINTBN</v>
          </cell>
          <cell r="F5347">
            <v>125</v>
          </cell>
          <cell r="G5347">
            <v>125</v>
          </cell>
          <cell r="H5347">
            <v>120</v>
          </cell>
          <cell r="I5347">
            <v>127</v>
          </cell>
        </row>
        <row r="5348">
          <cell r="E5348" t="str">
            <v>CQUL$C1UKHHTACINTBO</v>
          </cell>
          <cell r="F5348">
            <v>5</v>
          </cell>
          <cell r="G5348">
            <v>5</v>
          </cell>
          <cell r="H5348">
            <v>7</v>
          </cell>
          <cell r="I5348">
            <v>8</v>
          </cell>
        </row>
        <row r="5349">
          <cell r="E5349" t="str">
            <v>CQUL$C1UKHHTACINTBR</v>
          </cell>
          <cell r="F5349">
            <v>251</v>
          </cell>
          <cell r="G5349">
            <v>158</v>
          </cell>
          <cell r="H5349">
            <v>153</v>
          </cell>
          <cell r="I5349">
            <v>167</v>
          </cell>
        </row>
        <row r="5350">
          <cell r="E5350" t="str">
            <v>CQUL$C1UKHHTACINTBS</v>
          </cell>
          <cell r="F5350">
            <v>762</v>
          </cell>
          <cell r="G5350">
            <v>507</v>
          </cell>
          <cell r="H5350">
            <v>410</v>
          </cell>
          <cell r="I5350">
            <v>511</v>
          </cell>
        </row>
        <row r="5351">
          <cell r="E5351" t="str">
            <v>CQUL$C1UKHHTACINTBT</v>
          </cell>
          <cell r="F5351">
            <v>0</v>
          </cell>
          <cell r="G5351">
            <v>0</v>
          </cell>
          <cell r="H5351">
            <v>0</v>
          </cell>
          <cell r="I5351">
            <v>0</v>
          </cell>
        </row>
        <row r="5352">
          <cell r="E5352" t="str">
            <v>CQUL$C1UKHHTACINTBU</v>
          </cell>
          <cell r="F5352">
            <v>0</v>
          </cell>
          <cell r="G5352">
            <v>0</v>
          </cell>
          <cell r="H5352">
            <v>0</v>
          </cell>
          <cell r="I5352">
            <v>0</v>
          </cell>
        </row>
        <row r="5353">
          <cell r="E5353" t="str">
            <v>CQUL$C1UKHHTACINTBW</v>
          </cell>
          <cell r="F5353">
            <v>21</v>
          </cell>
          <cell r="G5353">
            <v>34</v>
          </cell>
          <cell r="H5353">
            <v>56</v>
          </cell>
          <cell r="I5353">
            <v>33</v>
          </cell>
        </row>
        <row r="5354">
          <cell r="E5354" t="str">
            <v>CQUL$C1UKHHTACINTBY</v>
          </cell>
          <cell r="F5354">
            <v>3</v>
          </cell>
          <cell r="G5354">
            <v>0</v>
          </cell>
          <cell r="H5354">
            <v>0</v>
          </cell>
          <cell r="I5354">
            <v>0</v>
          </cell>
        </row>
        <row r="5355">
          <cell r="E5355" t="str">
            <v>CQUL$C1UKHHTACINTBZ</v>
          </cell>
          <cell r="F5355">
            <v>13</v>
          </cell>
          <cell r="G5355">
            <v>11</v>
          </cell>
          <cell r="H5355">
            <v>45</v>
          </cell>
          <cell r="I5355">
            <v>47</v>
          </cell>
        </row>
        <row r="5356">
          <cell r="E5356" t="str">
            <v>CQUL$C1UKHHTACINTCA</v>
          </cell>
          <cell r="F5356">
            <v>507</v>
          </cell>
          <cell r="G5356">
            <v>496</v>
          </cell>
          <cell r="H5356">
            <v>517</v>
          </cell>
          <cell r="I5356">
            <v>522</v>
          </cell>
        </row>
        <row r="5357">
          <cell r="E5357" t="str">
            <v>CQUL$C1UKHHTACINTCD</v>
          </cell>
          <cell r="F5357">
            <v>3</v>
          </cell>
          <cell r="G5357">
            <v>3</v>
          </cell>
          <cell r="H5357">
            <v>3</v>
          </cell>
          <cell r="I5357">
            <v>3</v>
          </cell>
        </row>
        <row r="5358">
          <cell r="E5358" t="str">
            <v>CQUL$C1UKHHTACINTCF</v>
          </cell>
          <cell r="F5358">
            <v>0</v>
          </cell>
          <cell r="G5358">
            <v>0</v>
          </cell>
          <cell r="H5358">
            <v>0</v>
          </cell>
          <cell r="I5358">
            <v>0</v>
          </cell>
        </row>
        <row r="5359">
          <cell r="E5359" t="str">
            <v>CQUL$C1UKHHTACINTCG</v>
          </cell>
          <cell r="F5359">
            <v>19</v>
          </cell>
          <cell r="G5359">
            <v>9</v>
          </cell>
          <cell r="H5359">
            <v>7</v>
          </cell>
          <cell r="I5359">
            <v>8</v>
          </cell>
        </row>
        <row r="5360">
          <cell r="E5360" t="str">
            <v>CQUL$C1UKHHTACINTCH</v>
          </cell>
          <cell r="F5360">
            <v>1218</v>
          </cell>
          <cell r="G5360">
            <v>1096</v>
          </cell>
          <cell r="H5360">
            <v>931</v>
          </cell>
          <cell r="I5360">
            <v>1046</v>
          </cell>
        </row>
        <row r="5361">
          <cell r="E5361" t="str">
            <v>CQUL$C1UKHHTACINTCI</v>
          </cell>
          <cell r="F5361">
            <v>11</v>
          </cell>
          <cell r="G5361">
            <v>9</v>
          </cell>
          <cell r="H5361">
            <v>9</v>
          </cell>
          <cell r="I5361">
            <v>9</v>
          </cell>
        </row>
        <row r="5362">
          <cell r="E5362" t="str">
            <v>CQUL$C1UKHHTACINTCL</v>
          </cell>
          <cell r="F5362">
            <v>18</v>
          </cell>
          <cell r="G5362">
            <v>17</v>
          </cell>
          <cell r="H5362">
            <v>13</v>
          </cell>
          <cell r="I5362">
            <v>16</v>
          </cell>
        </row>
        <row r="5363">
          <cell r="E5363" t="str">
            <v>CQUL$C1UKHHTACINTCM</v>
          </cell>
          <cell r="F5363">
            <v>3</v>
          </cell>
          <cell r="G5363">
            <v>3</v>
          </cell>
          <cell r="H5363">
            <v>4</v>
          </cell>
          <cell r="I5363">
            <v>3</v>
          </cell>
        </row>
        <row r="5364">
          <cell r="E5364" t="str">
            <v>CQUL$C1UKHHTACINTCN</v>
          </cell>
          <cell r="F5364">
            <v>6114</v>
          </cell>
          <cell r="G5364">
            <v>6317</v>
          </cell>
          <cell r="H5364">
            <v>6700</v>
          </cell>
          <cell r="I5364">
            <v>6697</v>
          </cell>
        </row>
        <row r="5365">
          <cell r="E5365" t="str">
            <v>CQUL$C1UKHHTACINTCO</v>
          </cell>
          <cell r="F5365">
            <v>28</v>
          </cell>
          <cell r="G5365">
            <v>30</v>
          </cell>
          <cell r="H5365">
            <v>27</v>
          </cell>
          <cell r="I5365">
            <v>33</v>
          </cell>
        </row>
        <row r="5366">
          <cell r="E5366" t="str">
            <v>CQUL$C1UKHHTACINTCR</v>
          </cell>
          <cell r="F5366">
            <v>5</v>
          </cell>
          <cell r="G5366">
            <v>5</v>
          </cell>
          <cell r="H5366">
            <v>4</v>
          </cell>
          <cell r="I5366">
            <v>9</v>
          </cell>
        </row>
        <row r="5367">
          <cell r="E5367" t="str">
            <v>CQUL$C1UKHHTACINTCU</v>
          </cell>
          <cell r="F5367">
            <v>0</v>
          </cell>
          <cell r="G5367">
            <v>0</v>
          </cell>
          <cell r="H5367">
            <v>0</v>
          </cell>
          <cell r="I5367">
            <v>0</v>
          </cell>
        </row>
        <row r="5368">
          <cell r="E5368" t="str">
            <v>CQUL$C1UKHHTACINTCV</v>
          </cell>
          <cell r="F5368">
            <v>0</v>
          </cell>
          <cell r="G5368">
            <v>0</v>
          </cell>
          <cell r="H5368">
            <v>0</v>
          </cell>
          <cell r="I5368">
            <v>0</v>
          </cell>
        </row>
        <row r="5369">
          <cell r="E5369" t="str">
            <v>CQUL$C1UKHHTACINTCW</v>
          </cell>
          <cell r="F5369">
            <v>3</v>
          </cell>
          <cell r="G5369">
            <v>3</v>
          </cell>
          <cell r="H5369">
            <v>22</v>
          </cell>
          <cell r="I5369">
            <v>11</v>
          </cell>
        </row>
        <row r="5370">
          <cell r="E5370" t="str">
            <v>CQUL$C1UKHHTACINTCY</v>
          </cell>
          <cell r="F5370">
            <v>157</v>
          </cell>
          <cell r="G5370">
            <v>117</v>
          </cell>
          <cell r="H5370">
            <v>108</v>
          </cell>
          <cell r="I5370">
            <v>127</v>
          </cell>
        </row>
        <row r="5371">
          <cell r="E5371" t="str">
            <v>CQUL$C1UKHHTACINTCZ</v>
          </cell>
          <cell r="F5371">
            <v>24</v>
          </cell>
          <cell r="G5371">
            <v>22</v>
          </cell>
          <cell r="H5371">
            <v>25</v>
          </cell>
          <cell r="I5371">
            <v>27</v>
          </cell>
        </row>
        <row r="5372">
          <cell r="E5372" t="str">
            <v>CQUL$C1UKHHTACINTDE</v>
          </cell>
          <cell r="F5372">
            <v>994</v>
          </cell>
          <cell r="G5372">
            <v>357</v>
          </cell>
          <cell r="H5372">
            <v>346</v>
          </cell>
          <cell r="I5372">
            <v>346</v>
          </cell>
        </row>
        <row r="5373">
          <cell r="E5373" t="str">
            <v>CQUL$C1UKHHTACINTDJ</v>
          </cell>
          <cell r="F5373">
            <v>0</v>
          </cell>
          <cell r="G5373">
            <v>0</v>
          </cell>
          <cell r="H5373">
            <v>0</v>
          </cell>
          <cell r="I5373">
            <v>0</v>
          </cell>
        </row>
        <row r="5374">
          <cell r="E5374" t="str">
            <v>CQUL$C1UKHHTACINTDK</v>
          </cell>
          <cell r="F5374">
            <v>76</v>
          </cell>
          <cell r="G5374">
            <v>66</v>
          </cell>
          <cell r="H5374">
            <v>48</v>
          </cell>
          <cell r="I5374">
            <v>41</v>
          </cell>
        </row>
        <row r="5375">
          <cell r="E5375" t="str">
            <v>CQUL$C1UKHHTACINTDM</v>
          </cell>
          <cell r="F5375">
            <v>0</v>
          </cell>
          <cell r="G5375">
            <v>0</v>
          </cell>
          <cell r="H5375">
            <v>0</v>
          </cell>
          <cell r="I5375">
            <v>0</v>
          </cell>
        </row>
        <row r="5376">
          <cell r="E5376" t="str">
            <v>CQUL$C1UKHHTACINTDO</v>
          </cell>
          <cell r="F5376">
            <v>13</v>
          </cell>
          <cell r="G5376">
            <v>11</v>
          </cell>
          <cell r="H5376">
            <v>10</v>
          </cell>
          <cell r="I5376">
            <v>11</v>
          </cell>
        </row>
        <row r="5377">
          <cell r="E5377" t="str">
            <v>CQUL$C1UKHHTACINTDZ</v>
          </cell>
          <cell r="F5377">
            <v>6</v>
          </cell>
          <cell r="G5377">
            <v>8</v>
          </cell>
          <cell r="H5377">
            <v>6</v>
          </cell>
          <cell r="I5377">
            <v>3</v>
          </cell>
        </row>
        <row r="5378">
          <cell r="E5378" t="str">
            <v>CQUL$C1UKHHTACINTEA</v>
          </cell>
          <cell r="F5378">
            <v>0</v>
          </cell>
          <cell r="G5378">
            <v>0</v>
          </cell>
          <cell r="H5378">
            <v>0</v>
          </cell>
          <cell r="I5378">
            <v>0</v>
          </cell>
        </row>
        <row r="5379">
          <cell r="E5379" t="str">
            <v>CQUL$C1UKHHTACINTEC</v>
          </cell>
          <cell r="F5379">
            <v>2</v>
          </cell>
          <cell r="G5379">
            <v>2</v>
          </cell>
          <cell r="H5379">
            <v>3</v>
          </cell>
          <cell r="I5379">
            <v>2</v>
          </cell>
        </row>
        <row r="5380">
          <cell r="E5380" t="str">
            <v>CQUL$C1UKHHTACINTEE</v>
          </cell>
          <cell r="F5380">
            <v>0</v>
          </cell>
          <cell r="G5380">
            <v>0</v>
          </cell>
          <cell r="H5380">
            <v>0</v>
          </cell>
          <cell r="I5380">
            <v>0</v>
          </cell>
        </row>
        <row r="5381">
          <cell r="E5381" t="str">
            <v>CQUL$C1UKHHTACINTEG</v>
          </cell>
          <cell r="F5381">
            <v>193</v>
          </cell>
          <cell r="G5381">
            <v>187</v>
          </cell>
          <cell r="H5381">
            <v>196</v>
          </cell>
          <cell r="I5381">
            <v>215</v>
          </cell>
        </row>
        <row r="5382">
          <cell r="E5382" t="str">
            <v>CQUL$C1UKHHTACINTES</v>
          </cell>
          <cell r="F5382">
            <v>1939</v>
          </cell>
          <cell r="G5382">
            <v>1278</v>
          </cell>
          <cell r="H5382">
            <v>334</v>
          </cell>
          <cell r="I5382">
            <v>338</v>
          </cell>
        </row>
        <row r="5383">
          <cell r="E5383" t="str">
            <v>CQUL$C1UKHHTACINTET</v>
          </cell>
          <cell r="F5383">
            <v>2</v>
          </cell>
          <cell r="G5383">
            <v>2</v>
          </cell>
          <cell r="H5383">
            <v>3</v>
          </cell>
          <cell r="I5383">
            <v>0</v>
          </cell>
        </row>
        <row r="5384">
          <cell r="E5384" t="str">
            <v>CQUL$C1UKHHTACINTFA</v>
          </cell>
          <cell r="F5384">
            <v>2</v>
          </cell>
          <cell r="G5384">
            <v>2</v>
          </cell>
          <cell r="H5384">
            <v>1</v>
          </cell>
          <cell r="I5384">
            <v>2</v>
          </cell>
        </row>
        <row r="5385">
          <cell r="E5385" t="str">
            <v>CQUL$C1UKHHTACINTFI</v>
          </cell>
          <cell r="F5385">
            <v>39</v>
          </cell>
          <cell r="G5385">
            <v>45</v>
          </cell>
          <cell r="H5385">
            <v>64</v>
          </cell>
          <cell r="I5385">
            <v>63</v>
          </cell>
        </row>
        <row r="5386">
          <cell r="E5386" t="str">
            <v>CQUL$C1UKHHTACINTFJ</v>
          </cell>
          <cell r="F5386">
            <v>2</v>
          </cell>
          <cell r="G5386">
            <v>3</v>
          </cell>
          <cell r="H5386">
            <v>1</v>
          </cell>
          <cell r="I5386">
            <v>2</v>
          </cell>
        </row>
        <row r="5387">
          <cell r="E5387" t="str">
            <v>CQUL$C1UKHHTACINTFK</v>
          </cell>
          <cell r="F5387">
            <v>0</v>
          </cell>
          <cell r="G5387">
            <v>0</v>
          </cell>
          <cell r="H5387">
            <v>0</v>
          </cell>
          <cell r="I5387">
            <v>0</v>
          </cell>
        </row>
        <row r="5388">
          <cell r="E5388" t="str">
            <v>CQUL$C1UKHHTACINTFM</v>
          </cell>
          <cell r="F5388">
            <v>0</v>
          </cell>
          <cell r="G5388">
            <v>0</v>
          </cell>
          <cell r="H5388">
            <v>0</v>
          </cell>
          <cell r="I5388">
            <v>0</v>
          </cell>
        </row>
        <row r="5389">
          <cell r="E5389" t="str">
            <v>CQUL$C1UKHHTACINTGA</v>
          </cell>
          <cell r="F5389">
            <v>6</v>
          </cell>
          <cell r="G5389">
            <v>6</v>
          </cell>
          <cell r="H5389">
            <v>6</v>
          </cell>
          <cell r="I5389">
            <v>5</v>
          </cell>
        </row>
        <row r="5390">
          <cell r="E5390" t="str">
            <v>CQUL$C1UKHHTACINTGD</v>
          </cell>
          <cell r="F5390">
            <v>0</v>
          </cell>
          <cell r="G5390">
            <v>0</v>
          </cell>
          <cell r="H5390">
            <v>0</v>
          </cell>
          <cell r="I5390">
            <v>0</v>
          </cell>
        </row>
        <row r="5391">
          <cell r="E5391" t="str">
            <v>CQUL$C1UKHHTACINTGE</v>
          </cell>
          <cell r="F5391">
            <v>15</v>
          </cell>
          <cell r="G5391">
            <v>14</v>
          </cell>
          <cell r="H5391">
            <v>12</v>
          </cell>
          <cell r="I5391">
            <v>14</v>
          </cell>
        </row>
        <row r="5392">
          <cell r="E5392" t="str">
            <v>CQUL$C1UKHHTACINTGG</v>
          </cell>
          <cell r="F5392">
            <v>1504</v>
          </cell>
          <cell r="G5392">
            <v>2664</v>
          </cell>
          <cell r="H5392">
            <v>1590</v>
          </cell>
          <cell r="I5392">
            <v>1441</v>
          </cell>
        </row>
        <row r="5393">
          <cell r="E5393" t="str">
            <v>CQUL$C1UKHHTACINTGH</v>
          </cell>
          <cell r="F5393">
            <v>53</v>
          </cell>
          <cell r="G5393">
            <v>39</v>
          </cell>
          <cell r="H5393">
            <v>37</v>
          </cell>
          <cell r="I5393">
            <v>41</v>
          </cell>
        </row>
        <row r="5394">
          <cell r="E5394" t="str">
            <v>CQUL$C1UKHHTACINTGI</v>
          </cell>
          <cell r="F5394">
            <v>156</v>
          </cell>
          <cell r="G5394">
            <v>256</v>
          </cell>
          <cell r="H5394">
            <v>131</v>
          </cell>
          <cell r="I5394">
            <v>148</v>
          </cell>
        </row>
        <row r="5395">
          <cell r="E5395" t="str">
            <v>CQUL$C1UKHHTACINTGL</v>
          </cell>
          <cell r="F5395">
            <v>2</v>
          </cell>
          <cell r="G5395">
            <v>2</v>
          </cell>
          <cell r="H5395">
            <v>0</v>
          </cell>
          <cell r="I5395">
            <v>0</v>
          </cell>
        </row>
        <row r="5396">
          <cell r="E5396" t="str">
            <v>CQUL$C1UKHHTACINTGM</v>
          </cell>
          <cell r="F5396">
            <v>10</v>
          </cell>
          <cell r="G5396">
            <v>9</v>
          </cell>
          <cell r="H5396">
            <v>12</v>
          </cell>
          <cell r="I5396">
            <v>9</v>
          </cell>
        </row>
        <row r="5397">
          <cell r="E5397" t="str">
            <v>CQUL$C1UKHHTACINTGN</v>
          </cell>
          <cell r="F5397">
            <v>2</v>
          </cell>
          <cell r="G5397">
            <v>2</v>
          </cell>
          <cell r="H5397">
            <v>1</v>
          </cell>
          <cell r="I5397">
            <v>2</v>
          </cell>
        </row>
        <row r="5398">
          <cell r="E5398" t="str">
            <v>CQUL$C1UKHHTACINTGQ</v>
          </cell>
          <cell r="F5398">
            <v>0</v>
          </cell>
          <cell r="G5398">
            <v>0</v>
          </cell>
          <cell r="H5398">
            <v>0</v>
          </cell>
          <cell r="I5398">
            <v>0</v>
          </cell>
        </row>
        <row r="5399">
          <cell r="E5399" t="str">
            <v>CQUL$C1UKHHTACINTGR</v>
          </cell>
          <cell r="F5399">
            <v>110</v>
          </cell>
          <cell r="G5399">
            <v>105</v>
          </cell>
          <cell r="H5399">
            <v>94</v>
          </cell>
          <cell r="I5399">
            <v>120</v>
          </cell>
        </row>
        <row r="5400">
          <cell r="E5400" t="str">
            <v>CQUL$C1UKHHTACINTGT</v>
          </cell>
          <cell r="F5400">
            <v>8</v>
          </cell>
          <cell r="G5400">
            <v>8</v>
          </cell>
          <cell r="H5400">
            <v>9</v>
          </cell>
          <cell r="I5400">
            <v>11</v>
          </cell>
        </row>
        <row r="5401">
          <cell r="E5401" t="str">
            <v>CQUL$C1UKHHTACINTGW</v>
          </cell>
          <cell r="F5401">
            <v>5</v>
          </cell>
          <cell r="G5401">
            <v>5</v>
          </cell>
          <cell r="H5401">
            <v>67</v>
          </cell>
          <cell r="I5401">
            <v>5</v>
          </cell>
        </row>
        <row r="5402">
          <cell r="E5402" t="str">
            <v>CQUL$C1UKHHTACINTGY</v>
          </cell>
          <cell r="F5402">
            <v>0</v>
          </cell>
          <cell r="G5402">
            <v>0</v>
          </cell>
          <cell r="H5402">
            <v>0</v>
          </cell>
          <cell r="I5402">
            <v>0</v>
          </cell>
        </row>
        <row r="5403">
          <cell r="E5403" t="str">
            <v>CQUL$C1UKHHTACINTHK</v>
          </cell>
          <cell r="F5403">
            <v>6699</v>
          </cell>
          <cell r="G5403">
            <v>7063</v>
          </cell>
          <cell r="H5403">
            <v>7308</v>
          </cell>
          <cell r="I5403">
            <v>8926</v>
          </cell>
        </row>
        <row r="5404">
          <cell r="E5404" t="str">
            <v>CQUL$C1UKHHTACINTHN</v>
          </cell>
          <cell r="F5404">
            <v>3</v>
          </cell>
          <cell r="G5404">
            <v>2</v>
          </cell>
          <cell r="H5404">
            <v>3</v>
          </cell>
          <cell r="I5404">
            <v>3</v>
          </cell>
        </row>
        <row r="5405">
          <cell r="E5405" t="str">
            <v>CQUL$C1UKHHTACINTHR</v>
          </cell>
          <cell r="F5405">
            <v>5</v>
          </cell>
          <cell r="G5405">
            <v>3</v>
          </cell>
          <cell r="H5405">
            <v>3</v>
          </cell>
          <cell r="I5405">
            <v>2</v>
          </cell>
        </row>
        <row r="5406">
          <cell r="E5406" t="str">
            <v>CQUL$C1UKHHTACINTHT</v>
          </cell>
          <cell r="F5406">
            <v>2</v>
          </cell>
          <cell r="G5406">
            <v>3</v>
          </cell>
          <cell r="H5406">
            <v>3</v>
          </cell>
          <cell r="I5406">
            <v>3</v>
          </cell>
        </row>
        <row r="5407">
          <cell r="E5407" t="str">
            <v>CQUL$C1UKHHTACINTHU</v>
          </cell>
          <cell r="F5407">
            <v>57</v>
          </cell>
          <cell r="G5407">
            <v>31</v>
          </cell>
          <cell r="H5407">
            <v>31</v>
          </cell>
          <cell r="I5407">
            <v>13</v>
          </cell>
        </row>
        <row r="5408">
          <cell r="E5408" t="str">
            <v>CQUL$C1UKHHTACINTID</v>
          </cell>
          <cell r="F5408">
            <v>1441</v>
          </cell>
          <cell r="G5408">
            <v>1452</v>
          </cell>
          <cell r="H5408">
            <v>1390</v>
          </cell>
          <cell r="I5408">
            <v>1419</v>
          </cell>
        </row>
        <row r="5409">
          <cell r="E5409" t="str">
            <v>CQUL$C1UKHHTACINTIE</v>
          </cell>
          <cell r="F5409">
            <v>9732</v>
          </cell>
          <cell r="G5409">
            <v>7740</v>
          </cell>
          <cell r="H5409">
            <v>6861</v>
          </cell>
          <cell r="I5409">
            <v>6996</v>
          </cell>
        </row>
        <row r="5410">
          <cell r="E5410" t="str">
            <v>CQUL$C1UKHHTACINTIL</v>
          </cell>
          <cell r="F5410">
            <v>180</v>
          </cell>
          <cell r="G5410">
            <v>215</v>
          </cell>
          <cell r="H5410">
            <v>175</v>
          </cell>
          <cell r="I5410">
            <v>209</v>
          </cell>
        </row>
        <row r="5411">
          <cell r="E5411" t="str">
            <v>CQUL$C1UKHHTACINTIM</v>
          </cell>
          <cell r="F5411">
            <v>882</v>
          </cell>
          <cell r="G5411">
            <v>855</v>
          </cell>
          <cell r="H5411">
            <v>805</v>
          </cell>
          <cell r="I5411">
            <v>865</v>
          </cell>
        </row>
        <row r="5412">
          <cell r="E5412" t="str">
            <v>CQUL$C1UKHHTACINTIN</v>
          </cell>
          <cell r="F5412">
            <v>457</v>
          </cell>
          <cell r="G5412">
            <v>546</v>
          </cell>
          <cell r="H5412">
            <v>447</v>
          </cell>
          <cell r="I5412">
            <v>467</v>
          </cell>
        </row>
        <row r="5413">
          <cell r="E5413" t="str">
            <v>CQUL$C1UKHHTACINTIQ</v>
          </cell>
          <cell r="F5413">
            <v>3</v>
          </cell>
          <cell r="G5413">
            <v>6</v>
          </cell>
          <cell r="H5413">
            <v>6</v>
          </cell>
          <cell r="I5413">
            <v>3</v>
          </cell>
        </row>
        <row r="5414">
          <cell r="E5414" t="str">
            <v>CQUL$C1UKHHTACINTIR</v>
          </cell>
          <cell r="F5414">
            <v>3</v>
          </cell>
          <cell r="G5414">
            <v>3</v>
          </cell>
          <cell r="H5414">
            <v>3</v>
          </cell>
          <cell r="I5414">
            <v>3</v>
          </cell>
        </row>
        <row r="5415">
          <cell r="E5415" t="str">
            <v>CQUL$C1UKHHTACINTIS</v>
          </cell>
          <cell r="F5415">
            <v>3</v>
          </cell>
          <cell r="G5415">
            <v>5</v>
          </cell>
          <cell r="H5415">
            <v>3</v>
          </cell>
          <cell r="I5415">
            <v>3</v>
          </cell>
        </row>
        <row r="5416">
          <cell r="E5416" t="str">
            <v>CQUL$C1UKHHTACINTIT</v>
          </cell>
          <cell r="F5416">
            <v>1611</v>
          </cell>
          <cell r="G5416">
            <v>958</v>
          </cell>
          <cell r="H5416">
            <v>923</v>
          </cell>
          <cell r="I5416">
            <v>963</v>
          </cell>
        </row>
        <row r="5417">
          <cell r="E5417" t="str">
            <v>CQUL$C1UKHHTACINTJE</v>
          </cell>
          <cell r="F5417">
            <v>5512</v>
          </cell>
          <cell r="G5417">
            <v>5819</v>
          </cell>
          <cell r="H5417">
            <v>5465</v>
          </cell>
          <cell r="I5417">
            <v>5291</v>
          </cell>
        </row>
        <row r="5418">
          <cell r="E5418" t="str">
            <v>CQUL$C1UKHHTACINTJM</v>
          </cell>
          <cell r="F5418">
            <v>16</v>
          </cell>
          <cell r="G5418">
            <v>14</v>
          </cell>
          <cell r="H5418">
            <v>13</v>
          </cell>
          <cell r="I5418">
            <v>13</v>
          </cell>
        </row>
        <row r="5419">
          <cell r="E5419" t="str">
            <v>CQUL$C1UKHHTACINTJO</v>
          </cell>
          <cell r="F5419">
            <v>89</v>
          </cell>
          <cell r="G5419">
            <v>86</v>
          </cell>
          <cell r="H5419">
            <v>88</v>
          </cell>
          <cell r="I5419">
            <v>72</v>
          </cell>
        </row>
        <row r="5420">
          <cell r="E5420" t="str">
            <v>CQUL$C1UKHHTACINTJP</v>
          </cell>
          <cell r="F5420">
            <v>516</v>
          </cell>
          <cell r="G5420">
            <v>493</v>
          </cell>
          <cell r="H5420">
            <v>453</v>
          </cell>
          <cell r="I5420">
            <v>450</v>
          </cell>
        </row>
        <row r="5421">
          <cell r="E5421" t="str">
            <v>CQUL$C1UKHHTACINTKE</v>
          </cell>
          <cell r="F5421">
            <v>141</v>
          </cell>
          <cell r="G5421">
            <v>126</v>
          </cell>
          <cell r="H5421">
            <v>128</v>
          </cell>
          <cell r="I5421">
            <v>118</v>
          </cell>
        </row>
        <row r="5422">
          <cell r="E5422" t="str">
            <v>CQUL$C1UKHHTACINTKG</v>
          </cell>
          <cell r="F5422">
            <v>2</v>
          </cell>
          <cell r="G5422">
            <v>2</v>
          </cell>
          <cell r="H5422">
            <v>1</v>
          </cell>
          <cell r="I5422">
            <v>0</v>
          </cell>
        </row>
        <row r="5423">
          <cell r="E5423" t="str">
            <v>CQUL$C1UKHHTACINTKH</v>
          </cell>
          <cell r="F5423">
            <v>10</v>
          </cell>
          <cell r="G5423">
            <v>6</v>
          </cell>
          <cell r="H5423">
            <v>7</v>
          </cell>
          <cell r="I5423">
            <v>9</v>
          </cell>
        </row>
        <row r="5424">
          <cell r="E5424" t="str">
            <v>CQUL$C1UKHHTACINTKI</v>
          </cell>
          <cell r="F5424">
            <v>0</v>
          </cell>
          <cell r="G5424">
            <v>0</v>
          </cell>
          <cell r="H5424">
            <v>0</v>
          </cell>
          <cell r="I5424">
            <v>0</v>
          </cell>
        </row>
        <row r="5425">
          <cell r="E5425" t="str">
            <v>CQUL$C1UKHHTACINTKM</v>
          </cell>
          <cell r="F5425">
            <v>0</v>
          </cell>
          <cell r="G5425">
            <v>0</v>
          </cell>
          <cell r="H5425">
            <v>0</v>
          </cell>
          <cell r="I5425">
            <v>0</v>
          </cell>
        </row>
        <row r="5426">
          <cell r="E5426" t="str">
            <v>CQUL$C1UKHHTACINTKP</v>
          </cell>
          <cell r="F5426">
            <v>0</v>
          </cell>
          <cell r="G5426">
            <v>0</v>
          </cell>
          <cell r="H5426">
            <v>0</v>
          </cell>
          <cell r="I5426">
            <v>0</v>
          </cell>
        </row>
        <row r="5427">
          <cell r="E5427" t="str">
            <v>CQUL$C1UKHHTACINTKR</v>
          </cell>
          <cell r="F5427">
            <v>227</v>
          </cell>
          <cell r="G5427">
            <v>179</v>
          </cell>
          <cell r="H5427">
            <v>181</v>
          </cell>
          <cell r="I5427">
            <v>201</v>
          </cell>
        </row>
        <row r="5428">
          <cell r="E5428" t="str">
            <v>CQUL$C1UKHHTACINTKW</v>
          </cell>
          <cell r="F5428">
            <v>537</v>
          </cell>
          <cell r="G5428">
            <v>490</v>
          </cell>
          <cell r="H5428">
            <v>340</v>
          </cell>
          <cell r="I5428">
            <v>466</v>
          </cell>
        </row>
        <row r="5429">
          <cell r="E5429" t="str">
            <v>CQUL$C1UKHHTACINTKY</v>
          </cell>
          <cell r="F5429">
            <v>634</v>
          </cell>
          <cell r="G5429">
            <v>674</v>
          </cell>
          <cell r="H5429">
            <v>763</v>
          </cell>
          <cell r="I5429">
            <v>730</v>
          </cell>
        </row>
        <row r="5430">
          <cell r="E5430" t="str">
            <v>CQUL$C1UKHHTACINTKZ</v>
          </cell>
          <cell r="F5430">
            <v>109</v>
          </cell>
          <cell r="G5430">
            <v>97</v>
          </cell>
          <cell r="H5430">
            <v>88</v>
          </cell>
          <cell r="I5430">
            <v>99</v>
          </cell>
        </row>
        <row r="5431">
          <cell r="E5431" t="str">
            <v>CQUL$C1UKHHTACINTLA</v>
          </cell>
          <cell r="F5431">
            <v>2</v>
          </cell>
          <cell r="G5431">
            <v>2</v>
          </cell>
          <cell r="H5431">
            <v>1</v>
          </cell>
          <cell r="I5431">
            <v>2</v>
          </cell>
        </row>
        <row r="5432">
          <cell r="E5432" t="str">
            <v>CQUL$C1UKHHTACINTLB</v>
          </cell>
          <cell r="F5432">
            <v>566</v>
          </cell>
          <cell r="G5432">
            <v>506</v>
          </cell>
          <cell r="H5432">
            <v>496</v>
          </cell>
          <cell r="I5432">
            <v>469</v>
          </cell>
        </row>
        <row r="5433">
          <cell r="E5433" t="str">
            <v>CQUL$C1UKHHTACINTLC</v>
          </cell>
          <cell r="F5433">
            <v>3</v>
          </cell>
          <cell r="G5433">
            <v>3</v>
          </cell>
          <cell r="H5433">
            <v>4</v>
          </cell>
          <cell r="I5433">
            <v>5</v>
          </cell>
        </row>
        <row r="5434">
          <cell r="E5434" t="str">
            <v>CQUL$C1UKHHTACINTLI</v>
          </cell>
          <cell r="F5434">
            <v>198</v>
          </cell>
          <cell r="G5434">
            <v>167</v>
          </cell>
          <cell r="H5434">
            <v>205</v>
          </cell>
          <cell r="I5434">
            <v>195</v>
          </cell>
        </row>
        <row r="5435">
          <cell r="E5435" t="str">
            <v>CQUL$C1UKHHTACINTLK</v>
          </cell>
          <cell r="F5435">
            <v>36</v>
          </cell>
          <cell r="G5435">
            <v>34</v>
          </cell>
          <cell r="H5435">
            <v>28</v>
          </cell>
          <cell r="I5435">
            <v>30</v>
          </cell>
        </row>
        <row r="5436">
          <cell r="E5436" t="str">
            <v>CQUL$C1UKHHTACINTLR</v>
          </cell>
          <cell r="F5436">
            <v>125</v>
          </cell>
          <cell r="G5436">
            <v>120</v>
          </cell>
          <cell r="H5436">
            <v>97</v>
          </cell>
          <cell r="I5436">
            <v>112</v>
          </cell>
        </row>
        <row r="5437">
          <cell r="E5437" t="str">
            <v>CQUL$C1UKHHTACINTLS</v>
          </cell>
          <cell r="F5437">
            <v>0</v>
          </cell>
          <cell r="G5437">
            <v>0</v>
          </cell>
          <cell r="H5437">
            <v>0</v>
          </cell>
          <cell r="I5437">
            <v>0</v>
          </cell>
        </row>
        <row r="5438">
          <cell r="E5438" t="str">
            <v>CQUL$C1UKHHTACINTLT</v>
          </cell>
          <cell r="F5438">
            <v>3</v>
          </cell>
          <cell r="G5438">
            <v>3</v>
          </cell>
          <cell r="H5438">
            <v>3</v>
          </cell>
          <cell r="I5438">
            <v>0</v>
          </cell>
        </row>
        <row r="5439">
          <cell r="E5439" t="str">
            <v>CQUL$C1UKHHTACINTLU</v>
          </cell>
          <cell r="F5439">
            <v>198</v>
          </cell>
          <cell r="G5439">
            <v>215</v>
          </cell>
          <cell r="H5439">
            <v>194</v>
          </cell>
          <cell r="I5439">
            <v>186</v>
          </cell>
        </row>
        <row r="5440">
          <cell r="E5440" t="str">
            <v>CQUL$C1UKHHTACINTLV</v>
          </cell>
          <cell r="F5440">
            <v>11</v>
          </cell>
          <cell r="G5440">
            <v>12</v>
          </cell>
          <cell r="H5440">
            <v>9</v>
          </cell>
          <cell r="I5440">
            <v>9</v>
          </cell>
        </row>
        <row r="5441">
          <cell r="E5441" t="str">
            <v>CQUL$C1UKHHTACINTLY</v>
          </cell>
          <cell r="F5441">
            <v>3</v>
          </cell>
          <cell r="G5441">
            <v>2</v>
          </cell>
          <cell r="H5441">
            <v>1</v>
          </cell>
          <cell r="I5441">
            <v>2</v>
          </cell>
        </row>
        <row r="5442">
          <cell r="E5442" t="str">
            <v>CQUL$C1UKHHTACINTMA</v>
          </cell>
          <cell r="F5442">
            <v>32</v>
          </cell>
          <cell r="G5442">
            <v>28</v>
          </cell>
          <cell r="H5442">
            <v>18</v>
          </cell>
          <cell r="I5442">
            <v>20</v>
          </cell>
        </row>
        <row r="5443">
          <cell r="E5443" t="str">
            <v>CQUL$C1UKHHTACINTMD</v>
          </cell>
          <cell r="F5443">
            <v>0</v>
          </cell>
          <cell r="G5443">
            <v>0</v>
          </cell>
          <cell r="H5443">
            <v>0</v>
          </cell>
          <cell r="I5443">
            <v>0</v>
          </cell>
        </row>
        <row r="5444">
          <cell r="E5444" t="str">
            <v>CQUL$C1UKHHTACINTME</v>
          </cell>
          <cell r="F5444">
            <v>8</v>
          </cell>
          <cell r="G5444">
            <v>2</v>
          </cell>
          <cell r="H5444">
            <v>0</v>
          </cell>
          <cell r="I5444">
            <v>2</v>
          </cell>
        </row>
        <row r="5445">
          <cell r="E5445" t="str">
            <v>CQUL$C1UKHHTACINTMG</v>
          </cell>
          <cell r="F5445">
            <v>5</v>
          </cell>
          <cell r="G5445">
            <v>5</v>
          </cell>
          <cell r="H5445">
            <v>4</v>
          </cell>
          <cell r="I5445">
            <v>5</v>
          </cell>
        </row>
        <row r="5446">
          <cell r="E5446" t="str">
            <v>CQUL$C1UKHHTACINTMH</v>
          </cell>
          <cell r="F5446">
            <v>96</v>
          </cell>
          <cell r="G5446">
            <v>76</v>
          </cell>
          <cell r="H5446">
            <v>40</v>
          </cell>
          <cell r="I5446">
            <v>36</v>
          </cell>
        </row>
        <row r="5447">
          <cell r="E5447" t="str">
            <v>CQUL$C1UKHHTACINTMK</v>
          </cell>
          <cell r="F5447">
            <v>0</v>
          </cell>
          <cell r="G5447">
            <v>0</v>
          </cell>
          <cell r="H5447">
            <v>0</v>
          </cell>
          <cell r="I5447">
            <v>0</v>
          </cell>
        </row>
        <row r="5448">
          <cell r="E5448" t="str">
            <v>CQUL$C1UKHHTACINTML</v>
          </cell>
          <cell r="F5448">
            <v>0</v>
          </cell>
          <cell r="G5448">
            <v>0</v>
          </cell>
          <cell r="H5448">
            <v>0</v>
          </cell>
          <cell r="I5448">
            <v>0</v>
          </cell>
        </row>
        <row r="5449">
          <cell r="E5449" t="str">
            <v>CQUL$C1UKHHTACINTMM</v>
          </cell>
          <cell r="F5449">
            <v>5</v>
          </cell>
          <cell r="G5449">
            <v>5</v>
          </cell>
          <cell r="H5449">
            <v>4</v>
          </cell>
          <cell r="I5449">
            <v>5</v>
          </cell>
        </row>
        <row r="5450">
          <cell r="E5450" t="str">
            <v>CQUL$C1UKHHTACINTMN</v>
          </cell>
          <cell r="F5450">
            <v>2</v>
          </cell>
          <cell r="G5450">
            <v>2</v>
          </cell>
          <cell r="H5450">
            <v>1</v>
          </cell>
          <cell r="I5450">
            <v>2</v>
          </cell>
        </row>
        <row r="5451">
          <cell r="E5451" t="str">
            <v>CQUL$C1UKHHTACINTMO</v>
          </cell>
          <cell r="F5451">
            <v>914</v>
          </cell>
          <cell r="G5451">
            <v>969</v>
          </cell>
          <cell r="H5451">
            <v>1023</v>
          </cell>
          <cell r="I5451">
            <v>1082</v>
          </cell>
        </row>
        <row r="5452">
          <cell r="E5452" t="str">
            <v>CQUL$C1UKHHTACINTMR</v>
          </cell>
          <cell r="F5452">
            <v>0</v>
          </cell>
          <cell r="G5452">
            <v>0</v>
          </cell>
          <cell r="H5452">
            <v>0</v>
          </cell>
          <cell r="I5452">
            <v>0</v>
          </cell>
        </row>
        <row r="5453">
          <cell r="E5453" t="str">
            <v>CQUL$C1UKHHTACINTMT</v>
          </cell>
          <cell r="F5453">
            <v>110</v>
          </cell>
          <cell r="G5453">
            <v>109</v>
          </cell>
          <cell r="H5453">
            <v>107</v>
          </cell>
          <cell r="I5453">
            <v>105</v>
          </cell>
        </row>
        <row r="5454">
          <cell r="E5454" t="str">
            <v>CQUL$C1UKHHTACINTMU</v>
          </cell>
          <cell r="F5454">
            <v>75</v>
          </cell>
          <cell r="G5454">
            <v>64</v>
          </cell>
          <cell r="H5454">
            <v>62</v>
          </cell>
          <cell r="I5454">
            <v>64</v>
          </cell>
        </row>
        <row r="5455">
          <cell r="E5455" t="str">
            <v>CQUL$C1UKHHTACINTMV</v>
          </cell>
          <cell r="F5455">
            <v>13</v>
          </cell>
          <cell r="G5455">
            <v>12</v>
          </cell>
          <cell r="H5455">
            <v>18</v>
          </cell>
          <cell r="I5455">
            <v>19</v>
          </cell>
        </row>
        <row r="5456">
          <cell r="E5456" t="str">
            <v>CQUL$C1UKHHTACINTMW</v>
          </cell>
          <cell r="F5456">
            <v>2</v>
          </cell>
          <cell r="G5456">
            <v>2</v>
          </cell>
          <cell r="H5456">
            <v>1</v>
          </cell>
          <cell r="I5456">
            <v>3</v>
          </cell>
        </row>
        <row r="5457">
          <cell r="E5457" t="str">
            <v>CQUL$C1UKHHTACINTMX</v>
          </cell>
          <cell r="F5457">
            <v>117</v>
          </cell>
          <cell r="G5457">
            <v>120</v>
          </cell>
          <cell r="H5457">
            <v>114</v>
          </cell>
          <cell r="I5457">
            <v>112</v>
          </cell>
        </row>
        <row r="5458">
          <cell r="E5458" t="str">
            <v>CQUL$C1UKHHTACINTMY</v>
          </cell>
          <cell r="F5458">
            <v>1023</v>
          </cell>
          <cell r="G5458">
            <v>940</v>
          </cell>
          <cell r="H5458">
            <v>1045</v>
          </cell>
          <cell r="I5458">
            <v>904</v>
          </cell>
        </row>
        <row r="5459">
          <cell r="E5459" t="str">
            <v>CQUL$C1UKHHTACINTMZ</v>
          </cell>
          <cell r="F5459">
            <v>5</v>
          </cell>
          <cell r="G5459">
            <v>11</v>
          </cell>
          <cell r="H5459">
            <v>10</v>
          </cell>
          <cell r="I5459">
            <v>2</v>
          </cell>
        </row>
        <row r="5460">
          <cell r="E5460" t="str">
            <v>CQUL$C1UKHHTACINTNA</v>
          </cell>
          <cell r="F5460">
            <v>6</v>
          </cell>
          <cell r="G5460">
            <v>8</v>
          </cell>
          <cell r="H5460">
            <v>7</v>
          </cell>
          <cell r="I5460">
            <v>8</v>
          </cell>
        </row>
        <row r="5461">
          <cell r="E5461" t="str">
            <v>CQUL$C1UKHHTACINTNC</v>
          </cell>
          <cell r="F5461">
            <v>5</v>
          </cell>
          <cell r="G5461">
            <v>5</v>
          </cell>
          <cell r="H5461">
            <v>6</v>
          </cell>
          <cell r="I5461">
            <v>5</v>
          </cell>
        </row>
        <row r="5462">
          <cell r="E5462" t="str">
            <v>CQUL$C1UKHHTACINTNE</v>
          </cell>
          <cell r="F5462">
            <v>2</v>
          </cell>
          <cell r="G5462">
            <v>0</v>
          </cell>
          <cell r="H5462">
            <v>0</v>
          </cell>
          <cell r="I5462">
            <v>0</v>
          </cell>
        </row>
        <row r="5463">
          <cell r="E5463" t="str">
            <v>CQUL$C1UKHHTACINTNG</v>
          </cell>
          <cell r="F5463">
            <v>397</v>
          </cell>
          <cell r="G5463">
            <v>389</v>
          </cell>
          <cell r="H5463">
            <v>367</v>
          </cell>
          <cell r="I5463">
            <v>406</v>
          </cell>
        </row>
        <row r="5464">
          <cell r="E5464" t="str">
            <v>CQUL$C1UKHHTACINTNI</v>
          </cell>
          <cell r="F5464">
            <v>0</v>
          </cell>
          <cell r="G5464">
            <v>0</v>
          </cell>
          <cell r="H5464">
            <v>0</v>
          </cell>
          <cell r="I5464">
            <v>0</v>
          </cell>
        </row>
        <row r="5465">
          <cell r="E5465" t="str">
            <v>CQUL$C1UKHHTACINTNL</v>
          </cell>
          <cell r="F5465">
            <v>276</v>
          </cell>
          <cell r="G5465">
            <v>200</v>
          </cell>
          <cell r="H5465">
            <v>203</v>
          </cell>
          <cell r="I5465">
            <v>187</v>
          </cell>
        </row>
        <row r="5466">
          <cell r="E5466" t="str">
            <v>CQUL$C1UKHHTACINTNO</v>
          </cell>
          <cell r="F5466">
            <v>62</v>
          </cell>
          <cell r="G5466">
            <v>58</v>
          </cell>
          <cell r="H5466">
            <v>53</v>
          </cell>
          <cell r="I5466">
            <v>87</v>
          </cell>
        </row>
        <row r="5467">
          <cell r="E5467" t="str">
            <v>CQUL$C1UKHHTACINTNP</v>
          </cell>
          <cell r="F5467">
            <v>3</v>
          </cell>
          <cell r="G5467">
            <v>3</v>
          </cell>
          <cell r="H5467">
            <v>3</v>
          </cell>
          <cell r="I5467">
            <v>3</v>
          </cell>
        </row>
        <row r="5468">
          <cell r="E5468" t="str">
            <v>CQUL$C1UKHHTACINTNR</v>
          </cell>
          <cell r="F5468">
            <v>0</v>
          </cell>
          <cell r="G5468">
            <v>0</v>
          </cell>
          <cell r="H5468">
            <v>0</v>
          </cell>
          <cell r="I5468">
            <v>0</v>
          </cell>
        </row>
        <row r="5469">
          <cell r="E5469" t="str">
            <v>CQUL$C1UKHHTACINTNZ</v>
          </cell>
          <cell r="F5469">
            <v>253</v>
          </cell>
          <cell r="G5469">
            <v>242</v>
          </cell>
          <cell r="H5469">
            <v>227</v>
          </cell>
          <cell r="I5469">
            <v>249</v>
          </cell>
        </row>
        <row r="5470">
          <cell r="E5470" t="str">
            <v>CQUL$C1UKHHTACINTOM</v>
          </cell>
          <cell r="F5470">
            <v>173</v>
          </cell>
          <cell r="G5470">
            <v>165</v>
          </cell>
          <cell r="H5470">
            <v>169</v>
          </cell>
          <cell r="I5470">
            <v>182</v>
          </cell>
        </row>
        <row r="5471">
          <cell r="E5471" t="str">
            <v>CQUL$C1UKHHTACINTPA</v>
          </cell>
          <cell r="F5471">
            <v>616</v>
          </cell>
          <cell r="G5471">
            <v>435</v>
          </cell>
          <cell r="H5471">
            <v>453</v>
          </cell>
          <cell r="I5471">
            <v>464</v>
          </cell>
        </row>
        <row r="5472">
          <cell r="E5472" t="str">
            <v>CQUL$C1UKHHTACINTPE</v>
          </cell>
          <cell r="F5472">
            <v>6</v>
          </cell>
          <cell r="G5472">
            <v>6</v>
          </cell>
          <cell r="H5472">
            <v>6</v>
          </cell>
          <cell r="I5472">
            <v>5</v>
          </cell>
        </row>
        <row r="5473">
          <cell r="E5473" t="str">
            <v>CQUL$C1UKHHTACINTPF</v>
          </cell>
          <cell r="F5473">
            <v>2</v>
          </cell>
          <cell r="G5473">
            <v>2</v>
          </cell>
          <cell r="H5473">
            <v>1</v>
          </cell>
          <cell r="I5473">
            <v>2</v>
          </cell>
        </row>
        <row r="5474">
          <cell r="E5474" t="str">
            <v>CQUL$C1UKHHTACINTPG</v>
          </cell>
          <cell r="F5474">
            <v>10</v>
          </cell>
          <cell r="G5474">
            <v>11</v>
          </cell>
          <cell r="H5474">
            <v>3</v>
          </cell>
          <cell r="I5474">
            <v>3</v>
          </cell>
        </row>
        <row r="5475">
          <cell r="E5475" t="str">
            <v>CQUL$C1UKHHTACINTPH</v>
          </cell>
          <cell r="F5475">
            <v>339</v>
          </cell>
          <cell r="G5475">
            <v>332</v>
          </cell>
          <cell r="H5475">
            <v>324</v>
          </cell>
          <cell r="I5475">
            <v>337</v>
          </cell>
        </row>
        <row r="5476">
          <cell r="E5476" t="str">
            <v>CQUL$C1UKHHTACINTPK</v>
          </cell>
          <cell r="F5476">
            <v>110</v>
          </cell>
          <cell r="G5476">
            <v>81</v>
          </cell>
          <cell r="H5476">
            <v>74</v>
          </cell>
          <cell r="I5476">
            <v>80</v>
          </cell>
        </row>
        <row r="5477">
          <cell r="E5477" t="str">
            <v>CQUL$C1UKHHTACINTPL</v>
          </cell>
          <cell r="F5477">
            <v>58</v>
          </cell>
          <cell r="G5477">
            <v>55</v>
          </cell>
          <cell r="H5477">
            <v>45</v>
          </cell>
          <cell r="I5477">
            <v>47</v>
          </cell>
        </row>
        <row r="5478">
          <cell r="E5478" t="str">
            <v>CQUL$C1UKHHTACINTPS</v>
          </cell>
          <cell r="F5478">
            <v>2</v>
          </cell>
          <cell r="G5478">
            <v>2</v>
          </cell>
          <cell r="H5478">
            <v>1</v>
          </cell>
          <cell r="I5478">
            <v>0</v>
          </cell>
        </row>
        <row r="5479">
          <cell r="E5479" t="str">
            <v>CQUL$C1UKHHTACINTPT</v>
          </cell>
          <cell r="F5479">
            <v>91</v>
          </cell>
          <cell r="G5479">
            <v>87</v>
          </cell>
          <cell r="H5479">
            <v>76</v>
          </cell>
          <cell r="I5479">
            <v>79</v>
          </cell>
        </row>
        <row r="5480">
          <cell r="E5480" t="str">
            <v>CQUL$C1UKHHTACINTPU</v>
          </cell>
          <cell r="F5480">
            <v>5</v>
          </cell>
          <cell r="G5480">
            <v>5</v>
          </cell>
          <cell r="H5480">
            <v>4</v>
          </cell>
          <cell r="I5480">
            <v>5</v>
          </cell>
        </row>
        <row r="5481">
          <cell r="E5481" t="str">
            <v>CQUL$C1UKHHTACINTPW</v>
          </cell>
          <cell r="F5481">
            <v>0</v>
          </cell>
          <cell r="G5481">
            <v>0</v>
          </cell>
          <cell r="H5481">
            <v>0</v>
          </cell>
          <cell r="I5481">
            <v>0</v>
          </cell>
        </row>
        <row r="5482">
          <cell r="E5482" t="str">
            <v>CQUL$C1UKHHTACINTPY</v>
          </cell>
          <cell r="F5482">
            <v>29</v>
          </cell>
          <cell r="G5482">
            <v>25</v>
          </cell>
          <cell r="H5482">
            <v>24</v>
          </cell>
          <cell r="I5482">
            <v>24</v>
          </cell>
        </row>
        <row r="5483">
          <cell r="E5483" t="str">
            <v>CQUL$C1UKHHTACINTQA</v>
          </cell>
          <cell r="F5483">
            <v>571</v>
          </cell>
          <cell r="G5483">
            <v>567</v>
          </cell>
          <cell r="H5483">
            <v>566</v>
          </cell>
          <cell r="I5483">
            <v>591</v>
          </cell>
        </row>
        <row r="5484">
          <cell r="E5484" t="str">
            <v>CQUL$C1UKHHTACINTRO</v>
          </cell>
          <cell r="F5484">
            <v>8</v>
          </cell>
          <cell r="G5484">
            <v>12</v>
          </cell>
          <cell r="H5484">
            <v>10</v>
          </cell>
          <cell r="I5484">
            <v>13</v>
          </cell>
        </row>
        <row r="5485">
          <cell r="E5485" t="str">
            <v>CQUL$C1UKHHTACINTRS</v>
          </cell>
          <cell r="F5485">
            <v>16</v>
          </cell>
          <cell r="G5485">
            <v>14</v>
          </cell>
          <cell r="H5485">
            <v>13</v>
          </cell>
          <cell r="I5485">
            <v>6</v>
          </cell>
        </row>
        <row r="5486">
          <cell r="E5486" t="str">
            <v>CQUL$C1UKHHTACINTRU</v>
          </cell>
          <cell r="F5486">
            <v>554</v>
          </cell>
          <cell r="G5486">
            <v>437</v>
          </cell>
          <cell r="H5486">
            <v>437</v>
          </cell>
          <cell r="I5486">
            <v>477</v>
          </cell>
        </row>
        <row r="5487">
          <cell r="E5487" t="str">
            <v>CQUL$C1UKHHTACINTRW</v>
          </cell>
          <cell r="F5487">
            <v>0</v>
          </cell>
          <cell r="G5487">
            <v>0</v>
          </cell>
          <cell r="H5487">
            <v>0</v>
          </cell>
          <cell r="I5487">
            <v>0</v>
          </cell>
        </row>
        <row r="5488">
          <cell r="E5488" t="str">
            <v>CQUL$C1UKHHTACINTSA</v>
          </cell>
          <cell r="F5488">
            <v>1590</v>
          </cell>
          <cell r="G5488">
            <v>1623</v>
          </cell>
          <cell r="H5488">
            <v>1556</v>
          </cell>
          <cell r="I5488">
            <v>1700</v>
          </cell>
        </row>
        <row r="5489">
          <cell r="E5489" t="str">
            <v>CQUL$C1UKHHTACINTSB</v>
          </cell>
          <cell r="F5489">
            <v>0</v>
          </cell>
          <cell r="G5489">
            <v>0</v>
          </cell>
          <cell r="H5489">
            <v>0</v>
          </cell>
          <cell r="I5489">
            <v>2</v>
          </cell>
        </row>
        <row r="5490">
          <cell r="E5490" t="str">
            <v>CQUL$C1UKHHTACINTSC</v>
          </cell>
          <cell r="F5490">
            <v>143</v>
          </cell>
          <cell r="G5490">
            <v>136</v>
          </cell>
          <cell r="H5490">
            <v>135</v>
          </cell>
          <cell r="I5490">
            <v>140</v>
          </cell>
        </row>
        <row r="5491">
          <cell r="E5491" t="str">
            <v>CQUL$C1UKHHTACINTSD</v>
          </cell>
          <cell r="F5491">
            <v>8</v>
          </cell>
          <cell r="G5491">
            <v>6</v>
          </cell>
          <cell r="H5491">
            <v>6</v>
          </cell>
          <cell r="I5491">
            <v>6</v>
          </cell>
        </row>
        <row r="5492">
          <cell r="E5492" t="str">
            <v>CQUL$C1UKHHTACINTSE</v>
          </cell>
          <cell r="F5492">
            <v>160</v>
          </cell>
          <cell r="G5492">
            <v>64</v>
          </cell>
          <cell r="H5492">
            <v>64</v>
          </cell>
          <cell r="I5492">
            <v>72</v>
          </cell>
        </row>
        <row r="5493">
          <cell r="E5493" t="str">
            <v>CQUL$C1UKHHTACINTSG</v>
          </cell>
          <cell r="F5493">
            <v>4335</v>
          </cell>
          <cell r="G5493">
            <v>4514</v>
          </cell>
          <cell r="H5493">
            <v>4365</v>
          </cell>
          <cell r="I5493">
            <v>4465</v>
          </cell>
        </row>
        <row r="5494">
          <cell r="E5494" t="str">
            <v>CQUL$C1UKHHTACINTSH</v>
          </cell>
          <cell r="F5494">
            <v>0</v>
          </cell>
          <cell r="G5494">
            <v>0</v>
          </cell>
          <cell r="H5494">
            <v>0</v>
          </cell>
          <cell r="I5494">
            <v>0</v>
          </cell>
        </row>
        <row r="5495">
          <cell r="E5495" t="str">
            <v>CQUL$C1UKHHTACINTSI</v>
          </cell>
          <cell r="F5495">
            <v>8</v>
          </cell>
          <cell r="G5495">
            <v>8</v>
          </cell>
          <cell r="H5495">
            <v>7</v>
          </cell>
          <cell r="I5495">
            <v>2</v>
          </cell>
        </row>
        <row r="5496">
          <cell r="E5496" t="str">
            <v>CQUL$C1UKHHTACINTSJ</v>
          </cell>
          <cell r="F5496">
            <v>0</v>
          </cell>
          <cell r="G5496">
            <v>0</v>
          </cell>
          <cell r="H5496">
            <v>0</v>
          </cell>
          <cell r="I5496">
            <v>0</v>
          </cell>
        </row>
        <row r="5497">
          <cell r="E5497" t="str">
            <v>CQUL$C1UKHHTACINTSK</v>
          </cell>
          <cell r="F5497">
            <v>6</v>
          </cell>
          <cell r="G5497">
            <v>5</v>
          </cell>
          <cell r="H5497">
            <v>6</v>
          </cell>
          <cell r="I5497">
            <v>6</v>
          </cell>
        </row>
        <row r="5498">
          <cell r="E5498" t="str">
            <v>CQUL$C1UKHHTACINTSL</v>
          </cell>
          <cell r="F5498">
            <v>5</v>
          </cell>
          <cell r="G5498">
            <v>5</v>
          </cell>
          <cell r="H5498">
            <v>4</v>
          </cell>
          <cell r="I5498">
            <v>5</v>
          </cell>
        </row>
        <row r="5499">
          <cell r="E5499" t="str">
            <v>CQUL$C1UKHHTACINTSM</v>
          </cell>
          <cell r="F5499">
            <v>0</v>
          </cell>
          <cell r="G5499">
            <v>0</v>
          </cell>
          <cell r="H5499">
            <v>0</v>
          </cell>
          <cell r="I5499">
            <v>0</v>
          </cell>
        </row>
        <row r="5500">
          <cell r="E5500" t="str">
            <v>CQUL$C1UKHHTACINTSN</v>
          </cell>
          <cell r="F5500">
            <v>8</v>
          </cell>
          <cell r="G5500">
            <v>9</v>
          </cell>
          <cell r="H5500">
            <v>6</v>
          </cell>
          <cell r="I5500">
            <v>6</v>
          </cell>
        </row>
        <row r="5501">
          <cell r="E5501" t="str">
            <v>CQUL$C1UKHHTACINTSO</v>
          </cell>
          <cell r="F5501">
            <v>0</v>
          </cell>
          <cell r="G5501">
            <v>0</v>
          </cell>
          <cell r="H5501">
            <v>0</v>
          </cell>
          <cell r="I5501">
            <v>0</v>
          </cell>
        </row>
        <row r="5502">
          <cell r="E5502" t="str">
            <v>CQUL$C1UKHHTACINTSR</v>
          </cell>
          <cell r="F5502">
            <v>2</v>
          </cell>
          <cell r="G5502">
            <v>2</v>
          </cell>
          <cell r="H5502">
            <v>1</v>
          </cell>
          <cell r="I5502">
            <v>2</v>
          </cell>
        </row>
        <row r="5503">
          <cell r="E5503" t="str">
            <v>CQUL$C1UKHHTACINTST</v>
          </cell>
          <cell r="F5503">
            <v>0</v>
          </cell>
          <cell r="G5503">
            <v>0</v>
          </cell>
          <cell r="H5503">
            <v>0</v>
          </cell>
          <cell r="I5503">
            <v>0</v>
          </cell>
        </row>
        <row r="5504">
          <cell r="E5504" t="str">
            <v>CQUL$C1UKHHTACINTSV</v>
          </cell>
          <cell r="F5504">
            <v>23</v>
          </cell>
          <cell r="G5504">
            <v>23</v>
          </cell>
          <cell r="H5504">
            <v>24</v>
          </cell>
          <cell r="I5504">
            <v>24</v>
          </cell>
        </row>
        <row r="5505">
          <cell r="E5505" t="str">
            <v>CQUL$C1UKHHTACINTSX</v>
          </cell>
          <cell r="F5505">
            <v>0</v>
          </cell>
          <cell r="G5505">
            <v>0</v>
          </cell>
          <cell r="H5505">
            <v>0</v>
          </cell>
          <cell r="I5505">
            <v>2</v>
          </cell>
        </row>
        <row r="5506">
          <cell r="E5506" t="str">
            <v>CQUL$C1UKHHTACINTSY</v>
          </cell>
          <cell r="F5506">
            <v>2</v>
          </cell>
          <cell r="G5506">
            <v>2</v>
          </cell>
          <cell r="H5506">
            <v>1</v>
          </cell>
          <cell r="I5506">
            <v>2</v>
          </cell>
        </row>
        <row r="5507">
          <cell r="E5507" t="str">
            <v>CQUL$C1UKHHTACINTSZ</v>
          </cell>
          <cell r="F5507">
            <v>2</v>
          </cell>
          <cell r="G5507">
            <v>2</v>
          </cell>
          <cell r="H5507">
            <v>1</v>
          </cell>
          <cell r="I5507">
            <v>3</v>
          </cell>
        </row>
        <row r="5508">
          <cell r="E5508" t="str">
            <v>CQUL$C1UKHHTACINTTC</v>
          </cell>
          <cell r="F5508">
            <v>24</v>
          </cell>
          <cell r="G5508">
            <v>20</v>
          </cell>
          <cell r="H5508">
            <v>27</v>
          </cell>
          <cell r="I5508">
            <v>30</v>
          </cell>
        </row>
        <row r="5509">
          <cell r="E5509" t="str">
            <v>CQUL$C1UKHHTACINTTD</v>
          </cell>
          <cell r="F5509">
            <v>0</v>
          </cell>
          <cell r="G5509">
            <v>0</v>
          </cell>
          <cell r="H5509">
            <v>0</v>
          </cell>
          <cell r="I5509">
            <v>0</v>
          </cell>
        </row>
        <row r="5510">
          <cell r="E5510" t="str">
            <v>CQUL$C1UKHHTACINTTG</v>
          </cell>
          <cell r="F5510">
            <v>0</v>
          </cell>
          <cell r="G5510">
            <v>0</v>
          </cell>
          <cell r="H5510">
            <v>0</v>
          </cell>
          <cell r="I5510">
            <v>0</v>
          </cell>
        </row>
        <row r="5511">
          <cell r="E5511" t="str">
            <v>CQUL$C1UKHHTACINTTH</v>
          </cell>
          <cell r="F5511">
            <v>551</v>
          </cell>
          <cell r="G5511">
            <v>543</v>
          </cell>
          <cell r="H5511">
            <v>526</v>
          </cell>
          <cell r="I5511">
            <v>541</v>
          </cell>
        </row>
        <row r="5512">
          <cell r="E5512" t="str">
            <v>CQUL$C1UKHHTACINTTJ</v>
          </cell>
          <cell r="F5512">
            <v>0</v>
          </cell>
          <cell r="G5512">
            <v>0</v>
          </cell>
          <cell r="H5512">
            <v>0</v>
          </cell>
          <cell r="I5512">
            <v>0</v>
          </cell>
        </row>
        <row r="5513">
          <cell r="E5513" t="str">
            <v>CQUL$C1UKHHTACINTTL</v>
          </cell>
          <cell r="F5513">
            <v>2</v>
          </cell>
          <cell r="G5513">
            <v>2</v>
          </cell>
          <cell r="H5513">
            <v>1</v>
          </cell>
          <cell r="I5513">
            <v>2</v>
          </cell>
        </row>
        <row r="5514">
          <cell r="E5514" t="str">
            <v>CQUL$C1UKHHTACINTTM</v>
          </cell>
          <cell r="F5514">
            <v>0</v>
          </cell>
          <cell r="G5514">
            <v>0</v>
          </cell>
          <cell r="H5514">
            <v>0</v>
          </cell>
          <cell r="I5514">
            <v>0</v>
          </cell>
        </row>
        <row r="5515">
          <cell r="E5515" t="str">
            <v>CQUL$C1UKHHTACINTTN</v>
          </cell>
          <cell r="F5515">
            <v>52</v>
          </cell>
          <cell r="G5515">
            <v>28</v>
          </cell>
          <cell r="H5515">
            <v>24</v>
          </cell>
          <cell r="I5515">
            <v>24</v>
          </cell>
        </row>
        <row r="5516">
          <cell r="E5516" t="str">
            <v>CQUL$C1UKHHTACINTTO</v>
          </cell>
          <cell r="F5516">
            <v>0</v>
          </cell>
          <cell r="G5516">
            <v>0</v>
          </cell>
          <cell r="H5516">
            <v>0</v>
          </cell>
          <cell r="I5516">
            <v>0</v>
          </cell>
        </row>
        <row r="5517">
          <cell r="E5517" t="str">
            <v>CQUL$C1UKHHTACINTTR</v>
          </cell>
          <cell r="F5517">
            <v>251</v>
          </cell>
          <cell r="G5517">
            <v>265</v>
          </cell>
          <cell r="H5517">
            <v>295</v>
          </cell>
          <cell r="I5517">
            <v>332</v>
          </cell>
        </row>
        <row r="5518">
          <cell r="E5518" t="str">
            <v>CQUL$C1UKHHTACINTTT</v>
          </cell>
          <cell r="F5518">
            <v>11</v>
          </cell>
          <cell r="G5518">
            <v>12</v>
          </cell>
          <cell r="H5518">
            <v>12</v>
          </cell>
          <cell r="I5518">
            <v>11</v>
          </cell>
        </row>
        <row r="5519">
          <cell r="E5519" t="str">
            <v>CQUL$C1UKHHTACINTTV</v>
          </cell>
          <cell r="F5519">
            <v>0</v>
          </cell>
          <cell r="G5519">
            <v>0</v>
          </cell>
          <cell r="H5519">
            <v>0</v>
          </cell>
          <cell r="I5519">
            <v>0</v>
          </cell>
        </row>
        <row r="5520">
          <cell r="E5520" t="str">
            <v>CQUL$C1UKHHTACINTTW</v>
          </cell>
          <cell r="F5520">
            <v>1230</v>
          </cell>
          <cell r="G5520">
            <v>1194</v>
          </cell>
          <cell r="H5520">
            <v>1403</v>
          </cell>
          <cell r="I5520">
            <v>1213</v>
          </cell>
        </row>
        <row r="5521">
          <cell r="E5521" t="str">
            <v>CQUL$C1UKHHTACINTTZ</v>
          </cell>
          <cell r="F5521">
            <v>272</v>
          </cell>
          <cell r="G5521">
            <v>286</v>
          </cell>
          <cell r="H5521">
            <v>288</v>
          </cell>
          <cell r="I5521">
            <v>219</v>
          </cell>
        </row>
        <row r="5522">
          <cell r="E5522" t="str">
            <v>CQUL$C1UKHHTACINTU9</v>
          </cell>
          <cell r="F5522">
            <v>3</v>
          </cell>
          <cell r="G5522">
            <v>3</v>
          </cell>
          <cell r="H5522">
            <v>33</v>
          </cell>
          <cell r="I5522">
            <v>3</v>
          </cell>
        </row>
        <row r="5523">
          <cell r="E5523" t="str">
            <v>CQUL$C1UKHHTACINTUA</v>
          </cell>
          <cell r="F5523">
            <v>21</v>
          </cell>
          <cell r="G5523">
            <v>20</v>
          </cell>
          <cell r="H5523">
            <v>13</v>
          </cell>
          <cell r="I5523">
            <v>14</v>
          </cell>
        </row>
        <row r="5524">
          <cell r="E5524" t="str">
            <v>CQUL$C1UKHHTACINTUG</v>
          </cell>
          <cell r="F5524">
            <v>105</v>
          </cell>
          <cell r="G5524">
            <v>111</v>
          </cell>
          <cell r="H5524">
            <v>28</v>
          </cell>
          <cell r="I5524">
            <v>31</v>
          </cell>
        </row>
        <row r="5525">
          <cell r="E5525" t="str">
            <v>CQUL$C1UKHHTACINTUK</v>
          </cell>
          <cell r="F5525">
            <v>33371</v>
          </cell>
          <cell r="G5525">
            <v>31992</v>
          </cell>
          <cell r="H5525">
            <v>29626</v>
          </cell>
          <cell r="I5525">
            <v>32369</v>
          </cell>
        </row>
        <row r="5526">
          <cell r="E5526" t="str">
            <v>CQUL$C1UKHHTACINTUY</v>
          </cell>
          <cell r="F5526">
            <v>42</v>
          </cell>
          <cell r="G5526">
            <v>48</v>
          </cell>
          <cell r="H5526">
            <v>88</v>
          </cell>
          <cell r="I5526">
            <v>83</v>
          </cell>
        </row>
        <row r="5527">
          <cell r="E5527" t="str">
            <v>CQUL$C1UKHHTACINTUZ</v>
          </cell>
          <cell r="F5527">
            <v>2</v>
          </cell>
          <cell r="G5527">
            <v>2</v>
          </cell>
          <cell r="H5527">
            <v>1</v>
          </cell>
          <cell r="I5527">
            <v>2</v>
          </cell>
        </row>
        <row r="5528">
          <cell r="E5528" t="str">
            <v>CQUL$C1UKHHTACINTVA</v>
          </cell>
          <cell r="F5528">
            <v>0</v>
          </cell>
          <cell r="G5528">
            <v>0</v>
          </cell>
          <cell r="H5528">
            <v>0</v>
          </cell>
          <cell r="I5528">
            <v>0</v>
          </cell>
        </row>
        <row r="5529">
          <cell r="E5529" t="str">
            <v>CQUL$C1UKHHTACINTVC</v>
          </cell>
          <cell r="F5529">
            <v>6</v>
          </cell>
          <cell r="G5529">
            <v>6</v>
          </cell>
          <cell r="H5529">
            <v>6</v>
          </cell>
          <cell r="I5529">
            <v>6</v>
          </cell>
        </row>
        <row r="5530">
          <cell r="E5530" t="str">
            <v>CQUL$C1UKHHTACINTVE</v>
          </cell>
          <cell r="F5530">
            <v>125</v>
          </cell>
          <cell r="G5530">
            <v>103</v>
          </cell>
          <cell r="H5530">
            <v>76</v>
          </cell>
          <cell r="I5530">
            <v>75</v>
          </cell>
        </row>
        <row r="5531">
          <cell r="E5531" t="str">
            <v>CQUL$C1UKHHTACINTVN</v>
          </cell>
          <cell r="F5531">
            <v>68</v>
          </cell>
          <cell r="G5531">
            <v>66</v>
          </cell>
          <cell r="H5531">
            <v>68</v>
          </cell>
          <cell r="I5531">
            <v>69</v>
          </cell>
        </row>
        <row r="5532">
          <cell r="E5532" t="str">
            <v>CQUL$C1UKHHTACINTVU</v>
          </cell>
          <cell r="F5532">
            <v>2</v>
          </cell>
          <cell r="G5532">
            <v>2</v>
          </cell>
          <cell r="H5532">
            <v>1</v>
          </cell>
          <cell r="I5532">
            <v>2</v>
          </cell>
        </row>
        <row r="5533">
          <cell r="E5533" t="str">
            <v>CQUL$C1UKHHTACINTWF</v>
          </cell>
          <cell r="F5533">
            <v>0</v>
          </cell>
          <cell r="G5533">
            <v>0</v>
          </cell>
          <cell r="H5533">
            <v>0</v>
          </cell>
          <cell r="I5533">
            <v>0</v>
          </cell>
        </row>
        <row r="5534">
          <cell r="E5534" t="str">
            <v>CQUL$C1UKHHTACINTWS</v>
          </cell>
          <cell r="F5534">
            <v>2</v>
          </cell>
          <cell r="G5534">
            <v>2</v>
          </cell>
          <cell r="H5534">
            <v>3</v>
          </cell>
          <cell r="I5534">
            <v>2</v>
          </cell>
        </row>
        <row r="5535">
          <cell r="E5535" t="str">
            <v>CQUL$C1UKHHTACINTYE</v>
          </cell>
          <cell r="F5535">
            <v>26</v>
          </cell>
          <cell r="G5535">
            <v>34</v>
          </cell>
          <cell r="H5535">
            <v>31</v>
          </cell>
          <cell r="I5535">
            <v>19</v>
          </cell>
        </row>
        <row r="5536">
          <cell r="E5536" t="str">
            <v>CQUL$C1UKHHTACINTZA</v>
          </cell>
          <cell r="F5536">
            <v>353</v>
          </cell>
          <cell r="G5536">
            <v>332</v>
          </cell>
          <cell r="H5536">
            <v>304</v>
          </cell>
          <cell r="I5536">
            <v>335</v>
          </cell>
        </row>
        <row r="5537">
          <cell r="E5537" t="str">
            <v>CQUL$C1UKHHTACINTZM</v>
          </cell>
          <cell r="F5537">
            <v>16</v>
          </cell>
          <cell r="G5537">
            <v>16</v>
          </cell>
          <cell r="H5537">
            <v>15</v>
          </cell>
          <cell r="I5537">
            <v>16</v>
          </cell>
        </row>
        <row r="5538">
          <cell r="E5538" t="str">
            <v>CQUL$C1UKHHTACINTZW</v>
          </cell>
          <cell r="F5538">
            <v>23</v>
          </cell>
          <cell r="G5538">
            <v>23</v>
          </cell>
          <cell r="H5538">
            <v>21</v>
          </cell>
          <cell r="I5538">
            <v>24</v>
          </cell>
        </row>
        <row r="5539">
          <cell r="E5539" t="str">
            <v>CQUL$C1UKHHTACINT1C</v>
          </cell>
          <cell r="F5539">
            <v>0</v>
          </cell>
          <cell r="G5539">
            <v>0</v>
          </cell>
          <cell r="H5539">
            <v>0</v>
          </cell>
          <cell r="I5539">
            <v>0</v>
          </cell>
        </row>
        <row r="5540">
          <cell r="E5540" t="str">
            <v>CQUL$C1UKHHTACINT1N</v>
          </cell>
          <cell r="F5540">
            <v>26516</v>
          </cell>
          <cell r="G5540">
            <v>28186</v>
          </cell>
          <cell r="H5540">
            <v>27186</v>
          </cell>
          <cell r="I5540">
            <v>29574</v>
          </cell>
        </row>
        <row r="5541">
          <cell r="E5541" t="str">
            <v>CQUL$C1UKHHTACINT1W</v>
          </cell>
          <cell r="F5541">
            <v>0</v>
          </cell>
          <cell r="G5541">
            <v>0</v>
          </cell>
          <cell r="H5541">
            <v>0</v>
          </cell>
          <cell r="I5541">
            <v>0</v>
          </cell>
        </row>
        <row r="5542">
          <cell r="E5542" t="str">
            <v>CQUL$C1UKHHTACINT1Z</v>
          </cell>
          <cell r="F5542">
            <v>3187</v>
          </cell>
          <cell r="G5542">
            <v>3239</v>
          </cell>
          <cell r="H5542">
            <v>3658</v>
          </cell>
          <cell r="I5542">
            <v>4399</v>
          </cell>
        </row>
        <row r="5543">
          <cell r="E5543" t="str">
            <v>CQUL$C1UKHHTACINT3C</v>
          </cell>
          <cell r="F5543">
            <v>1016</v>
          </cell>
          <cell r="G5543">
            <v>872</v>
          </cell>
          <cell r="H5543">
            <v>885</v>
          </cell>
          <cell r="I5543">
            <v>945</v>
          </cell>
        </row>
        <row r="5544">
          <cell r="E5544" t="str">
            <v>CQUL$C1UKHHTACINT4T</v>
          </cell>
          <cell r="F5544">
            <v>22778</v>
          </cell>
          <cell r="G5544">
            <v>22282</v>
          </cell>
          <cell r="H5544">
            <v>22317</v>
          </cell>
          <cell r="I5544">
            <v>22472</v>
          </cell>
        </row>
        <row r="5545">
          <cell r="E5545" t="str">
            <v>CQUL$C1UKHHTACINT4U</v>
          </cell>
          <cell r="F5545">
            <v>832</v>
          </cell>
          <cell r="G5545">
            <v>705</v>
          </cell>
          <cell r="H5545">
            <v>745</v>
          </cell>
          <cell r="I5545">
            <v>764</v>
          </cell>
        </row>
        <row r="5546">
          <cell r="E5546" t="str">
            <v>CQUL$C1UKHHTACINT4W</v>
          </cell>
          <cell r="F5546">
            <v>8805</v>
          </cell>
          <cell r="G5546">
            <v>8533</v>
          </cell>
          <cell r="H5546">
            <v>8080</v>
          </cell>
          <cell r="I5546">
            <v>8360</v>
          </cell>
        </row>
        <row r="5547">
          <cell r="E5547" t="str">
            <v>CQUL$C1UKHHTACINT4Y</v>
          </cell>
          <cell r="F5547">
            <v>12125</v>
          </cell>
          <cell r="G5547">
            <v>12171</v>
          </cell>
          <cell r="H5547">
            <v>12607</v>
          </cell>
          <cell r="I5547">
            <v>12402</v>
          </cell>
        </row>
        <row r="5548">
          <cell r="E5548" t="str">
            <v>CQUL$C1UKHHTACINT5B</v>
          </cell>
          <cell r="F5548">
            <v>19009</v>
          </cell>
          <cell r="G5548">
            <v>13911</v>
          </cell>
          <cell r="H5548">
            <v>11692</v>
          </cell>
          <cell r="I5548">
            <v>12129</v>
          </cell>
        </row>
        <row r="5549">
          <cell r="E5549" t="str">
            <v>CQUL$C1UKHHTACINT5C</v>
          </cell>
          <cell r="F5549">
            <v>18613</v>
          </cell>
          <cell r="G5549">
            <v>13649</v>
          </cell>
          <cell r="H5549">
            <v>11456</v>
          </cell>
          <cell r="I5549">
            <v>11904</v>
          </cell>
        </row>
        <row r="5550">
          <cell r="E5550" t="str">
            <v>CQUL$C1UKHHTACINT5K</v>
          </cell>
          <cell r="F5550">
            <v>53712</v>
          </cell>
          <cell r="G5550">
            <v>47105</v>
          </cell>
          <cell r="H5550">
            <v>42393</v>
          </cell>
          <cell r="I5550">
            <v>45719</v>
          </cell>
        </row>
        <row r="5551">
          <cell r="E5551" t="str">
            <v>CQUL$C1UKHHTACINT5R</v>
          </cell>
          <cell r="F5551">
            <v>59114</v>
          </cell>
          <cell r="G5551">
            <v>51872</v>
          </cell>
          <cell r="H5551">
            <v>47213</v>
          </cell>
          <cell r="I5551">
            <v>50654</v>
          </cell>
        </row>
        <row r="5552">
          <cell r="E5552" t="str">
            <v>CQUL$C1UKHHTACINTAE</v>
          </cell>
          <cell r="F5552">
            <v>3567</v>
          </cell>
          <cell r="G5552">
            <v>3345</v>
          </cell>
          <cell r="H5552">
            <v>3237</v>
          </cell>
          <cell r="I5552">
            <v>3259</v>
          </cell>
        </row>
        <row r="5553">
          <cell r="E5553" t="str">
            <v>CQUL$C1UKHHTACINTFR</v>
          </cell>
          <cell r="F5553">
            <v>2727</v>
          </cell>
          <cell r="G5553">
            <v>2017</v>
          </cell>
          <cell r="H5553">
            <v>1791</v>
          </cell>
          <cell r="I5553">
            <v>2032</v>
          </cell>
        </row>
        <row r="5554">
          <cell r="E5554" t="str">
            <v>CQUL$C1UKHHTACINTUS</v>
          </cell>
          <cell r="F5554">
            <v>2688</v>
          </cell>
          <cell r="G5554">
            <v>2185</v>
          </cell>
          <cell r="H5554">
            <v>2341</v>
          </cell>
          <cell r="I5554">
            <v>2372</v>
          </cell>
        </row>
        <row r="5555">
          <cell r="E5555" t="str">
            <v>CQUL$C1UKHHTAURTFC3P</v>
          </cell>
          <cell r="F5555">
            <v>1993904</v>
          </cell>
          <cell r="G5555">
            <v>1943127</v>
          </cell>
          <cell r="H5555">
            <v>1823415</v>
          </cell>
          <cell r="I5555">
            <v>1929211</v>
          </cell>
        </row>
        <row r="5556">
          <cell r="E5556" t="str">
            <v>CQUL$C1UKHHTAURTFCAD</v>
          </cell>
          <cell r="F5556">
            <v>3</v>
          </cell>
          <cell r="G5556">
            <v>2</v>
          </cell>
          <cell r="H5556">
            <v>1</v>
          </cell>
          <cell r="I5556">
            <v>0</v>
          </cell>
        </row>
        <row r="5557">
          <cell r="E5557" t="str">
            <v>CQUL$C1UKHHTAURTFCAF</v>
          </cell>
          <cell r="F5557">
            <v>2</v>
          </cell>
          <cell r="G5557">
            <v>2</v>
          </cell>
          <cell r="H5557">
            <v>1</v>
          </cell>
          <cell r="I5557">
            <v>2</v>
          </cell>
        </row>
        <row r="5558">
          <cell r="E5558" t="str">
            <v>CQUL$C1UKHHTAURTFCAL</v>
          </cell>
          <cell r="F5558">
            <v>0</v>
          </cell>
          <cell r="G5558">
            <v>0</v>
          </cell>
          <cell r="H5558">
            <v>0</v>
          </cell>
          <cell r="I5558">
            <v>0</v>
          </cell>
        </row>
        <row r="5559">
          <cell r="E5559" t="str">
            <v>CQUL$C1UKHHTAURTFCAM</v>
          </cell>
          <cell r="F5559">
            <v>60</v>
          </cell>
          <cell r="G5559">
            <v>56</v>
          </cell>
          <cell r="H5559">
            <v>56</v>
          </cell>
          <cell r="I5559">
            <v>58</v>
          </cell>
        </row>
        <row r="5560">
          <cell r="E5560" t="str">
            <v>CQUL$C1UKHHTAURTFCAO</v>
          </cell>
          <cell r="F5560">
            <v>16</v>
          </cell>
          <cell r="G5560">
            <v>30</v>
          </cell>
          <cell r="H5560">
            <v>27</v>
          </cell>
          <cell r="I5560">
            <v>28</v>
          </cell>
        </row>
        <row r="5561">
          <cell r="E5561" t="str">
            <v>CQUL$C1UKHHTAURTFCAR</v>
          </cell>
          <cell r="F5561">
            <v>71</v>
          </cell>
          <cell r="G5561">
            <v>62</v>
          </cell>
          <cell r="H5561">
            <v>1220</v>
          </cell>
          <cell r="I5561">
            <v>1250</v>
          </cell>
        </row>
        <row r="5562">
          <cell r="E5562" t="str">
            <v>CQUL$C1UKHHTAURTFCAT</v>
          </cell>
          <cell r="F5562">
            <v>256</v>
          </cell>
          <cell r="G5562">
            <v>151</v>
          </cell>
          <cell r="H5562">
            <v>98</v>
          </cell>
          <cell r="I5562">
            <v>145</v>
          </cell>
        </row>
        <row r="5563">
          <cell r="E5563" t="str">
            <v>CQUL$C1UKHHTAURTFCAU</v>
          </cell>
          <cell r="F5563">
            <v>12037</v>
          </cell>
          <cell r="G5563">
            <v>11477</v>
          </cell>
          <cell r="H5563">
            <v>10752</v>
          </cell>
          <cell r="I5563">
            <v>11389</v>
          </cell>
        </row>
        <row r="5564">
          <cell r="E5564" t="str">
            <v>CQUL$C1UKHHTAURTFCAW</v>
          </cell>
          <cell r="F5564">
            <v>41</v>
          </cell>
          <cell r="G5564">
            <v>17</v>
          </cell>
          <cell r="H5564">
            <v>13</v>
          </cell>
          <cell r="I5564">
            <v>16</v>
          </cell>
        </row>
        <row r="5565">
          <cell r="E5565" t="str">
            <v>CQUL$C1UKHHTAURTFCAZ</v>
          </cell>
          <cell r="F5565">
            <v>5</v>
          </cell>
          <cell r="G5565">
            <v>5</v>
          </cell>
          <cell r="H5565">
            <v>4</v>
          </cell>
          <cell r="I5565">
            <v>6</v>
          </cell>
        </row>
        <row r="5566">
          <cell r="E5566" t="str">
            <v>CQUL$C1UKHHTAURTFCBA</v>
          </cell>
          <cell r="F5566">
            <v>2</v>
          </cell>
          <cell r="G5566">
            <v>2</v>
          </cell>
          <cell r="H5566">
            <v>1</v>
          </cell>
          <cell r="I5566">
            <v>2</v>
          </cell>
        </row>
        <row r="5567">
          <cell r="E5567" t="str">
            <v>CQUL$C1UKHHTAURTFCBB</v>
          </cell>
          <cell r="F5567">
            <v>23</v>
          </cell>
          <cell r="G5567">
            <v>20</v>
          </cell>
          <cell r="H5567">
            <v>15</v>
          </cell>
          <cell r="I5567">
            <v>17</v>
          </cell>
        </row>
        <row r="5568">
          <cell r="E5568" t="str">
            <v>CQUL$C1UKHHTAURTFCBD</v>
          </cell>
          <cell r="F5568">
            <v>832</v>
          </cell>
          <cell r="G5568">
            <v>798</v>
          </cell>
          <cell r="H5568">
            <v>757</v>
          </cell>
          <cell r="I5568">
            <v>747</v>
          </cell>
        </row>
        <row r="5569">
          <cell r="E5569" t="str">
            <v>CQUL$C1UKHHTAURTFCBE</v>
          </cell>
          <cell r="F5569">
            <v>370</v>
          </cell>
          <cell r="G5569">
            <v>276</v>
          </cell>
          <cell r="H5569">
            <v>260</v>
          </cell>
          <cell r="I5569">
            <v>275</v>
          </cell>
        </row>
        <row r="5570">
          <cell r="E5570" t="str">
            <v>CQUL$C1UKHHTAURTFCBF</v>
          </cell>
          <cell r="F5570">
            <v>3</v>
          </cell>
          <cell r="G5570">
            <v>3</v>
          </cell>
          <cell r="H5570">
            <v>3</v>
          </cell>
          <cell r="I5570">
            <v>3</v>
          </cell>
        </row>
        <row r="5571">
          <cell r="E5571" t="str">
            <v>CQUL$C1UKHHTAURTFCBG</v>
          </cell>
          <cell r="F5571">
            <v>8</v>
          </cell>
          <cell r="G5571">
            <v>9</v>
          </cell>
          <cell r="H5571">
            <v>9</v>
          </cell>
          <cell r="I5571">
            <v>13</v>
          </cell>
        </row>
        <row r="5572">
          <cell r="E5572" t="str">
            <v>CQUL$C1UKHHTAURTFCBH</v>
          </cell>
          <cell r="F5572">
            <v>1158</v>
          </cell>
          <cell r="G5572">
            <v>1189</v>
          </cell>
          <cell r="H5572">
            <v>1177</v>
          </cell>
          <cell r="I5572">
            <v>1126</v>
          </cell>
        </row>
        <row r="5573">
          <cell r="E5573" t="str">
            <v>CQUL$C1UKHHTAURTFCBI</v>
          </cell>
          <cell r="F5573">
            <v>0</v>
          </cell>
          <cell r="G5573">
            <v>0</v>
          </cell>
          <cell r="H5573">
            <v>0</v>
          </cell>
          <cell r="I5573">
            <v>0</v>
          </cell>
        </row>
        <row r="5574">
          <cell r="E5574" t="str">
            <v>CQUL$C1UKHHTAURTFCBJ</v>
          </cell>
          <cell r="F5574">
            <v>0</v>
          </cell>
          <cell r="G5574">
            <v>0</v>
          </cell>
          <cell r="H5574">
            <v>0</v>
          </cell>
          <cell r="I5574">
            <v>0</v>
          </cell>
        </row>
        <row r="5575">
          <cell r="E5575" t="str">
            <v>CQUL$C1UKHHTAURTFCBM</v>
          </cell>
          <cell r="F5575">
            <v>1907</v>
          </cell>
          <cell r="G5575">
            <v>1915</v>
          </cell>
          <cell r="H5575">
            <v>1909</v>
          </cell>
          <cell r="I5575">
            <v>1969</v>
          </cell>
        </row>
        <row r="5576">
          <cell r="E5576" t="str">
            <v>CQUL$C1UKHHTAURTFCBN</v>
          </cell>
          <cell r="F5576">
            <v>801</v>
          </cell>
          <cell r="G5576">
            <v>759</v>
          </cell>
          <cell r="H5576">
            <v>696</v>
          </cell>
          <cell r="I5576">
            <v>733</v>
          </cell>
        </row>
        <row r="5577">
          <cell r="E5577" t="str">
            <v>CQUL$C1UKHHTAURTFCBO</v>
          </cell>
          <cell r="F5577">
            <v>3</v>
          </cell>
          <cell r="G5577">
            <v>3</v>
          </cell>
          <cell r="H5577">
            <v>6</v>
          </cell>
          <cell r="I5577">
            <v>6</v>
          </cell>
        </row>
        <row r="5578">
          <cell r="E5578" t="str">
            <v>CQUL$C1UKHHTAURTFCBR</v>
          </cell>
          <cell r="F5578">
            <v>8286</v>
          </cell>
          <cell r="G5578">
            <v>7757</v>
          </cell>
          <cell r="H5578">
            <v>6499</v>
          </cell>
          <cell r="I5578">
            <v>6891</v>
          </cell>
        </row>
        <row r="5579">
          <cell r="E5579" t="str">
            <v>CQUL$C1UKHHTAURTFCBS</v>
          </cell>
          <cell r="F5579">
            <v>762</v>
          </cell>
          <cell r="G5579">
            <v>506</v>
          </cell>
          <cell r="H5579">
            <v>405</v>
          </cell>
          <cell r="I5579">
            <v>510</v>
          </cell>
        </row>
        <row r="5580">
          <cell r="E5580" t="str">
            <v>CQUL$C1UKHHTAURTFCBT</v>
          </cell>
          <cell r="F5580">
            <v>0</v>
          </cell>
          <cell r="G5580">
            <v>0</v>
          </cell>
          <cell r="H5580">
            <v>0</v>
          </cell>
          <cell r="I5580">
            <v>0</v>
          </cell>
        </row>
        <row r="5581">
          <cell r="E5581" t="str">
            <v>CQUL$C1UKHHTAURTFCBU</v>
          </cell>
          <cell r="F5581">
            <v>0</v>
          </cell>
          <cell r="G5581">
            <v>0</v>
          </cell>
          <cell r="H5581">
            <v>0</v>
          </cell>
          <cell r="I5581">
            <v>0</v>
          </cell>
        </row>
        <row r="5582">
          <cell r="E5582" t="str">
            <v>CQUL$C1UKHHTAURTFCBW</v>
          </cell>
          <cell r="F5582">
            <v>1226</v>
          </cell>
          <cell r="G5582">
            <v>1331</v>
          </cell>
          <cell r="H5582">
            <v>1293</v>
          </cell>
          <cell r="I5582">
            <v>1343</v>
          </cell>
        </row>
        <row r="5583">
          <cell r="E5583" t="str">
            <v>CQUL$C1UKHHTAURTFCBY</v>
          </cell>
          <cell r="F5583">
            <v>5</v>
          </cell>
          <cell r="G5583">
            <v>2</v>
          </cell>
          <cell r="H5583">
            <v>0</v>
          </cell>
          <cell r="I5583">
            <v>0</v>
          </cell>
        </row>
        <row r="5584">
          <cell r="E5584" t="str">
            <v>CQUL$C1UKHHTAURTFCBZ</v>
          </cell>
          <cell r="F5584">
            <v>18</v>
          </cell>
          <cell r="G5584">
            <v>17</v>
          </cell>
          <cell r="H5584">
            <v>36</v>
          </cell>
          <cell r="I5584">
            <v>55</v>
          </cell>
        </row>
        <row r="5585">
          <cell r="E5585" t="str">
            <v>CQUL$C1UKHHTAURTFCCA</v>
          </cell>
          <cell r="F5585">
            <v>19788</v>
          </cell>
          <cell r="G5585">
            <v>20448</v>
          </cell>
          <cell r="H5585">
            <v>18388</v>
          </cell>
          <cell r="I5585">
            <v>19119</v>
          </cell>
        </row>
        <row r="5586">
          <cell r="E5586" t="str">
            <v>CQUL$C1UKHHTAURTFCCD</v>
          </cell>
          <cell r="F5586">
            <v>3</v>
          </cell>
          <cell r="G5586">
            <v>3</v>
          </cell>
          <cell r="H5586">
            <v>3</v>
          </cell>
          <cell r="I5586">
            <v>3</v>
          </cell>
        </row>
        <row r="5587">
          <cell r="E5587" t="str">
            <v>CQUL$C1UKHHTAURTFCCF</v>
          </cell>
          <cell r="F5587">
            <v>0</v>
          </cell>
          <cell r="G5587">
            <v>0</v>
          </cell>
          <cell r="H5587">
            <v>0</v>
          </cell>
          <cell r="I5587">
            <v>0</v>
          </cell>
        </row>
        <row r="5588">
          <cell r="E5588" t="str">
            <v>CQUL$C1UKHHTAURTFCCG</v>
          </cell>
          <cell r="F5588">
            <v>19</v>
          </cell>
          <cell r="G5588">
            <v>9</v>
          </cell>
          <cell r="H5588">
            <v>7</v>
          </cell>
          <cell r="I5588">
            <v>8</v>
          </cell>
        </row>
        <row r="5589">
          <cell r="E5589" t="str">
            <v>CQUL$C1UKHHTAURTFCCH</v>
          </cell>
          <cell r="F5589">
            <v>2031</v>
          </cell>
          <cell r="G5589">
            <v>1800</v>
          </cell>
          <cell r="H5589">
            <v>1733</v>
          </cell>
          <cell r="I5589">
            <v>1881</v>
          </cell>
        </row>
        <row r="5590">
          <cell r="E5590" t="str">
            <v>CQUL$C1UKHHTAURTFCCI</v>
          </cell>
          <cell r="F5590">
            <v>11</v>
          </cell>
          <cell r="G5590">
            <v>9</v>
          </cell>
          <cell r="H5590">
            <v>9</v>
          </cell>
          <cell r="I5590">
            <v>9</v>
          </cell>
        </row>
        <row r="5591">
          <cell r="E5591" t="str">
            <v>CQUL$C1UKHHTAURTFCCL</v>
          </cell>
          <cell r="F5591">
            <v>11</v>
          </cell>
          <cell r="G5591">
            <v>11</v>
          </cell>
          <cell r="H5591">
            <v>7</v>
          </cell>
          <cell r="I5591">
            <v>8</v>
          </cell>
        </row>
        <row r="5592">
          <cell r="E5592" t="str">
            <v>CQUL$C1UKHHTAURTFCCM</v>
          </cell>
          <cell r="F5592">
            <v>3</v>
          </cell>
          <cell r="G5592">
            <v>3</v>
          </cell>
          <cell r="H5592">
            <v>4</v>
          </cell>
          <cell r="I5592">
            <v>3</v>
          </cell>
        </row>
        <row r="5593">
          <cell r="E5593" t="str">
            <v>CQUL$C1UKHHTAURTFCCN</v>
          </cell>
          <cell r="F5593">
            <v>10077</v>
          </cell>
          <cell r="G5593">
            <v>9504</v>
          </cell>
          <cell r="H5593">
            <v>9790</v>
          </cell>
          <cell r="I5593">
            <v>9702</v>
          </cell>
        </row>
        <row r="5594">
          <cell r="E5594" t="str">
            <v>CQUL$C1UKHHTAURTFCCO</v>
          </cell>
          <cell r="F5594">
            <v>23</v>
          </cell>
          <cell r="G5594">
            <v>25</v>
          </cell>
          <cell r="H5594">
            <v>24</v>
          </cell>
          <cell r="I5594">
            <v>30</v>
          </cell>
        </row>
        <row r="5595">
          <cell r="E5595" t="str">
            <v>CQUL$C1UKHHTAURTFCCR</v>
          </cell>
          <cell r="F5595">
            <v>0</v>
          </cell>
          <cell r="G5595">
            <v>2</v>
          </cell>
          <cell r="H5595">
            <v>1</v>
          </cell>
          <cell r="I5595">
            <v>8</v>
          </cell>
        </row>
        <row r="5596">
          <cell r="E5596" t="str">
            <v>CQUL$C1UKHHTAURTFCCU</v>
          </cell>
          <cell r="F5596">
            <v>0</v>
          </cell>
          <cell r="G5596">
            <v>0</v>
          </cell>
          <cell r="H5596">
            <v>0</v>
          </cell>
          <cell r="I5596">
            <v>0</v>
          </cell>
        </row>
        <row r="5597">
          <cell r="E5597" t="str">
            <v>CQUL$C1UKHHTAURTFCCV</v>
          </cell>
          <cell r="F5597">
            <v>0</v>
          </cell>
          <cell r="G5597">
            <v>0</v>
          </cell>
          <cell r="H5597">
            <v>0</v>
          </cell>
          <cell r="I5597">
            <v>0</v>
          </cell>
        </row>
        <row r="5598">
          <cell r="E5598" t="str">
            <v>CQUL$C1UKHHTAURTFCCW</v>
          </cell>
          <cell r="F5598">
            <v>3</v>
          </cell>
          <cell r="G5598">
            <v>3</v>
          </cell>
          <cell r="H5598">
            <v>22</v>
          </cell>
          <cell r="I5598">
            <v>11</v>
          </cell>
        </row>
        <row r="5599">
          <cell r="E5599" t="str">
            <v>CQUL$C1UKHHTAURTFCCY</v>
          </cell>
          <cell r="F5599">
            <v>139</v>
          </cell>
          <cell r="G5599">
            <v>101</v>
          </cell>
          <cell r="H5599">
            <v>99</v>
          </cell>
          <cell r="I5599">
            <v>120</v>
          </cell>
        </row>
        <row r="5600">
          <cell r="E5600" t="str">
            <v>CQUL$C1UKHHTAURTFCCZ</v>
          </cell>
          <cell r="F5600">
            <v>23</v>
          </cell>
          <cell r="G5600">
            <v>22</v>
          </cell>
          <cell r="H5600">
            <v>22</v>
          </cell>
          <cell r="I5600">
            <v>25</v>
          </cell>
        </row>
        <row r="5601">
          <cell r="E5601" t="str">
            <v>CQUL$C1UKHHTAURTFCDE</v>
          </cell>
          <cell r="F5601">
            <v>5076</v>
          </cell>
          <cell r="G5601">
            <v>4199</v>
          </cell>
          <cell r="H5601">
            <v>3786</v>
          </cell>
          <cell r="I5601">
            <v>4044</v>
          </cell>
        </row>
        <row r="5602">
          <cell r="E5602" t="str">
            <v>CQUL$C1UKHHTAURTFCDJ</v>
          </cell>
          <cell r="F5602">
            <v>0</v>
          </cell>
          <cell r="G5602">
            <v>0</v>
          </cell>
          <cell r="H5602">
            <v>0</v>
          </cell>
          <cell r="I5602">
            <v>0</v>
          </cell>
        </row>
        <row r="5603">
          <cell r="E5603" t="str">
            <v>CQUL$C1UKHHTAURTFCDK</v>
          </cell>
          <cell r="F5603">
            <v>88</v>
          </cell>
          <cell r="G5603">
            <v>75</v>
          </cell>
          <cell r="H5603">
            <v>52</v>
          </cell>
          <cell r="I5603">
            <v>50</v>
          </cell>
        </row>
        <row r="5604">
          <cell r="E5604" t="str">
            <v>CQUL$C1UKHHTAURTFCDM</v>
          </cell>
          <cell r="F5604">
            <v>0</v>
          </cell>
          <cell r="G5604">
            <v>0</v>
          </cell>
          <cell r="H5604">
            <v>0</v>
          </cell>
          <cell r="I5604">
            <v>0</v>
          </cell>
        </row>
        <row r="5605">
          <cell r="E5605" t="str">
            <v>CQUL$C1UKHHTAURTFCDO</v>
          </cell>
          <cell r="F5605">
            <v>11</v>
          </cell>
          <cell r="G5605">
            <v>9</v>
          </cell>
          <cell r="H5605">
            <v>9</v>
          </cell>
          <cell r="I5605">
            <v>9</v>
          </cell>
        </row>
        <row r="5606">
          <cell r="E5606" t="str">
            <v>CQUL$C1UKHHTAURTFCDZ</v>
          </cell>
          <cell r="F5606">
            <v>8</v>
          </cell>
          <cell r="G5606">
            <v>8</v>
          </cell>
          <cell r="H5606">
            <v>6</v>
          </cell>
          <cell r="I5606">
            <v>3</v>
          </cell>
        </row>
        <row r="5607">
          <cell r="E5607" t="str">
            <v>CQUL$C1UKHHTAURTFCEA</v>
          </cell>
          <cell r="F5607">
            <v>0</v>
          </cell>
          <cell r="G5607">
            <v>0</v>
          </cell>
          <cell r="H5607">
            <v>0</v>
          </cell>
          <cell r="I5607">
            <v>0</v>
          </cell>
        </row>
        <row r="5608">
          <cell r="E5608" t="str">
            <v>CQUL$C1UKHHTAURTFCEC</v>
          </cell>
          <cell r="F5608">
            <v>2</v>
          </cell>
          <cell r="G5608">
            <v>2</v>
          </cell>
          <cell r="H5608">
            <v>3</v>
          </cell>
          <cell r="I5608">
            <v>2</v>
          </cell>
        </row>
        <row r="5609">
          <cell r="E5609" t="str">
            <v>CQUL$C1UKHHTAURTFCEE</v>
          </cell>
          <cell r="F5609">
            <v>0</v>
          </cell>
          <cell r="G5609">
            <v>0</v>
          </cell>
          <cell r="H5609">
            <v>0</v>
          </cell>
          <cell r="I5609">
            <v>0</v>
          </cell>
        </row>
        <row r="5610">
          <cell r="E5610" t="str">
            <v>CQUL$C1UKHHTAURTFCEG</v>
          </cell>
          <cell r="F5610">
            <v>162</v>
          </cell>
          <cell r="G5610">
            <v>144</v>
          </cell>
          <cell r="H5610">
            <v>627</v>
          </cell>
          <cell r="I5610">
            <v>533</v>
          </cell>
        </row>
        <row r="5611">
          <cell r="E5611" t="str">
            <v>CQUL$C1UKHHTAURTFCES</v>
          </cell>
          <cell r="F5611">
            <v>20049</v>
          </cell>
          <cell r="G5611">
            <v>16471</v>
          </cell>
          <cell r="H5611">
            <v>670</v>
          </cell>
          <cell r="I5611">
            <v>725</v>
          </cell>
        </row>
        <row r="5612">
          <cell r="E5612" t="str">
            <v>CQUL$C1UKHHTAURTFCET</v>
          </cell>
          <cell r="F5612">
            <v>2</v>
          </cell>
          <cell r="G5612">
            <v>2</v>
          </cell>
          <cell r="H5612">
            <v>3</v>
          </cell>
          <cell r="I5612">
            <v>0</v>
          </cell>
        </row>
        <row r="5613">
          <cell r="E5613" t="str">
            <v>CQUL$C1UKHHTAURTFCFA</v>
          </cell>
          <cell r="F5613">
            <v>2</v>
          </cell>
          <cell r="G5613">
            <v>2</v>
          </cell>
          <cell r="H5613">
            <v>1</v>
          </cell>
          <cell r="I5613">
            <v>2</v>
          </cell>
        </row>
        <row r="5614">
          <cell r="E5614" t="str">
            <v>CQUL$C1UKHHTAURTFCFI</v>
          </cell>
          <cell r="F5614">
            <v>39</v>
          </cell>
          <cell r="G5614">
            <v>45</v>
          </cell>
          <cell r="H5614">
            <v>64</v>
          </cell>
          <cell r="I5614">
            <v>64</v>
          </cell>
        </row>
        <row r="5615">
          <cell r="E5615" t="str">
            <v>CQUL$C1UKHHTAURTFCFJ</v>
          </cell>
          <cell r="F5615">
            <v>0</v>
          </cell>
          <cell r="G5615">
            <v>2</v>
          </cell>
          <cell r="H5615">
            <v>1</v>
          </cell>
          <cell r="I5615">
            <v>3</v>
          </cell>
        </row>
        <row r="5616">
          <cell r="E5616" t="str">
            <v>CQUL$C1UKHHTAURTFCFK</v>
          </cell>
          <cell r="F5616">
            <v>0</v>
          </cell>
          <cell r="G5616">
            <v>0</v>
          </cell>
          <cell r="H5616">
            <v>0</v>
          </cell>
          <cell r="I5616">
            <v>0</v>
          </cell>
        </row>
        <row r="5617">
          <cell r="E5617" t="str">
            <v>CQUL$C1UKHHTAURTFCFM</v>
          </cell>
          <cell r="F5617">
            <v>0</v>
          </cell>
          <cell r="G5617">
            <v>0</v>
          </cell>
          <cell r="H5617">
            <v>0</v>
          </cell>
          <cell r="I5617">
            <v>0</v>
          </cell>
        </row>
        <row r="5618">
          <cell r="E5618" t="str">
            <v>CQUL$C1UKHHTAURTFCGA</v>
          </cell>
          <cell r="F5618">
            <v>6</v>
          </cell>
          <cell r="G5618">
            <v>6</v>
          </cell>
          <cell r="H5618">
            <v>6</v>
          </cell>
          <cell r="I5618">
            <v>5</v>
          </cell>
        </row>
        <row r="5619">
          <cell r="E5619" t="str">
            <v>CQUL$C1UKHHTAURTFCGD</v>
          </cell>
          <cell r="F5619">
            <v>0</v>
          </cell>
          <cell r="G5619">
            <v>0</v>
          </cell>
          <cell r="H5619">
            <v>0</v>
          </cell>
          <cell r="I5619">
            <v>0</v>
          </cell>
        </row>
        <row r="5620">
          <cell r="E5620" t="str">
            <v>CQUL$C1UKHHTAURTFCGE</v>
          </cell>
          <cell r="F5620">
            <v>15</v>
          </cell>
          <cell r="G5620">
            <v>14</v>
          </cell>
          <cell r="H5620">
            <v>12</v>
          </cell>
          <cell r="I5620">
            <v>14</v>
          </cell>
        </row>
        <row r="5621">
          <cell r="E5621" t="str">
            <v>CQUL$C1UKHHTAURTFCGG</v>
          </cell>
          <cell r="F5621">
            <v>2821</v>
          </cell>
          <cell r="G5621">
            <v>4055</v>
          </cell>
          <cell r="H5621">
            <v>2842</v>
          </cell>
          <cell r="I5621">
            <v>2822</v>
          </cell>
        </row>
        <row r="5622">
          <cell r="E5622" t="str">
            <v>CQUL$C1UKHHTAURTFCGH</v>
          </cell>
          <cell r="F5622">
            <v>52</v>
          </cell>
          <cell r="G5622">
            <v>37</v>
          </cell>
          <cell r="H5622">
            <v>36</v>
          </cell>
          <cell r="I5622">
            <v>41</v>
          </cell>
        </row>
        <row r="5623">
          <cell r="E5623" t="str">
            <v>CQUL$C1UKHHTAURTFCGI</v>
          </cell>
          <cell r="F5623">
            <v>378</v>
          </cell>
          <cell r="G5623">
            <v>462</v>
          </cell>
          <cell r="H5623">
            <v>333</v>
          </cell>
          <cell r="I5623">
            <v>355</v>
          </cell>
        </row>
        <row r="5624">
          <cell r="E5624" t="str">
            <v>CQUL$C1UKHHTAURTFCGL</v>
          </cell>
          <cell r="F5624">
            <v>2</v>
          </cell>
          <cell r="G5624">
            <v>2</v>
          </cell>
          <cell r="H5624">
            <v>0</v>
          </cell>
          <cell r="I5624">
            <v>0</v>
          </cell>
        </row>
        <row r="5625">
          <cell r="E5625" t="str">
            <v>CQUL$C1UKHHTAURTFCGM</v>
          </cell>
          <cell r="F5625">
            <v>10</v>
          </cell>
          <cell r="G5625">
            <v>9</v>
          </cell>
          <cell r="H5625">
            <v>12</v>
          </cell>
          <cell r="I5625">
            <v>9</v>
          </cell>
        </row>
        <row r="5626">
          <cell r="E5626" t="str">
            <v>CQUL$C1UKHHTAURTFCGN</v>
          </cell>
          <cell r="F5626">
            <v>2</v>
          </cell>
          <cell r="G5626">
            <v>2</v>
          </cell>
          <cell r="H5626">
            <v>1</v>
          </cell>
          <cell r="I5626">
            <v>2</v>
          </cell>
        </row>
        <row r="5627">
          <cell r="E5627" t="str">
            <v>CQUL$C1UKHHTAURTFCGQ</v>
          </cell>
          <cell r="F5627">
            <v>0</v>
          </cell>
          <cell r="G5627">
            <v>0</v>
          </cell>
          <cell r="H5627">
            <v>0</v>
          </cell>
          <cell r="I5627">
            <v>0</v>
          </cell>
        </row>
        <row r="5628">
          <cell r="E5628" t="str">
            <v>CQUL$C1UKHHTAURTFCGR</v>
          </cell>
          <cell r="F5628">
            <v>908</v>
          </cell>
          <cell r="G5628">
            <v>877</v>
          </cell>
          <cell r="H5628">
            <v>748</v>
          </cell>
          <cell r="I5628">
            <v>797</v>
          </cell>
        </row>
        <row r="5629">
          <cell r="E5629" t="str">
            <v>CQUL$C1UKHHTAURTFCGT</v>
          </cell>
          <cell r="F5629">
            <v>3</v>
          </cell>
          <cell r="G5629">
            <v>3</v>
          </cell>
          <cell r="H5629">
            <v>4</v>
          </cell>
          <cell r="I5629">
            <v>6</v>
          </cell>
        </row>
        <row r="5630">
          <cell r="E5630" t="str">
            <v>CQUL$C1UKHHTAURTFCGW</v>
          </cell>
          <cell r="F5630">
            <v>5</v>
          </cell>
          <cell r="G5630">
            <v>5</v>
          </cell>
          <cell r="H5630">
            <v>67</v>
          </cell>
          <cell r="I5630">
            <v>5</v>
          </cell>
        </row>
        <row r="5631">
          <cell r="E5631" t="str">
            <v>CQUL$C1UKHHTAURTFCGY</v>
          </cell>
          <cell r="F5631">
            <v>0</v>
          </cell>
          <cell r="G5631">
            <v>0</v>
          </cell>
          <cell r="H5631">
            <v>0</v>
          </cell>
          <cell r="I5631">
            <v>0</v>
          </cell>
        </row>
        <row r="5632">
          <cell r="E5632" t="str">
            <v>CQUL$C1UKHHTAURTFCHK</v>
          </cell>
          <cell r="F5632">
            <v>92408</v>
          </cell>
          <cell r="G5632">
            <v>95213</v>
          </cell>
          <cell r="H5632">
            <v>101938</v>
          </cell>
          <cell r="I5632">
            <v>102528</v>
          </cell>
        </row>
        <row r="5633">
          <cell r="E5633" t="str">
            <v>CQUL$C1UKHHTAURTFCHN</v>
          </cell>
          <cell r="F5633">
            <v>2</v>
          </cell>
          <cell r="G5633">
            <v>0</v>
          </cell>
          <cell r="H5633">
            <v>1</v>
          </cell>
          <cell r="I5633">
            <v>2</v>
          </cell>
        </row>
        <row r="5634">
          <cell r="E5634" t="str">
            <v>CQUL$C1UKHHTAURTFCHR</v>
          </cell>
          <cell r="F5634">
            <v>3</v>
          </cell>
          <cell r="G5634">
            <v>2</v>
          </cell>
          <cell r="H5634">
            <v>1</v>
          </cell>
          <cell r="I5634">
            <v>0</v>
          </cell>
        </row>
        <row r="5635">
          <cell r="E5635" t="str">
            <v>CQUL$C1UKHHTAURTFCHT</v>
          </cell>
          <cell r="F5635">
            <v>2</v>
          </cell>
          <cell r="G5635">
            <v>3</v>
          </cell>
          <cell r="H5635">
            <v>3</v>
          </cell>
          <cell r="I5635">
            <v>3</v>
          </cell>
        </row>
        <row r="5636">
          <cell r="E5636" t="str">
            <v>CQUL$C1UKHHTAURTFCHU</v>
          </cell>
          <cell r="F5636">
            <v>57</v>
          </cell>
          <cell r="G5636">
            <v>30</v>
          </cell>
          <cell r="H5636">
            <v>28</v>
          </cell>
          <cell r="I5636">
            <v>11</v>
          </cell>
        </row>
        <row r="5637">
          <cell r="E5637" t="str">
            <v>CQUL$C1UKHHTAURTFCID</v>
          </cell>
          <cell r="F5637">
            <v>2597</v>
          </cell>
          <cell r="G5637">
            <v>2602</v>
          </cell>
          <cell r="H5637">
            <v>2478</v>
          </cell>
          <cell r="I5637">
            <v>2797</v>
          </cell>
        </row>
        <row r="5638">
          <cell r="E5638" t="str">
            <v>CQUL$C1UKHHTAURTFCIE</v>
          </cell>
          <cell r="F5638">
            <v>42219</v>
          </cell>
          <cell r="G5638">
            <v>38255</v>
          </cell>
          <cell r="H5638">
            <v>31658</v>
          </cell>
          <cell r="I5638">
            <v>32389</v>
          </cell>
        </row>
        <row r="5639">
          <cell r="E5639" t="str">
            <v>CQUL$C1UKHHTAURTFCIL</v>
          </cell>
          <cell r="F5639">
            <v>152</v>
          </cell>
          <cell r="G5639">
            <v>192</v>
          </cell>
          <cell r="H5639">
            <v>159</v>
          </cell>
          <cell r="I5639">
            <v>201</v>
          </cell>
        </row>
        <row r="5640">
          <cell r="E5640" t="str">
            <v>CQUL$C1UKHHTAURTFCIM</v>
          </cell>
          <cell r="F5640">
            <v>3751</v>
          </cell>
          <cell r="G5640">
            <v>3477</v>
          </cell>
          <cell r="H5640">
            <v>3486</v>
          </cell>
          <cell r="I5640">
            <v>3563</v>
          </cell>
        </row>
        <row r="5641">
          <cell r="E5641" t="str">
            <v>CQUL$C1UKHHTAURTFCIN</v>
          </cell>
          <cell r="F5641">
            <v>6880</v>
          </cell>
          <cell r="G5641">
            <v>7003</v>
          </cell>
          <cell r="H5641">
            <v>6984</v>
          </cell>
          <cell r="I5641">
            <v>7378</v>
          </cell>
        </row>
        <row r="5642">
          <cell r="E5642" t="str">
            <v>CQUL$C1UKHHTAURTFCIQ</v>
          </cell>
          <cell r="F5642">
            <v>3</v>
          </cell>
          <cell r="G5642">
            <v>6</v>
          </cell>
          <cell r="H5642">
            <v>6</v>
          </cell>
          <cell r="I5642">
            <v>3</v>
          </cell>
        </row>
        <row r="5643">
          <cell r="E5643" t="str">
            <v>CQUL$C1UKHHTAURTFCIR</v>
          </cell>
          <cell r="F5643">
            <v>5</v>
          </cell>
          <cell r="G5643">
            <v>5</v>
          </cell>
          <cell r="H5643">
            <v>4</v>
          </cell>
          <cell r="I5643">
            <v>5</v>
          </cell>
        </row>
        <row r="5644">
          <cell r="E5644" t="str">
            <v>CQUL$C1UKHHTAURTFCIS</v>
          </cell>
          <cell r="F5644">
            <v>3</v>
          </cell>
          <cell r="G5644">
            <v>5</v>
          </cell>
          <cell r="H5644">
            <v>3</v>
          </cell>
          <cell r="I5644">
            <v>3</v>
          </cell>
        </row>
        <row r="5645">
          <cell r="E5645" t="str">
            <v>CQUL$C1UKHHTAURTFCIT</v>
          </cell>
          <cell r="F5645">
            <v>25334</v>
          </cell>
          <cell r="G5645">
            <v>23379</v>
          </cell>
          <cell r="H5645">
            <v>20287</v>
          </cell>
          <cell r="I5645">
            <v>20552</v>
          </cell>
        </row>
        <row r="5646">
          <cell r="E5646" t="str">
            <v>CQUL$C1UKHHTAURTFCJE</v>
          </cell>
          <cell r="F5646">
            <v>4319</v>
          </cell>
          <cell r="G5646">
            <v>4102</v>
          </cell>
          <cell r="H5646">
            <v>3833</v>
          </cell>
          <cell r="I5646">
            <v>4033</v>
          </cell>
        </row>
        <row r="5647">
          <cell r="E5647" t="str">
            <v>CQUL$C1UKHHTAURTFCJM</v>
          </cell>
          <cell r="F5647">
            <v>13</v>
          </cell>
          <cell r="G5647">
            <v>11</v>
          </cell>
          <cell r="H5647">
            <v>10</v>
          </cell>
          <cell r="I5647">
            <v>11</v>
          </cell>
        </row>
        <row r="5648">
          <cell r="E5648" t="str">
            <v>CQUL$C1UKHHTAURTFCJO</v>
          </cell>
          <cell r="F5648">
            <v>78</v>
          </cell>
          <cell r="G5648">
            <v>73</v>
          </cell>
          <cell r="H5648">
            <v>77</v>
          </cell>
          <cell r="I5648">
            <v>64</v>
          </cell>
        </row>
        <row r="5649">
          <cell r="E5649" t="str">
            <v>CQUL$C1UKHHTAURTFCJP</v>
          </cell>
          <cell r="F5649">
            <v>867</v>
          </cell>
          <cell r="G5649">
            <v>715</v>
          </cell>
          <cell r="H5649">
            <v>716</v>
          </cell>
          <cell r="I5649">
            <v>812</v>
          </cell>
        </row>
        <row r="5650">
          <cell r="E5650" t="str">
            <v>CQUL$C1UKHHTAURTFCKE</v>
          </cell>
          <cell r="F5650">
            <v>971</v>
          </cell>
          <cell r="G5650">
            <v>1039</v>
          </cell>
          <cell r="H5650">
            <v>964</v>
          </cell>
          <cell r="I5650">
            <v>936</v>
          </cell>
        </row>
        <row r="5651">
          <cell r="E5651" t="str">
            <v>CQUL$C1UKHHTAURTFCKG</v>
          </cell>
          <cell r="F5651">
            <v>2</v>
          </cell>
          <cell r="G5651">
            <v>2</v>
          </cell>
          <cell r="H5651">
            <v>1</v>
          </cell>
          <cell r="I5651">
            <v>0</v>
          </cell>
        </row>
        <row r="5652">
          <cell r="E5652" t="str">
            <v>CQUL$C1UKHHTAURTFCKH</v>
          </cell>
          <cell r="F5652">
            <v>8</v>
          </cell>
          <cell r="G5652">
            <v>5</v>
          </cell>
          <cell r="H5652">
            <v>6</v>
          </cell>
          <cell r="I5652">
            <v>8</v>
          </cell>
        </row>
        <row r="5653">
          <cell r="E5653" t="str">
            <v>CQUL$C1UKHHTAURTFCKI</v>
          </cell>
          <cell r="F5653">
            <v>0</v>
          </cell>
          <cell r="G5653">
            <v>0</v>
          </cell>
          <cell r="H5653">
            <v>0</v>
          </cell>
          <cell r="I5653">
            <v>0</v>
          </cell>
        </row>
        <row r="5654">
          <cell r="E5654" t="str">
            <v>CQUL$C1UKHHTAURTFCKM</v>
          </cell>
          <cell r="F5654">
            <v>0</v>
          </cell>
          <cell r="G5654">
            <v>0</v>
          </cell>
          <cell r="H5654">
            <v>0</v>
          </cell>
          <cell r="I5654">
            <v>0</v>
          </cell>
        </row>
        <row r="5655">
          <cell r="E5655" t="str">
            <v>CQUL$C1UKHHTAURTFCKP</v>
          </cell>
          <cell r="F5655">
            <v>0</v>
          </cell>
          <cell r="G5655">
            <v>0</v>
          </cell>
          <cell r="H5655">
            <v>0</v>
          </cell>
          <cell r="I5655">
            <v>0</v>
          </cell>
        </row>
        <row r="5656">
          <cell r="E5656" t="str">
            <v>CQUL$C1UKHHTAURTFCKR</v>
          </cell>
          <cell r="F5656">
            <v>19595</v>
          </cell>
          <cell r="G5656">
            <v>19218</v>
          </cell>
          <cell r="H5656">
            <v>18989</v>
          </cell>
          <cell r="I5656">
            <v>18765</v>
          </cell>
        </row>
        <row r="5657">
          <cell r="E5657" t="str">
            <v>CQUL$C1UKHHTAURTFCKW</v>
          </cell>
          <cell r="F5657">
            <v>506</v>
          </cell>
          <cell r="G5657">
            <v>462</v>
          </cell>
          <cell r="H5657">
            <v>310</v>
          </cell>
          <cell r="I5657">
            <v>431</v>
          </cell>
        </row>
        <row r="5658">
          <cell r="E5658" t="str">
            <v>CQUL$C1UKHHTAURTFCKY</v>
          </cell>
          <cell r="F5658">
            <v>585</v>
          </cell>
          <cell r="G5658">
            <v>592</v>
          </cell>
          <cell r="H5658">
            <v>741</v>
          </cell>
          <cell r="I5658">
            <v>709</v>
          </cell>
        </row>
        <row r="5659">
          <cell r="E5659" t="str">
            <v>CQUL$C1UKHHTAURTFCKZ</v>
          </cell>
          <cell r="F5659">
            <v>107</v>
          </cell>
          <cell r="G5659">
            <v>95</v>
          </cell>
          <cell r="H5659">
            <v>88</v>
          </cell>
          <cell r="I5659">
            <v>96</v>
          </cell>
        </row>
        <row r="5660">
          <cell r="E5660" t="str">
            <v>CQUL$C1UKHHTAURTFCLA</v>
          </cell>
          <cell r="F5660">
            <v>0</v>
          </cell>
          <cell r="G5660">
            <v>2</v>
          </cell>
          <cell r="H5660">
            <v>1</v>
          </cell>
          <cell r="I5660">
            <v>2</v>
          </cell>
        </row>
        <row r="5661">
          <cell r="E5661" t="str">
            <v>CQUL$C1UKHHTAURTFCLB</v>
          </cell>
          <cell r="F5661">
            <v>520</v>
          </cell>
          <cell r="G5661">
            <v>460</v>
          </cell>
          <cell r="H5661">
            <v>457</v>
          </cell>
          <cell r="I5661">
            <v>429</v>
          </cell>
        </row>
        <row r="5662">
          <cell r="E5662" t="str">
            <v>CQUL$C1UKHHTAURTFCLC</v>
          </cell>
          <cell r="F5662">
            <v>2</v>
          </cell>
          <cell r="G5662">
            <v>3</v>
          </cell>
          <cell r="H5662">
            <v>3</v>
          </cell>
          <cell r="I5662">
            <v>5</v>
          </cell>
        </row>
        <row r="5663">
          <cell r="E5663" t="str">
            <v>CQUL$C1UKHHTAURTFCLI</v>
          </cell>
          <cell r="F5663">
            <v>198</v>
          </cell>
          <cell r="G5663">
            <v>167</v>
          </cell>
          <cell r="H5663">
            <v>202</v>
          </cell>
          <cell r="I5663">
            <v>195</v>
          </cell>
        </row>
        <row r="5664">
          <cell r="E5664" t="str">
            <v>CQUL$C1UKHHTAURTFCLK</v>
          </cell>
          <cell r="F5664">
            <v>305</v>
          </cell>
          <cell r="G5664">
            <v>301</v>
          </cell>
          <cell r="H5664">
            <v>287</v>
          </cell>
          <cell r="I5664">
            <v>291</v>
          </cell>
        </row>
        <row r="5665">
          <cell r="E5665" t="str">
            <v>CQUL$C1UKHHTAURTFCLR</v>
          </cell>
          <cell r="F5665">
            <v>125</v>
          </cell>
          <cell r="G5665">
            <v>120</v>
          </cell>
          <cell r="H5665">
            <v>97</v>
          </cell>
          <cell r="I5665">
            <v>112</v>
          </cell>
        </row>
        <row r="5666">
          <cell r="E5666" t="str">
            <v>CQUL$C1UKHHTAURTFCLS</v>
          </cell>
          <cell r="F5666">
            <v>0</v>
          </cell>
          <cell r="G5666">
            <v>0</v>
          </cell>
          <cell r="H5666">
            <v>0</v>
          </cell>
          <cell r="I5666">
            <v>0</v>
          </cell>
        </row>
        <row r="5667">
          <cell r="E5667" t="str">
            <v>CQUL$C1UKHHTAURTFCLT</v>
          </cell>
          <cell r="F5667">
            <v>3</v>
          </cell>
          <cell r="G5667">
            <v>3</v>
          </cell>
          <cell r="H5667">
            <v>3</v>
          </cell>
          <cell r="I5667">
            <v>0</v>
          </cell>
        </row>
        <row r="5668">
          <cell r="E5668" t="str">
            <v>CQUL$C1UKHHTAURTFCLU</v>
          </cell>
          <cell r="F5668">
            <v>430</v>
          </cell>
          <cell r="G5668">
            <v>471</v>
          </cell>
          <cell r="H5668">
            <v>404</v>
          </cell>
          <cell r="I5668">
            <v>349</v>
          </cell>
        </row>
        <row r="5669">
          <cell r="E5669" t="str">
            <v>CQUL$C1UKHHTAURTFCLV</v>
          </cell>
          <cell r="F5669">
            <v>11</v>
          </cell>
          <cell r="G5669">
            <v>12</v>
          </cell>
          <cell r="H5669">
            <v>9</v>
          </cell>
          <cell r="I5669">
            <v>9</v>
          </cell>
        </row>
        <row r="5670">
          <cell r="E5670" t="str">
            <v>CQUL$C1UKHHTAURTFCLY</v>
          </cell>
          <cell r="F5670">
            <v>3</v>
          </cell>
          <cell r="G5670">
            <v>2</v>
          </cell>
          <cell r="H5670">
            <v>1</v>
          </cell>
          <cell r="I5670">
            <v>2</v>
          </cell>
        </row>
        <row r="5671">
          <cell r="E5671" t="str">
            <v>CQUL$C1UKHHTAURTFCMA</v>
          </cell>
          <cell r="F5671">
            <v>31</v>
          </cell>
          <cell r="G5671">
            <v>27</v>
          </cell>
          <cell r="H5671">
            <v>16</v>
          </cell>
          <cell r="I5671">
            <v>20</v>
          </cell>
        </row>
        <row r="5672">
          <cell r="E5672" t="str">
            <v>CQUL$C1UKHHTAURTFCMD</v>
          </cell>
          <cell r="F5672">
            <v>0</v>
          </cell>
          <cell r="G5672">
            <v>0</v>
          </cell>
          <cell r="H5672">
            <v>0</v>
          </cell>
          <cell r="I5672">
            <v>0</v>
          </cell>
        </row>
        <row r="5673">
          <cell r="E5673" t="str">
            <v>CQUL$C1UKHHTAURTFCME</v>
          </cell>
          <cell r="F5673">
            <v>8</v>
          </cell>
          <cell r="G5673">
            <v>2</v>
          </cell>
          <cell r="H5673">
            <v>0</v>
          </cell>
          <cell r="I5673">
            <v>2</v>
          </cell>
        </row>
        <row r="5674">
          <cell r="E5674" t="str">
            <v>CQUL$C1UKHHTAURTFCMG</v>
          </cell>
          <cell r="F5674">
            <v>3</v>
          </cell>
          <cell r="G5674">
            <v>3</v>
          </cell>
          <cell r="H5674">
            <v>3</v>
          </cell>
          <cell r="I5674">
            <v>3</v>
          </cell>
        </row>
        <row r="5675">
          <cell r="E5675" t="str">
            <v>CQUL$C1UKHHTAURTFCMH</v>
          </cell>
          <cell r="F5675">
            <v>96</v>
          </cell>
          <cell r="G5675">
            <v>75</v>
          </cell>
          <cell r="H5675">
            <v>39</v>
          </cell>
          <cell r="I5675">
            <v>35</v>
          </cell>
        </row>
        <row r="5676">
          <cell r="E5676" t="str">
            <v>CQUL$C1UKHHTAURTFCMK</v>
          </cell>
          <cell r="F5676">
            <v>0</v>
          </cell>
          <cell r="G5676">
            <v>0</v>
          </cell>
          <cell r="H5676">
            <v>0</v>
          </cell>
          <cell r="I5676">
            <v>0</v>
          </cell>
        </row>
        <row r="5677">
          <cell r="E5677" t="str">
            <v>CQUL$C1UKHHTAURTFCML</v>
          </cell>
          <cell r="F5677">
            <v>0</v>
          </cell>
          <cell r="G5677">
            <v>0</v>
          </cell>
          <cell r="H5677">
            <v>0</v>
          </cell>
          <cell r="I5677">
            <v>0</v>
          </cell>
        </row>
        <row r="5678">
          <cell r="E5678" t="str">
            <v>CQUL$C1UKHHTAURTFCMM</v>
          </cell>
          <cell r="F5678">
            <v>10</v>
          </cell>
          <cell r="G5678">
            <v>11</v>
          </cell>
          <cell r="H5678">
            <v>10</v>
          </cell>
          <cell r="I5678">
            <v>11</v>
          </cell>
        </row>
        <row r="5679">
          <cell r="E5679" t="str">
            <v>CQUL$C1UKHHTAURTFCMN</v>
          </cell>
          <cell r="F5679">
            <v>2</v>
          </cell>
          <cell r="G5679">
            <v>2</v>
          </cell>
          <cell r="H5679">
            <v>1</v>
          </cell>
          <cell r="I5679">
            <v>2</v>
          </cell>
        </row>
        <row r="5680">
          <cell r="E5680" t="str">
            <v>CQUL$C1UKHHTAURTFCMO</v>
          </cell>
          <cell r="F5680">
            <v>992</v>
          </cell>
          <cell r="G5680">
            <v>1052</v>
          </cell>
          <cell r="H5680">
            <v>1082</v>
          </cell>
          <cell r="I5680">
            <v>1167</v>
          </cell>
        </row>
        <row r="5681">
          <cell r="E5681" t="str">
            <v>CQUL$C1UKHHTAURTFCMR</v>
          </cell>
          <cell r="F5681">
            <v>0</v>
          </cell>
          <cell r="G5681">
            <v>0</v>
          </cell>
          <cell r="H5681">
            <v>0</v>
          </cell>
          <cell r="I5681">
            <v>0</v>
          </cell>
        </row>
        <row r="5682">
          <cell r="E5682" t="str">
            <v>CQUL$C1UKHHTAURTFCMT</v>
          </cell>
          <cell r="F5682">
            <v>2440</v>
          </cell>
          <cell r="G5682">
            <v>2358</v>
          </cell>
          <cell r="H5682">
            <v>2107</v>
          </cell>
          <cell r="I5682">
            <v>2174</v>
          </cell>
        </row>
        <row r="5683">
          <cell r="E5683" t="str">
            <v>CQUL$C1UKHHTAURTFCMU</v>
          </cell>
          <cell r="F5683">
            <v>806</v>
          </cell>
          <cell r="G5683">
            <v>799</v>
          </cell>
          <cell r="H5683">
            <v>692</v>
          </cell>
          <cell r="I5683">
            <v>727</v>
          </cell>
        </row>
        <row r="5684">
          <cell r="E5684" t="str">
            <v>CQUL$C1UKHHTAURTFCMV</v>
          </cell>
          <cell r="F5684">
            <v>13</v>
          </cell>
          <cell r="G5684">
            <v>12</v>
          </cell>
          <cell r="H5684">
            <v>16</v>
          </cell>
          <cell r="I5684">
            <v>19</v>
          </cell>
        </row>
        <row r="5685">
          <cell r="E5685" t="str">
            <v>CQUL$C1UKHHTAURTFCMW</v>
          </cell>
          <cell r="F5685">
            <v>2</v>
          </cell>
          <cell r="G5685">
            <v>2</v>
          </cell>
          <cell r="H5685">
            <v>1</v>
          </cell>
          <cell r="I5685">
            <v>3</v>
          </cell>
        </row>
        <row r="5686">
          <cell r="E5686" t="str">
            <v>CQUL$C1UKHHTAURTFCMX</v>
          </cell>
          <cell r="F5686">
            <v>5060</v>
          </cell>
          <cell r="G5686">
            <v>4668</v>
          </cell>
          <cell r="H5686">
            <v>4469</v>
          </cell>
          <cell r="I5686">
            <v>4591</v>
          </cell>
        </row>
        <row r="5687">
          <cell r="E5687" t="str">
            <v>CQUL$C1UKHHTAURTFCMY</v>
          </cell>
          <cell r="F5687">
            <v>13886</v>
          </cell>
          <cell r="G5687">
            <v>12989</v>
          </cell>
          <cell r="H5687">
            <v>12620</v>
          </cell>
          <cell r="I5687">
            <v>12187</v>
          </cell>
        </row>
        <row r="5688">
          <cell r="E5688" t="str">
            <v>CQUL$C1UKHHTAURTFCMZ</v>
          </cell>
          <cell r="F5688">
            <v>138</v>
          </cell>
          <cell r="G5688">
            <v>147</v>
          </cell>
          <cell r="H5688">
            <v>135</v>
          </cell>
          <cell r="I5688">
            <v>77</v>
          </cell>
        </row>
        <row r="5689">
          <cell r="E5689" t="str">
            <v>CQUL$C1UKHHTAURTFCNA</v>
          </cell>
          <cell r="F5689">
            <v>6</v>
          </cell>
          <cell r="G5689">
            <v>8</v>
          </cell>
          <cell r="H5689">
            <v>7</v>
          </cell>
          <cell r="I5689">
            <v>8</v>
          </cell>
        </row>
        <row r="5690">
          <cell r="E5690" t="str">
            <v>CQUL$C1UKHHTAURTFCNC</v>
          </cell>
          <cell r="F5690">
            <v>5</v>
          </cell>
          <cell r="G5690">
            <v>5</v>
          </cell>
          <cell r="H5690">
            <v>6</v>
          </cell>
          <cell r="I5690">
            <v>5</v>
          </cell>
        </row>
        <row r="5691">
          <cell r="E5691" t="str">
            <v>CQUL$C1UKHHTAURTFCNE</v>
          </cell>
          <cell r="F5691">
            <v>2</v>
          </cell>
          <cell r="G5691">
            <v>0</v>
          </cell>
          <cell r="H5691">
            <v>0</v>
          </cell>
          <cell r="I5691">
            <v>0</v>
          </cell>
        </row>
        <row r="5692">
          <cell r="E5692" t="str">
            <v>CQUL$C1UKHHTAURTFCNG</v>
          </cell>
          <cell r="F5692">
            <v>342</v>
          </cell>
          <cell r="G5692">
            <v>315</v>
          </cell>
          <cell r="H5692">
            <v>294</v>
          </cell>
          <cell r="I5692">
            <v>453</v>
          </cell>
        </row>
        <row r="5693">
          <cell r="E5693" t="str">
            <v>CQUL$C1UKHHTAURTFCNI</v>
          </cell>
          <cell r="F5693">
            <v>0</v>
          </cell>
          <cell r="G5693">
            <v>0</v>
          </cell>
          <cell r="H5693">
            <v>0</v>
          </cell>
          <cell r="I5693">
            <v>0</v>
          </cell>
        </row>
        <row r="5694">
          <cell r="E5694" t="str">
            <v>CQUL$C1UKHHTAURTFCNL</v>
          </cell>
          <cell r="F5694">
            <v>303</v>
          </cell>
          <cell r="G5694">
            <v>215</v>
          </cell>
          <cell r="H5694">
            <v>206</v>
          </cell>
          <cell r="I5694">
            <v>209</v>
          </cell>
        </row>
        <row r="5695">
          <cell r="E5695" t="str">
            <v>CQUL$C1UKHHTAURTFCNO</v>
          </cell>
          <cell r="F5695">
            <v>66</v>
          </cell>
          <cell r="G5695">
            <v>58</v>
          </cell>
          <cell r="H5695">
            <v>52</v>
          </cell>
          <cell r="I5695">
            <v>90</v>
          </cell>
        </row>
        <row r="5696">
          <cell r="E5696" t="str">
            <v>CQUL$C1UKHHTAURTFCNP</v>
          </cell>
          <cell r="F5696">
            <v>6</v>
          </cell>
          <cell r="G5696">
            <v>6</v>
          </cell>
          <cell r="H5696">
            <v>6</v>
          </cell>
          <cell r="I5696">
            <v>8</v>
          </cell>
        </row>
        <row r="5697">
          <cell r="E5697" t="str">
            <v>CQUL$C1UKHHTAURTFCNR</v>
          </cell>
          <cell r="F5697">
            <v>0</v>
          </cell>
          <cell r="G5697">
            <v>0</v>
          </cell>
          <cell r="H5697">
            <v>0</v>
          </cell>
          <cell r="I5697">
            <v>0</v>
          </cell>
        </row>
        <row r="5698">
          <cell r="E5698" t="str">
            <v>CQUL$C1UKHHTAURTFCNZ</v>
          </cell>
          <cell r="F5698">
            <v>833</v>
          </cell>
          <cell r="G5698">
            <v>826</v>
          </cell>
          <cell r="H5698">
            <v>787</v>
          </cell>
          <cell r="I5698">
            <v>826</v>
          </cell>
        </row>
        <row r="5699">
          <cell r="E5699" t="str">
            <v>CQUL$C1UKHHTAURTFCOM</v>
          </cell>
          <cell r="F5699">
            <v>1391</v>
          </cell>
          <cell r="G5699">
            <v>1406</v>
          </cell>
          <cell r="H5699">
            <v>1454</v>
          </cell>
          <cell r="I5699">
            <v>1485</v>
          </cell>
        </row>
        <row r="5700">
          <cell r="E5700" t="str">
            <v>CQUL$C1UKHHTAURTFCPA</v>
          </cell>
          <cell r="F5700">
            <v>546</v>
          </cell>
          <cell r="G5700">
            <v>398</v>
          </cell>
          <cell r="H5700">
            <v>399</v>
          </cell>
          <cell r="I5700">
            <v>448</v>
          </cell>
        </row>
        <row r="5701">
          <cell r="E5701" t="str">
            <v>CQUL$C1UKHHTAURTFCPE</v>
          </cell>
          <cell r="F5701">
            <v>6</v>
          </cell>
          <cell r="G5701">
            <v>6</v>
          </cell>
          <cell r="H5701">
            <v>6</v>
          </cell>
          <cell r="I5701">
            <v>5</v>
          </cell>
        </row>
        <row r="5702">
          <cell r="E5702" t="str">
            <v>CQUL$C1UKHHTAURTFCPF</v>
          </cell>
          <cell r="F5702">
            <v>2</v>
          </cell>
          <cell r="G5702">
            <v>2</v>
          </cell>
          <cell r="H5702">
            <v>1</v>
          </cell>
          <cell r="I5702">
            <v>2</v>
          </cell>
        </row>
        <row r="5703">
          <cell r="E5703" t="str">
            <v>CQUL$C1UKHHTAURTFCPG</v>
          </cell>
          <cell r="F5703">
            <v>8</v>
          </cell>
          <cell r="G5703">
            <v>9</v>
          </cell>
          <cell r="H5703">
            <v>1</v>
          </cell>
          <cell r="I5703">
            <v>2</v>
          </cell>
        </row>
        <row r="5704">
          <cell r="E5704" t="str">
            <v>CQUL$C1UKHHTAURTFCPH</v>
          </cell>
          <cell r="F5704">
            <v>858</v>
          </cell>
          <cell r="G5704">
            <v>835</v>
          </cell>
          <cell r="H5704">
            <v>784</v>
          </cell>
          <cell r="I5704">
            <v>842</v>
          </cell>
        </row>
        <row r="5705">
          <cell r="E5705" t="str">
            <v>CQUL$C1UKHHTAURTFCPK</v>
          </cell>
          <cell r="F5705">
            <v>92</v>
          </cell>
          <cell r="G5705">
            <v>72</v>
          </cell>
          <cell r="H5705">
            <v>67</v>
          </cell>
          <cell r="I5705">
            <v>75</v>
          </cell>
        </row>
        <row r="5706">
          <cell r="E5706" t="str">
            <v>CQUL$C1UKHHTAURTFCPL</v>
          </cell>
          <cell r="F5706">
            <v>37</v>
          </cell>
          <cell r="G5706">
            <v>36</v>
          </cell>
          <cell r="H5706">
            <v>30</v>
          </cell>
          <cell r="I5706">
            <v>35</v>
          </cell>
        </row>
        <row r="5707">
          <cell r="E5707" t="str">
            <v>CQUL$C1UKHHTAURTFCPS</v>
          </cell>
          <cell r="F5707">
            <v>2</v>
          </cell>
          <cell r="G5707">
            <v>2</v>
          </cell>
          <cell r="H5707">
            <v>1</v>
          </cell>
          <cell r="I5707">
            <v>0</v>
          </cell>
        </row>
        <row r="5708">
          <cell r="E5708" t="str">
            <v>CQUL$C1UKHHTAURTFCPT</v>
          </cell>
          <cell r="F5708">
            <v>5840</v>
          </cell>
          <cell r="G5708">
            <v>5510</v>
          </cell>
          <cell r="H5708">
            <v>5048</v>
          </cell>
          <cell r="I5708">
            <v>5353</v>
          </cell>
        </row>
        <row r="5709">
          <cell r="E5709" t="str">
            <v>CQUL$C1UKHHTAURTFCPU</v>
          </cell>
          <cell r="F5709">
            <v>5</v>
          </cell>
          <cell r="G5709">
            <v>5</v>
          </cell>
          <cell r="H5709">
            <v>4</v>
          </cell>
          <cell r="I5709">
            <v>5</v>
          </cell>
        </row>
        <row r="5710">
          <cell r="E5710" t="str">
            <v>CQUL$C1UKHHTAURTFCPW</v>
          </cell>
          <cell r="F5710">
            <v>0</v>
          </cell>
          <cell r="G5710">
            <v>0</v>
          </cell>
          <cell r="H5710">
            <v>0</v>
          </cell>
          <cell r="I5710">
            <v>0</v>
          </cell>
        </row>
        <row r="5711">
          <cell r="E5711" t="str">
            <v>CQUL$C1UKHHTAURTFCPY</v>
          </cell>
          <cell r="F5711">
            <v>29</v>
          </cell>
          <cell r="G5711">
            <v>25</v>
          </cell>
          <cell r="H5711">
            <v>24</v>
          </cell>
          <cell r="I5711">
            <v>24</v>
          </cell>
        </row>
        <row r="5712">
          <cell r="E5712" t="str">
            <v>CQUL$C1UKHHTAURTFCQA</v>
          </cell>
          <cell r="F5712">
            <v>864</v>
          </cell>
          <cell r="G5712">
            <v>791</v>
          </cell>
          <cell r="H5712">
            <v>772</v>
          </cell>
          <cell r="I5712">
            <v>837</v>
          </cell>
        </row>
        <row r="5713">
          <cell r="E5713" t="str">
            <v>CQUL$C1UKHHTAURTFCRO</v>
          </cell>
          <cell r="F5713">
            <v>8</v>
          </cell>
          <cell r="G5713">
            <v>12</v>
          </cell>
          <cell r="H5713">
            <v>10</v>
          </cell>
          <cell r="I5713">
            <v>13</v>
          </cell>
        </row>
        <row r="5714">
          <cell r="E5714" t="str">
            <v>CQUL$C1UKHHTAURTFCRS</v>
          </cell>
          <cell r="F5714">
            <v>16</v>
          </cell>
          <cell r="G5714">
            <v>14</v>
          </cell>
          <cell r="H5714">
            <v>13</v>
          </cell>
          <cell r="I5714">
            <v>6</v>
          </cell>
        </row>
        <row r="5715">
          <cell r="E5715" t="str">
            <v>CQUL$C1UKHHTAURTFCRU</v>
          </cell>
          <cell r="F5715">
            <v>503</v>
          </cell>
          <cell r="G5715">
            <v>390</v>
          </cell>
          <cell r="H5715">
            <v>395</v>
          </cell>
          <cell r="I5715">
            <v>444</v>
          </cell>
        </row>
        <row r="5716">
          <cell r="E5716" t="str">
            <v>CQUL$C1UKHHTAURTFCRW</v>
          </cell>
          <cell r="F5716">
            <v>0</v>
          </cell>
          <cell r="G5716">
            <v>0</v>
          </cell>
          <cell r="H5716">
            <v>0</v>
          </cell>
          <cell r="I5716">
            <v>0</v>
          </cell>
        </row>
        <row r="5717">
          <cell r="E5717" t="str">
            <v>CQUL$C1UKHHTAURTFCSA</v>
          </cell>
          <cell r="F5717">
            <v>1595</v>
          </cell>
          <cell r="G5717">
            <v>1665</v>
          </cell>
          <cell r="H5717">
            <v>1483</v>
          </cell>
          <cell r="I5717">
            <v>1691</v>
          </cell>
        </row>
        <row r="5718">
          <cell r="E5718" t="str">
            <v>CQUL$C1UKHHTAURTFCSB</v>
          </cell>
          <cell r="F5718">
            <v>0</v>
          </cell>
          <cell r="G5718">
            <v>0</v>
          </cell>
          <cell r="H5718">
            <v>0</v>
          </cell>
          <cell r="I5718">
            <v>2</v>
          </cell>
        </row>
        <row r="5719">
          <cell r="E5719" t="str">
            <v>CQUL$C1UKHHTAURTFCSC</v>
          </cell>
          <cell r="F5719">
            <v>229</v>
          </cell>
          <cell r="G5719">
            <v>228</v>
          </cell>
          <cell r="H5719">
            <v>220</v>
          </cell>
          <cell r="I5719">
            <v>238</v>
          </cell>
        </row>
        <row r="5720">
          <cell r="E5720" t="str">
            <v>CQUL$C1UKHHTAURTFCSD</v>
          </cell>
          <cell r="F5720">
            <v>8</v>
          </cell>
          <cell r="G5720">
            <v>6</v>
          </cell>
          <cell r="H5720">
            <v>6</v>
          </cell>
          <cell r="I5720">
            <v>6</v>
          </cell>
        </row>
        <row r="5721">
          <cell r="E5721" t="str">
            <v>CQUL$C1UKHHTAURTFCSE</v>
          </cell>
          <cell r="F5721">
            <v>149</v>
          </cell>
          <cell r="G5721">
            <v>62</v>
          </cell>
          <cell r="H5721">
            <v>62</v>
          </cell>
          <cell r="I5721">
            <v>74</v>
          </cell>
        </row>
        <row r="5722">
          <cell r="E5722" t="str">
            <v>CQUL$C1UKHHTAURTFCSG</v>
          </cell>
          <cell r="F5722">
            <v>9850</v>
          </cell>
          <cell r="G5722">
            <v>9792</v>
          </cell>
          <cell r="H5722">
            <v>9210</v>
          </cell>
          <cell r="I5722">
            <v>9754</v>
          </cell>
        </row>
        <row r="5723">
          <cell r="E5723" t="str">
            <v>CQUL$C1UKHHTAURTFCSH</v>
          </cell>
          <cell r="F5723">
            <v>0</v>
          </cell>
          <cell r="G5723">
            <v>0</v>
          </cell>
          <cell r="H5723">
            <v>0</v>
          </cell>
          <cell r="I5723">
            <v>0</v>
          </cell>
        </row>
        <row r="5724">
          <cell r="E5724" t="str">
            <v>CQUL$C1UKHHTAURTFCSI</v>
          </cell>
          <cell r="F5724">
            <v>8</v>
          </cell>
          <cell r="G5724">
            <v>8</v>
          </cell>
          <cell r="H5724">
            <v>7</v>
          </cell>
          <cell r="I5724">
            <v>2</v>
          </cell>
        </row>
        <row r="5725">
          <cell r="E5725" t="str">
            <v>CQUL$C1UKHHTAURTFCSJ</v>
          </cell>
          <cell r="F5725">
            <v>0</v>
          </cell>
          <cell r="G5725">
            <v>0</v>
          </cell>
          <cell r="H5725">
            <v>0</v>
          </cell>
          <cell r="I5725">
            <v>0</v>
          </cell>
        </row>
        <row r="5726">
          <cell r="E5726" t="str">
            <v>CQUL$C1UKHHTAURTFCSK</v>
          </cell>
          <cell r="F5726">
            <v>5</v>
          </cell>
          <cell r="G5726">
            <v>3</v>
          </cell>
          <cell r="H5726">
            <v>1</v>
          </cell>
          <cell r="I5726">
            <v>3</v>
          </cell>
        </row>
        <row r="5727">
          <cell r="E5727" t="str">
            <v>CQUL$C1UKHHTAURTFCSL</v>
          </cell>
          <cell r="F5727">
            <v>5</v>
          </cell>
          <cell r="G5727">
            <v>5</v>
          </cell>
          <cell r="H5727">
            <v>4</v>
          </cell>
          <cell r="I5727">
            <v>5</v>
          </cell>
        </row>
        <row r="5728">
          <cell r="E5728" t="str">
            <v>CQUL$C1UKHHTAURTFCSM</v>
          </cell>
          <cell r="F5728">
            <v>0</v>
          </cell>
          <cell r="G5728">
            <v>0</v>
          </cell>
          <cell r="H5728">
            <v>0</v>
          </cell>
          <cell r="I5728">
            <v>0</v>
          </cell>
        </row>
        <row r="5729">
          <cell r="E5729" t="str">
            <v>CQUL$C1UKHHTAURTFCSN</v>
          </cell>
          <cell r="F5729">
            <v>8</v>
          </cell>
          <cell r="G5729">
            <v>8</v>
          </cell>
          <cell r="H5729">
            <v>4</v>
          </cell>
          <cell r="I5729">
            <v>5</v>
          </cell>
        </row>
        <row r="5730">
          <cell r="E5730" t="str">
            <v>CQUL$C1UKHHTAURTFCSO</v>
          </cell>
          <cell r="F5730">
            <v>0</v>
          </cell>
          <cell r="G5730">
            <v>0</v>
          </cell>
          <cell r="H5730">
            <v>0</v>
          </cell>
          <cell r="I5730">
            <v>0</v>
          </cell>
        </row>
        <row r="5731">
          <cell r="E5731" t="str">
            <v>CQUL$C1UKHHTAURTFCSR</v>
          </cell>
          <cell r="F5731">
            <v>2</v>
          </cell>
          <cell r="G5731">
            <v>0</v>
          </cell>
          <cell r="H5731">
            <v>0</v>
          </cell>
          <cell r="I5731">
            <v>2</v>
          </cell>
        </row>
        <row r="5732">
          <cell r="E5732" t="str">
            <v>CQUL$C1UKHHTAURTFCST</v>
          </cell>
          <cell r="F5732">
            <v>0</v>
          </cell>
          <cell r="G5732">
            <v>0</v>
          </cell>
          <cell r="H5732">
            <v>0</v>
          </cell>
          <cell r="I5732">
            <v>0</v>
          </cell>
        </row>
        <row r="5733">
          <cell r="E5733" t="str">
            <v>CQUL$C1UKHHTAURTFCSV</v>
          </cell>
          <cell r="F5733">
            <v>19</v>
          </cell>
          <cell r="G5733">
            <v>20</v>
          </cell>
          <cell r="H5733">
            <v>21</v>
          </cell>
          <cell r="I5733">
            <v>20</v>
          </cell>
        </row>
        <row r="5734">
          <cell r="E5734" t="str">
            <v>CQUL$C1UKHHTAURTFCSX</v>
          </cell>
          <cell r="F5734">
            <v>0</v>
          </cell>
          <cell r="G5734">
            <v>0</v>
          </cell>
          <cell r="H5734">
            <v>0</v>
          </cell>
          <cell r="I5734">
            <v>2</v>
          </cell>
        </row>
        <row r="5735">
          <cell r="E5735" t="str">
            <v>CQUL$C1UKHHTAURTFCSY</v>
          </cell>
          <cell r="F5735">
            <v>2</v>
          </cell>
          <cell r="G5735">
            <v>2</v>
          </cell>
          <cell r="H5735">
            <v>1</v>
          </cell>
          <cell r="I5735">
            <v>2</v>
          </cell>
        </row>
        <row r="5736">
          <cell r="E5736" t="str">
            <v>CQUL$C1UKHHTAURTFCSZ</v>
          </cell>
          <cell r="F5736">
            <v>2</v>
          </cell>
          <cell r="G5736">
            <v>2</v>
          </cell>
          <cell r="H5736">
            <v>1</v>
          </cell>
          <cell r="I5736">
            <v>5</v>
          </cell>
        </row>
        <row r="5737">
          <cell r="E5737" t="str">
            <v>CQUL$C1UKHHTAURTFCTC</v>
          </cell>
          <cell r="F5737">
            <v>24</v>
          </cell>
          <cell r="G5737">
            <v>20</v>
          </cell>
          <cell r="H5737">
            <v>25</v>
          </cell>
          <cell r="I5737">
            <v>28</v>
          </cell>
        </row>
        <row r="5738">
          <cell r="E5738" t="str">
            <v>CQUL$C1UKHHTAURTFCTD</v>
          </cell>
          <cell r="F5738">
            <v>0</v>
          </cell>
          <cell r="G5738">
            <v>0</v>
          </cell>
          <cell r="H5738">
            <v>0</v>
          </cell>
          <cell r="I5738">
            <v>0</v>
          </cell>
        </row>
        <row r="5739">
          <cell r="E5739" t="str">
            <v>CQUL$C1UKHHTAURTFCTG</v>
          </cell>
          <cell r="F5739">
            <v>0</v>
          </cell>
          <cell r="G5739">
            <v>0</v>
          </cell>
          <cell r="H5739">
            <v>0</v>
          </cell>
          <cell r="I5739">
            <v>0</v>
          </cell>
        </row>
        <row r="5740">
          <cell r="E5740" t="str">
            <v>CQUL$C1UKHHTAURTFCTH</v>
          </cell>
          <cell r="F5740">
            <v>1720</v>
          </cell>
          <cell r="G5740">
            <v>1901</v>
          </cell>
          <cell r="H5740">
            <v>1780</v>
          </cell>
          <cell r="I5740">
            <v>1851</v>
          </cell>
        </row>
        <row r="5741">
          <cell r="E5741" t="str">
            <v>CQUL$C1UKHHTAURTFCTJ</v>
          </cell>
          <cell r="F5741">
            <v>0</v>
          </cell>
          <cell r="G5741">
            <v>0</v>
          </cell>
          <cell r="H5741">
            <v>0</v>
          </cell>
          <cell r="I5741">
            <v>0</v>
          </cell>
        </row>
        <row r="5742">
          <cell r="E5742" t="str">
            <v>CQUL$C1UKHHTAURTFCTL</v>
          </cell>
          <cell r="F5742">
            <v>2</v>
          </cell>
          <cell r="G5742">
            <v>2</v>
          </cell>
          <cell r="H5742">
            <v>1</v>
          </cell>
          <cell r="I5742">
            <v>2</v>
          </cell>
        </row>
        <row r="5743">
          <cell r="E5743" t="str">
            <v>CQUL$C1UKHHTAURTFCTM</v>
          </cell>
          <cell r="F5743">
            <v>0</v>
          </cell>
          <cell r="G5743">
            <v>0</v>
          </cell>
          <cell r="H5743">
            <v>0</v>
          </cell>
          <cell r="I5743">
            <v>0</v>
          </cell>
        </row>
        <row r="5744">
          <cell r="E5744" t="str">
            <v>CQUL$C1UKHHTAURTFCTN</v>
          </cell>
          <cell r="F5744">
            <v>50</v>
          </cell>
          <cell r="G5744">
            <v>28</v>
          </cell>
          <cell r="H5744">
            <v>22</v>
          </cell>
          <cell r="I5744">
            <v>22</v>
          </cell>
        </row>
        <row r="5745">
          <cell r="E5745" t="str">
            <v>CQUL$C1UKHHTAURTFCTO</v>
          </cell>
          <cell r="F5745">
            <v>0</v>
          </cell>
          <cell r="G5745">
            <v>0</v>
          </cell>
          <cell r="H5745">
            <v>0</v>
          </cell>
          <cell r="I5745">
            <v>0</v>
          </cell>
        </row>
        <row r="5746">
          <cell r="E5746" t="str">
            <v>CQUL$C1UKHHTAURTFCTR</v>
          </cell>
          <cell r="F5746">
            <v>235</v>
          </cell>
          <cell r="G5746">
            <v>236</v>
          </cell>
          <cell r="H5746">
            <v>3832</v>
          </cell>
          <cell r="I5746">
            <v>3755</v>
          </cell>
        </row>
        <row r="5747">
          <cell r="E5747" t="str">
            <v>CQUL$C1UKHHTAURTFCTT</v>
          </cell>
          <cell r="F5747">
            <v>11</v>
          </cell>
          <cell r="G5747">
            <v>12</v>
          </cell>
          <cell r="H5747">
            <v>10</v>
          </cell>
          <cell r="I5747">
            <v>9</v>
          </cell>
        </row>
        <row r="5748">
          <cell r="E5748" t="str">
            <v>CQUL$C1UKHHTAURTFCTV</v>
          </cell>
          <cell r="F5748">
            <v>0</v>
          </cell>
          <cell r="G5748">
            <v>0</v>
          </cell>
          <cell r="H5748">
            <v>0</v>
          </cell>
          <cell r="I5748">
            <v>0</v>
          </cell>
        </row>
        <row r="5749">
          <cell r="E5749" t="str">
            <v>CQUL$C1UKHHTAURTFCTW</v>
          </cell>
          <cell r="F5749">
            <v>12811</v>
          </cell>
          <cell r="G5749">
            <v>12332</v>
          </cell>
          <cell r="H5749">
            <v>12342</v>
          </cell>
          <cell r="I5749">
            <v>12501</v>
          </cell>
        </row>
        <row r="5750">
          <cell r="E5750" t="str">
            <v>CQUL$C1UKHHTAURTFCTZ</v>
          </cell>
          <cell r="F5750">
            <v>679</v>
          </cell>
          <cell r="G5750">
            <v>668</v>
          </cell>
          <cell r="H5750">
            <v>517</v>
          </cell>
          <cell r="I5750">
            <v>571</v>
          </cell>
        </row>
        <row r="5751">
          <cell r="E5751" t="str">
            <v>CQUL$C1UKHHTAURTFCU9</v>
          </cell>
          <cell r="F5751">
            <v>3</v>
          </cell>
          <cell r="G5751">
            <v>3</v>
          </cell>
          <cell r="H5751">
            <v>33</v>
          </cell>
          <cell r="I5751">
            <v>3</v>
          </cell>
        </row>
        <row r="5752">
          <cell r="E5752" t="str">
            <v>CQUL$C1UKHHTAURTFCUA</v>
          </cell>
          <cell r="F5752">
            <v>19</v>
          </cell>
          <cell r="G5752">
            <v>19</v>
          </cell>
          <cell r="H5752">
            <v>12</v>
          </cell>
          <cell r="I5752">
            <v>13</v>
          </cell>
        </row>
        <row r="5753">
          <cell r="E5753" t="str">
            <v>CQUL$C1UKHHTAURTFCUG</v>
          </cell>
          <cell r="F5753">
            <v>193</v>
          </cell>
          <cell r="G5753">
            <v>195</v>
          </cell>
          <cell r="H5753">
            <v>107</v>
          </cell>
          <cell r="I5753">
            <v>105</v>
          </cell>
        </row>
        <row r="5754">
          <cell r="E5754" t="str">
            <v>CQUL$C1UKHHTAURTFCUK</v>
          </cell>
          <cell r="F5754">
            <v>1459905</v>
          </cell>
          <cell r="G5754">
            <v>1421519</v>
          </cell>
          <cell r="H5754">
            <v>1329929</v>
          </cell>
          <cell r="I5754">
            <v>1424704</v>
          </cell>
        </row>
        <row r="5755">
          <cell r="E5755" t="str">
            <v>CQUL$C1UKHHTAURTFCUY</v>
          </cell>
          <cell r="F5755">
            <v>164</v>
          </cell>
          <cell r="G5755">
            <v>183</v>
          </cell>
          <cell r="H5755">
            <v>217</v>
          </cell>
          <cell r="I5755">
            <v>209</v>
          </cell>
        </row>
        <row r="5756">
          <cell r="E5756" t="str">
            <v>CQUL$C1UKHHTAURTFCUZ</v>
          </cell>
          <cell r="F5756">
            <v>2</v>
          </cell>
          <cell r="G5756">
            <v>2</v>
          </cell>
          <cell r="H5756">
            <v>1</v>
          </cell>
          <cell r="I5756">
            <v>2</v>
          </cell>
        </row>
        <row r="5757">
          <cell r="E5757" t="str">
            <v>CQUL$C1UKHHTAURTFCVA</v>
          </cell>
          <cell r="F5757">
            <v>0</v>
          </cell>
          <cell r="G5757">
            <v>0</v>
          </cell>
          <cell r="H5757">
            <v>0</v>
          </cell>
          <cell r="I5757">
            <v>0</v>
          </cell>
        </row>
        <row r="5758">
          <cell r="E5758" t="str">
            <v>CQUL$C1UKHHTAURTFCVC</v>
          </cell>
          <cell r="F5758">
            <v>6</v>
          </cell>
          <cell r="G5758">
            <v>6</v>
          </cell>
          <cell r="H5758">
            <v>6</v>
          </cell>
          <cell r="I5758">
            <v>6</v>
          </cell>
        </row>
        <row r="5759">
          <cell r="E5759" t="str">
            <v>CQUL$C1UKHHTAURTFCVE</v>
          </cell>
          <cell r="F5759">
            <v>115</v>
          </cell>
          <cell r="G5759">
            <v>84</v>
          </cell>
          <cell r="H5759">
            <v>59</v>
          </cell>
          <cell r="I5759">
            <v>61</v>
          </cell>
        </row>
        <row r="5760">
          <cell r="E5760" t="str">
            <v>CQUL$C1UKHHTAURTFCVN</v>
          </cell>
          <cell r="F5760">
            <v>431</v>
          </cell>
          <cell r="G5760">
            <v>439</v>
          </cell>
          <cell r="H5760">
            <v>442</v>
          </cell>
          <cell r="I5760">
            <v>442</v>
          </cell>
        </row>
        <row r="5761">
          <cell r="E5761" t="str">
            <v>CQUL$C1UKHHTAURTFCVU</v>
          </cell>
          <cell r="F5761">
            <v>0</v>
          </cell>
          <cell r="G5761">
            <v>0</v>
          </cell>
          <cell r="H5761">
            <v>1</v>
          </cell>
          <cell r="I5761">
            <v>2</v>
          </cell>
        </row>
        <row r="5762">
          <cell r="E5762" t="str">
            <v>CQUL$C1UKHHTAURTFCWF</v>
          </cell>
          <cell r="F5762">
            <v>0</v>
          </cell>
          <cell r="G5762">
            <v>0</v>
          </cell>
          <cell r="H5762">
            <v>0</v>
          </cell>
          <cell r="I5762">
            <v>0</v>
          </cell>
        </row>
        <row r="5763">
          <cell r="E5763" t="str">
            <v>CQUL$C1UKHHTAURTFCWS</v>
          </cell>
          <cell r="F5763">
            <v>2</v>
          </cell>
          <cell r="G5763">
            <v>2</v>
          </cell>
          <cell r="H5763">
            <v>1</v>
          </cell>
          <cell r="I5763">
            <v>2</v>
          </cell>
        </row>
        <row r="5764">
          <cell r="E5764" t="str">
            <v>CQUL$C1UKHHTAURTFCYE</v>
          </cell>
          <cell r="F5764">
            <v>19</v>
          </cell>
          <cell r="G5764">
            <v>27</v>
          </cell>
          <cell r="H5764">
            <v>24</v>
          </cell>
          <cell r="I5764">
            <v>17</v>
          </cell>
        </row>
        <row r="5765">
          <cell r="E5765" t="str">
            <v>CQUL$C1UKHHTAURTFCZA</v>
          </cell>
          <cell r="F5765">
            <v>28340</v>
          </cell>
          <cell r="G5765">
            <v>27874</v>
          </cell>
          <cell r="H5765">
            <v>26579</v>
          </cell>
          <cell r="I5765">
            <v>28243</v>
          </cell>
        </row>
        <row r="5766">
          <cell r="E5766" t="str">
            <v>CQUL$C1UKHHTAURTFCZM</v>
          </cell>
          <cell r="F5766">
            <v>321</v>
          </cell>
          <cell r="G5766">
            <v>317</v>
          </cell>
          <cell r="H5766">
            <v>263</v>
          </cell>
          <cell r="I5766">
            <v>264</v>
          </cell>
        </row>
        <row r="5767">
          <cell r="E5767" t="str">
            <v>CQUL$C1UKHHTAURTFCZW</v>
          </cell>
          <cell r="F5767">
            <v>42</v>
          </cell>
          <cell r="G5767">
            <v>44</v>
          </cell>
          <cell r="H5767">
            <v>46</v>
          </cell>
          <cell r="I5767">
            <v>58</v>
          </cell>
        </row>
        <row r="5768">
          <cell r="E5768" t="str">
            <v>CQUL$C1UKHHTAURTFC1C</v>
          </cell>
          <cell r="F5768">
            <v>0</v>
          </cell>
          <cell r="G5768">
            <v>0</v>
          </cell>
          <cell r="H5768">
            <v>0</v>
          </cell>
          <cell r="I5768">
            <v>0</v>
          </cell>
        </row>
        <row r="5769">
          <cell r="E5769" t="str">
            <v>CQUL$C1UKHHTAURTFC1N</v>
          </cell>
          <cell r="F5769">
            <v>123946</v>
          </cell>
          <cell r="G5769">
            <v>127058</v>
          </cell>
          <cell r="H5769">
            <v>131813</v>
          </cell>
          <cell r="I5769">
            <v>134398</v>
          </cell>
        </row>
        <row r="5770">
          <cell r="E5770" t="str">
            <v>CQUL$C1UKHHTAURTFC1W</v>
          </cell>
          <cell r="F5770">
            <v>2</v>
          </cell>
          <cell r="G5770">
            <v>2</v>
          </cell>
          <cell r="H5770">
            <v>1</v>
          </cell>
          <cell r="I5770">
            <v>0</v>
          </cell>
        </row>
        <row r="5771">
          <cell r="E5771" t="str">
            <v>CQUL$C1UKHHTAURTFC1Z</v>
          </cell>
          <cell r="F5771">
            <v>3074</v>
          </cell>
          <cell r="G5771">
            <v>3003</v>
          </cell>
          <cell r="H5771">
            <v>3254</v>
          </cell>
          <cell r="I5771">
            <v>4209</v>
          </cell>
        </row>
        <row r="5772">
          <cell r="E5772" t="str">
            <v>CQUL$C1UKHHTAURTFC3C</v>
          </cell>
          <cell r="F5772">
            <v>924</v>
          </cell>
          <cell r="G5772">
            <v>774</v>
          </cell>
          <cell r="H5772">
            <v>4355</v>
          </cell>
          <cell r="I5772">
            <v>4316</v>
          </cell>
        </row>
        <row r="5773">
          <cell r="E5773" t="str">
            <v>CQUL$C1UKHHTAURTFC4T</v>
          </cell>
          <cell r="F5773">
            <v>134021</v>
          </cell>
          <cell r="G5773">
            <v>130168</v>
          </cell>
          <cell r="H5773">
            <v>131071</v>
          </cell>
          <cell r="I5773">
            <v>134261</v>
          </cell>
        </row>
        <row r="5774">
          <cell r="E5774" t="str">
            <v>CQUL$C1UKHHTAURTFC4U</v>
          </cell>
          <cell r="F5774">
            <v>13884</v>
          </cell>
          <cell r="G5774">
            <v>12934</v>
          </cell>
          <cell r="H5774">
            <v>12664</v>
          </cell>
          <cell r="I5774">
            <v>13242</v>
          </cell>
        </row>
        <row r="5775">
          <cell r="E5775" t="str">
            <v>CQUL$C1UKHHTAURTFC4W</v>
          </cell>
          <cell r="F5775">
            <v>47979</v>
          </cell>
          <cell r="G5775">
            <v>47395</v>
          </cell>
          <cell r="H5775">
            <v>45772</v>
          </cell>
          <cell r="I5775">
            <v>48112</v>
          </cell>
        </row>
        <row r="5776">
          <cell r="E5776" t="str">
            <v>CQUL$C1UKHHTAURTFC4Y</v>
          </cell>
          <cell r="F5776">
            <v>71234</v>
          </cell>
          <cell r="G5776">
            <v>69064</v>
          </cell>
          <cell r="H5776">
            <v>68280</v>
          </cell>
          <cell r="I5776">
            <v>68591</v>
          </cell>
        </row>
        <row r="5777">
          <cell r="E5777" t="str">
            <v>CQUL$C1UKHHTAURTFC5B</v>
          </cell>
          <cell r="F5777">
            <v>124114</v>
          </cell>
          <cell r="G5777">
            <v>112440</v>
          </cell>
          <cell r="H5777">
            <v>82303</v>
          </cell>
          <cell r="I5777">
            <v>85069</v>
          </cell>
        </row>
        <row r="5778">
          <cell r="E5778" t="str">
            <v>CQUL$C1UKHHTAURTFC5C</v>
          </cell>
          <cell r="F5778">
            <v>123741</v>
          </cell>
          <cell r="G5778">
            <v>112190</v>
          </cell>
          <cell r="H5778">
            <v>82086</v>
          </cell>
          <cell r="I5778">
            <v>84849</v>
          </cell>
        </row>
        <row r="5779">
          <cell r="E5779" t="str">
            <v>CQUL$C1UKHHTAURTFC5K</v>
          </cell>
          <cell r="F5779">
            <v>1586192</v>
          </cell>
          <cell r="G5779">
            <v>1535883</v>
          </cell>
          <cell r="H5779">
            <v>1414125</v>
          </cell>
          <cell r="I5779">
            <v>1511848</v>
          </cell>
        </row>
        <row r="5780">
          <cell r="E5780" t="str">
            <v>CQUL$C1UKHHTAURTFC5R</v>
          </cell>
          <cell r="F5780">
            <v>1735934</v>
          </cell>
          <cell r="G5780">
            <v>1685898</v>
          </cell>
          <cell r="H5780">
            <v>1560498</v>
          </cell>
          <cell r="I5780">
            <v>1660548</v>
          </cell>
        </row>
        <row r="5781">
          <cell r="E5781" t="str">
            <v>CQUL$C1UKHHTAURTFCAE</v>
          </cell>
          <cell r="F5781">
            <v>10334</v>
          </cell>
          <cell r="G5781">
            <v>10126</v>
          </cell>
          <cell r="H5781">
            <v>10087</v>
          </cell>
          <cell r="I5781">
            <v>10244</v>
          </cell>
        </row>
        <row r="5782">
          <cell r="E5782" t="str">
            <v>CQUL$C1UKHHTAURTFCFR</v>
          </cell>
          <cell r="F5782">
            <v>20314</v>
          </cell>
          <cell r="G5782">
            <v>19856</v>
          </cell>
          <cell r="H5782">
            <v>16633</v>
          </cell>
          <cell r="I5782">
            <v>17639</v>
          </cell>
        </row>
        <row r="5783">
          <cell r="E5783" t="str">
            <v>CQUL$C1UKHHTAURTFCUS</v>
          </cell>
          <cell r="F5783">
            <v>116216</v>
          </cell>
          <cell r="G5783">
            <v>116550</v>
          </cell>
          <cell r="H5783">
            <v>115731</v>
          </cell>
          <cell r="I5783">
            <v>116555</v>
          </cell>
        </row>
        <row r="5784">
          <cell r="E5784" t="str">
            <v>CQUL$C1UKNFTACINT3P</v>
          </cell>
          <cell r="F5784">
            <v>534827</v>
          </cell>
          <cell r="G5784">
            <v>507023</v>
          </cell>
          <cell r="H5784">
            <v>510024</v>
          </cell>
          <cell r="I5784">
            <v>488054</v>
          </cell>
        </row>
        <row r="5785">
          <cell r="E5785" t="str">
            <v>CQUL$C1UKNFTACINTAD</v>
          </cell>
          <cell r="F5785">
            <v>2</v>
          </cell>
          <cell r="G5785">
            <v>0</v>
          </cell>
          <cell r="H5785">
            <v>0</v>
          </cell>
          <cell r="I5785">
            <v>0</v>
          </cell>
        </row>
        <row r="5786">
          <cell r="E5786" t="str">
            <v>CQUL$C1UKNFTACINTAF</v>
          </cell>
          <cell r="F5786">
            <v>0</v>
          </cell>
          <cell r="G5786">
            <v>0</v>
          </cell>
          <cell r="H5786">
            <v>0</v>
          </cell>
          <cell r="I5786">
            <v>0</v>
          </cell>
        </row>
        <row r="5787">
          <cell r="E5787" t="str">
            <v>CQUL$C1UKNFTACINTAL</v>
          </cell>
          <cell r="F5787">
            <v>2</v>
          </cell>
          <cell r="G5787">
            <v>5</v>
          </cell>
          <cell r="H5787">
            <v>4</v>
          </cell>
          <cell r="I5787">
            <v>2</v>
          </cell>
        </row>
        <row r="5788">
          <cell r="E5788" t="str">
            <v>CQUL$C1UKNFTACINTAM</v>
          </cell>
          <cell r="F5788">
            <v>397</v>
          </cell>
          <cell r="G5788">
            <v>414</v>
          </cell>
          <cell r="H5788">
            <v>414</v>
          </cell>
          <cell r="I5788">
            <v>425</v>
          </cell>
        </row>
        <row r="5789">
          <cell r="E5789" t="str">
            <v>CQUL$C1UKNFTACINTAO</v>
          </cell>
          <cell r="F5789">
            <v>968</v>
          </cell>
          <cell r="G5789">
            <v>1236</v>
          </cell>
          <cell r="H5789">
            <v>941</v>
          </cell>
          <cell r="I5789">
            <v>1312</v>
          </cell>
        </row>
        <row r="5790">
          <cell r="E5790" t="str">
            <v>CQUL$C1UKNFTACINTAR</v>
          </cell>
          <cell r="F5790">
            <v>512</v>
          </cell>
          <cell r="G5790">
            <v>390</v>
          </cell>
          <cell r="H5790">
            <v>395</v>
          </cell>
          <cell r="I5790">
            <v>590</v>
          </cell>
        </row>
        <row r="5791">
          <cell r="E5791" t="str">
            <v>CQUL$C1UKNFTACINTAT</v>
          </cell>
          <cell r="F5791">
            <v>1316</v>
          </cell>
          <cell r="G5791">
            <v>899</v>
          </cell>
          <cell r="H5791">
            <v>759</v>
          </cell>
          <cell r="I5791">
            <v>830</v>
          </cell>
        </row>
        <row r="5792">
          <cell r="E5792" t="str">
            <v>CQUL$C1UKNFTACINTAU</v>
          </cell>
          <cell r="F5792">
            <v>11849</v>
          </cell>
          <cell r="G5792">
            <v>11630</v>
          </cell>
          <cell r="H5792">
            <v>11003</v>
          </cell>
          <cell r="I5792">
            <v>10634</v>
          </cell>
        </row>
        <row r="5793">
          <cell r="E5793" t="str">
            <v>CQUL$C1UKNFTACINTAW</v>
          </cell>
          <cell r="F5793">
            <v>183</v>
          </cell>
          <cell r="G5793">
            <v>179</v>
          </cell>
          <cell r="H5793">
            <v>177</v>
          </cell>
          <cell r="I5793">
            <v>74</v>
          </cell>
        </row>
        <row r="5794">
          <cell r="E5794" t="str">
            <v>CQUL$C1UKNFTACINTAZ</v>
          </cell>
          <cell r="F5794">
            <v>49</v>
          </cell>
          <cell r="G5794">
            <v>14</v>
          </cell>
          <cell r="H5794">
            <v>3</v>
          </cell>
          <cell r="I5794">
            <v>0</v>
          </cell>
        </row>
        <row r="5795">
          <cell r="E5795" t="str">
            <v>CQUL$C1UKNFTACINTBA</v>
          </cell>
          <cell r="F5795">
            <v>8</v>
          </cell>
          <cell r="G5795">
            <v>0</v>
          </cell>
          <cell r="H5795">
            <v>0</v>
          </cell>
          <cell r="I5795">
            <v>0</v>
          </cell>
        </row>
        <row r="5796">
          <cell r="E5796" t="str">
            <v>CQUL$C1UKNFTACINTBB</v>
          </cell>
          <cell r="F5796">
            <v>66</v>
          </cell>
          <cell r="G5796">
            <v>69</v>
          </cell>
          <cell r="H5796">
            <v>71</v>
          </cell>
          <cell r="I5796">
            <v>68</v>
          </cell>
        </row>
        <row r="5797">
          <cell r="E5797" t="str">
            <v>CQUL$C1UKNFTACINTBD</v>
          </cell>
          <cell r="F5797">
            <v>3067</v>
          </cell>
          <cell r="G5797">
            <v>3254</v>
          </cell>
          <cell r="H5797">
            <v>3217</v>
          </cell>
          <cell r="I5797">
            <v>3482</v>
          </cell>
        </row>
        <row r="5798">
          <cell r="E5798" t="str">
            <v>CQUL$C1UKNFTACINTBE</v>
          </cell>
          <cell r="F5798">
            <v>2774</v>
          </cell>
          <cell r="G5798">
            <v>2866</v>
          </cell>
          <cell r="H5798">
            <v>3692</v>
          </cell>
          <cell r="I5798">
            <v>3075</v>
          </cell>
        </row>
        <row r="5799">
          <cell r="E5799" t="str">
            <v>CQUL$C1UKNFTACINTBF</v>
          </cell>
          <cell r="F5799">
            <v>5</v>
          </cell>
          <cell r="G5799">
            <v>0</v>
          </cell>
          <cell r="H5799">
            <v>0</v>
          </cell>
          <cell r="I5799">
            <v>0</v>
          </cell>
        </row>
        <row r="5800">
          <cell r="E5800" t="str">
            <v>CQUL$C1UKNFTACINTBG</v>
          </cell>
          <cell r="F5800">
            <v>23</v>
          </cell>
          <cell r="G5800">
            <v>16</v>
          </cell>
          <cell r="H5800">
            <v>9</v>
          </cell>
          <cell r="I5800">
            <v>8</v>
          </cell>
        </row>
        <row r="5801">
          <cell r="E5801" t="str">
            <v>CQUL$C1UKNFTACINTBH</v>
          </cell>
          <cell r="F5801">
            <v>1240</v>
          </cell>
          <cell r="G5801">
            <v>1303</v>
          </cell>
          <cell r="H5801">
            <v>1347</v>
          </cell>
          <cell r="I5801">
            <v>1445</v>
          </cell>
        </row>
        <row r="5802">
          <cell r="E5802" t="str">
            <v>CQUL$C1UKNFTACINTBI</v>
          </cell>
          <cell r="F5802">
            <v>0</v>
          </cell>
          <cell r="G5802">
            <v>0</v>
          </cell>
          <cell r="H5802">
            <v>0</v>
          </cell>
          <cell r="I5802">
            <v>0</v>
          </cell>
        </row>
        <row r="5803">
          <cell r="E5803" t="str">
            <v>CQUL$C1UKNFTACINTBJ</v>
          </cell>
          <cell r="F5803">
            <v>0</v>
          </cell>
          <cell r="G5803">
            <v>0</v>
          </cell>
          <cell r="H5803">
            <v>0</v>
          </cell>
          <cell r="I5803">
            <v>0</v>
          </cell>
        </row>
        <row r="5804">
          <cell r="E5804" t="str">
            <v>CQUL$C1UKNFTACINTBM</v>
          </cell>
          <cell r="F5804">
            <v>2743</v>
          </cell>
          <cell r="G5804">
            <v>2558</v>
          </cell>
          <cell r="H5804">
            <v>2668</v>
          </cell>
          <cell r="I5804">
            <v>2790</v>
          </cell>
        </row>
        <row r="5805">
          <cell r="E5805" t="str">
            <v>CQUL$C1UKNFTACINTBN</v>
          </cell>
          <cell r="F5805">
            <v>266</v>
          </cell>
          <cell r="G5805">
            <v>254</v>
          </cell>
          <cell r="H5805">
            <v>261</v>
          </cell>
          <cell r="I5805">
            <v>264</v>
          </cell>
        </row>
        <row r="5806">
          <cell r="E5806" t="str">
            <v>CQUL$C1UKNFTACINTBO</v>
          </cell>
          <cell r="F5806">
            <v>0</v>
          </cell>
          <cell r="G5806">
            <v>0</v>
          </cell>
          <cell r="H5806">
            <v>0</v>
          </cell>
          <cell r="I5806">
            <v>0</v>
          </cell>
        </row>
        <row r="5807">
          <cell r="E5807" t="str">
            <v>CQUL$C1UKNFTACINTBR</v>
          </cell>
          <cell r="F5807">
            <v>8839</v>
          </cell>
          <cell r="G5807">
            <v>9135</v>
          </cell>
          <cell r="H5807">
            <v>9217</v>
          </cell>
          <cell r="I5807">
            <v>9414</v>
          </cell>
        </row>
        <row r="5808">
          <cell r="E5808" t="str">
            <v>CQUL$C1UKNFTACINTBS</v>
          </cell>
          <cell r="F5808">
            <v>1256</v>
          </cell>
          <cell r="G5808">
            <v>1230</v>
          </cell>
          <cell r="H5808">
            <v>1216</v>
          </cell>
          <cell r="I5808">
            <v>1195</v>
          </cell>
        </row>
        <row r="5809">
          <cell r="E5809" t="str">
            <v>CQUL$C1UKNFTACINTBT</v>
          </cell>
          <cell r="F5809">
            <v>0</v>
          </cell>
          <cell r="G5809">
            <v>0</v>
          </cell>
          <cell r="H5809">
            <v>0</v>
          </cell>
          <cell r="I5809">
            <v>0</v>
          </cell>
        </row>
        <row r="5810">
          <cell r="E5810" t="str">
            <v>CQUL$C1UKNFTACINTBU</v>
          </cell>
          <cell r="F5810">
            <v>0</v>
          </cell>
          <cell r="G5810">
            <v>0</v>
          </cell>
          <cell r="H5810">
            <v>0</v>
          </cell>
          <cell r="I5810">
            <v>0</v>
          </cell>
        </row>
        <row r="5811">
          <cell r="E5811" t="str">
            <v>CQUL$C1UKNFTACINTBW</v>
          </cell>
          <cell r="F5811">
            <v>305</v>
          </cell>
          <cell r="G5811">
            <v>345</v>
          </cell>
          <cell r="H5811">
            <v>290</v>
          </cell>
          <cell r="I5811">
            <v>289</v>
          </cell>
        </row>
        <row r="5812">
          <cell r="E5812" t="str">
            <v>CQUL$C1UKNFTACINTBY</v>
          </cell>
          <cell r="F5812">
            <v>0</v>
          </cell>
          <cell r="G5812">
            <v>0</v>
          </cell>
          <cell r="H5812">
            <v>0</v>
          </cell>
          <cell r="I5812">
            <v>0</v>
          </cell>
        </row>
        <row r="5813">
          <cell r="E5813" t="str">
            <v>CQUL$C1UKNFTACINTBZ</v>
          </cell>
          <cell r="F5813">
            <v>167</v>
          </cell>
          <cell r="G5813">
            <v>64</v>
          </cell>
          <cell r="H5813">
            <v>30</v>
          </cell>
          <cell r="I5813">
            <v>20</v>
          </cell>
        </row>
        <row r="5814">
          <cell r="E5814" t="str">
            <v>CQUL$C1UKNFTACINTCA</v>
          </cell>
          <cell r="F5814">
            <v>7080</v>
          </cell>
          <cell r="G5814">
            <v>7247</v>
          </cell>
          <cell r="H5814">
            <v>7379</v>
          </cell>
          <cell r="I5814">
            <v>7036</v>
          </cell>
        </row>
        <row r="5815">
          <cell r="E5815" t="str">
            <v>CQUL$C1UKNFTACINTCD</v>
          </cell>
          <cell r="F5815">
            <v>0</v>
          </cell>
          <cell r="G5815">
            <v>0</v>
          </cell>
          <cell r="H5815">
            <v>0</v>
          </cell>
          <cell r="I5815">
            <v>0</v>
          </cell>
        </row>
        <row r="5816">
          <cell r="E5816" t="str">
            <v>CQUL$C1UKNFTACINTCF</v>
          </cell>
          <cell r="F5816">
            <v>0</v>
          </cell>
          <cell r="G5816">
            <v>0</v>
          </cell>
          <cell r="H5816">
            <v>0</v>
          </cell>
          <cell r="I5816">
            <v>0</v>
          </cell>
        </row>
        <row r="5817">
          <cell r="E5817" t="str">
            <v>CQUL$C1UKNFTACINTCG</v>
          </cell>
          <cell r="F5817">
            <v>0</v>
          </cell>
          <cell r="G5817">
            <v>0</v>
          </cell>
          <cell r="H5817">
            <v>10</v>
          </cell>
          <cell r="I5817">
            <v>0</v>
          </cell>
        </row>
        <row r="5818">
          <cell r="E5818" t="str">
            <v>CQUL$C1UKNFTACINTCH</v>
          </cell>
          <cell r="F5818">
            <v>7832</v>
          </cell>
          <cell r="G5818">
            <v>7757</v>
          </cell>
          <cell r="H5818">
            <v>7866</v>
          </cell>
          <cell r="I5818">
            <v>6712</v>
          </cell>
        </row>
        <row r="5819">
          <cell r="E5819" t="str">
            <v>CQUL$C1UKNFTACINTCI</v>
          </cell>
          <cell r="F5819">
            <v>44</v>
          </cell>
          <cell r="G5819">
            <v>70</v>
          </cell>
          <cell r="H5819">
            <v>77</v>
          </cell>
          <cell r="I5819">
            <v>88</v>
          </cell>
        </row>
        <row r="5820">
          <cell r="E5820" t="str">
            <v>CQUL$C1UKNFTACINTCL</v>
          </cell>
          <cell r="F5820">
            <v>1689</v>
          </cell>
          <cell r="G5820">
            <v>1662</v>
          </cell>
          <cell r="H5820">
            <v>1459</v>
          </cell>
          <cell r="I5820">
            <v>1449</v>
          </cell>
        </row>
        <row r="5821">
          <cell r="E5821" t="str">
            <v>CQUL$C1UKNFTACINTCM</v>
          </cell>
          <cell r="F5821">
            <v>28</v>
          </cell>
          <cell r="G5821">
            <v>25</v>
          </cell>
          <cell r="H5821">
            <v>21</v>
          </cell>
          <cell r="I5821">
            <v>19</v>
          </cell>
        </row>
        <row r="5822">
          <cell r="E5822" t="str">
            <v>CQUL$C1UKNFTACINTCN</v>
          </cell>
          <cell r="F5822">
            <v>43002</v>
          </cell>
          <cell r="G5822">
            <v>44232</v>
          </cell>
          <cell r="H5822">
            <v>42856</v>
          </cell>
          <cell r="I5822">
            <v>43536</v>
          </cell>
        </row>
        <row r="5823">
          <cell r="E5823" t="str">
            <v>CQUL$C1UKNFTACINTCO</v>
          </cell>
          <cell r="F5823">
            <v>574</v>
          </cell>
          <cell r="G5823">
            <v>443</v>
          </cell>
          <cell r="H5823">
            <v>679</v>
          </cell>
          <cell r="I5823">
            <v>788</v>
          </cell>
        </row>
        <row r="5824">
          <cell r="E5824" t="str">
            <v>CQUL$C1UKNFTACINTCR</v>
          </cell>
          <cell r="F5824">
            <v>88</v>
          </cell>
          <cell r="G5824">
            <v>3</v>
          </cell>
          <cell r="H5824">
            <v>3</v>
          </cell>
          <cell r="I5824">
            <v>3</v>
          </cell>
        </row>
        <row r="5825">
          <cell r="E5825" t="str">
            <v>CQUL$C1UKNFTACINTCU</v>
          </cell>
          <cell r="F5825">
            <v>0</v>
          </cell>
          <cell r="G5825">
            <v>0</v>
          </cell>
          <cell r="H5825">
            <v>0</v>
          </cell>
          <cell r="I5825">
            <v>0</v>
          </cell>
        </row>
        <row r="5826">
          <cell r="E5826" t="str">
            <v>CQUL$C1UKNFTACINTCV</v>
          </cell>
          <cell r="F5826">
            <v>0</v>
          </cell>
          <cell r="G5826">
            <v>0</v>
          </cell>
          <cell r="H5826">
            <v>0</v>
          </cell>
          <cell r="I5826">
            <v>0</v>
          </cell>
        </row>
        <row r="5827">
          <cell r="E5827" t="str">
            <v>CQUL$C1UKNFTACINTCW</v>
          </cell>
          <cell r="F5827">
            <v>216</v>
          </cell>
          <cell r="G5827">
            <v>187</v>
          </cell>
          <cell r="H5827">
            <v>177</v>
          </cell>
          <cell r="I5827">
            <v>470</v>
          </cell>
        </row>
        <row r="5828">
          <cell r="E5828" t="str">
            <v>CQUL$C1UKNFTACINTCY</v>
          </cell>
          <cell r="F5828">
            <v>948</v>
          </cell>
          <cell r="G5828">
            <v>935</v>
          </cell>
          <cell r="H5828">
            <v>956</v>
          </cell>
          <cell r="I5828">
            <v>967</v>
          </cell>
        </row>
        <row r="5829">
          <cell r="E5829" t="str">
            <v>CQUL$C1UKNFTACINTCZ</v>
          </cell>
          <cell r="F5829">
            <v>491</v>
          </cell>
          <cell r="G5829">
            <v>549</v>
          </cell>
          <cell r="H5829">
            <v>309</v>
          </cell>
          <cell r="I5829">
            <v>283</v>
          </cell>
        </row>
        <row r="5830">
          <cell r="E5830" t="str">
            <v>CQUL$C1UKNFTACINTDE</v>
          </cell>
          <cell r="F5830">
            <v>14602</v>
          </cell>
          <cell r="G5830">
            <v>9160</v>
          </cell>
          <cell r="H5830">
            <v>10764</v>
          </cell>
          <cell r="I5830">
            <v>8964</v>
          </cell>
        </row>
        <row r="5831">
          <cell r="E5831" t="str">
            <v>CQUL$C1UKNFTACINTDJ</v>
          </cell>
          <cell r="F5831">
            <v>19</v>
          </cell>
          <cell r="G5831">
            <v>17</v>
          </cell>
          <cell r="H5831">
            <v>16</v>
          </cell>
          <cell r="I5831">
            <v>14</v>
          </cell>
        </row>
        <row r="5832">
          <cell r="E5832" t="str">
            <v>CQUL$C1UKNFTACINTDK</v>
          </cell>
          <cell r="F5832">
            <v>2717</v>
          </cell>
          <cell r="G5832">
            <v>2238</v>
          </cell>
          <cell r="H5832">
            <v>2010</v>
          </cell>
          <cell r="I5832">
            <v>1716</v>
          </cell>
        </row>
        <row r="5833">
          <cell r="E5833" t="str">
            <v>CQUL$C1UKNFTACINTDM</v>
          </cell>
          <cell r="F5833">
            <v>0</v>
          </cell>
          <cell r="G5833">
            <v>0</v>
          </cell>
          <cell r="H5833">
            <v>0</v>
          </cell>
          <cell r="I5833">
            <v>0</v>
          </cell>
        </row>
        <row r="5834">
          <cell r="E5834" t="str">
            <v>CQUL$C1UKNFTACINTDO</v>
          </cell>
          <cell r="F5834">
            <v>34</v>
          </cell>
          <cell r="G5834">
            <v>55</v>
          </cell>
          <cell r="H5834">
            <v>64</v>
          </cell>
          <cell r="I5834">
            <v>60</v>
          </cell>
        </row>
        <row r="5835">
          <cell r="E5835" t="str">
            <v>CQUL$C1UKNFTACINTDZ</v>
          </cell>
          <cell r="F5835">
            <v>154</v>
          </cell>
          <cell r="G5835">
            <v>172</v>
          </cell>
          <cell r="H5835">
            <v>220</v>
          </cell>
          <cell r="I5835">
            <v>167</v>
          </cell>
        </row>
        <row r="5836">
          <cell r="E5836" t="str">
            <v>CQUL$C1UKNFTACINTEA</v>
          </cell>
          <cell r="F5836">
            <v>0</v>
          </cell>
          <cell r="G5836">
            <v>0</v>
          </cell>
          <cell r="H5836">
            <v>0</v>
          </cell>
          <cell r="I5836">
            <v>0</v>
          </cell>
        </row>
        <row r="5837">
          <cell r="E5837" t="str">
            <v>CQUL$C1UKNFTACINTEC</v>
          </cell>
          <cell r="F5837">
            <v>78</v>
          </cell>
          <cell r="G5837">
            <v>111</v>
          </cell>
          <cell r="H5837">
            <v>114</v>
          </cell>
          <cell r="I5837">
            <v>109</v>
          </cell>
        </row>
        <row r="5838">
          <cell r="E5838" t="str">
            <v>CQUL$C1UKNFTACINTEE</v>
          </cell>
          <cell r="F5838">
            <v>10</v>
          </cell>
          <cell r="G5838">
            <v>23</v>
          </cell>
          <cell r="H5838">
            <v>21</v>
          </cell>
          <cell r="I5838">
            <v>6</v>
          </cell>
        </row>
        <row r="5839">
          <cell r="E5839" t="str">
            <v>CQUL$C1UKNFTACINTEG</v>
          </cell>
          <cell r="F5839">
            <v>564</v>
          </cell>
          <cell r="G5839">
            <v>1704</v>
          </cell>
          <cell r="H5839">
            <v>1586</v>
          </cell>
          <cell r="I5839">
            <v>1661</v>
          </cell>
        </row>
        <row r="5840">
          <cell r="E5840" t="str">
            <v>CQUL$C1UKNFTACINTES</v>
          </cell>
          <cell r="F5840">
            <v>8803</v>
          </cell>
          <cell r="G5840">
            <v>10617</v>
          </cell>
          <cell r="H5840">
            <v>9737</v>
          </cell>
          <cell r="I5840">
            <v>9609</v>
          </cell>
        </row>
        <row r="5841">
          <cell r="E5841" t="str">
            <v>CQUL$C1UKNFTACINTET</v>
          </cell>
          <cell r="F5841">
            <v>0</v>
          </cell>
          <cell r="G5841">
            <v>0</v>
          </cell>
          <cell r="H5841">
            <v>0</v>
          </cell>
          <cell r="I5841">
            <v>0</v>
          </cell>
        </row>
        <row r="5842">
          <cell r="E5842" t="str">
            <v>CQUL$C1UKNFTACINTFA</v>
          </cell>
          <cell r="F5842">
            <v>0</v>
          </cell>
          <cell r="G5842">
            <v>0</v>
          </cell>
          <cell r="H5842">
            <v>0</v>
          </cell>
          <cell r="I5842">
            <v>0</v>
          </cell>
        </row>
        <row r="5843">
          <cell r="E5843" t="str">
            <v>CQUL$C1UKNFTACINTFI</v>
          </cell>
          <cell r="F5843">
            <v>592</v>
          </cell>
          <cell r="G5843">
            <v>632</v>
          </cell>
          <cell r="H5843">
            <v>708</v>
          </cell>
          <cell r="I5843">
            <v>643</v>
          </cell>
        </row>
        <row r="5844">
          <cell r="E5844" t="str">
            <v>CQUL$C1UKNFTACINTFJ</v>
          </cell>
          <cell r="F5844">
            <v>0</v>
          </cell>
          <cell r="G5844">
            <v>0</v>
          </cell>
          <cell r="H5844">
            <v>0</v>
          </cell>
          <cell r="I5844">
            <v>0</v>
          </cell>
        </row>
        <row r="5845">
          <cell r="E5845" t="str">
            <v>CQUL$C1UKNFTACINTFK</v>
          </cell>
          <cell r="F5845">
            <v>5</v>
          </cell>
          <cell r="G5845">
            <v>0</v>
          </cell>
          <cell r="H5845">
            <v>0</v>
          </cell>
          <cell r="I5845">
            <v>0</v>
          </cell>
        </row>
        <row r="5846">
          <cell r="E5846" t="str">
            <v>CQUL$C1UKNFTACINTFM</v>
          </cell>
          <cell r="F5846">
            <v>0</v>
          </cell>
          <cell r="G5846">
            <v>0</v>
          </cell>
          <cell r="H5846">
            <v>0</v>
          </cell>
          <cell r="I5846">
            <v>0</v>
          </cell>
        </row>
        <row r="5847">
          <cell r="E5847" t="str">
            <v>CQUL$C1UKNFTACINTGA</v>
          </cell>
          <cell r="F5847">
            <v>110</v>
          </cell>
          <cell r="G5847">
            <v>145</v>
          </cell>
          <cell r="H5847">
            <v>150</v>
          </cell>
          <cell r="I5847">
            <v>153</v>
          </cell>
        </row>
        <row r="5848">
          <cell r="E5848" t="str">
            <v>CQUL$C1UKNFTACINTGD</v>
          </cell>
          <cell r="F5848">
            <v>2</v>
          </cell>
          <cell r="G5848">
            <v>0</v>
          </cell>
          <cell r="H5848">
            <v>0</v>
          </cell>
          <cell r="I5848">
            <v>0</v>
          </cell>
        </row>
        <row r="5849">
          <cell r="E5849" t="str">
            <v>CQUL$C1UKNFTACINTGE</v>
          </cell>
          <cell r="F5849">
            <v>3</v>
          </cell>
          <cell r="G5849">
            <v>0</v>
          </cell>
          <cell r="H5849">
            <v>-3</v>
          </cell>
          <cell r="I5849">
            <v>5</v>
          </cell>
        </row>
        <row r="5850">
          <cell r="E5850" t="str">
            <v>CQUL$C1UKNFTACINTGG</v>
          </cell>
          <cell r="F5850">
            <v>2871</v>
          </cell>
          <cell r="G5850">
            <v>3449</v>
          </cell>
          <cell r="H5850">
            <v>2310</v>
          </cell>
          <cell r="I5850">
            <v>2117</v>
          </cell>
        </row>
        <row r="5851">
          <cell r="E5851" t="str">
            <v>CQUL$C1UKNFTACINTGH</v>
          </cell>
          <cell r="F5851">
            <v>592</v>
          </cell>
          <cell r="G5851">
            <v>709</v>
          </cell>
          <cell r="H5851">
            <v>857</v>
          </cell>
          <cell r="I5851">
            <v>664</v>
          </cell>
        </row>
        <row r="5852">
          <cell r="E5852" t="str">
            <v>CQUL$C1UKNFTACINTGI</v>
          </cell>
          <cell r="F5852">
            <v>603</v>
          </cell>
          <cell r="G5852">
            <v>623</v>
          </cell>
          <cell r="H5852">
            <v>569</v>
          </cell>
          <cell r="I5852">
            <v>648</v>
          </cell>
        </row>
        <row r="5853">
          <cell r="E5853" t="str">
            <v>CQUL$C1UKNFTACINTGL</v>
          </cell>
          <cell r="F5853">
            <v>0</v>
          </cell>
          <cell r="G5853">
            <v>0</v>
          </cell>
          <cell r="H5853">
            <v>0</v>
          </cell>
          <cell r="I5853">
            <v>0</v>
          </cell>
        </row>
        <row r="5854">
          <cell r="E5854" t="str">
            <v>CQUL$C1UKNFTACINTGM</v>
          </cell>
          <cell r="F5854">
            <v>6</v>
          </cell>
          <cell r="G5854">
            <v>8</v>
          </cell>
          <cell r="H5854">
            <v>7</v>
          </cell>
          <cell r="I5854">
            <v>8</v>
          </cell>
        </row>
        <row r="5855">
          <cell r="E5855" t="str">
            <v>CQUL$C1UKNFTACINTGN</v>
          </cell>
          <cell r="F5855">
            <v>0</v>
          </cell>
          <cell r="G5855">
            <v>0</v>
          </cell>
          <cell r="H5855">
            <v>0</v>
          </cell>
          <cell r="I5855">
            <v>0</v>
          </cell>
        </row>
        <row r="5856">
          <cell r="E5856" t="str">
            <v>CQUL$C1UKNFTACINTGQ</v>
          </cell>
          <cell r="F5856">
            <v>0</v>
          </cell>
          <cell r="G5856">
            <v>0</v>
          </cell>
          <cell r="H5856">
            <v>0</v>
          </cell>
          <cell r="I5856">
            <v>0</v>
          </cell>
        </row>
        <row r="5857">
          <cell r="E5857" t="str">
            <v>CQUL$C1UKNFTACINTGR</v>
          </cell>
          <cell r="F5857">
            <v>2908</v>
          </cell>
          <cell r="G5857">
            <v>2916</v>
          </cell>
          <cell r="H5857">
            <v>2766</v>
          </cell>
          <cell r="I5857">
            <v>3110</v>
          </cell>
        </row>
        <row r="5858">
          <cell r="E5858" t="str">
            <v>CQUL$C1UKNFTACINTGT</v>
          </cell>
          <cell r="F5858">
            <v>29</v>
          </cell>
          <cell r="G5858">
            <v>28</v>
          </cell>
          <cell r="H5858">
            <v>30</v>
          </cell>
          <cell r="I5858">
            <v>28</v>
          </cell>
        </row>
        <row r="5859">
          <cell r="E5859" t="str">
            <v>CQUL$C1UKNFTACINTGW</v>
          </cell>
          <cell r="F5859">
            <v>0</v>
          </cell>
          <cell r="G5859">
            <v>0</v>
          </cell>
          <cell r="H5859">
            <v>0</v>
          </cell>
          <cell r="I5859">
            <v>0</v>
          </cell>
        </row>
        <row r="5860">
          <cell r="E5860" t="str">
            <v>CQUL$C1UKNFTACINTGY</v>
          </cell>
          <cell r="F5860">
            <v>29</v>
          </cell>
          <cell r="G5860">
            <v>2</v>
          </cell>
          <cell r="H5860">
            <v>3</v>
          </cell>
          <cell r="I5860">
            <v>2</v>
          </cell>
        </row>
        <row r="5861">
          <cell r="E5861" t="str">
            <v>CQUL$C1UKNFTACINTHK</v>
          </cell>
          <cell r="F5861">
            <v>40368</v>
          </cell>
          <cell r="G5861">
            <v>40022</v>
          </cell>
          <cell r="H5861">
            <v>37708</v>
          </cell>
          <cell r="I5861">
            <v>34236</v>
          </cell>
        </row>
        <row r="5862">
          <cell r="E5862" t="str">
            <v>CQUL$C1UKNFTACINTHN</v>
          </cell>
          <cell r="F5862">
            <v>24</v>
          </cell>
          <cell r="G5862">
            <v>28</v>
          </cell>
          <cell r="H5862">
            <v>21</v>
          </cell>
          <cell r="I5862">
            <v>22</v>
          </cell>
        </row>
        <row r="5863">
          <cell r="E5863" t="str">
            <v>CQUL$C1UKNFTACINTHR</v>
          </cell>
          <cell r="F5863">
            <v>73</v>
          </cell>
          <cell r="G5863">
            <v>72</v>
          </cell>
          <cell r="H5863">
            <v>120</v>
          </cell>
          <cell r="I5863">
            <v>131</v>
          </cell>
        </row>
        <row r="5864">
          <cell r="E5864" t="str">
            <v>CQUL$C1UKNFTACINTHT</v>
          </cell>
          <cell r="F5864">
            <v>0</v>
          </cell>
          <cell r="G5864">
            <v>0</v>
          </cell>
          <cell r="H5864">
            <v>0</v>
          </cell>
          <cell r="I5864">
            <v>0</v>
          </cell>
        </row>
        <row r="5865">
          <cell r="E5865" t="str">
            <v>CQUL$C1UKNFTACINTHU</v>
          </cell>
          <cell r="F5865">
            <v>417</v>
          </cell>
          <cell r="G5865">
            <v>395</v>
          </cell>
          <cell r="H5865">
            <v>344</v>
          </cell>
          <cell r="I5865">
            <v>344</v>
          </cell>
        </row>
        <row r="5866">
          <cell r="E5866" t="str">
            <v>CQUL$C1UKNFTACINTID</v>
          </cell>
          <cell r="F5866">
            <v>8704</v>
          </cell>
          <cell r="G5866">
            <v>9026</v>
          </cell>
          <cell r="H5866">
            <v>8663</v>
          </cell>
          <cell r="I5866">
            <v>8755</v>
          </cell>
        </row>
        <row r="5867">
          <cell r="E5867" t="str">
            <v>CQUL$C1UKNFTACINTIE</v>
          </cell>
          <cell r="F5867">
            <v>20059</v>
          </cell>
          <cell r="G5867">
            <v>15564</v>
          </cell>
          <cell r="H5867">
            <v>14225</v>
          </cell>
          <cell r="I5867">
            <v>12888</v>
          </cell>
        </row>
        <row r="5868">
          <cell r="E5868" t="str">
            <v>CQUL$C1UKNFTACINTIL</v>
          </cell>
          <cell r="F5868">
            <v>564</v>
          </cell>
          <cell r="G5868">
            <v>496</v>
          </cell>
          <cell r="H5868">
            <v>600</v>
          </cell>
          <cell r="I5868">
            <v>683</v>
          </cell>
        </row>
        <row r="5869">
          <cell r="E5869" t="str">
            <v>CQUL$C1UKNFTACINTIM</v>
          </cell>
          <cell r="F5869">
            <v>2480</v>
          </cell>
          <cell r="G5869">
            <v>2644</v>
          </cell>
          <cell r="H5869">
            <v>2472</v>
          </cell>
          <cell r="I5869">
            <v>2292</v>
          </cell>
        </row>
        <row r="5870">
          <cell r="E5870" t="str">
            <v>CQUL$C1UKNFTACINTIN</v>
          </cell>
          <cell r="F5870">
            <v>15439</v>
          </cell>
          <cell r="G5870">
            <v>14199</v>
          </cell>
          <cell r="H5870">
            <v>13589</v>
          </cell>
          <cell r="I5870">
            <v>12292</v>
          </cell>
        </row>
        <row r="5871">
          <cell r="E5871" t="str">
            <v>CQUL$C1UKNFTACINTIQ</v>
          </cell>
          <cell r="F5871">
            <v>70</v>
          </cell>
          <cell r="G5871">
            <v>62</v>
          </cell>
          <cell r="H5871">
            <v>34</v>
          </cell>
          <cell r="I5871">
            <v>22</v>
          </cell>
        </row>
        <row r="5872">
          <cell r="E5872" t="str">
            <v>CQUL$C1UKNFTACINTIR</v>
          </cell>
          <cell r="F5872">
            <v>66</v>
          </cell>
          <cell r="G5872">
            <v>58</v>
          </cell>
          <cell r="H5872">
            <v>40</v>
          </cell>
          <cell r="I5872">
            <v>38</v>
          </cell>
        </row>
        <row r="5873">
          <cell r="E5873" t="str">
            <v>CQUL$C1UKNFTACINTIS</v>
          </cell>
          <cell r="F5873">
            <v>19</v>
          </cell>
          <cell r="G5873">
            <v>23</v>
          </cell>
          <cell r="H5873">
            <v>31</v>
          </cell>
          <cell r="I5873">
            <v>22</v>
          </cell>
        </row>
        <row r="5874">
          <cell r="E5874" t="str">
            <v>CQUL$C1UKNFTACINTIT</v>
          </cell>
          <cell r="F5874">
            <v>2879</v>
          </cell>
          <cell r="G5874">
            <v>2900</v>
          </cell>
          <cell r="H5874">
            <v>2701</v>
          </cell>
          <cell r="I5874">
            <v>3342</v>
          </cell>
        </row>
        <row r="5875">
          <cell r="E5875" t="str">
            <v>CQUL$C1UKNFTACINTJE</v>
          </cell>
          <cell r="F5875">
            <v>10937</v>
          </cell>
          <cell r="G5875">
            <v>8353</v>
          </cell>
          <cell r="H5875">
            <v>8467</v>
          </cell>
          <cell r="I5875">
            <v>9118</v>
          </cell>
        </row>
        <row r="5876">
          <cell r="E5876" t="str">
            <v>CQUL$C1UKNFTACINTJM</v>
          </cell>
          <cell r="F5876">
            <v>6</v>
          </cell>
          <cell r="G5876">
            <v>0</v>
          </cell>
          <cell r="H5876">
            <v>1</v>
          </cell>
          <cell r="I5876">
            <v>0</v>
          </cell>
        </row>
        <row r="5877">
          <cell r="E5877" t="str">
            <v>CQUL$C1UKNFTACINTJO</v>
          </cell>
          <cell r="F5877">
            <v>336</v>
          </cell>
          <cell r="G5877">
            <v>303</v>
          </cell>
          <cell r="H5877">
            <v>282</v>
          </cell>
          <cell r="I5877">
            <v>208</v>
          </cell>
        </row>
        <row r="5878">
          <cell r="E5878" t="str">
            <v>CQUL$C1UKNFTACINTJP</v>
          </cell>
          <cell r="F5878">
            <v>11689</v>
          </cell>
          <cell r="G5878">
            <v>10476</v>
          </cell>
          <cell r="H5878">
            <v>12301</v>
          </cell>
          <cell r="I5878">
            <v>7358</v>
          </cell>
        </row>
        <row r="5879">
          <cell r="E5879" t="str">
            <v>CQUL$C1UKNFTACINTKE</v>
          </cell>
          <cell r="F5879">
            <v>736</v>
          </cell>
          <cell r="G5879">
            <v>810</v>
          </cell>
          <cell r="H5879">
            <v>803</v>
          </cell>
          <cell r="I5879">
            <v>733</v>
          </cell>
        </row>
        <row r="5880">
          <cell r="E5880" t="str">
            <v>CQUL$C1UKNFTACINTKG</v>
          </cell>
          <cell r="F5880">
            <v>0</v>
          </cell>
          <cell r="G5880">
            <v>0</v>
          </cell>
          <cell r="H5880">
            <v>0</v>
          </cell>
          <cell r="I5880">
            <v>0</v>
          </cell>
        </row>
        <row r="5881">
          <cell r="E5881" t="str">
            <v>CQUL$C1UKNFTACINTKH</v>
          </cell>
          <cell r="F5881">
            <v>5</v>
          </cell>
          <cell r="G5881">
            <v>5</v>
          </cell>
          <cell r="H5881">
            <v>6</v>
          </cell>
          <cell r="I5881">
            <v>3</v>
          </cell>
        </row>
        <row r="5882">
          <cell r="E5882" t="str">
            <v>CQUL$C1UKNFTACINTKI</v>
          </cell>
          <cell r="F5882">
            <v>0</v>
          </cell>
          <cell r="G5882">
            <v>0</v>
          </cell>
          <cell r="H5882">
            <v>0</v>
          </cell>
          <cell r="I5882">
            <v>0</v>
          </cell>
        </row>
        <row r="5883">
          <cell r="E5883" t="str">
            <v>CQUL$C1UKNFTACINTKM</v>
          </cell>
          <cell r="F5883">
            <v>0</v>
          </cell>
          <cell r="G5883">
            <v>0</v>
          </cell>
          <cell r="H5883">
            <v>0</v>
          </cell>
          <cell r="I5883">
            <v>0</v>
          </cell>
        </row>
        <row r="5884">
          <cell r="E5884" t="str">
            <v>CQUL$C1UKNFTACINTKP</v>
          </cell>
          <cell r="F5884">
            <v>0</v>
          </cell>
          <cell r="G5884">
            <v>0</v>
          </cell>
          <cell r="H5884">
            <v>0</v>
          </cell>
          <cell r="I5884">
            <v>0</v>
          </cell>
        </row>
        <row r="5885">
          <cell r="E5885" t="str">
            <v>CQUL$C1UKNFTACINTKR</v>
          </cell>
          <cell r="F5885">
            <v>6929</v>
          </cell>
          <cell r="G5885">
            <v>6089</v>
          </cell>
          <cell r="H5885">
            <v>6357</v>
          </cell>
          <cell r="I5885">
            <v>6641</v>
          </cell>
        </row>
        <row r="5886">
          <cell r="E5886" t="str">
            <v>CQUL$C1UKNFTACINTKW</v>
          </cell>
          <cell r="F5886">
            <v>721</v>
          </cell>
          <cell r="G5886">
            <v>874</v>
          </cell>
          <cell r="H5886">
            <v>1128</v>
          </cell>
          <cell r="I5886">
            <v>867</v>
          </cell>
        </row>
        <row r="5887">
          <cell r="E5887" t="str">
            <v>CQUL$C1UKNFTACINTKY</v>
          </cell>
          <cell r="F5887">
            <v>6055</v>
          </cell>
          <cell r="G5887">
            <v>6301</v>
          </cell>
          <cell r="H5887">
            <v>7147</v>
          </cell>
          <cell r="I5887">
            <v>6016</v>
          </cell>
        </row>
        <row r="5888">
          <cell r="E5888" t="str">
            <v>CQUL$C1UKNFTACINTKZ</v>
          </cell>
          <cell r="F5888">
            <v>585</v>
          </cell>
          <cell r="G5888">
            <v>576</v>
          </cell>
          <cell r="H5888">
            <v>300</v>
          </cell>
          <cell r="I5888">
            <v>234</v>
          </cell>
        </row>
        <row r="5889">
          <cell r="E5889" t="str">
            <v>CQUL$C1UKNFTACINTLA</v>
          </cell>
          <cell r="F5889">
            <v>36</v>
          </cell>
          <cell r="G5889">
            <v>31</v>
          </cell>
          <cell r="H5889">
            <v>31</v>
          </cell>
          <cell r="I5889">
            <v>25</v>
          </cell>
        </row>
        <row r="5890">
          <cell r="E5890" t="str">
            <v>CQUL$C1UKNFTACINTLB</v>
          </cell>
          <cell r="F5890">
            <v>425</v>
          </cell>
          <cell r="G5890">
            <v>414</v>
          </cell>
          <cell r="H5890">
            <v>401</v>
          </cell>
          <cell r="I5890">
            <v>437</v>
          </cell>
        </row>
        <row r="5891">
          <cell r="E5891" t="str">
            <v>CQUL$C1UKNFTACINTLC</v>
          </cell>
          <cell r="F5891">
            <v>52</v>
          </cell>
          <cell r="G5891">
            <v>52</v>
          </cell>
          <cell r="H5891">
            <v>52</v>
          </cell>
          <cell r="I5891">
            <v>52</v>
          </cell>
        </row>
        <row r="5892">
          <cell r="E5892" t="str">
            <v>CQUL$C1UKNFTACINTLI</v>
          </cell>
          <cell r="F5892">
            <v>164</v>
          </cell>
          <cell r="G5892">
            <v>126</v>
          </cell>
          <cell r="H5892">
            <v>132</v>
          </cell>
          <cell r="I5892">
            <v>94</v>
          </cell>
        </row>
        <row r="5893">
          <cell r="E5893" t="str">
            <v>CQUL$C1UKNFTACINTLK</v>
          </cell>
          <cell r="F5893">
            <v>1419</v>
          </cell>
          <cell r="G5893">
            <v>1573</v>
          </cell>
          <cell r="H5893">
            <v>1425</v>
          </cell>
          <cell r="I5893">
            <v>1450</v>
          </cell>
        </row>
        <row r="5894">
          <cell r="E5894" t="str">
            <v>CQUL$C1UKNFTACINTLR</v>
          </cell>
          <cell r="F5894">
            <v>1603</v>
          </cell>
          <cell r="G5894">
            <v>1569</v>
          </cell>
          <cell r="H5894">
            <v>1483</v>
          </cell>
          <cell r="I5894">
            <v>2521</v>
          </cell>
        </row>
        <row r="5895">
          <cell r="E5895" t="str">
            <v>CQUL$C1UKNFTACINTLS</v>
          </cell>
          <cell r="F5895">
            <v>0</v>
          </cell>
          <cell r="G5895">
            <v>0</v>
          </cell>
          <cell r="H5895">
            <v>0</v>
          </cell>
          <cell r="I5895">
            <v>0</v>
          </cell>
        </row>
        <row r="5896">
          <cell r="E5896" t="str">
            <v>CQUL$C1UKNFTACINTLT</v>
          </cell>
          <cell r="F5896">
            <v>3</v>
          </cell>
          <cell r="G5896">
            <v>3</v>
          </cell>
          <cell r="H5896">
            <v>4</v>
          </cell>
          <cell r="I5896">
            <v>2</v>
          </cell>
        </row>
        <row r="5897">
          <cell r="E5897" t="str">
            <v>CQUL$C1UKNFTACINTLU</v>
          </cell>
          <cell r="F5897">
            <v>9272</v>
          </cell>
          <cell r="G5897">
            <v>8094</v>
          </cell>
          <cell r="H5897">
            <v>9125</v>
          </cell>
          <cell r="I5897">
            <v>9296</v>
          </cell>
        </row>
        <row r="5898">
          <cell r="E5898" t="str">
            <v>CQUL$C1UKNFTACINTLV</v>
          </cell>
          <cell r="F5898">
            <v>0</v>
          </cell>
          <cell r="G5898">
            <v>0</v>
          </cell>
          <cell r="H5898">
            <v>3</v>
          </cell>
          <cell r="I5898">
            <v>0</v>
          </cell>
        </row>
        <row r="5899">
          <cell r="E5899" t="str">
            <v>CQUL$C1UKNFTACINTLY</v>
          </cell>
          <cell r="F5899">
            <v>0</v>
          </cell>
          <cell r="G5899">
            <v>0</v>
          </cell>
          <cell r="H5899">
            <v>0</v>
          </cell>
          <cell r="I5899">
            <v>0</v>
          </cell>
        </row>
        <row r="5900">
          <cell r="E5900" t="str">
            <v>CQUL$C1UKNFTACINTMA</v>
          </cell>
          <cell r="F5900">
            <v>271</v>
          </cell>
          <cell r="G5900">
            <v>215</v>
          </cell>
          <cell r="H5900">
            <v>197</v>
          </cell>
          <cell r="I5900">
            <v>181</v>
          </cell>
        </row>
        <row r="5901">
          <cell r="E5901" t="str">
            <v>CQUL$C1UKNFTACINTMD</v>
          </cell>
          <cell r="F5901">
            <v>0</v>
          </cell>
          <cell r="G5901">
            <v>0</v>
          </cell>
          <cell r="H5901">
            <v>0</v>
          </cell>
          <cell r="I5901">
            <v>0</v>
          </cell>
        </row>
        <row r="5902">
          <cell r="E5902" t="str">
            <v>CQUL$C1UKNFTACINTME</v>
          </cell>
          <cell r="F5902">
            <v>3</v>
          </cell>
          <cell r="G5902">
            <v>3</v>
          </cell>
          <cell r="H5902">
            <v>3</v>
          </cell>
          <cell r="I5902">
            <v>3</v>
          </cell>
        </row>
        <row r="5903">
          <cell r="E5903" t="str">
            <v>CQUL$C1UKNFTACINTMG</v>
          </cell>
          <cell r="F5903">
            <v>0</v>
          </cell>
          <cell r="G5903">
            <v>0</v>
          </cell>
          <cell r="H5903">
            <v>0</v>
          </cell>
          <cell r="I5903">
            <v>0</v>
          </cell>
        </row>
        <row r="5904">
          <cell r="E5904" t="str">
            <v>CQUL$C1UKNFTACINTMH</v>
          </cell>
          <cell r="F5904">
            <v>1201</v>
          </cell>
          <cell r="G5904">
            <v>1180</v>
          </cell>
          <cell r="H5904">
            <v>1157</v>
          </cell>
          <cell r="I5904">
            <v>2624</v>
          </cell>
        </row>
        <row r="5905">
          <cell r="E5905" t="str">
            <v>CQUL$C1UKNFTACINTMK</v>
          </cell>
          <cell r="F5905">
            <v>0</v>
          </cell>
          <cell r="G5905">
            <v>0</v>
          </cell>
          <cell r="H5905">
            <v>0</v>
          </cell>
          <cell r="I5905">
            <v>0</v>
          </cell>
        </row>
        <row r="5906">
          <cell r="E5906" t="str">
            <v>CQUL$C1UKNFTACINTML</v>
          </cell>
          <cell r="F5906">
            <v>0</v>
          </cell>
          <cell r="G5906">
            <v>0</v>
          </cell>
          <cell r="H5906">
            <v>0</v>
          </cell>
          <cell r="I5906">
            <v>0</v>
          </cell>
        </row>
        <row r="5907">
          <cell r="E5907" t="str">
            <v>CQUL$C1UKNFTACINTMM</v>
          </cell>
          <cell r="F5907">
            <v>0</v>
          </cell>
          <cell r="G5907">
            <v>0</v>
          </cell>
          <cell r="H5907">
            <v>6</v>
          </cell>
          <cell r="I5907">
            <v>13</v>
          </cell>
        </row>
        <row r="5908">
          <cell r="E5908" t="str">
            <v>CQUL$C1UKNFTACINTMN</v>
          </cell>
          <cell r="F5908">
            <v>2</v>
          </cell>
          <cell r="G5908">
            <v>2</v>
          </cell>
          <cell r="H5908">
            <v>1</v>
          </cell>
          <cell r="I5908">
            <v>0</v>
          </cell>
        </row>
        <row r="5909">
          <cell r="E5909" t="str">
            <v>CQUL$C1UKNFTACINTMO</v>
          </cell>
          <cell r="F5909">
            <v>2142</v>
          </cell>
          <cell r="G5909">
            <v>1948</v>
          </cell>
          <cell r="H5909">
            <v>2214</v>
          </cell>
          <cell r="I5909">
            <v>2366</v>
          </cell>
        </row>
        <row r="5910">
          <cell r="E5910" t="str">
            <v>CQUL$C1UKNFTACINTMR</v>
          </cell>
          <cell r="F5910">
            <v>0</v>
          </cell>
          <cell r="G5910">
            <v>0</v>
          </cell>
          <cell r="H5910">
            <v>0</v>
          </cell>
          <cell r="I5910">
            <v>0</v>
          </cell>
        </row>
        <row r="5911">
          <cell r="E5911" t="str">
            <v>CQUL$C1UKNFTACINTMT</v>
          </cell>
          <cell r="F5911">
            <v>426</v>
          </cell>
          <cell r="G5911">
            <v>184</v>
          </cell>
          <cell r="H5911">
            <v>168</v>
          </cell>
          <cell r="I5911">
            <v>363</v>
          </cell>
        </row>
        <row r="5912">
          <cell r="E5912" t="str">
            <v>CQUL$C1UKNFTACINTMU</v>
          </cell>
          <cell r="F5912">
            <v>2842</v>
          </cell>
          <cell r="G5912">
            <v>2944</v>
          </cell>
          <cell r="H5912">
            <v>3167</v>
          </cell>
          <cell r="I5912">
            <v>2771</v>
          </cell>
        </row>
        <row r="5913">
          <cell r="E5913" t="str">
            <v>CQUL$C1UKNFTACINTMV</v>
          </cell>
          <cell r="F5913">
            <v>220</v>
          </cell>
          <cell r="G5913">
            <v>173</v>
          </cell>
          <cell r="H5913">
            <v>206</v>
          </cell>
          <cell r="I5913">
            <v>175</v>
          </cell>
        </row>
        <row r="5914">
          <cell r="E5914" t="str">
            <v>CQUL$C1UKNFTACINTMW</v>
          </cell>
          <cell r="F5914">
            <v>2</v>
          </cell>
          <cell r="G5914">
            <v>0</v>
          </cell>
          <cell r="H5914">
            <v>0</v>
          </cell>
          <cell r="I5914">
            <v>0</v>
          </cell>
        </row>
        <row r="5915">
          <cell r="E5915" t="str">
            <v>CQUL$C1UKNFTACINTMX</v>
          </cell>
          <cell r="F5915">
            <v>5141</v>
          </cell>
          <cell r="G5915">
            <v>4931</v>
          </cell>
          <cell r="H5915">
            <v>6178</v>
          </cell>
          <cell r="I5915">
            <v>6227</v>
          </cell>
        </row>
        <row r="5916">
          <cell r="E5916" t="str">
            <v>CQUL$C1UKNFTACINTMY</v>
          </cell>
          <cell r="F5916">
            <v>3633</v>
          </cell>
          <cell r="G5916">
            <v>3771</v>
          </cell>
          <cell r="H5916">
            <v>3948</v>
          </cell>
          <cell r="I5916">
            <v>4330</v>
          </cell>
        </row>
        <row r="5917">
          <cell r="E5917" t="str">
            <v>CQUL$C1UKNFTACINTMZ</v>
          </cell>
          <cell r="F5917">
            <v>5</v>
          </cell>
          <cell r="G5917">
            <v>5</v>
          </cell>
          <cell r="H5917">
            <v>6</v>
          </cell>
          <cell r="I5917">
            <v>8</v>
          </cell>
        </row>
        <row r="5918">
          <cell r="E5918" t="str">
            <v>CQUL$C1UKNFTACINTNA</v>
          </cell>
          <cell r="F5918">
            <v>19</v>
          </cell>
          <cell r="G5918">
            <v>17</v>
          </cell>
          <cell r="H5918">
            <v>16</v>
          </cell>
          <cell r="I5918">
            <v>-2</v>
          </cell>
        </row>
        <row r="5919">
          <cell r="E5919" t="str">
            <v>CQUL$C1UKNFTACINTNC</v>
          </cell>
          <cell r="F5919">
            <v>2</v>
          </cell>
          <cell r="G5919">
            <v>2</v>
          </cell>
          <cell r="H5919">
            <v>0</v>
          </cell>
          <cell r="I5919">
            <v>0</v>
          </cell>
        </row>
        <row r="5920">
          <cell r="E5920" t="str">
            <v>CQUL$C1UKNFTACINTNE</v>
          </cell>
          <cell r="F5920">
            <v>0</v>
          </cell>
          <cell r="G5920">
            <v>0</v>
          </cell>
          <cell r="H5920">
            <v>0</v>
          </cell>
          <cell r="I5920">
            <v>0</v>
          </cell>
        </row>
        <row r="5921">
          <cell r="E5921" t="str">
            <v>CQUL$C1UKNFTACINTNG</v>
          </cell>
          <cell r="F5921">
            <v>2471</v>
          </cell>
          <cell r="G5921">
            <v>2425</v>
          </cell>
          <cell r="H5921">
            <v>2723</v>
          </cell>
          <cell r="I5921">
            <v>3195</v>
          </cell>
        </row>
        <row r="5922">
          <cell r="E5922" t="str">
            <v>CQUL$C1UKNFTACINTNI</v>
          </cell>
          <cell r="F5922">
            <v>0</v>
          </cell>
          <cell r="G5922">
            <v>0</v>
          </cell>
          <cell r="H5922">
            <v>0</v>
          </cell>
          <cell r="I5922">
            <v>0</v>
          </cell>
        </row>
        <row r="5923">
          <cell r="E5923" t="str">
            <v>CQUL$C1UKNFTACINTNL</v>
          </cell>
          <cell r="F5923">
            <v>24566</v>
          </cell>
          <cell r="G5923">
            <v>21511</v>
          </cell>
          <cell r="H5923">
            <v>21311</v>
          </cell>
          <cell r="I5923">
            <v>20883</v>
          </cell>
        </row>
        <row r="5924">
          <cell r="E5924" t="str">
            <v>CQUL$C1UKNFTACINTNO</v>
          </cell>
          <cell r="F5924">
            <v>2391</v>
          </cell>
          <cell r="G5924">
            <v>2686</v>
          </cell>
          <cell r="H5924">
            <v>2531</v>
          </cell>
          <cell r="I5924">
            <v>3051</v>
          </cell>
        </row>
        <row r="5925">
          <cell r="E5925" t="str">
            <v>CQUL$C1UKNFTACINTNP</v>
          </cell>
          <cell r="F5925">
            <v>0</v>
          </cell>
          <cell r="G5925">
            <v>0</v>
          </cell>
          <cell r="H5925">
            <v>0</v>
          </cell>
          <cell r="I5925">
            <v>0</v>
          </cell>
        </row>
        <row r="5926">
          <cell r="E5926" t="str">
            <v>CQUL$C1UKNFTACINTNR</v>
          </cell>
          <cell r="F5926">
            <v>0</v>
          </cell>
          <cell r="G5926">
            <v>0</v>
          </cell>
          <cell r="H5926">
            <v>0</v>
          </cell>
          <cell r="I5926">
            <v>0</v>
          </cell>
        </row>
        <row r="5927">
          <cell r="E5927" t="str">
            <v>CQUL$C1UKNFTACINTNZ</v>
          </cell>
          <cell r="F5927">
            <v>464</v>
          </cell>
          <cell r="G5927">
            <v>498</v>
          </cell>
          <cell r="H5927">
            <v>456</v>
          </cell>
          <cell r="I5927">
            <v>357</v>
          </cell>
        </row>
        <row r="5928">
          <cell r="E5928" t="str">
            <v>CQUL$C1UKNFTACINTOM</v>
          </cell>
          <cell r="F5928">
            <v>1394</v>
          </cell>
          <cell r="G5928">
            <v>1338</v>
          </cell>
          <cell r="H5928">
            <v>1292</v>
          </cell>
          <cell r="I5928">
            <v>997</v>
          </cell>
        </row>
        <row r="5929">
          <cell r="E5929" t="str">
            <v>CQUL$C1UKNFTACINTPA</v>
          </cell>
          <cell r="F5929">
            <v>976</v>
          </cell>
          <cell r="G5929">
            <v>1133</v>
          </cell>
          <cell r="H5929">
            <v>972</v>
          </cell>
          <cell r="I5929">
            <v>1110</v>
          </cell>
        </row>
        <row r="5930">
          <cell r="E5930" t="str">
            <v>CQUL$C1UKNFTACINTPE</v>
          </cell>
          <cell r="F5930">
            <v>830</v>
          </cell>
          <cell r="G5930">
            <v>943</v>
          </cell>
          <cell r="H5930">
            <v>677</v>
          </cell>
          <cell r="I5930">
            <v>750</v>
          </cell>
        </row>
        <row r="5931">
          <cell r="E5931" t="str">
            <v>CQUL$C1UKNFTACINTPF</v>
          </cell>
          <cell r="F5931">
            <v>0</v>
          </cell>
          <cell r="G5931">
            <v>0</v>
          </cell>
          <cell r="H5931">
            <v>0</v>
          </cell>
          <cell r="I5931">
            <v>0</v>
          </cell>
        </row>
        <row r="5932">
          <cell r="E5932" t="str">
            <v>CQUL$C1UKNFTACINTPG</v>
          </cell>
          <cell r="F5932">
            <v>8</v>
          </cell>
          <cell r="G5932">
            <v>0</v>
          </cell>
          <cell r="H5932">
            <v>1</v>
          </cell>
          <cell r="I5932">
            <v>5</v>
          </cell>
        </row>
        <row r="5933">
          <cell r="E5933" t="str">
            <v>CQUL$C1UKNFTACINTPH</v>
          </cell>
          <cell r="F5933">
            <v>2388</v>
          </cell>
          <cell r="G5933">
            <v>2165</v>
          </cell>
          <cell r="H5933">
            <v>2237</v>
          </cell>
          <cell r="I5933">
            <v>2018</v>
          </cell>
        </row>
        <row r="5934">
          <cell r="E5934" t="str">
            <v>CQUL$C1UKNFTACINTPK</v>
          </cell>
          <cell r="F5934">
            <v>379</v>
          </cell>
          <cell r="G5934">
            <v>322</v>
          </cell>
          <cell r="H5934">
            <v>586</v>
          </cell>
          <cell r="I5934">
            <v>360</v>
          </cell>
        </row>
        <row r="5935">
          <cell r="E5935" t="str">
            <v>CQUL$C1UKNFTACINTPL</v>
          </cell>
          <cell r="F5935">
            <v>1918</v>
          </cell>
          <cell r="G5935">
            <v>1715</v>
          </cell>
          <cell r="H5935">
            <v>1529</v>
          </cell>
          <cell r="I5935">
            <v>1601</v>
          </cell>
        </row>
        <row r="5936">
          <cell r="E5936" t="str">
            <v>CQUL$C1UKNFTACINTPS</v>
          </cell>
          <cell r="F5936">
            <v>2</v>
          </cell>
          <cell r="G5936">
            <v>0</v>
          </cell>
          <cell r="H5936">
            <v>4</v>
          </cell>
          <cell r="I5936">
            <v>6</v>
          </cell>
        </row>
        <row r="5937">
          <cell r="E5937" t="str">
            <v>CQUL$C1UKNFTACINTPT</v>
          </cell>
          <cell r="F5937">
            <v>871</v>
          </cell>
          <cell r="G5937">
            <v>960</v>
          </cell>
          <cell r="H5937">
            <v>677</v>
          </cell>
          <cell r="I5937">
            <v>645</v>
          </cell>
        </row>
        <row r="5938">
          <cell r="E5938" t="str">
            <v>CQUL$C1UKNFTACINTPU</v>
          </cell>
          <cell r="F5938">
            <v>6</v>
          </cell>
          <cell r="G5938">
            <v>8</v>
          </cell>
          <cell r="H5938">
            <v>7</v>
          </cell>
          <cell r="I5938">
            <v>6</v>
          </cell>
        </row>
        <row r="5939">
          <cell r="E5939" t="str">
            <v>CQUL$C1UKNFTACINTPW</v>
          </cell>
          <cell r="F5939">
            <v>0</v>
          </cell>
          <cell r="G5939">
            <v>0</v>
          </cell>
          <cell r="H5939">
            <v>0</v>
          </cell>
          <cell r="I5939">
            <v>0</v>
          </cell>
        </row>
        <row r="5940">
          <cell r="E5940" t="str">
            <v>CQUL$C1UKNFTACINTPY</v>
          </cell>
          <cell r="F5940">
            <v>3</v>
          </cell>
          <cell r="G5940">
            <v>3</v>
          </cell>
          <cell r="H5940">
            <v>3</v>
          </cell>
          <cell r="I5940">
            <v>3</v>
          </cell>
        </row>
        <row r="5941">
          <cell r="E5941" t="str">
            <v>CQUL$C1UKNFTACINTQA</v>
          </cell>
          <cell r="F5941">
            <v>3503</v>
          </cell>
          <cell r="G5941">
            <v>4150</v>
          </cell>
          <cell r="H5941">
            <v>4062</v>
          </cell>
          <cell r="I5941">
            <v>4653</v>
          </cell>
        </row>
        <row r="5942">
          <cell r="E5942" t="str">
            <v>CQUL$C1UKNFTACINTRO</v>
          </cell>
          <cell r="F5942">
            <v>13</v>
          </cell>
          <cell r="G5942">
            <v>16</v>
          </cell>
          <cell r="H5942">
            <v>6</v>
          </cell>
          <cell r="I5942">
            <v>11</v>
          </cell>
        </row>
        <row r="5943">
          <cell r="E5943" t="str">
            <v>CQUL$C1UKNFTACINTRS</v>
          </cell>
          <cell r="F5943">
            <v>2</v>
          </cell>
          <cell r="G5943">
            <v>2</v>
          </cell>
          <cell r="H5943">
            <v>34</v>
          </cell>
          <cell r="I5943">
            <v>28</v>
          </cell>
        </row>
        <row r="5944">
          <cell r="E5944" t="str">
            <v>CQUL$C1UKNFTACINTRU</v>
          </cell>
          <cell r="F5944">
            <v>5760</v>
          </cell>
          <cell r="G5944">
            <v>4890</v>
          </cell>
          <cell r="H5944">
            <v>4708</v>
          </cell>
          <cell r="I5944">
            <v>4637</v>
          </cell>
        </row>
        <row r="5945">
          <cell r="E5945" t="str">
            <v>CQUL$C1UKNFTACINTRW</v>
          </cell>
          <cell r="F5945">
            <v>0</v>
          </cell>
          <cell r="G5945">
            <v>0</v>
          </cell>
          <cell r="H5945">
            <v>0</v>
          </cell>
          <cell r="I5945">
            <v>0</v>
          </cell>
        </row>
        <row r="5946">
          <cell r="E5946" t="str">
            <v>CQUL$C1UKNFTACINTSA</v>
          </cell>
          <cell r="F5946">
            <v>3550</v>
          </cell>
          <cell r="G5946">
            <v>3406</v>
          </cell>
          <cell r="H5946">
            <v>3403</v>
          </cell>
          <cell r="I5946">
            <v>3407</v>
          </cell>
        </row>
        <row r="5947">
          <cell r="E5947" t="str">
            <v>CQUL$C1UKNFTACINTSB</v>
          </cell>
          <cell r="F5947">
            <v>0</v>
          </cell>
          <cell r="G5947">
            <v>0</v>
          </cell>
          <cell r="H5947">
            <v>0</v>
          </cell>
          <cell r="I5947">
            <v>0</v>
          </cell>
        </row>
        <row r="5948">
          <cell r="E5948" t="str">
            <v>CQUL$C1UKNFTACINTSC</v>
          </cell>
          <cell r="F5948">
            <v>135</v>
          </cell>
          <cell r="G5948">
            <v>120</v>
          </cell>
          <cell r="H5948">
            <v>99</v>
          </cell>
          <cell r="I5948">
            <v>102</v>
          </cell>
        </row>
        <row r="5949">
          <cell r="E5949" t="str">
            <v>CQUL$C1UKNFTACINTSD</v>
          </cell>
          <cell r="F5949">
            <v>0</v>
          </cell>
          <cell r="G5949">
            <v>0</v>
          </cell>
          <cell r="H5949">
            <v>0</v>
          </cell>
          <cell r="I5949">
            <v>0</v>
          </cell>
        </row>
        <row r="5950">
          <cell r="E5950" t="str">
            <v>CQUL$C1UKNFTACINTSE</v>
          </cell>
          <cell r="F5950">
            <v>2309</v>
          </cell>
          <cell r="G5950">
            <v>1768</v>
          </cell>
          <cell r="H5950">
            <v>1982</v>
          </cell>
          <cell r="I5950">
            <v>2278</v>
          </cell>
        </row>
        <row r="5951">
          <cell r="E5951" t="str">
            <v>CQUL$C1UKNFTACINTSG</v>
          </cell>
          <cell r="F5951">
            <v>34253</v>
          </cell>
          <cell r="G5951">
            <v>33181</v>
          </cell>
          <cell r="H5951">
            <v>30335</v>
          </cell>
          <cell r="I5951">
            <v>32782</v>
          </cell>
        </row>
        <row r="5952">
          <cell r="E5952" t="str">
            <v>CQUL$C1UKNFTACINTSH</v>
          </cell>
          <cell r="F5952">
            <v>0</v>
          </cell>
          <cell r="G5952">
            <v>0</v>
          </cell>
          <cell r="H5952">
            <v>0</v>
          </cell>
          <cell r="I5952">
            <v>0</v>
          </cell>
        </row>
        <row r="5953">
          <cell r="E5953" t="str">
            <v>CQUL$C1UKNFTACINTSI</v>
          </cell>
          <cell r="F5953">
            <v>19</v>
          </cell>
          <cell r="G5953">
            <v>16</v>
          </cell>
          <cell r="H5953">
            <v>13</v>
          </cell>
          <cell r="I5953">
            <v>13</v>
          </cell>
        </row>
        <row r="5954">
          <cell r="E5954" t="str">
            <v>CQUL$C1UKNFTACINTSJ</v>
          </cell>
          <cell r="F5954">
            <v>0</v>
          </cell>
          <cell r="G5954">
            <v>0</v>
          </cell>
          <cell r="H5954">
            <v>0</v>
          </cell>
          <cell r="I5954">
            <v>0</v>
          </cell>
        </row>
        <row r="5955">
          <cell r="E5955" t="str">
            <v>CQUL$C1UKNFTACINTSK</v>
          </cell>
          <cell r="F5955">
            <v>31</v>
          </cell>
          <cell r="G5955">
            <v>31</v>
          </cell>
          <cell r="H5955">
            <v>36</v>
          </cell>
          <cell r="I5955">
            <v>69</v>
          </cell>
        </row>
        <row r="5956">
          <cell r="E5956" t="str">
            <v>CQUL$C1UKNFTACINTSL</v>
          </cell>
          <cell r="F5956">
            <v>45</v>
          </cell>
          <cell r="G5956">
            <v>125</v>
          </cell>
          <cell r="H5956">
            <v>89</v>
          </cell>
          <cell r="I5956">
            <v>105</v>
          </cell>
        </row>
        <row r="5957">
          <cell r="E5957" t="str">
            <v>CQUL$C1UKNFTACINTSM</v>
          </cell>
          <cell r="F5957">
            <v>0</v>
          </cell>
          <cell r="G5957">
            <v>0</v>
          </cell>
          <cell r="H5957">
            <v>0</v>
          </cell>
          <cell r="I5957">
            <v>0</v>
          </cell>
        </row>
        <row r="5958">
          <cell r="E5958" t="str">
            <v>CQUL$C1UKNFTACINTSN</v>
          </cell>
          <cell r="F5958">
            <v>10</v>
          </cell>
          <cell r="G5958">
            <v>9</v>
          </cell>
          <cell r="H5958">
            <v>6</v>
          </cell>
          <cell r="I5958">
            <v>5</v>
          </cell>
        </row>
        <row r="5959">
          <cell r="E5959" t="str">
            <v>CQUL$C1UKNFTACINTSO</v>
          </cell>
          <cell r="F5959">
            <v>0</v>
          </cell>
          <cell r="G5959">
            <v>0</v>
          </cell>
          <cell r="H5959">
            <v>0</v>
          </cell>
          <cell r="I5959">
            <v>0</v>
          </cell>
        </row>
        <row r="5960">
          <cell r="E5960" t="str">
            <v>CQUL$C1UKNFTACINTSR</v>
          </cell>
          <cell r="F5960">
            <v>0</v>
          </cell>
          <cell r="G5960">
            <v>0</v>
          </cell>
          <cell r="H5960">
            <v>0</v>
          </cell>
          <cell r="I5960">
            <v>0</v>
          </cell>
        </row>
        <row r="5961">
          <cell r="E5961" t="str">
            <v>CQUL$C1UKNFTACINTST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</row>
        <row r="5962">
          <cell r="E5962" t="str">
            <v>CQUL$C1UKNFTACINTSV</v>
          </cell>
          <cell r="F5962">
            <v>8</v>
          </cell>
          <cell r="G5962">
            <v>9</v>
          </cell>
          <cell r="H5962">
            <v>9</v>
          </cell>
          <cell r="I5962">
            <v>9</v>
          </cell>
        </row>
        <row r="5963">
          <cell r="E5963" t="str">
            <v>CQUL$C1UKNFTACINTSX</v>
          </cell>
          <cell r="F5963">
            <v>0</v>
          </cell>
          <cell r="G5963">
            <v>0</v>
          </cell>
          <cell r="H5963">
            <v>0</v>
          </cell>
          <cell r="I5963">
            <v>0</v>
          </cell>
        </row>
        <row r="5964">
          <cell r="E5964" t="str">
            <v>CQUL$C1UKNFTACINTSY</v>
          </cell>
          <cell r="F5964">
            <v>0</v>
          </cell>
          <cell r="G5964">
            <v>0</v>
          </cell>
          <cell r="H5964">
            <v>0</v>
          </cell>
          <cell r="I5964">
            <v>0</v>
          </cell>
        </row>
        <row r="5965">
          <cell r="E5965" t="str">
            <v>CQUL$C1UKNFTACINTSZ</v>
          </cell>
          <cell r="F5965">
            <v>0</v>
          </cell>
          <cell r="G5965">
            <v>0</v>
          </cell>
          <cell r="H5965">
            <v>0</v>
          </cell>
          <cell r="I5965">
            <v>0</v>
          </cell>
        </row>
        <row r="5966">
          <cell r="E5966" t="str">
            <v>CQUL$C1UKNFTACINTTC</v>
          </cell>
          <cell r="F5966">
            <v>89</v>
          </cell>
          <cell r="G5966">
            <v>108</v>
          </cell>
          <cell r="H5966">
            <v>77</v>
          </cell>
          <cell r="I5966">
            <v>71</v>
          </cell>
        </row>
        <row r="5967">
          <cell r="E5967" t="str">
            <v>CQUL$C1UKNFTACINTTD</v>
          </cell>
          <cell r="F5967">
            <v>0</v>
          </cell>
          <cell r="G5967">
            <v>0</v>
          </cell>
          <cell r="H5967">
            <v>0</v>
          </cell>
          <cell r="I5967">
            <v>0</v>
          </cell>
        </row>
        <row r="5968">
          <cell r="E5968" t="str">
            <v>CQUL$C1UKNFTACINTTG</v>
          </cell>
          <cell r="F5968">
            <v>5</v>
          </cell>
          <cell r="G5968">
            <v>5</v>
          </cell>
          <cell r="H5968">
            <v>6</v>
          </cell>
          <cell r="I5968">
            <v>2</v>
          </cell>
        </row>
        <row r="5969">
          <cell r="E5969" t="str">
            <v>CQUL$C1UKNFTACINTTH</v>
          </cell>
          <cell r="F5969">
            <v>1294</v>
          </cell>
          <cell r="G5969">
            <v>1060</v>
          </cell>
          <cell r="H5969">
            <v>1160</v>
          </cell>
          <cell r="I5969">
            <v>1189</v>
          </cell>
        </row>
        <row r="5970">
          <cell r="E5970" t="str">
            <v>CQUL$C1UKNFTACINTTJ</v>
          </cell>
          <cell r="F5970">
            <v>0</v>
          </cell>
          <cell r="G5970">
            <v>0</v>
          </cell>
          <cell r="H5970">
            <v>0</v>
          </cell>
          <cell r="I5970">
            <v>0</v>
          </cell>
        </row>
        <row r="5971">
          <cell r="E5971" t="str">
            <v>CQUL$C1UKNFTACINTTL</v>
          </cell>
          <cell r="F5971">
            <v>0</v>
          </cell>
          <cell r="G5971">
            <v>0</v>
          </cell>
          <cell r="H5971">
            <v>0</v>
          </cell>
          <cell r="I5971">
            <v>0</v>
          </cell>
        </row>
        <row r="5972">
          <cell r="E5972" t="str">
            <v>CQUL$C1UKNFTACINTTM</v>
          </cell>
          <cell r="F5972">
            <v>0</v>
          </cell>
          <cell r="G5972">
            <v>0</v>
          </cell>
          <cell r="H5972">
            <v>0</v>
          </cell>
          <cell r="I5972">
            <v>0</v>
          </cell>
        </row>
        <row r="5973">
          <cell r="E5973" t="str">
            <v>CQUL$C1UKNFTACINTTN</v>
          </cell>
          <cell r="F5973">
            <v>32</v>
          </cell>
          <cell r="G5973">
            <v>27</v>
          </cell>
          <cell r="H5973">
            <v>19</v>
          </cell>
          <cell r="I5973">
            <v>20</v>
          </cell>
        </row>
        <row r="5974">
          <cell r="E5974" t="str">
            <v>CQUL$C1UKNFTACINTTO</v>
          </cell>
          <cell r="F5974">
            <v>0</v>
          </cell>
          <cell r="G5974">
            <v>0</v>
          </cell>
          <cell r="H5974">
            <v>0</v>
          </cell>
          <cell r="I5974">
            <v>0</v>
          </cell>
        </row>
        <row r="5975">
          <cell r="E5975" t="str">
            <v>CQUL$C1UKNFTACINTTR</v>
          </cell>
          <cell r="F5975">
            <v>5441</v>
          </cell>
          <cell r="G5975">
            <v>5525</v>
          </cell>
          <cell r="H5975">
            <v>8412</v>
          </cell>
          <cell r="I5975">
            <v>8237</v>
          </cell>
        </row>
        <row r="5976">
          <cell r="E5976" t="str">
            <v>CQUL$C1UKNFTACINTTT</v>
          </cell>
          <cell r="F5976">
            <v>47</v>
          </cell>
          <cell r="G5976">
            <v>45</v>
          </cell>
          <cell r="H5976">
            <v>46</v>
          </cell>
          <cell r="I5976">
            <v>41</v>
          </cell>
        </row>
        <row r="5977">
          <cell r="E5977" t="str">
            <v>CQUL$C1UKNFTACINTTV</v>
          </cell>
          <cell r="F5977">
            <v>0</v>
          </cell>
          <cell r="G5977">
            <v>0</v>
          </cell>
          <cell r="H5977">
            <v>0</v>
          </cell>
          <cell r="I5977">
            <v>0</v>
          </cell>
        </row>
        <row r="5978">
          <cell r="E5978" t="str">
            <v>CQUL$C1UKNFTACINTTW</v>
          </cell>
          <cell r="F5978">
            <v>5506</v>
          </cell>
          <cell r="G5978">
            <v>5183</v>
          </cell>
          <cell r="H5978">
            <v>4763</v>
          </cell>
          <cell r="I5978">
            <v>4544</v>
          </cell>
        </row>
        <row r="5979">
          <cell r="E5979" t="str">
            <v>CQUL$C1UKNFTACINTTZ</v>
          </cell>
          <cell r="F5979">
            <v>402</v>
          </cell>
          <cell r="G5979">
            <v>339</v>
          </cell>
          <cell r="H5979">
            <v>382</v>
          </cell>
          <cell r="I5979">
            <v>376</v>
          </cell>
        </row>
        <row r="5980">
          <cell r="E5980" t="str">
            <v>CQUL$C1UKNFTACINTU9</v>
          </cell>
          <cell r="F5980">
            <v>0</v>
          </cell>
          <cell r="G5980">
            <v>0</v>
          </cell>
          <cell r="H5980">
            <v>0</v>
          </cell>
          <cell r="I5980">
            <v>0</v>
          </cell>
        </row>
        <row r="5981">
          <cell r="E5981" t="str">
            <v>CQUL$C1UKNFTACINTUA</v>
          </cell>
          <cell r="F5981">
            <v>47</v>
          </cell>
          <cell r="G5981">
            <v>42</v>
          </cell>
          <cell r="H5981">
            <v>10</v>
          </cell>
          <cell r="I5981">
            <v>9</v>
          </cell>
        </row>
        <row r="5982">
          <cell r="E5982" t="str">
            <v>CQUL$C1UKNFTACINTUG</v>
          </cell>
          <cell r="F5982">
            <v>438</v>
          </cell>
          <cell r="G5982">
            <v>482</v>
          </cell>
          <cell r="H5982">
            <v>448</v>
          </cell>
          <cell r="I5982">
            <v>401</v>
          </cell>
        </row>
        <row r="5983">
          <cell r="E5983" t="str">
            <v>CQUL$C1UKNFTACINTUK</v>
          </cell>
          <cell r="F5983">
            <v>40848</v>
          </cell>
          <cell r="G5983">
            <v>39750</v>
          </cell>
          <cell r="H5983">
            <v>40228</v>
          </cell>
          <cell r="I5983">
            <v>39162</v>
          </cell>
        </row>
        <row r="5984">
          <cell r="E5984" t="str">
            <v>CQUL$C1UKNFTACINTUY</v>
          </cell>
          <cell r="F5984">
            <v>636</v>
          </cell>
          <cell r="G5984">
            <v>676</v>
          </cell>
          <cell r="H5984">
            <v>650</v>
          </cell>
          <cell r="I5984">
            <v>648</v>
          </cell>
        </row>
        <row r="5985">
          <cell r="E5985" t="str">
            <v>CQUL$C1UKNFTACINTUZ</v>
          </cell>
          <cell r="F5985">
            <v>15</v>
          </cell>
          <cell r="G5985">
            <v>3</v>
          </cell>
          <cell r="H5985">
            <v>3</v>
          </cell>
          <cell r="I5985">
            <v>3</v>
          </cell>
        </row>
        <row r="5986">
          <cell r="E5986" t="str">
            <v>CQUL$C1UKNFTACINTVA</v>
          </cell>
          <cell r="F5986">
            <v>0</v>
          </cell>
          <cell r="G5986">
            <v>0</v>
          </cell>
          <cell r="H5986">
            <v>1</v>
          </cell>
          <cell r="I5986">
            <v>0</v>
          </cell>
        </row>
        <row r="5987">
          <cell r="E5987" t="str">
            <v>CQUL$C1UKNFTACINTVC</v>
          </cell>
          <cell r="F5987">
            <v>8</v>
          </cell>
          <cell r="G5987">
            <v>8</v>
          </cell>
          <cell r="H5987">
            <v>10</v>
          </cell>
          <cell r="I5987">
            <v>6</v>
          </cell>
        </row>
        <row r="5988">
          <cell r="E5988" t="str">
            <v>CQUL$C1UKNFTACINTVE</v>
          </cell>
          <cell r="F5988">
            <v>156</v>
          </cell>
          <cell r="G5988">
            <v>128</v>
          </cell>
          <cell r="H5988">
            <v>28</v>
          </cell>
          <cell r="I5988">
            <v>25</v>
          </cell>
        </row>
        <row r="5989">
          <cell r="E5989" t="str">
            <v>CQUL$C1UKNFTACINTVN</v>
          </cell>
          <cell r="F5989">
            <v>2346</v>
          </cell>
          <cell r="G5989">
            <v>2084</v>
          </cell>
          <cell r="H5989">
            <v>2096</v>
          </cell>
          <cell r="I5989">
            <v>2278</v>
          </cell>
        </row>
        <row r="5990">
          <cell r="E5990" t="str">
            <v>CQUL$C1UKNFTACINTVU</v>
          </cell>
          <cell r="F5990">
            <v>0</v>
          </cell>
          <cell r="G5990">
            <v>0</v>
          </cell>
          <cell r="H5990">
            <v>0</v>
          </cell>
          <cell r="I5990">
            <v>0</v>
          </cell>
        </row>
        <row r="5991">
          <cell r="E5991" t="str">
            <v>CQUL$C1UKNFTACINTWF</v>
          </cell>
          <cell r="F5991">
            <v>0</v>
          </cell>
          <cell r="G5991">
            <v>0</v>
          </cell>
          <cell r="H5991">
            <v>0</v>
          </cell>
          <cell r="I5991">
            <v>0</v>
          </cell>
        </row>
        <row r="5992">
          <cell r="E5992" t="str">
            <v>CQUL$C1UKNFTACINTWS</v>
          </cell>
          <cell r="F5992">
            <v>79</v>
          </cell>
          <cell r="G5992">
            <v>76</v>
          </cell>
          <cell r="H5992">
            <v>88</v>
          </cell>
          <cell r="I5992">
            <v>85</v>
          </cell>
        </row>
        <row r="5993">
          <cell r="E5993" t="str">
            <v>CQUL$C1UKNFTACINTYE</v>
          </cell>
          <cell r="F5993">
            <v>86</v>
          </cell>
          <cell r="G5993">
            <v>80</v>
          </cell>
          <cell r="H5993">
            <v>79</v>
          </cell>
          <cell r="I5993">
            <v>72</v>
          </cell>
        </row>
        <row r="5994">
          <cell r="E5994" t="str">
            <v>CQUL$C1UKNFTACINTZA</v>
          </cell>
          <cell r="F5994">
            <v>2174</v>
          </cell>
          <cell r="G5994">
            <v>2391</v>
          </cell>
          <cell r="H5994">
            <v>2101</v>
          </cell>
          <cell r="I5994">
            <v>1933</v>
          </cell>
        </row>
        <row r="5995">
          <cell r="E5995" t="str">
            <v>CQUL$C1UKNFTACINTZM</v>
          </cell>
          <cell r="F5995">
            <v>824</v>
          </cell>
          <cell r="G5995">
            <v>695</v>
          </cell>
          <cell r="H5995">
            <v>772</v>
          </cell>
          <cell r="I5995">
            <v>664</v>
          </cell>
        </row>
        <row r="5996">
          <cell r="E5996" t="str">
            <v>CQUL$C1UKNFTACINTZW</v>
          </cell>
          <cell r="F5996">
            <v>222</v>
          </cell>
          <cell r="G5996">
            <v>162</v>
          </cell>
          <cell r="H5996">
            <v>163</v>
          </cell>
          <cell r="I5996">
            <v>154</v>
          </cell>
        </row>
        <row r="5997">
          <cell r="E5997" t="str">
            <v>CQUL$C1UKNFTACINT1C</v>
          </cell>
          <cell r="F5997">
            <v>0</v>
          </cell>
          <cell r="G5997">
            <v>0</v>
          </cell>
          <cell r="H5997">
            <v>0</v>
          </cell>
          <cell r="I5997">
            <v>0</v>
          </cell>
        </row>
        <row r="5998">
          <cell r="E5998" t="str">
            <v>CQUL$C1UKNFTACINT1N</v>
          </cell>
          <cell r="F5998">
            <v>125280</v>
          </cell>
          <cell r="G5998">
            <v>121625</v>
          </cell>
          <cell r="H5998">
            <v>116080</v>
          </cell>
          <cell r="I5998">
            <v>109252</v>
          </cell>
        </row>
        <row r="5999">
          <cell r="E5999" t="str">
            <v>CQUL$C1UKNFTACINT1W</v>
          </cell>
          <cell r="F5999">
            <v>0</v>
          </cell>
          <cell r="G5999">
            <v>0</v>
          </cell>
          <cell r="H5999">
            <v>0</v>
          </cell>
          <cell r="I5999">
            <v>0</v>
          </cell>
        </row>
        <row r="6000">
          <cell r="E6000" t="str">
            <v>CQUL$C1UKNFTACINT1Z</v>
          </cell>
          <cell r="F6000">
            <v>15544</v>
          </cell>
          <cell r="G6000">
            <v>15010</v>
          </cell>
          <cell r="H6000">
            <v>14574</v>
          </cell>
          <cell r="I6000">
            <v>9230</v>
          </cell>
        </row>
        <row r="6001">
          <cell r="E6001" t="str">
            <v>CQUL$C1UKNFTACINT3C</v>
          </cell>
          <cell r="F6001">
            <v>14197</v>
          </cell>
          <cell r="G6001">
            <v>13229</v>
          </cell>
          <cell r="H6001">
            <v>15490</v>
          </cell>
          <cell r="I6001">
            <v>15295</v>
          </cell>
        </row>
        <row r="6002">
          <cell r="E6002" t="str">
            <v>CQUL$C1UKNFTACINT4T</v>
          </cell>
          <cell r="F6002">
            <v>173175</v>
          </cell>
          <cell r="G6002">
            <v>171533</v>
          </cell>
          <cell r="H6002">
            <v>171049</v>
          </cell>
          <cell r="I6002">
            <v>173950</v>
          </cell>
        </row>
        <row r="6003">
          <cell r="E6003" t="str">
            <v>CQUL$C1UKNFTACINT4U</v>
          </cell>
          <cell r="F6003">
            <v>19046</v>
          </cell>
          <cell r="G6003">
            <v>18823</v>
          </cell>
          <cell r="H6003">
            <v>19747</v>
          </cell>
          <cell r="I6003">
            <v>20317</v>
          </cell>
        </row>
        <row r="6004">
          <cell r="E6004" t="str">
            <v>CQUL$C1UKNFTACINT4W</v>
          </cell>
          <cell r="F6004">
            <v>43032</v>
          </cell>
          <cell r="G6004">
            <v>43863</v>
          </cell>
          <cell r="H6004">
            <v>42519</v>
          </cell>
          <cell r="I6004">
            <v>43681</v>
          </cell>
        </row>
        <row r="6005">
          <cell r="E6005" t="str">
            <v>CQUL$C1UKNFTACINT4Y</v>
          </cell>
          <cell r="F6005">
            <v>96901</v>
          </cell>
          <cell r="G6005">
            <v>95618</v>
          </cell>
          <cell r="H6005">
            <v>93294</v>
          </cell>
          <cell r="I6005">
            <v>94657</v>
          </cell>
        </row>
        <row r="6006">
          <cell r="E6006" t="str">
            <v>CQUL$C1UKNFTACINT5B</v>
          </cell>
          <cell r="F6006">
            <v>118891</v>
          </cell>
          <cell r="G6006">
            <v>102857</v>
          </cell>
          <cell r="H6006">
            <v>102447</v>
          </cell>
          <cell r="I6006">
            <v>101847</v>
          </cell>
        </row>
        <row r="6007">
          <cell r="E6007" t="str">
            <v>CQUL$C1UKNFTACINT5C</v>
          </cell>
          <cell r="F6007">
            <v>111000</v>
          </cell>
          <cell r="G6007">
            <v>96156</v>
          </cell>
          <cell r="H6007">
            <v>96253</v>
          </cell>
          <cell r="I6007">
            <v>95604</v>
          </cell>
        </row>
        <row r="6008">
          <cell r="E6008" t="str">
            <v>CQUL$C1UKNFTACINT5K</v>
          </cell>
          <cell r="F6008">
            <v>167285</v>
          </cell>
          <cell r="G6008">
            <v>150510</v>
          </cell>
          <cell r="H6008">
            <v>151040</v>
          </cell>
          <cell r="I6008">
            <v>148641</v>
          </cell>
        </row>
        <row r="6009">
          <cell r="E6009" t="str">
            <v>CQUL$C1UKNFTACINT5R</v>
          </cell>
          <cell r="F6009">
            <v>236373</v>
          </cell>
          <cell r="G6009">
            <v>213864</v>
          </cell>
          <cell r="H6009">
            <v>222895</v>
          </cell>
          <cell r="I6009">
            <v>204851</v>
          </cell>
        </row>
        <row r="6010">
          <cell r="E6010" t="str">
            <v>CQUL$C1UKNFTACINTAE</v>
          </cell>
          <cell r="F6010">
            <v>20550</v>
          </cell>
          <cell r="G6010">
            <v>19270</v>
          </cell>
          <cell r="H6010">
            <v>18104</v>
          </cell>
          <cell r="I6010">
            <v>17956</v>
          </cell>
        </row>
        <row r="6011">
          <cell r="E6011" t="str">
            <v>CQUL$C1UKNFTACINTFR</v>
          </cell>
          <cell r="F6011">
            <v>20923</v>
          </cell>
          <cell r="G6011">
            <v>18848</v>
          </cell>
          <cell r="H6011">
            <v>18591</v>
          </cell>
          <cell r="I6011">
            <v>20899</v>
          </cell>
        </row>
        <row r="6012">
          <cell r="E6012" t="str">
            <v>CQUL$C1UKNFTACINTUS</v>
          </cell>
          <cell r="F6012">
            <v>38006</v>
          </cell>
          <cell r="G6012">
            <v>33504</v>
          </cell>
          <cell r="H6012">
            <v>40716</v>
          </cell>
          <cell r="I6012">
            <v>30826</v>
          </cell>
        </row>
        <row r="6013">
          <cell r="E6013" t="str">
            <v>CQUL$C1UKNFTAURTFC3P</v>
          </cell>
          <cell r="F6013">
            <v>1407391</v>
          </cell>
          <cell r="G6013">
            <v>1359964</v>
          </cell>
          <cell r="H6013">
            <v>1330679</v>
          </cell>
          <cell r="I6013">
            <v>1308011</v>
          </cell>
        </row>
        <row r="6014">
          <cell r="E6014" t="str">
            <v>CQUL$C1UKNFTAURTFCAD</v>
          </cell>
          <cell r="F6014">
            <v>2</v>
          </cell>
          <cell r="G6014">
            <v>0</v>
          </cell>
          <cell r="H6014">
            <v>0</v>
          </cell>
          <cell r="I6014">
            <v>0</v>
          </cell>
        </row>
        <row r="6015">
          <cell r="E6015" t="str">
            <v>CQUL$C1UKNFTAURTFCAF</v>
          </cell>
          <cell r="F6015">
            <v>0</v>
          </cell>
          <cell r="G6015">
            <v>0</v>
          </cell>
          <cell r="H6015">
            <v>0</v>
          </cell>
          <cell r="I6015">
            <v>0</v>
          </cell>
        </row>
        <row r="6016">
          <cell r="E6016" t="str">
            <v>CQUL$C1UKNFTAURTFCAL</v>
          </cell>
          <cell r="F6016">
            <v>2</v>
          </cell>
          <cell r="G6016">
            <v>3</v>
          </cell>
          <cell r="H6016">
            <v>3</v>
          </cell>
          <cell r="I6016">
            <v>2</v>
          </cell>
        </row>
        <row r="6017">
          <cell r="E6017" t="str">
            <v>CQUL$C1UKNFTAURTFCAM</v>
          </cell>
          <cell r="F6017">
            <v>418</v>
          </cell>
          <cell r="G6017">
            <v>437</v>
          </cell>
          <cell r="H6017">
            <v>434</v>
          </cell>
          <cell r="I6017">
            <v>440</v>
          </cell>
        </row>
        <row r="6018">
          <cell r="E6018" t="str">
            <v>CQUL$C1UKNFTAURTFCAO</v>
          </cell>
          <cell r="F6018">
            <v>459</v>
          </cell>
          <cell r="G6018">
            <v>707</v>
          </cell>
          <cell r="H6018">
            <v>665</v>
          </cell>
          <cell r="I6018">
            <v>889</v>
          </cell>
        </row>
        <row r="6019">
          <cell r="E6019" t="str">
            <v>CQUL$C1UKNFTAURTFCAR</v>
          </cell>
          <cell r="F6019">
            <v>3257</v>
          </cell>
          <cell r="G6019">
            <v>3452</v>
          </cell>
          <cell r="H6019">
            <v>2243</v>
          </cell>
          <cell r="I6019">
            <v>2594</v>
          </cell>
        </row>
        <row r="6020">
          <cell r="E6020" t="str">
            <v>CQUL$C1UKNFTAURTFCAT</v>
          </cell>
          <cell r="F6020">
            <v>927</v>
          </cell>
          <cell r="G6020">
            <v>748</v>
          </cell>
          <cell r="H6020">
            <v>739</v>
          </cell>
          <cell r="I6020">
            <v>774</v>
          </cell>
        </row>
        <row r="6021">
          <cell r="E6021" t="str">
            <v>CQUL$C1UKNFTAURTFCAU</v>
          </cell>
          <cell r="F6021">
            <v>18769</v>
          </cell>
          <cell r="G6021">
            <v>18135</v>
          </cell>
          <cell r="H6021">
            <v>17563</v>
          </cell>
          <cell r="I6021">
            <v>16432</v>
          </cell>
        </row>
        <row r="6022">
          <cell r="E6022" t="str">
            <v>CQUL$C1UKNFTAURTFCAW</v>
          </cell>
          <cell r="F6022">
            <v>183</v>
          </cell>
          <cell r="G6022">
            <v>179</v>
          </cell>
          <cell r="H6022">
            <v>177</v>
          </cell>
          <cell r="I6022">
            <v>74</v>
          </cell>
        </row>
        <row r="6023">
          <cell r="E6023" t="str">
            <v>CQUL$C1UKNFTAURTFCAZ</v>
          </cell>
          <cell r="F6023">
            <v>49</v>
          </cell>
          <cell r="G6023">
            <v>14</v>
          </cell>
          <cell r="H6023">
            <v>3</v>
          </cell>
          <cell r="I6023">
            <v>0</v>
          </cell>
        </row>
        <row r="6024">
          <cell r="E6024" t="str">
            <v>CQUL$C1UKNFTAURTFCBA</v>
          </cell>
          <cell r="F6024">
            <v>0</v>
          </cell>
          <cell r="G6024">
            <v>0</v>
          </cell>
          <cell r="H6024">
            <v>0</v>
          </cell>
          <cell r="I6024">
            <v>0</v>
          </cell>
        </row>
        <row r="6025">
          <cell r="E6025" t="str">
            <v>CQUL$C1UKNFTAURTFCBB</v>
          </cell>
          <cell r="F6025">
            <v>105</v>
          </cell>
          <cell r="G6025">
            <v>101</v>
          </cell>
          <cell r="H6025">
            <v>105</v>
          </cell>
          <cell r="I6025">
            <v>75</v>
          </cell>
        </row>
        <row r="6026">
          <cell r="E6026" t="str">
            <v>CQUL$C1UKNFTAURTFCBD</v>
          </cell>
          <cell r="F6026">
            <v>4144</v>
          </cell>
          <cell r="G6026">
            <v>4264</v>
          </cell>
          <cell r="H6026">
            <v>4224</v>
          </cell>
          <cell r="I6026">
            <v>4653</v>
          </cell>
        </row>
        <row r="6027">
          <cell r="E6027" t="str">
            <v>CQUL$C1UKNFTAURTFCBE</v>
          </cell>
          <cell r="F6027">
            <v>3108</v>
          </cell>
          <cell r="G6027">
            <v>3325</v>
          </cell>
          <cell r="H6027">
            <v>3814</v>
          </cell>
          <cell r="I6027">
            <v>3220</v>
          </cell>
        </row>
        <row r="6028">
          <cell r="E6028" t="str">
            <v>CQUL$C1UKNFTAURTFCBF</v>
          </cell>
          <cell r="F6028">
            <v>5</v>
          </cell>
          <cell r="G6028">
            <v>0</v>
          </cell>
          <cell r="H6028">
            <v>0</v>
          </cell>
          <cell r="I6028">
            <v>2</v>
          </cell>
        </row>
        <row r="6029">
          <cell r="E6029" t="str">
            <v>CQUL$C1UKNFTAURTFCBG</v>
          </cell>
          <cell r="F6029">
            <v>23</v>
          </cell>
          <cell r="G6029">
            <v>16</v>
          </cell>
          <cell r="H6029">
            <v>9</v>
          </cell>
          <cell r="I6029">
            <v>8</v>
          </cell>
        </row>
        <row r="6030">
          <cell r="E6030" t="str">
            <v>CQUL$C1UKNFTAURTFCBH</v>
          </cell>
          <cell r="F6030">
            <v>2545</v>
          </cell>
          <cell r="G6030">
            <v>2418</v>
          </cell>
          <cell r="H6030">
            <v>2451</v>
          </cell>
          <cell r="I6030">
            <v>2451</v>
          </cell>
        </row>
        <row r="6031">
          <cell r="E6031" t="str">
            <v>CQUL$C1UKNFTAURTFCBI</v>
          </cell>
          <cell r="F6031">
            <v>0</v>
          </cell>
          <cell r="G6031">
            <v>0</v>
          </cell>
          <cell r="H6031">
            <v>0</v>
          </cell>
          <cell r="I6031">
            <v>0</v>
          </cell>
        </row>
        <row r="6032">
          <cell r="E6032" t="str">
            <v>CQUL$C1UKNFTAURTFCBJ</v>
          </cell>
          <cell r="F6032">
            <v>0</v>
          </cell>
          <cell r="G6032">
            <v>0</v>
          </cell>
          <cell r="H6032">
            <v>0</v>
          </cell>
          <cell r="I6032">
            <v>0</v>
          </cell>
        </row>
        <row r="6033">
          <cell r="E6033" t="str">
            <v>CQUL$C1UKNFTAURTFCBM</v>
          </cell>
          <cell r="F6033">
            <v>5176</v>
          </cell>
          <cell r="G6033">
            <v>5110</v>
          </cell>
          <cell r="H6033">
            <v>4818</v>
          </cell>
          <cell r="I6033">
            <v>5003</v>
          </cell>
        </row>
        <row r="6034">
          <cell r="E6034" t="str">
            <v>CQUL$C1UKNFTAURTFCBN</v>
          </cell>
          <cell r="F6034">
            <v>846</v>
          </cell>
          <cell r="G6034">
            <v>865</v>
          </cell>
          <cell r="H6034">
            <v>828</v>
          </cell>
          <cell r="I6034">
            <v>797</v>
          </cell>
        </row>
        <row r="6035">
          <cell r="E6035" t="str">
            <v>CQUL$C1UKNFTAURTFCBO</v>
          </cell>
          <cell r="F6035">
            <v>0</v>
          </cell>
          <cell r="G6035">
            <v>0</v>
          </cell>
          <cell r="H6035">
            <v>0</v>
          </cell>
          <cell r="I6035">
            <v>0</v>
          </cell>
        </row>
        <row r="6036">
          <cell r="E6036" t="str">
            <v>CQUL$C1UKNFTAURTFCBR</v>
          </cell>
          <cell r="F6036">
            <v>28549</v>
          </cell>
          <cell r="G6036">
            <v>27378</v>
          </cell>
          <cell r="H6036">
            <v>24397</v>
          </cell>
          <cell r="I6036">
            <v>24923</v>
          </cell>
        </row>
        <row r="6037">
          <cell r="E6037" t="str">
            <v>CQUL$C1UKNFTAURTFCBS</v>
          </cell>
          <cell r="F6037">
            <v>655</v>
          </cell>
          <cell r="G6037">
            <v>618</v>
          </cell>
          <cell r="H6037">
            <v>601</v>
          </cell>
          <cell r="I6037">
            <v>593</v>
          </cell>
        </row>
        <row r="6038">
          <cell r="E6038" t="str">
            <v>CQUL$C1UKNFTAURTFCBT</v>
          </cell>
          <cell r="F6038">
            <v>0</v>
          </cell>
          <cell r="G6038">
            <v>0</v>
          </cell>
          <cell r="H6038">
            <v>0</v>
          </cell>
          <cell r="I6038">
            <v>0</v>
          </cell>
        </row>
        <row r="6039">
          <cell r="E6039" t="str">
            <v>CQUL$C1UKNFTAURTFCBU</v>
          </cell>
          <cell r="F6039">
            <v>0</v>
          </cell>
          <cell r="G6039">
            <v>0</v>
          </cell>
          <cell r="H6039">
            <v>0</v>
          </cell>
          <cell r="I6039">
            <v>0</v>
          </cell>
        </row>
        <row r="6040">
          <cell r="E6040" t="str">
            <v>CQUL$C1UKNFTAURTFCBW</v>
          </cell>
          <cell r="F6040">
            <v>522</v>
          </cell>
          <cell r="G6040">
            <v>662</v>
          </cell>
          <cell r="H6040">
            <v>570</v>
          </cell>
          <cell r="I6040">
            <v>651</v>
          </cell>
        </row>
        <row r="6041">
          <cell r="E6041" t="str">
            <v>CQUL$C1UKNFTAURTFCBY</v>
          </cell>
          <cell r="F6041">
            <v>0</v>
          </cell>
          <cell r="G6041">
            <v>0</v>
          </cell>
          <cell r="H6041">
            <v>0</v>
          </cell>
          <cell r="I6041">
            <v>0</v>
          </cell>
        </row>
        <row r="6042">
          <cell r="E6042" t="str">
            <v>CQUL$C1UKNFTAURTFCBZ</v>
          </cell>
          <cell r="F6042">
            <v>143</v>
          </cell>
          <cell r="G6042">
            <v>58</v>
          </cell>
          <cell r="H6042">
            <v>28</v>
          </cell>
          <cell r="I6042">
            <v>25</v>
          </cell>
        </row>
        <row r="6043">
          <cell r="E6043" t="str">
            <v>CQUL$C1UKNFTAURTFCCA</v>
          </cell>
          <cell r="F6043">
            <v>26215</v>
          </cell>
          <cell r="G6043">
            <v>25450</v>
          </cell>
          <cell r="H6043">
            <v>25161</v>
          </cell>
          <cell r="I6043">
            <v>25039</v>
          </cell>
        </row>
        <row r="6044">
          <cell r="E6044" t="str">
            <v>CQUL$C1UKNFTAURTFCCD</v>
          </cell>
          <cell r="F6044">
            <v>0</v>
          </cell>
          <cell r="G6044">
            <v>0</v>
          </cell>
          <cell r="H6044">
            <v>0</v>
          </cell>
          <cell r="I6044">
            <v>0</v>
          </cell>
        </row>
        <row r="6045">
          <cell r="E6045" t="str">
            <v>CQUL$C1UKNFTAURTFCCF</v>
          </cell>
          <cell r="F6045">
            <v>0</v>
          </cell>
          <cell r="G6045">
            <v>0</v>
          </cell>
          <cell r="H6045">
            <v>0</v>
          </cell>
          <cell r="I6045">
            <v>0</v>
          </cell>
        </row>
        <row r="6046">
          <cell r="E6046" t="str">
            <v>CQUL$C1UKNFTAURTFCCG</v>
          </cell>
          <cell r="F6046">
            <v>0</v>
          </cell>
          <cell r="G6046">
            <v>0</v>
          </cell>
          <cell r="H6046">
            <v>0</v>
          </cell>
          <cell r="I6046">
            <v>0</v>
          </cell>
        </row>
        <row r="6047">
          <cell r="E6047" t="str">
            <v>CQUL$C1UKNFTAURTFCCH</v>
          </cell>
          <cell r="F6047">
            <v>7834</v>
          </cell>
          <cell r="G6047">
            <v>7695</v>
          </cell>
          <cell r="H6047">
            <v>7942</v>
          </cell>
          <cell r="I6047">
            <v>6487</v>
          </cell>
        </row>
        <row r="6048">
          <cell r="E6048" t="str">
            <v>CQUL$C1UKNFTAURTFCCI</v>
          </cell>
          <cell r="F6048">
            <v>199</v>
          </cell>
          <cell r="G6048">
            <v>219</v>
          </cell>
          <cell r="H6048">
            <v>243</v>
          </cell>
          <cell r="I6048">
            <v>242</v>
          </cell>
        </row>
        <row r="6049">
          <cell r="E6049" t="str">
            <v>CQUL$C1UKNFTAURTFCCL</v>
          </cell>
          <cell r="F6049">
            <v>1842</v>
          </cell>
          <cell r="G6049">
            <v>1846</v>
          </cell>
          <cell r="H6049">
            <v>1617</v>
          </cell>
          <cell r="I6049">
            <v>1611</v>
          </cell>
        </row>
        <row r="6050">
          <cell r="E6050" t="str">
            <v>CQUL$C1UKNFTAURTFCCM</v>
          </cell>
          <cell r="F6050">
            <v>28</v>
          </cell>
          <cell r="G6050">
            <v>25</v>
          </cell>
          <cell r="H6050">
            <v>21</v>
          </cell>
          <cell r="I6050">
            <v>19</v>
          </cell>
        </row>
        <row r="6051">
          <cell r="E6051" t="str">
            <v>CQUL$C1UKNFTAURTFCCN</v>
          </cell>
          <cell r="F6051">
            <v>69130</v>
          </cell>
          <cell r="G6051">
            <v>74714</v>
          </cell>
          <cell r="H6051">
            <v>69580</v>
          </cell>
          <cell r="I6051">
            <v>68424</v>
          </cell>
        </row>
        <row r="6052">
          <cell r="E6052" t="str">
            <v>CQUL$C1UKNFTAURTFCCO</v>
          </cell>
          <cell r="F6052">
            <v>540</v>
          </cell>
          <cell r="G6052">
            <v>464</v>
          </cell>
          <cell r="H6052">
            <v>701</v>
          </cell>
          <cell r="I6052">
            <v>772</v>
          </cell>
        </row>
        <row r="6053">
          <cell r="E6053" t="str">
            <v>CQUL$C1UKNFTAURTFCCR</v>
          </cell>
          <cell r="F6053">
            <v>86</v>
          </cell>
          <cell r="G6053">
            <v>2</v>
          </cell>
          <cell r="H6053">
            <v>1</v>
          </cell>
          <cell r="I6053">
            <v>2</v>
          </cell>
        </row>
        <row r="6054">
          <cell r="E6054" t="str">
            <v>CQUL$C1UKNFTAURTFCCU</v>
          </cell>
          <cell r="F6054">
            <v>0</v>
          </cell>
          <cell r="G6054">
            <v>0</v>
          </cell>
          <cell r="H6054">
            <v>0</v>
          </cell>
          <cell r="I6054">
            <v>0</v>
          </cell>
        </row>
        <row r="6055">
          <cell r="E6055" t="str">
            <v>CQUL$C1UKNFTAURTFCCV</v>
          </cell>
          <cell r="F6055">
            <v>0</v>
          </cell>
          <cell r="G6055">
            <v>0</v>
          </cell>
          <cell r="H6055">
            <v>0</v>
          </cell>
          <cell r="I6055">
            <v>0</v>
          </cell>
        </row>
        <row r="6056">
          <cell r="E6056" t="str">
            <v>CQUL$C1UKNFTAURTFCCW</v>
          </cell>
          <cell r="F6056">
            <v>162</v>
          </cell>
          <cell r="G6056">
            <v>125</v>
          </cell>
          <cell r="H6056">
            <v>221</v>
          </cell>
          <cell r="I6056">
            <v>415</v>
          </cell>
        </row>
        <row r="6057">
          <cell r="E6057" t="str">
            <v>CQUL$C1UKNFTAURTFCCY</v>
          </cell>
          <cell r="F6057">
            <v>1132</v>
          </cell>
          <cell r="G6057">
            <v>1132</v>
          </cell>
          <cell r="H6057">
            <v>1195</v>
          </cell>
          <cell r="I6057">
            <v>1126</v>
          </cell>
        </row>
        <row r="6058">
          <cell r="E6058" t="str">
            <v>CQUL$C1UKNFTAURTFCCZ</v>
          </cell>
          <cell r="F6058">
            <v>1033</v>
          </cell>
          <cell r="G6058">
            <v>1008</v>
          </cell>
          <cell r="H6058">
            <v>742</v>
          </cell>
          <cell r="I6058">
            <v>706</v>
          </cell>
        </row>
        <row r="6059">
          <cell r="E6059" t="str">
            <v>CQUL$C1UKNFTAURTFCDE</v>
          </cell>
          <cell r="F6059">
            <v>23919</v>
          </cell>
          <cell r="G6059">
            <v>18539</v>
          </cell>
          <cell r="H6059">
            <v>18836</v>
          </cell>
          <cell r="I6059">
            <v>17610</v>
          </cell>
        </row>
        <row r="6060">
          <cell r="E6060" t="str">
            <v>CQUL$C1UKNFTAURTFCDJ</v>
          </cell>
          <cell r="F6060">
            <v>0</v>
          </cell>
          <cell r="G6060">
            <v>0</v>
          </cell>
          <cell r="H6060">
            <v>7</v>
          </cell>
          <cell r="I6060">
            <v>0</v>
          </cell>
        </row>
        <row r="6061">
          <cell r="E6061" t="str">
            <v>CQUL$C1UKNFTAURTFCDK</v>
          </cell>
          <cell r="F6061">
            <v>2474</v>
          </cell>
          <cell r="G6061">
            <v>2003</v>
          </cell>
          <cell r="H6061">
            <v>2185</v>
          </cell>
          <cell r="I6061">
            <v>1667</v>
          </cell>
        </row>
        <row r="6062">
          <cell r="E6062" t="str">
            <v>CQUL$C1UKNFTAURTFCDM</v>
          </cell>
          <cell r="F6062">
            <v>0</v>
          </cell>
          <cell r="G6062">
            <v>0</v>
          </cell>
          <cell r="H6062">
            <v>0</v>
          </cell>
          <cell r="I6062">
            <v>0</v>
          </cell>
        </row>
        <row r="6063">
          <cell r="E6063" t="str">
            <v>CQUL$C1UKNFTAURTFCDO</v>
          </cell>
          <cell r="F6063">
            <v>31</v>
          </cell>
          <cell r="G6063">
            <v>30</v>
          </cell>
          <cell r="H6063">
            <v>42</v>
          </cell>
          <cell r="I6063">
            <v>39</v>
          </cell>
        </row>
        <row r="6064">
          <cell r="E6064" t="str">
            <v>CQUL$C1UKNFTAURTFCDZ</v>
          </cell>
          <cell r="F6064">
            <v>702</v>
          </cell>
          <cell r="G6064">
            <v>715</v>
          </cell>
          <cell r="H6064">
            <v>711</v>
          </cell>
          <cell r="I6064">
            <v>618</v>
          </cell>
        </row>
        <row r="6065">
          <cell r="E6065" t="str">
            <v>CQUL$C1UKNFTAURTFCEA</v>
          </cell>
          <cell r="F6065">
            <v>0</v>
          </cell>
          <cell r="G6065">
            <v>0</v>
          </cell>
          <cell r="H6065">
            <v>0</v>
          </cell>
          <cell r="I6065">
            <v>0</v>
          </cell>
        </row>
        <row r="6066">
          <cell r="E6066" t="str">
            <v>CQUL$C1UKNFTAURTFCEC</v>
          </cell>
          <cell r="F6066">
            <v>57</v>
          </cell>
          <cell r="G6066">
            <v>84</v>
          </cell>
          <cell r="H6066">
            <v>92</v>
          </cell>
          <cell r="I6066">
            <v>90</v>
          </cell>
        </row>
        <row r="6067">
          <cell r="E6067" t="str">
            <v>CQUL$C1UKNFTAURTFCEE</v>
          </cell>
          <cell r="F6067">
            <v>3</v>
          </cell>
          <cell r="G6067">
            <v>3</v>
          </cell>
          <cell r="H6067">
            <v>3</v>
          </cell>
          <cell r="I6067">
            <v>2</v>
          </cell>
        </row>
        <row r="6068">
          <cell r="E6068" t="str">
            <v>CQUL$C1UKNFTAURTFCEG</v>
          </cell>
          <cell r="F6068">
            <v>1094</v>
          </cell>
          <cell r="G6068">
            <v>2109</v>
          </cell>
          <cell r="H6068">
            <v>3033</v>
          </cell>
          <cell r="I6068">
            <v>3305</v>
          </cell>
        </row>
        <row r="6069">
          <cell r="E6069" t="str">
            <v>CQUL$C1UKNFTAURTFCES</v>
          </cell>
          <cell r="F6069">
            <v>15870</v>
          </cell>
          <cell r="G6069">
            <v>15934</v>
          </cell>
          <cell r="H6069">
            <v>10960</v>
          </cell>
          <cell r="I6069">
            <v>11128</v>
          </cell>
        </row>
        <row r="6070">
          <cell r="E6070" t="str">
            <v>CQUL$C1UKNFTAURTFCET</v>
          </cell>
          <cell r="F6070">
            <v>0</v>
          </cell>
          <cell r="G6070">
            <v>0</v>
          </cell>
          <cell r="H6070">
            <v>0</v>
          </cell>
          <cell r="I6070">
            <v>0</v>
          </cell>
        </row>
        <row r="6071">
          <cell r="E6071" t="str">
            <v>CQUL$C1UKNFTAURTFCFA</v>
          </cell>
          <cell r="F6071">
            <v>0</v>
          </cell>
          <cell r="G6071">
            <v>0</v>
          </cell>
          <cell r="H6071">
            <v>0</v>
          </cell>
          <cell r="I6071">
            <v>0</v>
          </cell>
        </row>
        <row r="6072">
          <cell r="E6072" t="str">
            <v>CQUL$C1UKNFTAURTFCFI</v>
          </cell>
          <cell r="F6072">
            <v>652</v>
          </cell>
          <cell r="G6072">
            <v>679</v>
          </cell>
          <cell r="H6072">
            <v>768</v>
          </cell>
          <cell r="I6072">
            <v>724</v>
          </cell>
        </row>
        <row r="6073">
          <cell r="E6073" t="str">
            <v>CQUL$C1UKNFTAURTFCFJ</v>
          </cell>
          <cell r="F6073">
            <v>0</v>
          </cell>
          <cell r="G6073">
            <v>0</v>
          </cell>
          <cell r="H6073">
            <v>0</v>
          </cell>
          <cell r="I6073">
            <v>0</v>
          </cell>
        </row>
        <row r="6074">
          <cell r="E6074" t="str">
            <v>CQUL$C1UKNFTAURTFCFK</v>
          </cell>
          <cell r="F6074">
            <v>34</v>
          </cell>
          <cell r="G6074">
            <v>34</v>
          </cell>
          <cell r="H6074">
            <v>33</v>
          </cell>
          <cell r="I6074">
            <v>33</v>
          </cell>
        </row>
        <row r="6075">
          <cell r="E6075" t="str">
            <v>CQUL$C1UKNFTAURTFCFM</v>
          </cell>
          <cell r="F6075">
            <v>0</v>
          </cell>
          <cell r="G6075">
            <v>0</v>
          </cell>
          <cell r="H6075">
            <v>0</v>
          </cell>
          <cell r="I6075">
            <v>0</v>
          </cell>
        </row>
        <row r="6076">
          <cell r="E6076" t="str">
            <v>CQUL$C1UKNFTAURTFCGA</v>
          </cell>
          <cell r="F6076">
            <v>123</v>
          </cell>
          <cell r="G6076">
            <v>181</v>
          </cell>
          <cell r="H6076">
            <v>199</v>
          </cell>
          <cell r="I6076">
            <v>203</v>
          </cell>
        </row>
        <row r="6077">
          <cell r="E6077" t="str">
            <v>CQUL$C1UKNFTAURTFCGD</v>
          </cell>
          <cell r="F6077">
            <v>2</v>
          </cell>
          <cell r="G6077">
            <v>0</v>
          </cell>
          <cell r="H6077">
            <v>10</v>
          </cell>
          <cell r="I6077">
            <v>0</v>
          </cell>
        </row>
        <row r="6078">
          <cell r="E6078" t="str">
            <v>CQUL$C1UKNFTAURTFCGE</v>
          </cell>
          <cell r="F6078">
            <v>5</v>
          </cell>
          <cell r="G6078">
            <v>2</v>
          </cell>
          <cell r="H6078">
            <v>-1</v>
          </cell>
          <cell r="I6078">
            <v>5</v>
          </cell>
        </row>
        <row r="6079">
          <cell r="E6079" t="str">
            <v>CQUL$C1UKNFTAURTFCGG</v>
          </cell>
          <cell r="F6079">
            <v>4142</v>
          </cell>
          <cell r="G6079">
            <v>4963</v>
          </cell>
          <cell r="H6079">
            <v>3853</v>
          </cell>
          <cell r="I6079">
            <v>3839</v>
          </cell>
        </row>
        <row r="6080">
          <cell r="E6080" t="str">
            <v>CQUL$C1UKNFTAURTFCGH</v>
          </cell>
          <cell r="F6080">
            <v>1715</v>
          </cell>
          <cell r="G6080">
            <v>1837</v>
          </cell>
          <cell r="H6080">
            <v>1789</v>
          </cell>
          <cell r="I6080">
            <v>1608</v>
          </cell>
        </row>
        <row r="6081">
          <cell r="E6081" t="str">
            <v>CQUL$C1UKNFTAURTFCGI</v>
          </cell>
          <cell r="F6081">
            <v>694</v>
          </cell>
          <cell r="G6081">
            <v>693</v>
          </cell>
          <cell r="H6081">
            <v>647</v>
          </cell>
          <cell r="I6081">
            <v>708</v>
          </cell>
        </row>
        <row r="6082">
          <cell r="E6082" t="str">
            <v>CQUL$C1UKNFTAURTFCGL</v>
          </cell>
          <cell r="F6082">
            <v>0</v>
          </cell>
          <cell r="G6082">
            <v>0</v>
          </cell>
          <cell r="H6082">
            <v>0</v>
          </cell>
          <cell r="I6082">
            <v>0</v>
          </cell>
        </row>
        <row r="6083">
          <cell r="E6083" t="str">
            <v>CQUL$C1UKNFTAURTFCGM</v>
          </cell>
          <cell r="F6083">
            <v>70</v>
          </cell>
          <cell r="G6083">
            <v>73</v>
          </cell>
          <cell r="H6083">
            <v>74</v>
          </cell>
          <cell r="I6083">
            <v>74</v>
          </cell>
        </row>
        <row r="6084">
          <cell r="E6084" t="str">
            <v>CQUL$C1UKNFTAURTFCGN</v>
          </cell>
          <cell r="F6084">
            <v>0</v>
          </cell>
          <cell r="G6084">
            <v>0</v>
          </cell>
          <cell r="H6084">
            <v>0</v>
          </cell>
          <cell r="I6084">
            <v>0</v>
          </cell>
        </row>
        <row r="6085">
          <cell r="E6085" t="str">
            <v>CQUL$C1UKNFTAURTFCGQ</v>
          </cell>
          <cell r="F6085">
            <v>0</v>
          </cell>
          <cell r="G6085">
            <v>0</v>
          </cell>
          <cell r="H6085">
            <v>0</v>
          </cell>
          <cell r="I6085">
            <v>0</v>
          </cell>
        </row>
        <row r="6086">
          <cell r="E6086" t="str">
            <v>CQUL$C1UKNFTAURTFCGR</v>
          </cell>
          <cell r="F6086">
            <v>1718</v>
          </cell>
          <cell r="G6086">
            <v>1729</v>
          </cell>
          <cell r="H6086">
            <v>1691</v>
          </cell>
          <cell r="I6086">
            <v>1957</v>
          </cell>
        </row>
        <row r="6087">
          <cell r="E6087" t="str">
            <v>CQUL$C1UKNFTAURTFCGT</v>
          </cell>
          <cell r="F6087">
            <v>10</v>
          </cell>
          <cell r="G6087">
            <v>11</v>
          </cell>
          <cell r="H6087">
            <v>13</v>
          </cell>
          <cell r="I6087">
            <v>13</v>
          </cell>
        </row>
        <row r="6088">
          <cell r="E6088" t="str">
            <v>CQUL$C1UKNFTAURTFCGW</v>
          </cell>
          <cell r="F6088">
            <v>0</v>
          </cell>
          <cell r="G6088">
            <v>0</v>
          </cell>
          <cell r="H6088">
            <v>0</v>
          </cell>
          <cell r="I6088">
            <v>0</v>
          </cell>
        </row>
        <row r="6089">
          <cell r="E6089" t="str">
            <v>CQUL$C1UKNFTAURTFCGY</v>
          </cell>
          <cell r="F6089">
            <v>28</v>
          </cell>
          <cell r="G6089">
            <v>2</v>
          </cell>
          <cell r="H6089">
            <v>3</v>
          </cell>
          <cell r="I6089">
            <v>2</v>
          </cell>
        </row>
        <row r="6090">
          <cell r="E6090" t="str">
            <v>CQUL$C1UKNFTAURTFCHK</v>
          </cell>
          <cell r="F6090">
            <v>123540</v>
          </cell>
          <cell r="G6090">
            <v>122883</v>
          </cell>
          <cell r="H6090">
            <v>123353</v>
          </cell>
          <cell r="I6090">
            <v>125870</v>
          </cell>
        </row>
        <row r="6091">
          <cell r="E6091" t="str">
            <v>CQUL$C1UKNFTAURTFCHN</v>
          </cell>
          <cell r="F6091">
            <v>6</v>
          </cell>
          <cell r="G6091">
            <v>8</v>
          </cell>
          <cell r="H6091">
            <v>4</v>
          </cell>
          <cell r="I6091">
            <v>5</v>
          </cell>
        </row>
        <row r="6092">
          <cell r="E6092" t="str">
            <v>CQUL$C1UKNFTAURTFCHR</v>
          </cell>
          <cell r="F6092">
            <v>71</v>
          </cell>
          <cell r="G6092">
            <v>70</v>
          </cell>
          <cell r="H6092">
            <v>119</v>
          </cell>
          <cell r="I6092">
            <v>131</v>
          </cell>
        </row>
        <row r="6093">
          <cell r="E6093" t="str">
            <v>CQUL$C1UKNFTAURTFCHT</v>
          </cell>
          <cell r="F6093">
            <v>0</v>
          </cell>
          <cell r="G6093">
            <v>0</v>
          </cell>
          <cell r="H6093">
            <v>0</v>
          </cell>
          <cell r="I6093">
            <v>0</v>
          </cell>
        </row>
        <row r="6094">
          <cell r="E6094" t="str">
            <v>CQUL$C1UKNFTAURTFCHU</v>
          </cell>
          <cell r="F6094">
            <v>545</v>
          </cell>
          <cell r="G6094">
            <v>482</v>
          </cell>
          <cell r="H6094">
            <v>434</v>
          </cell>
          <cell r="I6094">
            <v>370</v>
          </cell>
        </row>
        <row r="6095">
          <cell r="E6095" t="str">
            <v>CQUL$C1UKNFTAURTFCID</v>
          </cell>
          <cell r="F6095">
            <v>9512</v>
          </cell>
          <cell r="G6095">
            <v>9707</v>
          </cell>
          <cell r="H6095">
            <v>9566</v>
          </cell>
          <cell r="I6095">
            <v>9761</v>
          </cell>
        </row>
        <row r="6096">
          <cell r="E6096" t="str">
            <v>CQUL$C1UKNFTAURTFCIE</v>
          </cell>
          <cell r="F6096">
            <v>36660</v>
          </cell>
          <cell r="G6096">
            <v>30774</v>
          </cell>
          <cell r="H6096">
            <v>24000</v>
          </cell>
          <cell r="I6096">
            <v>22565</v>
          </cell>
        </row>
        <row r="6097">
          <cell r="E6097" t="str">
            <v>CQUL$C1UKNFTAURTFCIL</v>
          </cell>
          <cell r="F6097">
            <v>692</v>
          </cell>
          <cell r="G6097">
            <v>671</v>
          </cell>
          <cell r="H6097">
            <v>849</v>
          </cell>
          <cell r="I6097">
            <v>970</v>
          </cell>
        </row>
        <row r="6098">
          <cell r="E6098" t="str">
            <v>CQUL$C1UKNFTAURTFCIM</v>
          </cell>
          <cell r="F6098">
            <v>3542</v>
          </cell>
          <cell r="G6098">
            <v>3507</v>
          </cell>
          <cell r="H6098">
            <v>3403</v>
          </cell>
          <cell r="I6098">
            <v>3223</v>
          </cell>
        </row>
        <row r="6099">
          <cell r="E6099" t="str">
            <v>CQUL$C1UKNFTAURTFCIN</v>
          </cell>
          <cell r="F6099">
            <v>38562</v>
          </cell>
          <cell r="G6099">
            <v>35583</v>
          </cell>
          <cell r="H6099">
            <v>35651</v>
          </cell>
          <cell r="I6099">
            <v>34390</v>
          </cell>
        </row>
        <row r="6100">
          <cell r="E6100" t="str">
            <v>CQUL$C1UKNFTAURTFCIQ</v>
          </cell>
          <cell r="F6100">
            <v>70</v>
          </cell>
          <cell r="G6100">
            <v>67</v>
          </cell>
          <cell r="H6100">
            <v>34</v>
          </cell>
          <cell r="I6100">
            <v>22</v>
          </cell>
        </row>
        <row r="6101">
          <cell r="E6101" t="str">
            <v>CQUL$C1UKNFTAURTFCIR</v>
          </cell>
          <cell r="F6101">
            <v>55</v>
          </cell>
          <cell r="G6101">
            <v>50</v>
          </cell>
          <cell r="H6101">
            <v>6</v>
          </cell>
          <cell r="I6101">
            <v>9</v>
          </cell>
        </row>
        <row r="6102">
          <cell r="E6102" t="str">
            <v>CQUL$C1UKNFTAURTFCIS</v>
          </cell>
          <cell r="F6102">
            <v>19</v>
          </cell>
          <cell r="G6102">
            <v>23</v>
          </cell>
          <cell r="H6102">
            <v>31</v>
          </cell>
          <cell r="I6102">
            <v>22</v>
          </cell>
        </row>
        <row r="6103">
          <cell r="E6103" t="str">
            <v>CQUL$C1UKNFTAURTFCIT</v>
          </cell>
          <cell r="F6103">
            <v>4718</v>
          </cell>
          <cell r="G6103">
            <v>5410</v>
          </cell>
          <cell r="H6103">
            <v>4647</v>
          </cell>
          <cell r="I6103">
            <v>4679</v>
          </cell>
        </row>
        <row r="6104">
          <cell r="E6104" t="str">
            <v>CQUL$C1UKNFTAURTFCJE</v>
          </cell>
          <cell r="F6104">
            <v>10813</v>
          </cell>
          <cell r="G6104">
            <v>8959</v>
          </cell>
          <cell r="H6104">
            <v>9076</v>
          </cell>
          <cell r="I6104">
            <v>9456</v>
          </cell>
        </row>
        <row r="6105">
          <cell r="E6105" t="str">
            <v>CQUL$C1UKNFTAURTFCJM</v>
          </cell>
          <cell r="F6105">
            <v>6</v>
          </cell>
          <cell r="G6105">
            <v>0</v>
          </cell>
          <cell r="H6105">
            <v>1</v>
          </cell>
          <cell r="I6105">
            <v>0</v>
          </cell>
        </row>
        <row r="6106">
          <cell r="E6106" t="str">
            <v>CQUL$C1UKNFTAURTFCJO</v>
          </cell>
          <cell r="F6106">
            <v>532</v>
          </cell>
          <cell r="G6106">
            <v>520</v>
          </cell>
          <cell r="H6106">
            <v>399</v>
          </cell>
          <cell r="I6106">
            <v>346</v>
          </cell>
        </row>
        <row r="6107">
          <cell r="E6107" t="str">
            <v>CQUL$C1UKNFTAURTFCJP</v>
          </cell>
          <cell r="F6107">
            <v>20129</v>
          </cell>
          <cell r="G6107">
            <v>18945</v>
          </cell>
          <cell r="H6107">
            <v>21473</v>
          </cell>
          <cell r="I6107">
            <v>16342</v>
          </cell>
        </row>
        <row r="6108">
          <cell r="E6108" t="str">
            <v>CQUL$C1UKNFTAURTFCKE</v>
          </cell>
          <cell r="F6108">
            <v>856</v>
          </cell>
          <cell r="G6108">
            <v>796</v>
          </cell>
          <cell r="H6108">
            <v>811</v>
          </cell>
          <cell r="I6108">
            <v>708</v>
          </cell>
        </row>
        <row r="6109">
          <cell r="E6109" t="str">
            <v>CQUL$C1UKNFTAURTFCKG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</row>
        <row r="6110">
          <cell r="E6110" t="str">
            <v>CQUL$C1UKNFTAURTFCKH</v>
          </cell>
          <cell r="F6110">
            <v>11</v>
          </cell>
          <cell r="G6110">
            <v>11</v>
          </cell>
          <cell r="H6110">
            <v>22</v>
          </cell>
          <cell r="I6110">
            <v>14</v>
          </cell>
        </row>
        <row r="6111">
          <cell r="E6111" t="str">
            <v>CQUL$C1UKNFTAURTFCKI</v>
          </cell>
          <cell r="F6111">
            <v>0</v>
          </cell>
          <cell r="G6111">
            <v>0</v>
          </cell>
          <cell r="H6111">
            <v>0</v>
          </cell>
          <cell r="I6111">
            <v>0</v>
          </cell>
        </row>
        <row r="6112">
          <cell r="E6112" t="str">
            <v>CQUL$C1UKNFTAURTFCKM</v>
          </cell>
          <cell r="F6112">
            <v>0</v>
          </cell>
          <cell r="G6112">
            <v>0</v>
          </cell>
          <cell r="H6112">
            <v>0</v>
          </cell>
          <cell r="I6112">
            <v>0</v>
          </cell>
        </row>
        <row r="6113">
          <cell r="E6113" t="str">
            <v>CQUL$C1UKNFTAURTFCKP</v>
          </cell>
          <cell r="F6113">
            <v>0</v>
          </cell>
          <cell r="G6113">
            <v>0</v>
          </cell>
          <cell r="H6113">
            <v>0</v>
          </cell>
          <cell r="I6113">
            <v>0</v>
          </cell>
        </row>
        <row r="6114">
          <cell r="E6114" t="str">
            <v>CQUL$C1UKNFTAURTFCKR</v>
          </cell>
          <cell r="F6114">
            <v>18023</v>
          </cell>
          <cell r="G6114">
            <v>17250</v>
          </cell>
          <cell r="H6114">
            <v>17592</v>
          </cell>
          <cell r="I6114">
            <v>17415</v>
          </cell>
        </row>
        <row r="6115">
          <cell r="E6115" t="str">
            <v>CQUL$C1UKNFTAURTFCKW</v>
          </cell>
          <cell r="F6115">
            <v>1167</v>
          </cell>
          <cell r="G6115">
            <v>1339</v>
          </cell>
          <cell r="H6115">
            <v>1513</v>
          </cell>
          <cell r="I6115">
            <v>1294</v>
          </cell>
        </row>
        <row r="6116">
          <cell r="E6116" t="str">
            <v>CQUL$C1UKNFTAURTFCKY</v>
          </cell>
          <cell r="F6116">
            <v>7273</v>
          </cell>
          <cell r="G6116">
            <v>8489</v>
          </cell>
          <cell r="H6116">
            <v>8497</v>
          </cell>
          <cell r="I6116">
            <v>8516</v>
          </cell>
        </row>
        <row r="6117">
          <cell r="E6117" t="str">
            <v>CQUL$C1UKNFTAURTFCKZ</v>
          </cell>
          <cell r="F6117">
            <v>814</v>
          </cell>
          <cell r="G6117">
            <v>570</v>
          </cell>
          <cell r="H6117">
            <v>275</v>
          </cell>
          <cell r="I6117">
            <v>208</v>
          </cell>
        </row>
        <row r="6118">
          <cell r="E6118" t="str">
            <v>CQUL$C1UKNFTAURTFCLA</v>
          </cell>
          <cell r="F6118">
            <v>11</v>
          </cell>
          <cell r="G6118">
            <v>8</v>
          </cell>
          <cell r="H6118">
            <v>7</v>
          </cell>
          <cell r="I6118">
            <v>3</v>
          </cell>
        </row>
        <row r="6119">
          <cell r="E6119" t="str">
            <v>CQUL$C1UKNFTAURTFCLB</v>
          </cell>
          <cell r="F6119">
            <v>441</v>
          </cell>
          <cell r="G6119">
            <v>407</v>
          </cell>
          <cell r="H6119">
            <v>410</v>
          </cell>
          <cell r="I6119">
            <v>455</v>
          </cell>
        </row>
        <row r="6120">
          <cell r="E6120" t="str">
            <v>CQUL$C1UKNFTAURTFCLC</v>
          </cell>
          <cell r="F6120">
            <v>47</v>
          </cell>
          <cell r="G6120">
            <v>52</v>
          </cell>
          <cell r="H6120">
            <v>52</v>
          </cell>
          <cell r="I6120">
            <v>52</v>
          </cell>
        </row>
        <row r="6121">
          <cell r="E6121" t="str">
            <v>CQUL$C1UKNFTAURTFCLI</v>
          </cell>
          <cell r="F6121">
            <v>167</v>
          </cell>
          <cell r="G6121">
            <v>164</v>
          </cell>
          <cell r="H6121">
            <v>166</v>
          </cell>
          <cell r="I6121">
            <v>112</v>
          </cell>
        </row>
        <row r="6122">
          <cell r="E6122" t="str">
            <v>CQUL$C1UKNFTAURTFCLK</v>
          </cell>
          <cell r="F6122">
            <v>1675</v>
          </cell>
          <cell r="G6122">
            <v>1865</v>
          </cell>
          <cell r="H6122">
            <v>1678</v>
          </cell>
          <cell r="I6122">
            <v>1581</v>
          </cell>
        </row>
        <row r="6123">
          <cell r="E6123" t="str">
            <v>CQUL$C1UKNFTAURTFCLR</v>
          </cell>
          <cell r="F6123">
            <v>2305</v>
          </cell>
          <cell r="G6123">
            <v>2224</v>
          </cell>
          <cell r="H6123">
            <v>3262</v>
          </cell>
          <cell r="I6123">
            <v>3921</v>
          </cell>
        </row>
        <row r="6124">
          <cell r="E6124" t="str">
            <v>CQUL$C1UKNFTAURTFCLS</v>
          </cell>
          <cell r="F6124">
            <v>0</v>
          </cell>
          <cell r="G6124">
            <v>0</v>
          </cell>
          <cell r="H6124">
            <v>0</v>
          </cell>
          <cell r="I6124">
            <v>0</v>
          </cell>
        </row>
        <row r="6125">
          <cell r="E6125" t="str">
            <v>CQUL$C1UKNFTAURTFCLT</v>
          </cell>
          <cell r="F6125">
            <v>3</v>
          </cell>
          <cell r="G6125">
            <v>3</v>
          </cell>
          <cell r="H6125">
            <v>3</v>
          </cell>
          <cell r="I6125">
            <v>2</v>
          </cell>
        </row>
        <row r="6126">
          <cell r="E6126" t="str">
            <v>CQUL$C1UKNFTAURTFCLU</v>
          </cell>
          <cell r="F6126">
            <v>9682</v>
          </cell>
          <cell r="G6126">
            <v>8208</v>
          </cell>
          <cell r="H6126">
            <v>7936</v>
          </cell>
          <cell r="I6126">
            <v>9700</v>
          </cell>
        </row>
        <row r="6127">
          <cell r="E6127" t="str">
            <v>CQUL$C1UKNFTAURTFCLV</v>
          </cell>
          <cell r="F6127">
            <v>0</v>
          </cell>
          <cell r="G6127">
            <v>0</v>
          </cell>
          <cell r="H6127">
            <v>3</v>
          </cell>
          <cell r="I6127">
            <v>0</v>
          </cell>
        </row>
        <row r="6128">
          <cell r="E6128" t="str">
            <v>CQUL$C1UKNFTAURTFCLY</v>
          </cell>
          <cell r="F6128">
            <v>0</v>
          </cell>
          <cell r="G6128">
            <v>0</v>
          </cell>
          <cell r="H6128">
            <v>0</v>
          </cell>
          <cell r="I6128">
            <v>0</v>
          </cell>
        </row>
        <row r="6129">
          <cell r="E6129" t="str">
            <v>CQUL$C1UKNFTAURTFCMA</v>
          </cell>
          <cell r="F6129">
            <v>172</v>
          </cell>
          <cell r="G6129">
            <v>126</v>
          </cell>
          <cell r="H6129">
            <v>117</v>
          </cell>
          <cell r="I6129">
            <v>109</v>
          </cell>
        </row>
        <row r="6130">
          <cell r="E6130" t="str">
            <v>CQUL$C1UKNFTAURTFCMD</v>
          </cell>
          <cell r="F6130">
            <v>0</v>
          </cell>
          <cell r="G6130">
            <v>0</v>
          </cell>
          <cell r="H6130">
            <v>0</v>
          </cell>
          <cell r="I6130">
            <v>0</v>
          </cell>
        </row>
        <row r="6131">
          <cell r="E6131" t="str">
            <v>CQUL$C1UKNFTAURTFCME</v>
          </cell>
          <cell r="F6131">
            <v>3</v>
          </cell>
          <cell r="G6131">
            <v>3</v>
          </cell>
          <cell r="H6131">
            <v>3</v>
          </cell>
          <cell r="I6131">
            <v>3</v>
          </cell>
        </row>
        <row r="6132">
          <cell r="E6132" t="str">
            <v>CQUL$C1UKNFTAURTFCMG</v>
          </cell>
          <cell r="F6132">
            <v>0</v>
          </cell>
          <cell r="G6132">
            <v>0</v>
          </cell>
          <cell r="H6132">
            <v>0</v>
          </cell>
          <cell r="I6132">
            <v>0</v>
          </cell>
        </row>
        <row r="6133">
          <cell r="E6133" t="str">
            <v>CQUL$C1UKNFTAURTFCMH</v>
          </cell>
          <cell r="F6133">
            <v>1730</v>
          </cell>
          <cell r="G6133">
            <v>1718</v>
          </cell>
          <cell r="H6133">
            <v>814</v>
          </cell>
          <cell r="I6133">
            <v>3196</v>
          </cell>
        </row>
        <row r="6134">
          <cell r="E6134" t="str">
            <v>CQUL$C1UKNFTAURTFCMK</v>
          </cell>
          <cell r="F6134">
            <v>0</v>
          </cell>
          <cell r="G6134">
            <v>0</v>
          </cell>
          <cell r="H6134">
            <v>0</v>
          </cell>
          <cell r="I6134">
            <v>0</v>
          </cell>
        </row>
        <row r="6135">
          <cell r="E6135" t="str">
            <v>CQUL$C1UKNFTAURTFCML</v>
          </cell>
          <cell r="F6135">
            <v>0</v>
          </cell>
          <cell r="G6135">
            <v>0</v>
          </cell>
          <cell r="H6135">
            <v>0</v>
          </cell>
          <cell r="I6135">
            <v>0</v>
          </cell>
        </row>
        <row r="6136">
          <cell r="E6136" t="str">
            <v>CQUL$C1UKNFTAURTFCMM</v>
          </cell>
          <cell r="F6136">
            <v>0</v>
          </cell>
          <cell r="G6136">
            <v>0</v>
          </cell>
          <cell r="H6136">
            <v>6</v>
          </cell>
          <cell r="I6136">
            <v>13</v>
          </cell>
        </row>
        <row r="6137">
          <cell r="E6137" t="str">
            <v>CQUL$C1UKNFTAURTFCMN</v>
          </cell>
          <cell r="F6137">
            <v>2</v>
          </cell>
          <cell r="G6137">
            <v>2</v>
          </cell>
          <cell r="H6137">
            <v>1</v>
          </cell>
          <cell r="I6137">
            <v>2</v>
          </cell>
        </row>
        <row r="6138">
          <cell r="E6138" t="str">
            <v>CQUL$C1UKNFTAURTFCMO</v>
          </cell>
          <cell r="F6138">
            <v>1177</v>
          </cell>
          <cell r="G6138">
            <v>1149</v>
          </cell>
          <cell r="H6138">
            <v>1514</v>
          </cell>
          <cell r="I6138">
            <v>1541</v>
          </cell>
        </row>
        <row r="6139">
          <cell r="E6139" t="str">
            <v>CQUL$C1UKNFTAURTFCMR</v>
          </cell>
          <cell r="F6139">
            <v>0</v>
          </cell>
          <cell r="G6139">
            <v>0</v>
          </cell>
          <cell r="H6139">
            <v>0</v>
          </cell>
          <cell r="I6139">
            <v>0</v>
          </cell>
        </row>
        <row r="6140">
          <cell r="E6140" t="str">
            <v>CQUL$C1UKNFTAURTFCMT</v>
          </cell>
          <cell r="F6140">
            <v>2372</v>
          </cell>
          <cell r="G6140">
            <v>1995</v>
          </cell>
          <cell r="H6140">
            <v>1747</v>
          </cell>
          <cell r="I6140">
            <v>1906</v>
          </cell>
        </row>
        <row r="6141">
          <cell r="E6141" t="str">
            <v>CQUL$C1UKNFTAURTFCMU</v>
          </cell>
          <cell r="F6141">
            <v>1620</v>
          </cell>
          <cell r="G6141">
            <v>1664</v>
          </cell>
          <cell r="H6141">
            <v>1966</v>
          </cell>
          <cell r="I6141">
            <v>1587</v>
          </cell>
        </row>
        <row r="6142">
          <cell r="E6142" t="str">
            <v>CQUL$C1UKNFTAURTFCMV</v>
          </cell>
          <cell r="F6142">
            <v>229</v>
          </cell>
          <cell r="G6142">
            <v>179</v>
          </cell>
          <cell r="H6142">
            <v>211</v>
          </cell>
          <cell r="I6142">
            <v>178</v>
          </cell>
        </row>
        <row r="6143">
          <cell r="E6143" t="str">
            <v>CQUL$C1UKNFTAURTFCMW</v>
          </cell>
          <cell r="F6143">
            <v>2</v>
          </cell>
          <cell r="G6143">
            <v>0</v>
          </cell>
          <cell r="H6143">
            <v>0</v>
          </cell>
          <cell r="I6143">
            <v>0</v>
          </cell>
        </row>
        <row r="6144">
          <cell r="E6144" t="str">
            <v>CQUL$C1UKNFTAURTFCMX</v>
          </cell>
          <cell r="F6144">
            <v>12530</v>
          </cell>
          <cell r="G6144">
            <v>12436</v>
          </cell>
          <cell r="H6144">
            <v>12979</v>
          </cell>
          <cell r="I6144">
            <v>12599</v>
          </cell>
        </row>
        <row r="6145">
          <cell r="E6145" t="str">
            <v>CQUL$C1UKNFTAURTFCMY</v>
          </cell>
          <cell r="F6145">
            <v>12900</v>
          </cell>
          <cell r="G6145">
            <v>12352</v>
          </cell>
          <cell r="H6145">
            <v>11624</v>
          </cell>
          <cell r="I6145">
            <v>12107</v>
          </cell>
        </row>
        <row r="6146">
          <cell r="E6146" t="str">
            <v>CQUL$C1UKNFTAURTFCMZ</v>
          </cell>
          <cell r="F6146">
            <v>84</v>
          </cell>
          <cell r="G6146">
            <v>80</v>
          </cell>
          <cell r="H6146">
            <v>86</v>
          </cell>
          <cell r="I6146">
            <v>80</v>
          </cell>
        </row>
        <row r="6147">
          <cell r="E6147" t="str">
            <v>CQUL$C1UKNFTAURTFCNA</v>
          </cell>
          <cell r="F6147">
            <v>0</v>
          </cell>
          <cell r="G6147">
            <v>0</v>
          </cell>
          <cell r="H6147">
            <v>-1</v>
          </cell>
          <cell r="I6147">
            <v>-2</v>
          </cell>
        </row>
        <row r="6148">
          <cell r="E6148" t="str">
            <v>CQUL$C1UKNFTAURTFCNC</v>
          </cell>
          <cell r="F6148">
            <v>2</v>
          </cell>
          <cell r="G6148">
            <v>2</v>
          </cell>
          <cell r="H6148">
            <v>0</v>
          </cell>
          <cell r="I6148">
            <v>0</v>
          </cell>
        </row>
        <row r="6149">
          <cell r="E6149" t="str">
            <v>CQUL$C1UKNFTAURTFCNE</v>
          </cell>
          <cell r="F6149">
            <v>0</v>
          </cell>
          <cell r="G6149">
            <v>20</v>
          </cell>
          <cell r="H6149">
            <v>10</v>
          </cell>
          <cell r="I6149">
            <v>17</v>
          </cell>
        </row>
        <row r="6150">
          <cell r="E6150" t="str">
            <v>CQUL$C1UKNFTAURTFCNG</v>
          </cell>
          <cell r="F6150">
            <v>2902</v>
          </cell>
          <cell r="G6150">
            <v>2735</v>
          </cell>
          <cell r="H6150">
            <v>2635</v>
          </cell>
          <cell r="I6150">
            <v>3758</v>
          </cell>
        </row>
        <row r="6151">
          <cell r="E6151" t="str">
            <v>CQUL$C1UKNFTAURTFCNI</v>
          </cell>
          <cell r="F6151">
            <v>0</v>
          </cell>
          <cell r="G6151">
            <v>0</v>
          </cell>
          <cell r="H6151">
            <v>0</v>
          </cell>
          <cell r="I6151">
            <v>0</v>
          </cell>
        </row>
        <row r="6152">
          <cell r="E6152" t="str">
            <v>CQUL$C1UKNFTAURTFCNL</v>
          </cell>
          <cell r="F6152">
            <v>23451</v>
          </cell>
          <cell r="G6152">
            <v>20017</v>
          </cell>
          <cell r="H6152">
            <v>20648</v>
          </cell>
          <cell r="I6152">
            <v>20695</v>
          </cell>
        </row>
        <row r="6153">
          <cell r="E6153" t="str">
            <v>CQUL$C1UKNFTAURTFCNO</v>
          </cell>
          <cell r="F6153">
            <v>2138</v>
          </cell>
          <cell r="G6153">
            <v>2443</v>
          </cell>
          <cell r="H6153">
            <v>2325</v>
          </cell>
          <cell r="I6153">
            <v>2081</v>
          </cell>
        </row>
        <row r="6154">
          <cell r="E6154" t="str">
            <v>CQUL$C1UKNFTAURTFCNP</v>
          </cell>
          <cell r="F6154">
            <v>138</v>
          </cell>
          <cell r="G6154">
            <v>0</v>
          </cell>
          <cell r="H6154">
            <v>144</v>
          </cell>
          <cell r="I6154">
            <v>121</v>
          </cell>
        </row>
        <row r="6155">
          <cell r="E6155" t="str">
            <v>CQUL$C1UKNFTAURTFCNR</v>
          </cell>
          <cell r="F6155">
            <v>0</v>
          </cell>
          <cell r="G6155">
            <v>0</v>
          </cell>
          <cell r="H6155">
            <v>0</v>
          </cell>
          <cell r="I6155">
            <v>0</v>
          </cell>
        </row>
        <row r="6156">
          <cell r="E6156" t="str">
            <v>CQUL$C1UKNFTAURTFCNZ</v>
          </cell>
          <cell r="F6156">
            <v>1772</v>
          </cell>
          <cell r="G6156">
            <v>1996</v>
          </cell>
          <cell r="H6156">
            <v>2113</v>
          </cell>
          <cell r="I6156">
            <v>1762</v>
          </cell>
        </row>
        <row r="6157">
          <cell r="E6157" t="str">
            <v>CQUL$C1UKNFTAURTFCOM</v>
          </cell>
          <cell r="F6157">
            <v>2693</v>
          </cell>
          <cell r="G6157">
            <v>2602</v>
          </cell>
          <cell r="H6157">
            <v>2632</v>
          </cell>
          <cell r="I6157">
            <v>2336</v>
          </cell>
        </row>
        <row r="6158">
          <cell r="E6158" t="str">
            <v>CQUL$C1UKNFTAURTFCPA</v>
          </cell>
          <cell r="F6158">
            <v>950</v>
          </cell>
          <cell r="G6158">
            <v>1071</v>
          </cell>
          <cell r="H6158">
            <v>1134</v>
          </cell>
          <cell r="I6158">
            <v>1129</v>
          </cell>
        </row>
        <row r="6159">
          <cell r="E6159" t="str">
            <v>CQUL$C1UKNFTAURTFCPE</v>
          </cell>
          <cell r="F6159">
            <v>584</v>
          </cell>
          <cell r="G6159">
            <v>648</v>
          </cell>
          <cell r="H6159">
            <v>457</v>
          </cell>
          <cell r="I6159">
            <v>546</v>
          </cell>
        </row>
        <row r="6160">
          <cell r="E6160" t="str">
            <v>CQUL$C1UKNFTAURTFCPF</v>
          </cell>
          <cell r="F6160">
            <v>0</v>
          </cell>
          <cell r="G6160">
            <v>0</v>
          </cell>
          <cell r="H6160">
            <v>0</v>
          </cell>
          <cell r="I6160">
            <v>0</v>
          </cell>
        </row>
        <row r="6161">
          <cell r="E6161" t="str">
            <v>CQUL$C1UKNFTAURTFCPG</v>
          </cell>
          <cell r="F6161">
            <v>112</v>
          </cell>
          <cell r="G6161">
            <v>112</v>
          </cell>
          <cell r="H6161">
            <v>119</v>
          </cell>
          <cell r="I6161">
            <v>120</v>
          </cell>
        </row>
        <row r="6162">
          <cell r="E6162" t="str">
            <v>CQUL$C1UKNFTAURTFCPH</v>
          </cell>
          <cell r="F6162">
            <v>3481</v>
          </cell>
          <cell r="G6162">
            <v>3237</v>
          </cell>
          <cell r="H6162">
            <v>3057</v>
          </cell>
          <cell r="I6162">
            <v>3158</v>
          </cell>
        </row>
        <row r="6163">
          <cell r="E6163" t="str">
            <v>CQUL$C1UKNFTAURTFCPK</v>
          </cell>
          <cell r="F6163">
            <v>383</v>
          </cell>
          <cell r="G6163">
            <v>351</v>
          </cell>
          <cell r="H6163">
            <v>615</v>
          </cell>
          <cell r="I6163">
            <v>289</v>
          </cell>
        </row>
        <row r="6164">
          <cell r="E6164" t="str">
            <v>CQUL$C1UKNFTAURTFCPL</v>
          </cell>
          <cell r="F6164">
            <v>2489</v>
          </cell>
          <cell r="G6164">
            <v>2248</v>
          </cell>
          <cell r="H6164">
            <v>2018</v>
          </cell>
          <cell r="I6164">
            <v>2056</v>
          </cell>
        </row>
        <row r="6165">
          <cell r="E6165" t="str">
            <v>CQUL$C1UKNFTAURTFCPS</v>
          </cell>
          <cell r="F6165">
            <v>3</v>
          </cell>
          <cell r="G6165">
            <v>2</v>
          </cell>
          <cell r="H6165">
            <v>10</v>
          </cell>
          <cell r="I6165">
            <v>17</v>
          </cell>
        </row>
        <row r="6166">
          <cell r="E6166" t="str">
            <v>CQUL$C1UKNFTAURTFCPT</v>
          </cell>
          <cell r="F6166">
            <v>3698</v>
          </cell>
          <cell r="G6166">
            <v>3476</v>
          </cell>
          <cell r="H6166">
            <v>2554</v>
          </cell>
          <cell r="I6166">
            <v>2374</v>
          </cell>
        </row>
        <row r="6167">
          <cell r="E6167" t="str">
            <v>CQUL$C1UKNFTAURTFCPU</v>
          </cell>
          <cell r="F6167">
            <v>6</v>
          </cell>
          <cell r="G6167">
            <v>8</v>
          </cell>
          <cell r="H6167">
            <v>0</v>
          </cell>
          <cell r="I6167">
            <v>0</v>
          </cell>
        </row>
        <row r="6168">
          <cell r="E6168" t="str">
            <v>CQUL$C1UKNFTAURTFCPW</v>
          </cell>
          <cell r="F6168">
            <v>0</v>
          </cell>
          <cell r="G6168">
            <v>0</v>
          </cell>
          <cell r="H6168">
            <v>0</v>
          </cell>
          <cell r="I6168">
            <v>0</v>
          </cell>
        </row>
        <row r="6169">
          <cell r="E6169" t="str">
            <v>CQUL$C1UKNFTAURTFCPY</v>
          </cell>
          <cell r="F6169">
            <v>0</v>
          </cell>
          <cell r="G6169">
            <v>0</v>
          </cell>
          <cell r="H6169">
            <v>0</v>
          </cell>
          <cell r="I6169">
            <v>0</v>
          </cell>
        </row>
        <row r="6170">
          <cell r="E6170" t="str">
            <v>CQUL$C1UKNFTAURTFCQA</v>
          </cell>
          <cell r="F6170">
            <v>4852</v>
          </cell>
          <cell r="G6170">
            <v>5324</v>
          </cell>
          <cell r="H6170">
            <v>6017</v>
          </cell>
          <cell r="I6170">
            <v>5826</v>
          </cell>
        </row>
        <row r="6171">
          <cell r="E6171" t="str">
            <v>CQUL$C1UKNFTAURTFCRO</v>
          </cell>
          <cell r="F6171">
            <v>36</v>
          </cell>
          <cell r="G6171">
            <v>16</v>
          </cell>
          <cell r="H6171">
            <v>6</v>
          </cell>
          <cell r="I6171">
            <v>11</v>
          </cell>
        </row>
        <row r="6172">
          <cell r="E6172" t="str">
            <v>CQUL$C1UKNFTAURTFCRS</v>
          </cell>
          <cell r="F6172">
            <v>2</v>
          </cell>
          <cell r="G6172">
            <v>2</v>
          </cell>
          <cell r="H6172">
            <v>34</v>
          </cell>
          <cell r="I6172">
            <v>28</v>
          </cell>
        </row>
        <row r="6173">
          <cell r="E6173" t="str">
            <v>CQUL$C1UKNFTAURTFCRU</v>
          </cell>
          <cell r="F6173">
            <v>5836</v>
          </cell>
          <cell r="G6173">
            <v>4865</v>
          </cell>
          <cell r="H6173">
            <v>4825</v>
          </cell>
          <cell r="I6173">
            <v>4758</v>
          </cell>
        </row>
        <row r="6174">
          <cell r="E6174" t="str">
            <v>CQUL$C1UKNFTAURTFCRW</v>
          </cell>
          <cell r="F6174">
            <v>0</v>
          </cell>
          <cell r="G6174">
            <v>0</v>
          </cell>
          <cell r="H6174">
            <v>0</v>
          </cell>
          <cell r="I6174">
            <v>0</v>
          </cell>
        </row>
        <row r="6175">
          <cell r="E6175" t="str">
            <v>CQUL$C1UKNFTAURTFCSA</v>
          </cell>
          <cell r="F6175">
            <v>3351</v>
          </cell>
          <cell r="G6175">
            <v>3204</v>
          </cell>
          <cell r="H6175">
            <v>3182</v>
          </cell>
          <cell r="I6175">
            <v>2716</v>
          </cell>
        </row>
        <row r="6176">
          <cell r="E6176" t="str">
            <v>CQUL$C1UKNFTAURTFCSB</v>
          </cell>
          <cell r="F6176">
            <v>0</v>
          </cell>
          <cell r="G6176">
            <v>0</v>
          </cell>
          <cell r="H6176">
            <v>0</v>
          </cell>
          <cell r="I6176">
            <v>0</v>
          </cell>
        </row>
        <row r="6177">
          <cell r="E6177" t="str">
            <v>CQUL$C1UKNFTAURTFCSC</v>
          </cell>
          <cell r="F6177">
            <v>123</v>
          </cell>
          <cell r="G6177">
            <v>142</v>
          </cell>
          <cell r="H6177">
            <v>92</v>
          </cell>
          <cell r="I6177">
            <v>85</v>
          </cell>
        </row>
        <row r="6178">
          <cell r="E6178" t="str">
            <v>CQUL$C1UKNFTAURTFCSD</v>
          </cell>
          <cell r="F6178">
            <v>0</v>
          </cell>
          <cell r="G6178">
            <v>0</v>
          </cell>
          <cell r="H6178">
            <v>0</v>
          </cell>
          <cell r="I6178">
            <v>0</v>
          </cell>
        </row>
        <row r="6179">
          <cell r="E6179" t="str">
            <v>CQUL$C1UKNFTAURTFCSE</v>
          </cell>
          <cell r="F6179">
            <v>2411</v>
          </cell>
          <cell r="G6179">
            <v>1965</v>
          </cell>
          <cell r="H6179">
            <v>1979</v>
          </cell>
          <cell r="I6179">
            <v>2325</v>
          </cell>
        </row>
        <row r="6180">
          <cell r="E6180" t="str">
            <v>CQUL$C1UKNFTAURTFCSG</v>
          </cell>
          <cell r="F6180">
            <v>34314</v>
          </cell>
          <cell r="G6180">
            <v>34378</v>
          </cell>
          <cell r="H6180">
            <v>32120</v>
          </cell>
          <cell r="I6180">
            <v>34860</v>
          </cell>
        </row>
        <row r="6181">
          <cell r="E6181" t="str">
            <v>CQUL$C1UKNFTAURTFCSH</v>
          </cell>
          <cell r="F6181">
            <v>0</v>
          </cell>
          <cell r="G6181">
            <v>0</v>
          </cell>
          <cell r="H6181">
            <v>0</v>
          </cell>
          <cell r="I6181">
            <v>0</v>
          </cell>
        </row>
        <row r="6182">
          <cell r="E6182" t="str">
            <v>CQUL$C1UKNFTAURTFCSI</v>
          </cell>
          <cell r="F6182">
            <v>19</v>
          </cell>
          <cell r="G6182">
            <v>16</v>
          </cell>
          <cell r="H6182">
            <v>13</v>
          </cell>
          <cell r="I6182">
            <v>13</v>
          </cell>
        </row>
        <row r="6183">
          <cell r="E6183" t="str">
            <v>CQUL$C1UKNFTAURTFCSJ</v>
          </cell>
          <cell r="F6183">
            <v>0</v>
          </cell>
          <cell r="G6183">
            <v>0</v>
          </cell>
          <cell r="H6183">
            <v>0</v>
          </cell>
          <cell r="I6183">
            <v>0</v>
          </cell>
        </row>
        <row r="6184">
          <cell r="E6184" t="str">
            <v>CQUL$C1UKNFTAURTFCSK</v>
          </cell>
          <cell r="F6184">
            <v>53</v>
          </cell>
          <cell r="G6184">
            <v>22</v>
          </cell>
          <cell r="H6184">
            <v>27</v>
          </cell>
          <cell r="I6184">
            <v>63</v>
          </cell>
        </row>
        <row r="6185">
          <cell r="E6185" t="str">
            <v>CQUL$C1UKNFTAURTFCSL</v>
          </cell>
          <cell r="F6185">
            <v>71</v>
          </cell>
          <cell r="G6185">
            <v>50</v>
          </cell>
          <cell r="H6185">
            <v>13</v>
          </cell>
          <cell r="I6185">
            <v>22</v>
          </cell>
        </row>
        <row r="6186">
          <cell r="E6186" t="str">
            <v>CQUL$C1UKNFTAURTFCSM</v>
          </cell>
          <cell r="F6186">
            <v>0</v>
          </cell>
          <cell r="G6186">
            <v>12</v>
          </cell>
          <cell r="H6186">
            <v>0</v>
          </cell>
          <cell r="I6186">
            <v>0</v>
          </cell>
        </row>
        <row r="6187">
          <cell r="E6187" t="str">
            <v>CQUL$C1UKNFTAURTFCSN</v>
          </cell>
          <cell r="F6187">
            <v>0</v>
          </cell>
          <cell r="G6187">
            <v>0</v>
          </cell>
          <cell r="H6187">
            <v>-1</v>
          </cell>
          <cell r="I6187">
            <v>-2</v>
          </cell>
        </row>
        <row r="6188">
          <cell r="E6188" t="str">
            <v>CQUL$C1UKNFTAURTFCSO</v>
          </cell>
          <cell r="F6188">
            <v>0</v>
          </cell>
          <cell r="G6188">
            <v>0</v>
          </cell>
          <cell r="H6188">
            <v>0</v>
          </cell>
          <cell r="I6188">
            <v>0</v>
          </cell>
        </row>
        <row r="6189">
          <cell r="E6189" t="str">
            <v>CQUL$C1UKNFTAURTFCSR</v>
          </cell>
          <cell r="F6189">
            <v>0</v>
          </cell>
          <cell r="G6189">
            <v>0</v>
          </cell>
          <cell r="H6189">
            <v>0</v>
          </cell>
          <cell r="I6189">
            <v>0</v>
          </cell>
        </row>
        <row r="6190">
          <cell r="E6190" t="str">
            <v>CQUL$C1UKNFTAURTFCST</v>
          </cell>
          <cell r="F6190">
            <v>0</v>
          </cell>
          <cell r="G6190">
            <v>0</v>
          </cell>
          <cell r="H6190">
            <v>0</v>
          </cell>
          <cell r="I6190">
            <v>0</v>
          </cell>
        </row>
        <row r="6191">
          <cell r="E6191" t="str">
            <v>CQUL$C1UKNFTAURTFCSV</v>
          </cell>
          <cell r="F6191">
            <v>5</v>
          </cell>
          <cell r="G6191">
            <v>5</v>
          </cell>
          <cell r="H6191">
            <v>4</v>
          </cell>
          <cell r="I6191">
            <v>5</v>
          </cell>
        </row>
        <row r="6192">
          <cell r="E6192" t="str">
            <v>CQUL$C1UKNFTAURTFCSX</v>
          </cell>
          <cell r="F6192">
            <v>0</v>
          </cell>
          <cell r="G6192">
            <v>0</v>
          </cell>
          <cell r="H6192">
            <v>0</v>
          </cell>
          <cell r="I6192">
            <v>0</v>
          </cell>
        </row>
        <row r="6193">
          <cell r="E6193" t="str">
            <v>CQUL$C1UKNFTAURTFCSY</v>
          </cell>
          <cell r="F6193">
            <v>0</v>
          </cell>
          <cell r="G6193">
            <v>0</v>
          </cell>
          <cell r="H6193">
            <v>0</v>
          </cell>
          <cell r="I6193">
            <v>0</v>
          </cell>
        </row>
        <row r="6194">
          <cell r="E6194" t="str">
            <v>CQUL$C1UKNFTAURTFCSZ</v>
          </cell>
          <cell r="F6194">
            <v>3</v>
          </cell>
          <cell r="G6194">
            <v>2</v>
          </cell>
          <cell r="H6194">
            <v>0</v>
          </cell>
          <cell r="I6194">
            <v>0</v>
          </cell>
        </row>
        <row r="6195">
          <cell r="E6195" t="str">
            <v>CQUL$C1UKNFTAURTFCTC</v>
          </cell>
          <cell r="F6195">
            <v>86</v>
          </cell>
          <cell r="G6195">
            <v>106</v>
          </cell>
          <cell r="H6195">
            <v>76</v>
          </cell>
          <cell r="I6195">
            <v>72</v>
          </cell>
        </row>
        <row r="6196">
          <cell r="E6196" t="str">
            <v>CQUL$C1UKNFTAURTFCTD</v>
          </cell>
          <cell r="F6196">
            <v>0</v>
          </cell>
          <cell r="G6196">
            <v>0</v>
          </cell>
          <cell r="H6196">
            <v>0</v>
          </cell>
          <cell r="I6196">
            <v>0</v>
          </cell>
        </row>
        <row r="6197">
          <cell r="E6197" t="str">
            <v>CQUL$C1UKNFTAURTFCTG</v>
          </cell>
          <cell r="F6197">
            <v>2</v>
          </cell>
          <cell r="G6197">
            <v>2</v>
          </cell>
          <cell r="H6197">
            <v>3</v>
          </cell>
          <cell r="I6197">
            <v>0</v>
          </cell>
        </row>
        <row r="6198">
          <cell r="E6198" t="str">
            <v>CQUL$C1UKNFTAURTFCTH</v>
          </cell>
          <cell r="F6198">
            <v>4513</v>
          </cell>
          <cell r="G6198">
            <v>3794</v>
          </cell>
          <cell r="H6198">
            <v>3829</v>
          </cell>
          <cell r="I6198">
            <v>4267</v>
          </cell>
        </row>
        <row r="6199">
          <cell r="E6199" t="str">
            <v>CQUL$C1UKNFTAURTFCTJ</v>
          </cell>
          <cell r="F6199">
            <v>0</v>
          </cell>
          <cell r="G6199">
            <v>0</v>
          </cell>
          <cell r="H6199">
            <v>0</v>
          </cell>
          <cell r="I6199">
            <v>0</v>
          </cell>
        </row>
        <row r="6200">
          <cell r="E6200" t="str">
            <v>CQUL$C1UKNFTAURTFCTL</v>
          </cell>
          <cell r="F6200">
            <v>0</v>
          </cell>
          <cell r="G6200">
            <v>0</v>
          </cell>
          <cell r="H6200">
            <v>0</v>
          </cell>
          <cell r="I6200">
            <v>0</v>
          </cell>
        </row>
        <row r="6201">
          <cell r="E6201" t="str">
            <v>CQUL$C1UKNFTAURTFCTM</v>
          </cell>
          <cell r="F6201">
            <v>0</v>
          </cell>
          <cell r="G6201">
            <v>0</v>
          </cell>
          <cell r="H6201">
            <v>0</v>
          </cell>
          <cell r="I6201">
            <v>0</v>
          </cell>
        </row>
        <row r="6202">
          <cell r="E6202" t="str">
            <v>CQUL$C1UKNFTAURTFCTN</v>
          </cell>
          <cell r="F6202">
            <v>29</v>
          </cell>
          <cell r="G6202">
            <v>23</v>
          </cell>
          <cell r="H6202">
            <v>18</v>
          </cell>
          <cell r="I6202">
            <v>19</v>
          </cell>
        </row>
        <row r="6203">
          <cell r="E6203" t="str">
            <v>CQUL$C1UKNFTAURTFCTO</v>
          </cell>
          <cell r="F6203">
            <v>0</v>
          </cell>
          <cell r="G6203">
            <v>0</v>
          </cell>
          <cell r="H6203">
            <v>0</v>
          </cell>
          <cell r="I6203">
            <v>0</v>
          </cell>
        </row>
        <row r="6204">
          <cell r="E6204" t="str">
            <v>CQUL$C1UKNFTAURTFCTR</v>
          </cell>
          <cell r="F6204">
            <v>5472</v>
          </cell>
          <cell r="G6204">
            <v>5382</v>
          </cell>
          <cell r="H6204">
            <v>9661</v>
          </cell>
          <cell r="I6204">
            <v>9161</v>
          </cell>
        </row>
        <row r="6205">
          <cell r="E6205" t="str">
            <v>CQUL$C1UKNFTAURTFCTT</v>
          </cell>
          <cell r="F6205">
            <v>47</v>
          </cell>
          <cell r="G6205">
            <v>44</v>
          </cell>
          <cell r="H6205">
            <v>46</v>
          </cell>
          <cell r="I6205">
            <v>5</v>
          </cell>
        </row>
        <row r="6206">
          <cell r="E6206" t="str">
            <v>CQUL$C1UKNFTAURTFCTV</v>
          </cell>
          <cell r="F6206">
            <v>0</v>
          </cell>
          <cell r="G6206">
            <v>0</v>
          </cell>
          <cell r="H6206">
            <v>0</v>
          </cell>
          <cell r="I6206">
            <v>0</v>
          </cell>
        </row>
        <row r="6207">
          <cell r="E6207" t="str">
            <v>CQUL$C1UKNFTAURTFCTW</v>
          </cell>
          <cell r="F6207">
            <v>9599</v>
          </cell>
          <cell r="G6207">
            <v>8954</v>
          </cell>
          <cell r="H6207">
            <v>8262</v>
          </cell>
          <cell r="I6207">
            <v>7973</v>
          </cell>
        </row>
        <row r="6208">
          <cell r="E6208" t="str">
            <v>CQUL$C1UKNFTAURTFCTZ</v>
          </cell>
          <cell r="F6208">
            <v>553</v>
          </cell>
          <cell r="G6208">
            <v>492</v>
          </cell>
          <cell r="H6208">
            <v>609</v>
          </cell>
          <cell r="I6208">
            <v>470</v>
          </cell>
        </row>
        <row r="6209">
          <cell r="E6209" t="str">
            <v>CQUL$C1UKNFTAURTFCU9</v>
          </cell>
          <cell r="F6209">
            <v>0</v>
          </cell>
          <cell r="G6209">
            <v>0</v>
          </cell>
          <cell r="H6209">
            <v>0</v>
          </cell>
          <cell r="I6209">
            <v>0</v>
          </cell>
        </row>
        <row r="6210">
          <cell r="E6210" t="str">
            <v>CQUL$C1UKNFTAURTFCUA</v>
          </cell>
          <cell r="F6210">
            <v>55</v>
          </cell>
          <cell r="G6210">
            <v>52</v>
          </cell>
          <cell r="H6210">
            <v>16</v>
          </cell>
          <cell r="I6210">
            <v>19</v>
          </cell>
        </row>
        <row r="6211">
          <cell r="E6211" t="str">
            <v>CQUL$C1UKNFTAURTFCUG</v>
          </cell>
          <cell r="F6211">
            <v>456</v>
          </cell>
          <cell r="G6211">
            <v>506</v>
          </cell>
          <cell r="H6211">
            <v>343</v>
          </cell>
          <cell r="I6211">
            <v>311</v>
          </cell>
        </row>
        <row r="6212">
          <cell r="E6212" t="str">
            <v>CQUL$C1UKNFTAURTFCUK</v>
          </cell>
          <cell r="F6212">
            <v>450956</v>
          </cell>
          <cell r="G6212">
            <v>425081</v>
          </cell>
          <cell r="H6212">
            <v>408236</v>
          </cell>
          <cell r="I6212">
            <v>404618</v>
          </cell>
        </row>
        <row r="6213">
          <cell r="E6213" t="str">
            <v>CQUL$C1UKNFTAURTFCUY</v>
          </cell>
          <cell r="F6213">
            <v>686</v>
          </cell>
          <cell r="G6213">
            <v>734</v>
          </cell>
          <cell r="H6213">
            <v>696</v>
          </cell>
          <cell r="I6213">
            <v>708</v>
          </cell>
        </row>
        <row r="6214">
          <cell r="E6214" t="str">
            <v>CQUL$C1UKNFTAURTFCUZ</v>
          </cell>
          <cell r="F6214">
            <v>15</v>
          </cell>
          <cell r="G6214">
            <v>3</v>
          </cell>
          <cell r="H6214">
            <v>3</v>
          </cell>
          <cell r="I6214">
            <v>3</v>
          </cell>
        </row>
        <row r="6215">
          <cell r="E6215" t="str">
            <v>CQUL$C1UKNFTAURTFCVA</v>
          </cell>
          <cell r="F6215">
            <v>0</v>
          </cell>
          <cell r="G6215">
            <v>0</v>
          </cell>
          <cell r="H6215">
            <v>1</v>
          </cell>
          <cell r="I6215">
            <v>0</v>
          </cell>
        </row>
        <row r="6216">
          <cell r="E6216" t="str">
            <v>CQUL$C1UKNFTAURTFCVC</v>
          </cell>
          <cell r="F6216">
            <v>8</v>
          </cell>
          <cell r="G6216">
            <v>8</v>
          </cell>
          <cell r="H6216">
            <v>10</v>
          </cell>
          <cell r="I6216">
            <v>6</v>
          </cell>
        </row>
        <row r="6217">
          <cell r="E6217" t="str">
            <v>CQUL$C1UKNFTAURTFCVE</v>
          </cell>
          <cell r="F6217">
            <v>152</v>
          </cell>
          <cell r="G6217">
            <v>126</v>
          </cell>
          <cell r="H6217">
            <v>27</v>
          </cell>
          <cell r="I6217">
            <v>24</v>
          </cell>
        </row>
        <row r="6218">
          <cell r="E6218" t="str">
            <v>CQUL$C1UKNFTAURTFCVN</v>
          </cell>
          <cell r="F6218">
            <v>2923</v>
          </cell>
          <cell r="G6218">
            <v>2736</v>
          </cell>
          <cell r="H6218">
            <v>2563</v>
          </cell>
          <cell r="I6218">
            <v>2723</v>
          </cell>
        </row>
        <row r="6219">
          <cell r="E6219" t="str">
            <v>CQUL$C1UKNFTAURTFCVU</v>
          </cell>
          <cell r="F6219">
            <v>0</v>
          </cell>
          <cell r="G6219">
            <v>0</v>
          </cell>
          <cell r="H6219">
            <v>0</v>
          </cell>
          <cell r="I6219">
            <v>0</v>
          </cell>
        </row>
        <row r="6220">
          <cell r="E6220" t="str">
            <v>CQUL$C1UKNFTAURTFCWF</v>
          </cell>
          <cell r="F6220">
            <v>0</v>
          </cell>
          <cell r="G6220">
            <v>0</v>
          </cell>
          <cell r="H6220">
            <v>0</v>
          </cell>
          <cell r="I6220">
            <v>0</v>
          </cell>
        </row>
        <row r="6221">
          <cell r="E6221" t="str">
            <v>CQUL$C1UKNFTAURTFCWS</v>
          </cell>
          <cell r="F6221">
            <v>91</v>
          </cell>
          <cell r="G6221">
            <v>83</v>
          </cell>
          <cell r="H6221">
            <v>99</v>
          </cell>
          <cell r="I6221">
            <v>115</v>
          </cell>
        </row>
        <row r="6222">
          <cell r="E6222" t="str">
            <v>CQUL$C1UKNFTAURTFCYE</v>
          </cell>
          <cell r="F6222">
            <v>58</v>
          </cell>
          <cell r="G6222">
            <v>53</v>
          </cell>
          <cell r="H6222">
            <v>79</v>
          </cell>
          <cell r="I6222">
            <v>72</v>
          </cell>
        </row>
        <row r="6223">
          <cell r="E6223" t="str">
            <v>CQUL$C1UKNFTAURTFCZA</v>
          </cell>
          <cell r="F6223">
            <v>17227</v>
          </cell>
          <cell r="G6223">
            <v>17726</v>
          </cell>
          <cell r="H6223">
            <v>18672</v>
          </cell>
          <cell r="I6223">
            <v>19370</v>
          </cell>
        </row>
        <row r="6224">
          <cell r="E6224" t="str">
            <v>CQUL$C1UKNFTAURTFCZM</v>
          </cell>
          <cell r="F6224">
            <v>1135</v>
          </cell>
          <cell r="G6224">
            <v>932</v>
          </cell>
          <cell r="H6224">
            <v>929</v>
          </cell>
          <cell r="I6224">
            <v>637</v>
          </cell>
        </row>
        <row r="6225">
          <cell r="E6225" t="str">
            <v>CQUL$C1UKNFTAURTFCZW</v>
          </cell>
          <cell r="F6225">
            <v>396</v>
          </cell>
          <cell r="G6225">
            <v>403</v>
          </cell>
          <cell r="H6225">
            <v>398</v>
          </cell>
          <cell r="I6225">
            <v>377</v>
          </cell>
        </row>
        <row r="6226">
          <cell r="E6226" t="str">
            <v>CQUL$C1UKNFTAURTFC1C</v>
          </cell>
          <cell r="F6226">
            <v>0</v>
          </cell>
          <cell r="G6226">
            <v>0</v>
          </cell>
          <cell r="H6226">
            <v>0</v>
          </cell>
          <cell r="I6226">
            <v>0</v>
          </cell>
        </row>
        <row r="6227">
          <cell r="E6227" t="str">
            <v>CQUL$C1UKNFTAURTFC1N</v>
          </cell>
          <cell r="F6227">
            <v>210390</v>
          </cell>
          <cell r="G6227">
            <v>209754</v>
          </cell>
          <cell r="H6227">
            <v>206214</v>
          </cell>
          <cell r="I6227">
            <v>209819</v>
          </cell>
        </row>
        <row r="6228">
          <cell r="E6228" t="str">
            <v>CQUL$C1UKNFTAURTFC1W</v>
          </cell>
          <cell r="F6228">
            <v>0</v>
          </cell>
          <cell r="G6228">
            <v>0</v>
          </cell>
          <cell r="H6228">
            <v>0</v>
          </cell>
          <cell r="I6228">
            <v>0</v>
          </cell>
        </row>
        <row r="6229">
          <cell r="E6229" t="str">
            <v>CQUL$C1UKNFTAURTFC1Z</v>
          </cell>
          <cell r="F6229">
            <v>12965</v>
          </cell>
          <cell r="G6229">
            <v>12956</v>
          </cell>
          <cell r="H6229">
            <v>11768</v>
          </cell>
          <cell r="I6229">
            <v>9908</v>
          </cell>
        </row>
        <row r="6230">
          <cell r="E6230" t="str">
            <v>CQUL$C1UKNFTAURTFC3C</v>
          </cell>
          <cell r="F6230">
            <v>15565</v>
          </cell>
          <cell r="G6230">
            <v>14146</v>
          </cell>
          <cell r="H6230">
            <v>17870</v>
          </cell>
          <cell r="I6230">
            <v>17252</v>
          </cell>
        </row>
        <row r="6231">
          <cell r="E6231" t="str">
            <v>CQUL$C1UKNFTAURTFC4T</v>
          </cell>
          <cell r="F6231">
            <v>316860</v>
          </cell>
          <cell r="G6231">
            <v>314117</v>
          </cell>
          <cell r="H6231">
            <v>308922</v>
          </cell>
          <cell r="I6231">
            <v>310358</v>
          </cell>
        </row>
        <row r="6232">
          <cell r="E6232" t="str">
            <v>CQUL$C1UKNFTAURTFC4U</v>
          </cell>
          <cell r="F6232">
            <v>48735</v>
          </cell>
          <cell r="G6232">
            <v>47526</v>
          </cell>
          <cell r="H6232">
            <v>43534</v>
          </cell>
          <cell r="I6232">
            <v>44123</v>
          </cell>
        </row>
        <row r="6233">
          <cell r="E6233" t="str">
            <v>CQUL$C1UKNFTAURTFC4W</v>
          </cell>
          <cell r="F6233">
            <v>73330</v>
          </cell>
          <cell r="G6233">
            <v>73707</v>
          </cell>
          <cell r="H6233">
            <v>76412</v>
          </cell>
          <cell r="I6233">
            <v>77143</v>
          </cell>
        </row>
        <row r="6234">
          <cell r="E6234" t="str">
            <v>CQUL$C1UKNFTAURTFC4Y</v>
          </cell>
          <cell r="F6234">
            <v>179230</v>
          </cell>
          <cell r="G6234">
            <v>178738</v>
          </cell>
          <cell r="H6234">
            <v>171106</v>
          </cell>
          <cell r="I6234">
            <v>171841</v>
          </cell>
        </row>
        <row r="6235">
          <cell r="E6235" t="str">
            <v>CQUL$C1UKNFTAURTFC5B</v>
          </cell>
          <cell r="F6235">
            <v>185102</v>
          </cell>
          <cell r="G6235">
            <v>166409</v>
          </cell>
          <cell r="H6235">
            <v>150235</v>
          </cell>
          <cell r="I6235">
            <v>151860</v>
          </cell>
        </row>
        <row r="6236">
          <cell r="E6236" t="str">
            <v>CQUL$C1UKNFTAURTFC5C</v>
          </cell>
          <cell r="F6236">
            <v>176090</v>
          </cell>
          <cell r="G6236">
            <v>158669</v>
          </cell>
          <cell r="H6236">
            <v>142859</v>
          </cell>
          <cell r="I6236">
            <v>144716</v>
          </cell>
        </row>
        <row r="6237">
          <cell r="E6237" t="str">
            <v>CQUL$C1UKNFTAURTFC5K</v>
          </cell>
          <cell r="F6237">
            <v>642094</v>
          </cell>
          <cell r="G6237">
            <v>598045</v>
          </cell>
          <cell r="H6237">
            <v>565729</v>
          </cell>
          <cell r="I6237">
            <v>562029</v>
          </cell>
        </row>
        <row r="6238">
          <cell r="E6238" t="str">
            <v>CQUL$C1UKNFTAURTFC5R</v>
          </cell>
          <cell r="F6238">
            <v>880141</v>
          </cell>
          <cell r="G6238">
            <v>836092</v>
          </cell>
          <cell r="H6238">
            <v>815543</v>
          </cell>
          <cell r="I6238">
            <v>787834</v>
          </cell>
        </row>
        <row r="6239">
          <cell r="E6239" t="str">
            <v>CQUL$C1UKNFTAURTFCAE</v>
          </cell>
          <cell r="F6239">
            <v>28624</v>
          </cell>
          <cell r="G6239">
            <v>27091</v>
          </cell>
          <cell r="H6239">
            <v>26380</v>
          </cell>
          <cell r="I6239">
            <v>26041</v>
          </cell>
        </row>
        <row r="6240">
          <cell r="E6240" t="str">
            <v>CQUL$C1UKNFTAURTFCFR</v>
          </cell>
          <cell r="F6240">
            <v>48107</v>
          </cell>
          <cell r="G6240">
            <v>46651</v>
          </cell>
          <cell r="H6240">
            <v>43278</v>
          </cell>
          <cell r="I6240">
            <v>46182</v>
          </cell>
        </row>
        <row r="6241">
          <cell r="E6241" t="str">
            <v>CQUL$C1UKNFTAURTFCUS</v>
          </cell>
          <cell r="F6241">
            <v>171163</v>
          </cell>
          <cell r="G6241">
            <v>173520</v>
          </cell>
          <cell r="H6241">
            <v>183504</v>
          </cell>
          <cell r="I6241">
            <v>166230</v>
          </cell>
        </row>
        <row r="6242">
          <cell r="E6242" t="str">
            <v>CQUL$C1UKNKTACINT3P</v>
          </cell>
          <cell r="F6242">
            <v>495992</v>
          </cell>
          <cell r="G6242">
            <v>461191</v>
          </cell>
          <cell r="H6242">
            <v>456605</v>
          </cell>
          <cell r="I6242">
            <v>427311</v>
          </cell>
        </row>
        <row r="6243">
          <cell r="E6243" t="str">
            <v>CQUL$C1UKNKTACINTAD</v>
          </cell>
          <cell r="F6243">
            <v>3</v>
          </cell>
          <cell r="G6243">
            <v>0</v>
          </cell>
          <cell r="H6243">
            <v>0</v>
          </cell>
          <cell r="I6243">
            <v>0</v>
          </cell>
        </row>
        <row r="6244">
          <cell r="E6244" t="str">
            <v>CQUL$C1UKNKTACINTAF</v>
          </cell>
          <cell r="F6244">
            <v>0</v>
          </cell>
          <cell r="G6244">
            <v>0</v>
          </cell>
          <cell r="H6244">
            <v>0</v>
          </cell>
          <cell r="I6244">
            <v>0</v>
          </cell>
        </row>
        <row r="6245">
          <cell r="E6245" t="str">
            <v>CQUL$C1UKNKTACINTAL</v>
          </cell>
          <cell r="F6245">
            <v>0</v>
          </cell>
          <cell r="G6245">
            <v>0</v>
          </cell>
          <cell r="H6245">
            <v>0</v>
          </cell>
          <cell r="I6245">
            <v>0</v>
          </cell>
        </row>
        <row r="6246">
          <cell r="E6246" t="str">
            <v>CQUL$C1UKNKTACINTAM</v>
          </cell>
          <cell r="F6246">
            <v>19</v>
          </cell>
          <cell r="G6246">
            <v>20</v>
          </cell>
          <cell r="H6246">
            <v>24</v>
          </cell>
          <cell r="I6246">
            <v>20</v>
          </cell>
        </row>
        <row r="6247">
          <cell r="E6247" t="str">
            <v>CQUL$C1UKNKTACINTAO</v>
          </cell>
          <cell r="F6247">
            <v>42</v>
          </cell>
          <cell r="G6247">
            <v>47</v>
          </cell>
          <cell r="H6247">
            <v>52</v>
          </cell>
          <cell r="I6247">
            <v>44</v>
          </cell>
        </row>
        <row r="6248">
          <cell r="E6248" t="str">
            <v>CQUL$C1UKNKTACINTAR</v>
          </cell>
          <cell r="F6248">
            <v>386</v>
          </cell>
          <cell r="G6248">
            <v>133</v>
          </cell>
          <cell r="H6248">
            <v>243</v>
          </cell>
          <cell r="I6248">
            <v>263</v>
          </cell>
        </row>
        <row r="6249">
          <cell r="E6249" t="str">
            <v>CQUL$C1UKNKTACINTAT</v>
          </cell>
          <cell r="F6249">
            <v>2354</v>
          </cell>
          <cell r="G6249">
            <v>2689</v>
          </cell>
          <cell r="H6249">
            <v>2318</v>
          </cell>
          <cell r="I6249">
            <v>2064</v>
          </cell>
        </row>
        <row r="6250">
          <cell r="E6250" t="str">
            <v>CQUL$C1UKNKTACINTAU</v>
          </cell>
          <cell r="F6250">
            <v>8519</v>
          </cell>
          <cell r="G6250">
            <v>9619</v>
          </cell>
          <cell r="H6250">
            <v>8827</v>
          </cell>
          <cell r="I6250">
            <v>8731</v>
          </cell>
        </row>
        <row r="6251">
          <cell r="E6251" t="str">
            <v>CQUL$C1UKNKTACINTAW</v>
          </cell>
          <cell r="F6251">
            <v>0</v>
          </cell>
          <cell r="G6251">
            <v>0</v>
          </cell>
          <cell r="H6251">
            <v>0</v>
          </cell>
          <cell r="I6251">
            <v>0</v>
          </cell>
        </row>
        <row r="6252">
          <cell r="E6252" t="str">
            <v>CQUL$C1UKNKTACINTAZ</v>
          </cell>
          <cell r="F6252">
            <v>8</v>
          </cell>
          <cell r="G6252">
            <v>8</v>
          </cell>
          <cell r="H6252">
            <v>7</v>
          </cell>
          <cell r="I6252">
            <v>8</v>
          </cell>
        </row>
        <row r="6253">
          <cell r="E6253" t="str">
            <v>CQUL$C1UKNKTACINTBA</v>
          </cell>
          <cell r="F6253">
            <v>0</v>
          </cell>
          <cell r="G6253">
            <v>0</v>
          </cell>
          <cell r="H6253">
            <v>0</v>
          </cell>
          <cell r="I6253">
            <v>0</v>
          </cell>
        </row>
        <row r="6254">
          <cell r="E6254" t="str">
            <v>CQUL$C1UKNKTACINTBB</v>
          </cell>
          <cell r="F6254">
            <v>248</v>
          </cell>
          <cell r="G6254">
            <v>250</v>
          </cell>
          <cell r="H6254">
            <v>232</v>
          </cell>
          <cell r="I6254">
            <v>208</v>
          </cell>
        </row>
        <row r="6255">
          <cell r="E6255" t="str">
            <v>CQUL$C1UKNKTACINTBD</v>
          </cell>
          <cell r="F6255">
            <v>806</v>
          </cell>
          <cell r="G6255">
            <v>782</v>
          </cell>
          <cell r="H6255">
            <v>888</v>
          </cell>
          <cell r="I6255">
            <v>793</v>
          </cell>
        </row>
        <row r="6256">
          <cell r="E6256" t="str">
            <v>CQUL$C1UKNKTACINTBE</v>
          </cell>
          <cell r="F6256">
            <v>3982</v>
          </cell>
          <cell r="G6256">
            <v>5118</v>
          </cell>
          <cell r="H6256">
            <v>4092</v>
          </cell>
          <cell r="I6256">
            <v>3833</v>
          </cell>
        </row>
        <row r="6257">
          <cell r="E6257" t="str">
            <v>CQUL$C1UKNKTACINTBF</v>
          </cell>
          <cell r="F6257">
            <v>0</v>
          </cell>
          <cell r="G6257">
            <v>0</v>
          </cell>
          <cell r="H6257">
            <v>0</v>
          </cell>
          <cell r="I6257">
            <v>0</v>
          </cell>
        </row>
        <row r="6258">
          <cell r="E6258" t="str">
            <v>CQUL$C1UKNKTACINTBG</v>
          </cell>
          <cell r="F6258">
            <v>16</v>
          </cell>
          <cell r="G6258">
            <v>16</v>
          </cell>
          <cell r="H6258">
            <v>7</v>
          </cell>
          <cell r="I6258">
            <v>3</v>
          </cell>
        </row>
        <row r="6259">
          <cell r="E6259" t="str">
            <v>CQUL$C1UKNKTACINTBH</v>
          </cell>
          <cell r="F6259">
            <v>2463</v>
          </cell>
          <cell r="G6259">
            <v>2706</v>
          </cell>
          <cell r="H6259">
            <v>3272</v>
          </cell>
          <cell r="I6259">
            <v>3100</v>
          </cell>
        </row>
        <row r="6260">
          <cell r="E6260" t="str">
            <v>CQUL$C1UKNKTACINTBI</v>
          </cell>
          <cell r="F6260">
            <v>0</v>
          </cell>
          <cell r="G6260">
            <v>0</v>
          </cell>
          <cell r="H6260">
            <v>0</v>
          </cell>
          <cell r="I6260">
            <v>0</v>
          </cell>
        </row>
        <row r="6261">
          <cell r="E6261" t="str">
            <v>CQUL$C1UKNKTACINTBJ</v>
          </cell>
          <cell r="F6261">
            <v>0</v>
          </cell>
          <cell r="G6261">
            <v>2</v>
          </cell>
          <cell r="H6261">
            <v>0</v>
          </cell>
          <cell r="I6261">
            <v>0</v>
          </cell>
        </row>
        <row r="6262">
          <cell r="E6262" t="str">
            <v>CQUL$C1UKNKTACINTBM</v>
          </cell>
          <cell r="F6262">
            <v>26</v>
          </cell>
          <cell r="G6262">
            <v>17</v>
          </cell>
          <cell r="H6262">
            <v>1</v>
          </cell>
          <cell r="I6262">
            <v>11</v>
          </cell>
        </row>
        <row r="6263">
          <cell r="E6263" t="str">
            <v>CQUL$C1UKNKTACINTBN</v>
          </cell>
          <cell r="F6263">
            <v>3</v>
          </cell>
          <cell r="G6263">
            <v>0</v>
          </cell>
          <cell r="H6263">
            <v>3</v>
          </cell>
          <cell r="I6263">
            <v>5</v>
          </cell>
        </row>
        <row r="6264">
          <cell r="E6264" t="str">
            <v>CQUL$C1UKNKTACINTBO</v>
          </cell>
          <cell r="F6264">
            <v>2</v>
          </cell>
          <cell r="G6264">
            <v>2</v>
          </cell>
          <cell r="H6264">
            <v>0</v>
          </cell>
          <cell r="I6264">
            <v>0</v>
          </cell>
        </row>
        <row r="6265">
          <cell r="E6265" t="str">
            <v>CQUL$C1UKNKTACINTBR</v>
          </cell>
          <cell r="F6265">
            <v>9774</v>
          </cell>
          <cell r="G6265">
            <v>9649</v>
          </cell>
          <cell r="H6265">
            <v>9437</v>
          </cell>
          <cell r="I6265">
            <v>6760</v>
          </cell>
        </row>
        <row r="6266">
          <cell r="E6266" t="str">
            <v>CQUL$C1UKNKTACINTBS</v>
          </cell>
          <cell r="F6266">
            <v>139</v>
          </cell>
          <cell r="G6266">
            <v>178</v>
          </cell>
          <cell r="H6266">
            <v>340</v>
          </cell>
          <cell r="I6266">
            <v>297</v>
          </cell>
        </row>
        <row r="6267">
          <cell r="E6267" t="str">
            <v>CQUL$C1UKNKTACINTBT</v>
          </cell>
          <cell r="F6267">
            <v>0</v>
          </cell>
          <cell r="G6267">
            <v>0</v>
          </cell>
          <cell r="H6267">
            <v>0</v>
          </cell>
          <cell r="I6267">
            <v>2</v>
          </cell>
        </row>
        <row r="6268">
          <cell r="E6268" t="str">
            <v>CQUL$C1UKNKTACINTBU</v>
          </cell>
          <cell r="F6268">
            <v>0</v>
          </cell>
          <cell r="G6268">
            <v>0</v>
          </cell>
          <cell r="H6268">
            <v>0</v>
          </cell>
          <cell r="I6268">
            <v>0</v>
          </cell>
        </row>
        <row r="6269">
          <cell r="E6269" t="str">
            <v>CQUL$C1UKNKTACINTBW</v>
          </cell>
          <cell r="F6269">
            <v>0</v>
          </cell>
          <cell r="G6269">
            <v>0</v>
          </cell>
          <cell r="H6269">
            <v>0</v>
          </cell>
          <cell r="I6269">
            <v>0</v>
          </cell>
        </row>
        <row r="6270">
          <cell r="E6270" t="str">
            <v>CQUL$C1UKNKTACINTBY</v>
          </cell>
          <cell r="F6270">
            <v>0</v>
          </cell>
          <cell r="G6270">
            <v>0</v>
          </cell>
          <cell r="H6270">
            <v>0</v>
          </cell>
          <cell r="I6270">
            <v>0</v>
          </cell>
        </row>
        <row r="6271">
          <cell r="E6271" t="str">
            <v>CQUL$C1UKNKTACINTBZ</v>
          </cell>
          <cell r="F6271">
            <v>2</v>
          </cell>
          <cell r="G6271">
            <v>2</v>
          </cell>
          <cell r="H6271">
            <v>0</v>
          </cell>
          <cell r="I6271">
            <v>0</v>
          </cell>
        </row>
        <row r="6272">
          <cell r="E6272" t="str">
            <v>CQUL$C1UKNKTACINTCA</v>
          </cell>
          <cell r="F6272">
            <v>9003</v>
          </cell>
          <cell r="G6272">
            <v>9746</v>
          </cell>
          <cell r="H6272">
            <v>11514</v>
          </cell>
          <cell r="I6272">
            <v>9206</v>
          </cell>
        </row>
        <row r="6273">
          <cell r="E6273" t="str">
            <v>CQUL$C1UKNKTACINTCD</v>
          </cell>
          <cell r="F6273">
            <v>0</v>
          </cell>
          <cell r="G6273">
            <v>0</v>
          </cell>
          <cell r="H6273">
            <v>0</v>
          </cell>
          <cell r="I6273">
            <v>0</v>
          </cell>
        </row>
        <row r="6274">
          <cell r="E6274" t="str">
            <v>CQUL$C1UKNKTACINTCF</v>
          </cell>
          <cell r="F6274">
            <v>0</v>
          </cell>
          <cell r="G6274">
            <v>0</v>
          </cell>
          <cell r="H6274">
            <v>0</v>
          </cell>
          <cell r="I6274">
            <v>0</v>
          </cell>
        </row>
        <row r="6275">
          <cell r="E6275" t="str">
            <v>CQUL$C1UKNKTACINTCG</v>
          </cell>
          <cell r="F6275">
            <v>0</v>
          </cell>
          <cell r="G6275">
            <v>0</v>
          </cell>
          <cell r="H6275">
            <v>0</v>
          </cell>
          <cell r="I6275">
            <v>0</v>
          </cell>
        </row>
        <row r="6276">
          <cell r="E6276" t="str">
            <v>CQUL$C1UKNKTACINTCH</v>
          </cell>
          <cell r="F6276">
            <v>4909</v>
          </cell>
          <cell r="G6276">
            <v>6342</v>
          </cell>
          <cell r="H6276">
            <v>7612</v>
          </cell>
          <cell r="I6276">
            <v>6515</v>
          </cell>
        </row>
        <row r="6277">
          <cell r="E6277" t="str">
            <v>CQUL$C1UKNKTACINTCI</v>
          </cell>
          <cell r="F6277">
            <v>2</v>
          </cell>
          <cell r="G6277">
            <v>2</v>
          </cell>
          <cell r="H6277">
            <v>3</v>
          </cell>
          <cell r="I6277">
            <v>135</v>
          </cell>
        </row>
        <row r="6278">
          <cell r="E6278" t="str">
            <v>CQUL$C1UKNKTACINTCL</v>
          </cell>
          <cell r="F6278">
            <v>2317</v>
          </cell>
          <cell r="G6278">
            <v>1884</v>
          </cell>
          <cell r="H6278">
            <v>1312</v>
          </cell>
          <cell r="I6278">
            <v>1387</v>
          </cell>
        </row>
        <row r="6279">
          <cell r="E6279" t="str">
            <v>CQUL$C1UKNKTACINTCM</v>
          </cell>
          <cell r="F6279">
            <v>2</v>
          </cell>
          <cell r="G6279">
            <v>0</v>
          </cell>
          <cell r="H6279">
            <v>0</v>
          </cell>
          <cell r="I6279">
            <v>0</v>
          </cell>
        </row>
        <row r="6280">
          <cell r="E6280" t="str">
            <v>CQUL$C1UKNKTACINTCN</v>
          </cell>
          <cell r="F6280">
            <v>53749</v>
          </cell>
          <cell r="G6280">
            <v>42085</v>
          </cell>
          <cell r="H6280">
            <v>43387</v>
          </cell>
          <cell r="I6280">
            <v>36583</v>
          </cell>
        </row>
        <row r="6281">
          <cell r="E6281" t="str">
            <v>CQUL$C1UKNKTACINTCO</v>
          </cell>
          <cell r="F6281">
            <v>381</v>
          </cell>
          <cell r="G6281">
            <v>677</v>
          </cell>
          <cell r="H6281">
            <v>699</v>
          </cell>
          <cell r="I6281">
            <v>653</v>
          </cell>
        </row>
        <row r="6282">
          <cell r="E6282" t="str">
            <v>CQUL$C1UKNKTACINTCR</v>
          </cell>
          <cell r="F6282">
            <v>230</v>
          </cell>
          <cell r="G6282">
            <v>228</v>
          </cell>
          <cell r="H6282">
            <v>208</v>
          </cell>
          <cell r="I6282">
            <v>226</v>
          </cell>
        </row>
        <row r="6283">
          <cell r="E6283" t="str">
            <v>CQUL$C1UKNKTACINTCU</v>
          </cell>
          <cell r="F6283">
            <v>0</v>
          </cell>
          <cell r="G6283">
            <v>0</v>
          </cell>
          <cell r="H6283">
            <v>0</v>
          </cell>
          <cell r="I6283">
            <v>0</v>
          </cell>
        </row>
        <row r="6284">
          <cell r="E6284" t="str">
            <v>CQUL$C1UKNKTACINTCV</v>
          </cell>
          <cell r="F6284">
            <v>0</v>
          </cell>
          <cell r="G6284">
            <v>0</v>
          </cell>
          <cell r="H6284">
            <v>0</v>
          </cell>
          <cell r="I6284">
            <v>0</v>
          </cell>
        </row>
        <row r="6285">
          <cell r="E6285" t="str">
            <v>CQUL$C1UKNKTACINTCW</v>
          </cell>
          <cell r="F6285">
            <v>0</v>
          </cell>
          <cell r="G6285">
            <v>0</v>
          </cell>
          <cell r="H6285">
            <v>0</v>
          </cell>
          <cell r="I6285">
            <v>0</v>
          </cell>
        </row>
        <row r="6286">
          <cell r="E6286" t="str">
            <v>CQUL$C1UKNKTACINTCY</v>
          </cell>
          <cell r="F6286">
            <v>83</v>
          </cell>
          <cell r="G6286">
            <v>6</v>
          </cell>
          <cell r="H6286">
            <v>24</v>
          </cell>
          <cell r="I6286">
            <v>60</v>
          </cell>
        </row>
        <row r="6287">
          <cell r="E6287" t="str">
            <v>CQUL$C1UKNKTACINTCZ</v>
          </cell>
          <cell r="F6287">
            <v>159</v>
          </cell>
          <cell r="G6287">
            <v>245</v>
          </cell>
          <cell r="H6287">
            <v>129</v>
          </cell>
          <cell r="I6287">
            <v>142</v>
          </cell>
        </row>
        <row r="6288">
          <cell r="E6288" t="str">
            <v>CQUL$C1UKNKTACINTDE</v>
          </cell>
          <cell r="F6288">
            <v>48524</v>
          </cell>
          <cell r="G6288">
            <v>44516</v>
          </cell>
          <cell r="H6288">
            <v>45157</v>
          </cell>
          <cell r="I6288">
            <v>44244</v>
          </cell>
        </row>
        <row r="6289">
          <cell r="E6289" t="str">
            <v>CQUL$C1UKNKTACINTDJ</v>
          </cell>
          <cell r="F6289">
            <v>0</v>
          </cell>
          <cell r="G6289">
            <v>0</v>
          </cell>
          <cell r="H6289">
            <v>0</v>
          </cell>
          <cell r="I6289">
            <v>0</v>
          </cell>
        </row>
        <row r="6290">
          <cell r="E6290" t="str">
            <v>CQUL$C1UKNKTACINTDK</v>
          </cell>
          <cell r="F6290">
            <v>2433</v>
          </cell>
          <cell r="G6290">
            <v>1956</v>
          </cell>
          <cell r="H6290">
            <v>3038</v>
          </cell>
          <cell r="I6290">
            <v>1552</v>
          </cell>
        </row>
        <row r="6291">
          <cell r="E6291" t="str">
            <v>CQUL$C1UKNKTACINTDM</v>
          </cell>
          <cell r="F6291">
            <v>0</v>
          </cell>
          <cell r="G6291">
            <v>0</v>
          </cell>
          <cell r="H6291">
            <v>0</v>
          </cell>
          <cell r="I6291">
            <v>0</v>
          </cell>
        </row>
        <row r="6292">
          <cell r="E6292" t="str">
            <v>CQUL$C1UKNKTACINTDO</v>
          </cell>
          <cell r="F6292">
            <v>0</v>
          </cell>
          <cell r="G6292">
            <v>0</v>
          </cell>
          <cell r="H6292">
            <v>0</v>
          </cell>
          <cell r="I6292">
            <v>0</v>
          </cell>
        </row>
        <row r="6293">
          <cell r="E6293" t="str">
            <v>CQUL$C1UKNKTACINTDZ</v>
          </cell>
          <cell r="F6293">
            <v>8</v>
          </cell>
          <cell r="G6293">
            <v>8</v>
          </cell>
          <cell r="H6293">
            <v>25</v>
          </cell>
          <cell r="I6293">
            <v>11</v>
          </cell>
        </row>
        <row r="6294">
          <cell r="E6294" t="str">
            <v>CQUL$C1UKNKTACINTEA</v>
          </cell>
          <cell r="F6294">
            <v>0</v>
          </cell>
          <cell r="G6294">
            <v>0</v>
          </cell>
          <cell r="H6294">
            <v>0</v>
          </cell>
          <cell r="I6294">
            <v>0</v>
          </cell>
        </row>
        <row r="6295">
          <cell r="E6295" t="str">
            <v>CQUL$C1UKNKTACINTEC</v>
          </cell>
          <cell r="F6295">
            <v>10</v>
          </cell>
          <cell r="G6295">
            <v>8</v>
          </cell>
          <cell r="H6295">
            <v>6</v>
          </cell>
          <cell r="I6295">
            <v>5</v>
          </cell>
        </row>
        <row r="6296">
          <cell r="E6296" t="str">
            <v>CQUL$C1UKNKTACINTEE</v>
          </cell>
          <cell r="F6296">
            <v>6</v>
          </cell>
          <cell r="G6296">
            <v>5</v>
          </cell>
          <cell r="H6296">
            <v>4</v>
          </cell>
          <cell r="I6296">
            <v>3</v>
          </cell>
        </row>
        <row r="6297">
          <cell r="E6297" t="str">
            <v>CQUL$C1UKNKTACINTEG</v>
          </cell>
          <cell r="F6297">
            <v>430</v>
          </cell>
          <cell r="G6297">
            <v>379</v>
          </cell>
          <cell r="H6297">
            <v>396</v>
          </cell>
          <cell r="I6297">
            <v>324</v>
          </cell>
        </row>
        <row r="6298">
          <cell r="E6298" t="str">
            <v>CQUL$C1UKNKTACINTES</v>
          </cell>
          <cell r="F6298">
            <v>17835</v>
          </cell>
          <cell r="G6298">
            <v>12151</v>
          </cell>
          <cell r="H6298">
            <v>14777</v>
          </cell>
          <cell r="I6298">
            <v>13063</v>
          </cell>
        </row>
        <row r="6299">
          <cell r="E6299" t="str">
            <v>CQUL$C1UKNKTACINTET</v>
          </cell>
          <cell r="F6299">
            <v>10</v>
          </cell>
          <cell r="G6299">
            <v>19</v>
          </cell>
          <cell r="H6299">
            <v>18</v>
          </cell>
          <cell r="I6299">
            <v>19</v>
          </cell>
        </row>
        <row r="6300">
          <cell r="E6300" t="str">
            <v>CQUL$C1UKNKTACINTFA</v>
          </cell>
          <cell r="F6300">
            <v>0</v>
          </cell>
          <cell r="G6300">
            <v>0</v>
          </cell>
          <cell r="H6300">
            <v>0</v>
          </cell>
          <cell r="I6300">
            <v>0</v>
          </cell>
        </row>
        <row r="6301">
          <cell r="E6301" t="str">
            <v>CQUL$C1UKNKTACINTFI</v>
          </cell>
          <cell r="F6301">
            <v>4562</v>
          </cell>
          <cell r="G6301">
            <v>4645</v>
          </cell>
          <cell r="H6301">
            <v>5327</v>
          </cell>
          <cell r="I6301">
            <v>4635</v>
          </cell>
        </row>
        <row r="6302">
          <cell r="E6302" t="str">
            <v>CQUL$C1UKNKTACINTFJ</v>
          </cell>
          <cell r="F6302">
            <v>0</v>
          </cell>
          <cell r="G6302">
            <v>0</v>
          </cell>
          <cell r="H6302">
            <v>0</v>
          </cell>
          <cell r="I6302">
            <v>0</v>
          </cell>
        </row>
        <row r="6303">
          <cell r="E6303" t="str">
            <v>CQUL$C1UKNKTACINTFK</v>
          </cell>
          <cell r="F6303">
            <v>2</v>
          </cell>
          <cell r="G6303">
            <v>0</v>
          </cell>
          <cell r="H6303">
            <v>0</v>
          </cell>
          <cell r="I6303">
            <v>0</v>
          </cell>
        </row>
        <row r="6304">
          <cell r="E6304" t="str">
            <v>CQUL$C1UKNKTACINTFM</v>
          </cell>
          <cell r="F6304">
            <v>0</v>
          </cell>
          <cell r="G6304">
            <v>0</v>
          </cell>
          <cell r="H6304">
            <v>0</v>
          </cell>
          <cell r="I6304">
            <v>0</v>
          </cell>
        </row>
        <row r="6305">
          <cell r="E6305" t="str">
            <v>CQUL$C1UKNKTACINTGA</v>
          </cell>
          <cell r="F6305">
            <v>0</v>
          </cell>
          <cell r="G6305">
            <v>0</v>
          </cell>
          <cell r="H6305">
            <v>0</v>
          </cell>
          <cell r="I6305">
            <v>38</v>
          </cell>
        </row>
        <row r="6306">
          <cell r="E6306" t="str">
            <v>CQUL$C1UKNKTACINTGD</v>
          </cell>
          <cell r="F6306">
            <v>0</v>
          </cell>
          <cell r="G6306">
            <v>0</v>
          </cell>
          <cell r="H6306">
            <v>0</v>
          </cell>
          <cell r="I6306">
            <v>0</v>
          </cell>
        </row>
        <row r="6307">
          <cell r="E6307" t="str">
            <v>CQUL$C1UKNKTACINTGE</v>
          </cell>
          <cell r="F6307">
            <v>0</v>
          </cell>
          <cell r="G6307">
            <v>0</v>
          </cell>
          <cell r="H6307">
            <v>0</v>
          </cell>
          <cell r="I6307">
            <v>0</v>
          </cell>
        </row>
        <row r="6308">
          <cell r="E6308" t="str">
            <v>CQUL$C1UKNKTACINTGG</v>
          </cell>
          <cell r="F6308">
            <v>488</v>
          </cell>
          <cell r="G6308">
            <v>457</v>
          </cell>
          <cell r="H6308">
            <v>355</v>
          </cell>
          <cell r="I6308">
            <v>423</v>
          </cell>
        </row>
        <row r="6309">
          <cell r="E6309" t="str">
            <v>CQUL$C1UKNKTACINTGH</v>
          </cell>
          <cell r="F6309">
            <v>182</v>
          </cell>
          <cell r="G6309">
            <v>175</v>
          </cell>
          <cell r="H6309">
            <v>186</v>
          </cell>
          <cell r="I6309">
            <v>135</v>
          </cell>
        </row>
        <row r="6310">
          <cell r="E6310" t="str">
            <v>CQUL$C1UKNKTACINTGI</v>
          </cell>
          <cell r="F6310">
            <v>75</v>
          </cell>
          <cell r="G6310">
            <v>69</v>
          </cell>
          <cell r="H6310">
            <v>64</v>
          </cell>
          <cell r="I6310">
            <v>64</v>
          </cell>
        </row>
        <row r="6311">
          <cell r="E6311" t="str">
            <v>CQUL$C1UKNKTACINTGL</v>
          </cell>
          <cell r="F6311">
            <v>0</v>
          </cell>
          <cell r="G6311">
            <v>0</v>
          </cell>
          <cell r="H6311">
            <v>0</v>
          </cell>
          <cell r="I6311">
            <v>0</v>
          </cell>
        </row>
        <row r="6312">
          <cell r="E6312" t="str">
            <v>CQUL$C1UKNKTACINTGM</v>
          </cell>
          <cell r="F6312">
            <v>0</v>
          </cell>
          <cell r="G6312">
            <v>0</v>
          </cell>
          <cell r="H6312">
            <v>0</v>
          </cell>
          <cell r="I6312">
            <v>0</v>
          </cell>
        </row>
        <row r="6313">
          <cell r="E6313" t="str">
            <v>CQUL$C1UKNKTACINTGN</v>
          </cell>
          <cell r="F6313">
            <v>0</v>
          </cell>
          <cell r="G6313">
            <v>0</v>
          </cell>
          <cell r="H6313">
            <v>0</v>
          </cell>
          <cell r="I6313">
            <v>0</v>
          </cell>
        </row>
        <row r="6314">
          <cell r="E6314" t="str">
            <v>CQUL$C1UKNKTACINTGQ</v>
          </cell>
          <cell r="F6314">
            <v>0</v>
          </cell>
          <cell r="G6314">
            <v>0</v>
          </cell>
          <cell r="H6314">
            <v>0</v>
          </cell>
          <cell r="I6314">
            <v>0</v>
          </cell>
        </row>
        <row r="6315">
          <cell r="E6315" t="str">
            <v>CQUL$C1UKNKTACINTGR</v>
          </cell>
          <cell r="F6315">
            <v>9395</v>
          </cell>
          <cell r="G6315">
            <v>8467</v>
          </cell>
          <cell r="H6315">
            <v>99</v>
          </cell>
          <cell r="I6315">
            <v>87</v>
          </cell>
        </row>
        <row r="6316">
          <cell r="E6316" t="str">
            <v>CQUL$C1UKNKTACINTGT</v>
          </cell>
          <cell r="F6316">
            <v>52</v>
          </cell>
          <cell r="G6316">
            <v>89</v>
          </cell>
          <cell r="H6316">
            <v>46</v>
          </cell>
          <cell r="I6316">
            <v>6</v>
          </cell>
        </row>
        <row r="6317">
          <cell r="E6317" t="str">
            <v>CQUL$C1UKNKTACINTGW</v>
          </cell>
          <cell r="F6317">
            <v>0</v>
          </cell>
          <cell r="G6317">
            <v>0</v>
          </cell>
          <cell r="H6317">
            <v>0</v>
          </cell>
          <cell r="I6317">
            <v>0</v>
          </cell>
        </row>
        <row r="6318">
          <cell r="E6318" t="str">
            <v>CQUL$C1UKNKTACINTGY</v>
          </cell>
          <cell r="F6318">
            <v>0</v>
          </cell>
          <cell r="G6318">
            <v>0</v>
          </cell>
          <cell r="H6318">
            <v>0</v>
          </cell>
          <cell r="I6318">
            <v>0</v>
          </cell>
        </row>
        <row r="6319">
          <cell r="E6319" t="str">
            <v>CQUL$C1UKNKTACINTHK</v>
          </cell>
          <cell r="F6319">
            <v>23661</v>
          </cell>
          <cell r="G6319">
            <v>27325</v>
          </cell>
          <cell r="H6319">
            <v>23236</v>
          </cell>
          <cell r="I6319">
            <v>18084</v>
          </cell>
        </row>
        <row r="6320">
          <cell r="E6320" t="str">
            <v>CQUL$C1UKNKTACINTHN</v>
          </cell>
          <cell r="F6320">
            <v>144</v>
          </cell>
          <cell r="G6320">
            <v>162</v>
          </cell>
          <cell r="H6320">
            <v>141</v>
          </cell>
          <cell r="I6320">
            <v>146</v>
          </cell>
        </row>
        <row r="6321">
          <cell r="E6321" t="str">
            <v>CQUL$C1UKNKTACINTHR</v>
          </cell>
          <cell r="F6321">
            <v>18</v>
          </cell>
          <cell r="G6321">
            <v>22</v>
          </cell>
          <cell r="H6321">
            <v>22</v>
          </cell>
          <cell r="I6321">
            <v>25</v>
          </cell>
        </row>
        <row r="6322">
          <cell r="E6322" t="str">
            <v>CQUL$C1UKNKTACINTHT</v>
          </cell>
          <cell r="F6322">
            <v>0</v>
          </cell>
          <cell r="G6322">
            <v>0</v>
          </cell>
          <cell r="H6322">
            <v>0</v>
          </cell>
          <cell r="I6322">
            <v>0</v>
          </cell>
        </row>
        <row r="6323">
          <cell r="E6323" t="str">
            <v>CQUL$C1UKNKTACINTHU</v>
          </cell>
          <cell r="F6323">
            <v>331</v>
          </cell>
          <cell r="G6323">
            <v>262</v>
          </cell>
          <cell r="H6323">
            <v>411</v>
          </cell>
          <cell r="I6323">
            <v>222</v>
          </cell>
        </row>
        <row r="6324">
          <cell r="E6324" t="str">
            <v>CQUL$C1UKNKTACINTID</v>
          </cell>
          <cell r="F6324">
            <v>1727</v>
          </cell>
          <cell r="G6324">
            <v>1843</v>
          </cell>
          <cell r="H6324">
            <v>2070</v>
          </cell>
          <cell r="I6324">
            <v>1302</v>
          </cell>
        </row>
        <row r="6325">
          <cell r="E6325" t="str">
            <v>CQUL$C1UKNKTACINTIE</v>
          </cell>
          <cell r="F6325">
            <v>5236</v>
          </cell>
          <cell r="G6325">
            <v>5781</v>
          </cell>
          <cell r="H6325">
            <v>6086</v>
          </cell>
          <cell r="I6325">
            <v>5749</v>
          </cell>
        </row>
        <row r="6326">
          <cell r="E6326" t="str">
            <v>CQUL$C1UKNKTACINTIL</v>
          </cell>
          <cell r="F6326">
            <v>402</v>
          </cell>
          <cell r="G6326">
            <v>198</v>
          </cell>
          <cell r="H6326">
            <v>272</v>
          </cell>
          <cell r="I6326">
            <v>250</v>
          </cell>
        </row>
        <row r="6327">
          <cell r="E6327" t="str">
            <v>CQUL$C1UKNKTACINTIM</v>
          </cell>
          <cell r="F6327">
            <v>6</v>
          </cell>
          <cell r="G6327">
            <v>364</v>
          </cell>
          <cell r="H6327">
            <v>429</v>
          </cell>
          <cell r="I6327">
            <v>426</v>
          </cell>
        </row>
        <row r="6328">
          <cell r="E6328" t="str">
            <v>CQUL$C1UKNKTACINTIN</v>
          </cell>
          <cell r="F6328">
            <v>10413</v>
          </cell>
          <cell r="G6328">
            <v>9182</v>
          </cell>
          <cell r="H6328">
            <v>8510</v>
          </cell>
          <cell r="I6328">
            <v>7597</v>
          </cell>
        </row>
        <row r="6329">
          <cell r="E6329" t="str">
            <v>CQUL$C1UKNKTACINTIQ</v>
          </cell>
          <cell r="F6329">
            <v>0</v>
          </cell>
          <cell r="G6329">
            <v>0</v>
          </cell>
          <cell r="H6329">
            <v>0</v>
          </cell>
          <cell r="I6329">
            <v>0</v>
          </cell>
        </row>
        <row r="6330">
          <cell r="E6330" t="str">
            <v>CQUL$C1UKNKTACINTIR</v>
          </cell>
          <cell r="F6330">
            <v>6</v>
          </cell>
          <cell r="G6330">
            <v>5</v>
          </cell>
          <cell r="H6330">
            <v>4</v>
          </cell>
          <cell r="I6330">
            <v>5</v>
          </cell>
        </row>
        <row r="6331">
          <cell r="E6331" t="str">
            <v>CQUL$C1UKNKTACINTIS</v>
          </cell>
          <cell r="F6331">
            <v>2446</v>
          </cell>
          <cell r="G6331">
            <v>2639</v>
          </cell>
          <cell r="H6331">
            <v>2445</v>
          </cell>
          <cell r="I6331">
            <v>2611</v>
          </cell>
        </row>
        <row r="6332">
          <cell r="E6332" t="str">
            <v>CQUL$C1UKNKTACINTIT</v>
          </cell>
          <cell r="F6332">
            <v>4891</v>
          </cell>
          <cell r="G6332">
            <v>4821</v>
          </cell>
          <cell r="H6332">
            <v>5721</v>
          </cell>
          <cell r="I6332">
            <v>5461</v>
          </cell>
        </row>
        <row r="6333">
          <cell r="E6333" t="str">
            <v>CQUL$C1UKNKTACINTJE</v>
          </cell>
          <cell r="F6333">
            <v>94</v>
          </cell>
          <cell r="G6333">
            <v>92</v>
          </cell>
          <cell r="H6333">
            <v>137</v>
          </cell>
          <cell r="I6333">
            <v>167</v>
          </cell>
        </row>
        <row r="6334">
          <cell r="E6334" t="str">
            <v>CQUL$C1UKNKTACINTJM</v>
          </cell>
          <cell r="F6334">
            <v>63</v>
          </cell>
          <cell r="G6334">
            <v>62</v>
          </cell>
          <cell r="H6334">
            <v>61</v>
          </cell>
          <cell r="I6334">
            <v>60</v>
          </cell>
        </row>
        <row r="6335">
          <cell r="E6335" t="str">
            <v>CQUL$C1UKNKTACINTJO</v>
          </cell>
          <cell r="F6335">
            <v>58</v>
          </cell>
          <cell r="G6335">
            <v>52</v>
          </cell>
          <cell r="H6335">
            <v>36</v>
          </cell>
          <cell r="I6335">
            <v>63</v>
          </cell>
        </row>
        <row r="6336">
          <cell r="E6336" t="str">
            <v>CQUL$C1UKNKTACINTJP</v>
          </cell>
          <cell r="F6336">
            <v>13981</v>
          </cell>
          <cell r="G6336">
            <v>12082</v>
          </cell>
          <cell r="H6336">
            <v>13108</v>
          </cell>
          <cell r="I6336">
            <v>12932</v>
          </cell>
        </row>
        <row r="6337">
          <cell r="E6337" t="str">
            <v>CQUL$C1UKNKTACINTKE</v>
          </cell>
          <cell r="F6337">
            <v>144</v>
          </cell>
          <cell r="G6337">
            <v>206</v>
          </cell>
          <cell r="H6337">
            <v>134</v>
          </cell>
          <cell r="I6337">
            <v>366</v>
          </cell>
        </row>
        <row r="6338">
          <cell r="E6338" t="str">
            <v>CQUL$C1UKNKTACINTKG</v>
          </cell>
          <cell r="F6338">
            <v>0</v>
          </cell>
          <cell r="G6338">
            <v>0</v>
          </cell>
          <cell r="H6338">
            <v>0</v>
          </cell>
          <cell r="I6338">
            <v>0</v>
          </cell>
        </row>
        <row r="6339">
          <cell r="E6339" t="str">
            <v>CQUL$C1UKNKTACINTKH</v>
          </cell>
          <cell r="F6339">
            <v>0</v>
          </cell>
          <cell r="G6339">
            <v>2</v>
          </cell>
          <cell r="H6339">
            <v>6</v>
          </cell>
          <cell r="I6339">
            <v>6</v>
          </cell>
        </row>
        <row r="6340">
          <cell r="E6340" t="str">
            <v>CQUL$C1UKNKTACINTKM</v>
          </cell>
          <cell r="F6340">
            <v>0</v>
          </cell>
          <cell r="G6340">
            <v>0</v>
          </cell>
          <cell r="H6340">
            <v>0</v>
          </cell>
          <cell r="I6340">
            <v>0</v>
          </cell>
        </row>
        <row r="6341">
          <cell r="E6341" t="str">
            <v>CQUL$C1UKNKTACINTKP</v>
          </cell>
          <cell r="F6341">
            <v>0</v>
          </cell>
          <cell r="G6341">
            <v>0</v>
          </cell>
          <cell r="H6341">
            <v>0</v>
          </cell>
          <cell r="I6341">
            <v>0</v>
          </cell>
        </row>
        <row r="6342">
          <cell r="E6342" t="str">
            <v>CQUL$C1UKNKTACINTKR</v>
          </cell>
          <cell r="F6342">
            <v>12728</v>
          </cell>
          <cell r="G6342">
            <v>11978</v>
          </cell>
          <cell r="H6342">
            <v>10378</v>
          </cell>
          <cell r="I6342">
            <v>10049</v>
          </cell>
        </row>
        <row r="6343">
          <cell r="E6343" t="str">
            <v>CQUL$C1UKNKTACINTKW</v>
          </cell>
          <cell r="F6343">
            <v>374</v>
          </cell>
          <cell r="G6343">
            <v>361</v>
          </cell>
          <cell r="H6343">
            <v>294</v>
          </cell>
          <cell r="I6343">
            <v>294</v>
          </cell>
        </row>
        <row r="6344">
          <cell r="E6344" t="str">
            <v>CQUL$C1UKNKTACINTKY</v>
          </cell>
          <cell r="F6344">
            <v>1733</v>
          </cell>
          <cell r="G6344">
            <v>1377</v>
          </cell>
          <cell r="H6344">
            <v>1629</v>
          </cell>
          <cell r="I6344">
            <v>3239</v>
          </cell>
        </row>
        <row r="6345">
          <cell r="E6345" t="str">
            <v>CQUL$C1UKNKTACINTKZ</v>
          </cell>
          <cell r="F6345">
            <v>216</v>
          </cell>
          <cell r="G6345">
            <v>345</v>
          </cell>
          <cell r="H6345">
            <v>309</v>
          </cell>
          <cell r="I6345">
            <v>200</v>
          </cell>
        </row>
        <row r="6346">
          <cell r="E6346" t="str">
            <v>CQUL$C1UKNKTACINTLA</v>
          </cell>
          <cell r="F6346">
            <v>0</v>
          </cell>
          <cell r="G6346">
            <v>0</v>
          </cell>
          <cell r="H6346">
            <v>3</v>
          </cell>
          <cell r="I6346">
            <v>0</v>
          </cell>
        </row>
        <row r="6347">
          <cell r="E6347" t="str">
            <v>CQUL$C1UKNKTACINTLB</v>
          </cell>
          <cell r="F6347">
            <v>298</v>
          </cell>
          <cell r="G6347">
            <v>259</v>
          </cell>
          <cell r="H6347">
            <v>114</v>
          </cell>
          <cell r="I6347">
            <v>66</v>
          </cell>
        </row>
        <row r="6348">
          <cell r="E6348" t="str">
            <v>CQUL$C1UKNKTACINTLC</v>
          </cell>
          <cell r="F6348">
            <v>0</v>
          </cell>
          <cell r="G6348">
            <v>0</v>
          </cell>
          <cell r="H6348">
            <v>0</v>
          </cell>
          <cell r="I6348">
            <v>0</v>
          </cell>
        </row>
        <row r="6349">
          <cell r="E6349" t="str">
            <v>CQUL$C1UKNKTACINTLI</v>
          </cell>
          <cell r="F6349">
            <v>104</v>
          </cell>
          <cell r="G6349">
            <v>52</v>
          </cell>
          <cell r="H6349">
            <v>16</v>
          </cell>
          <cell r="I6349">
            <v>52</v>
          </cell>
        </row>
        <row r="6350">
          <cell r="E6350" t="str">
            <v>CQUL$C1UKNKTACINTLK</v>
          </cell>
          <cell r="F6350">
            <v>186</v>
          </cell>
          <cell r="G6350">
            <v>243</v>
          </cell>
          <cell r="H6350">
            <v>318</v>
          </cell>
          <cell r="I6350">
            <v>228</v>
          </cell>
        </row>
        <row r="6351">
          <cell r="E6351" t="str">
            <v>CQUL$C1UKNKTACINTLR</v>
          </cell>
          <cell r="F6351">
            <v>0</v>
          </cell>
          <cell r="G6351">
            <v>0</v>
          </cell>
          <cell r="H6351">
            <v>0</v>
          </cell>
          <cell r="I6351">
            <v>0</v>
          </cell>
        </row>
        <row r="6352">
          <cell r="E6352" t="str">
            <v>CQUL$C1UKNKTACINTLS</v>
          </cell>
          <cell r="F6352">
            <v>0</v>
          </cell>
          <cell r="G6352">
            <v>0</v>
          </cell>
          <cell r="H6352">
            <v>0</v>
          </cell>
          <cell r="I6352">
            <v>0</v>
          </cell>
        </row>
        <row r="6353">
          <cell r="E6353" t="str">
            <v>CQUL$C1UKNKTACINTLT</v>
          </cell>
          <cell r="F6353">
            <v>13</v>
          </cell>
          <cell r="G6353">
            <v>6</v>
          </cell>
          <cell r="H6353">
            <v>3</v>
          </cell>
          <cell r="I6353">
            <v>3</v>
          </cell>
        </row>
        <row r="6354">
          <cell r="E6354" t="str">
            <v>CQUL$C1UKNKTACINTLU</v>
          </cell>
          <cell r="F6354">
            <v>4990</v>
          </cell>
          <cell r="G6354">
            <v>4144</v>
          </cell>
          <cell r="H6354">
            <v>7119</v>
          </cell>
          <cell r="I6354">
            <v>3191</v>
          </cell>
        </row>
        <row r="6355">
          <cell r="E6355" t="str">
            <v>CQUL$C1UKNKTACINTLV</v>
          </cell>
          <cell r="F6355">
            <v>6</v>
          </cell>
          <cell r="G6355">
            <v>2</v>
          </cell>
          <cell r="H6355">
            <v>12</v>
          </cell>
          <cell r="I6355">
            <v>2</v>
          </cell>
        </row>
        <row r="6356">
          <cell r="E6356" t="str">
            <v>CQUL$C1UKNKTACINTLY</v>
          </cell>
          <cell r="F6356">
            <v>0</v>
          </cell>
          <cell r="G6356">
            <v>0</v>
          </cell>
          <cell r="H6356">
            <v>0</v>
          </cell>
          <cell r="I6356">
            <v>0</v>
          </cell>
        </row>
        <row r="6357">
          <cell r="E6357" t="str">
            <v>CQUL$C1UKNKTACINTMA</v>
          </cell>
          <cell r="F6357">
            <v>433</v>
          </cell>
          <cell r="G6357">
            <v>492</v>
          </cell>
          <cell r="H6357">
            <v>466</v>
          </cell>
          <cell r="I6357">
            <v>272</v>
          </cell>
        </row>
        <row r="6358">
          <cell r="E6358" t="str">
            <v>CQUL$C1UKNKTACINTMD</v>
          </cell>
          <cell r="F6358">
            <v>0</v>
          </cell>
          <cell r="G6358">
            <v>0</v>
          </cell>
          <cell r="H6358">
            <v>0</v>
          </cell>
          <cell r="I6358">
            <v>0</v>
          </cell>
        </row>
        <row r="6359">
          <cell r="E6359" t="str">
            <v>CQUL$C1UKNKTACINTME</v>
          </cell>
          <cell r="F6359">
            <v>0</v>
          </cell>
          <cell r="G6359">
            <v>0</v>
          </cell>
          <cell r="H6359">
            <v>0</v>
          </cell>
          <cell r="I6359">
            <v>0</v>
          </cell>
        </row>
        <row r="6360">
          <cell r="E6360" t="str">
            <v>CQUL$C1UKNKTACINTMG</v>
          </cell>
          <cell r="F6360">
            <v>0</v>
          </cell>
          <cell r="G6360">
            <v>0</v>
          </cell>
          <cell r="H6360">
            <v>0</v>
          </cell>
          <cell r="I6360">
            <v>0</v>
          </cell>
        </row>
        <row r="6361">
          <cell r="E6361" t="str">
            <v>CQUL$C1UKNKTACINTMH</v>
          </cell>
          <cell r="F6361">
            <v>3</v>
          </cell>
          <cell r="G6361">
            <v>0</v>
          </cell>
          <cell r="H6361">
            <v>0</v>
          </cell>
          <cell r="I6361">
            <v>0</v>
          </cell>
        </row>
        <row r="6362">
          <cell r="E6362" t="str">
            <v>CQUL$C1UKNKTACINTMK</v>
          </cell>
          <cell r="F6362">
            <v>0</v>
          </cell>
          <cell r="G6362">
            <v>0</v>
          </cell>
          <cell r="H6362">
            <v>0</v>
          </cell>
          <cell r="I6362">
            <v>0</v>
          </cell>
        </row>
        <row r="6363">
          <cell r="E6363" t="str">
            <v>CQUL$C1UKNKTACINTML</v>
          </cell>
          <cell r="F6363">
            <v>31</v>
          </cell>
          <cell r="G6363">
            <v>11</v>
          </cell>
          <cell r="H6363">
            <v>6</v>
          </cell>
          <cell r="I6363">
            <v>16</v>
          </cell>
        </row>
        <row r="6364">
          <cell r="E6364" t="str">
            <v>CQUL$C1UKNKTACINTMM</v>
          </cell>
          <cell r="F6364">
            <v>0</v>
          </cell>
          <cell r="G6364">
            <v>0</v>
          </cell>
          <cell r="H6364">
            <v>0</v>
          </cell>
          <cell r="I6364">
            <v>0</v>
          </cell>
        </row>
        <row r="6365">
          <cell r="E6365" t="str">
            <v>CQUL$C1UKNKTACINTMN</v>
          </cell>
          <cell r="F6365">
            <v>2</v>
          </cell>
          <cell r="G6365">
            <v>-2</v>
          </cell>
          <cell r="H6365">
            <v>4</v>
          </cell>
          <cell r="I6365">
            <v>2</v>
          </cell>
        </row>
        <row r="6366">
          <cell r="E6366" t="str">
            <v>CQUL$C1UKNKTACINTMO</v>
          </cell>
          <cell r="F6366">
            <v>261</v>
          </cell>
          <cell r="G6366">
            <v>553</v>
          </cell>
          <cell r="H6366">
            <v>267</v>
          </cell>
          <cell r="I6366">
            <v>955</v>
          </cell>
        </row>
        <row r="6367">
          <cell r="E6367" t="str">
            <v>CQUL$C1UKNKTACINTMR</v>
          </cell>
          <cell r="F6367">
            <v>0</v>
          </cell>
          <cell r="G6367">
            <v>0</v>
          </cell>
          <cell r="H6367">
            <v>0</v>
          </cell>
          <cell r="I6367">
            <v>0</v>
          </cell>
        </row>
        <row r="6368">
          <cell r="E6368" t="str">
            <v>CQUL$C1UKNKTACINTMT</v>
          </cell>
          <cell r="F6368">
            <v>1081</v>
          </cell>
          <cell r="G6368">
            <v>1511</v>
          </cell>
          <cell r="H6368">
            <v>956</v>
          </cell>
          <cell r="I6368">
            <v>579</v>
          </cell>
        </row>
        <row r="6369">
          <cell r="E6369" t="str">
            <v>CQUL$C1UKNKTACINTMU</v>
          </cell>
          <cell r="F6369">
            <v>130</v>
          </cell>
          <cell r="G6369">
            <v>33</v>
          </cell>
          <cell r="H6369">
            <v>34</v>
          </cell>
          <cell r="I6369">
            <v>22</v>
          </cell>
        </row>
        <row r="6370">
          <cell r="E6370" t="str">
            <v>CQUL$C1UKNKTACINTMV</v>
          </cell>
          <cell r="F6370">
            <v>11</v>
          </cell>
          <cell r="G6370">
            <v>11</v>
          </cell>
          <cell r="H6370">
            <v>12</v>
          </cell>
          <cell r="I6370">
            <v>11</v>
          </cell>
        </row>
        <row r="6371">
          <cell r="E6371" t="str">
            <v>CQUL$C1UKNKTACINTMW</v>
          </cell>
          <cell r="F6371">
            <v>8</v>
          </cell>
          <cell r="G6371">
            <v>8</v>
          </cell>
          <cell r="H6371">
            <v>9</v>
          </cell>
          <cell r="I6371">
            <v>11</v>
          </cell>
        </row>
        <row r="6372">
          <cell r="E6372" t="str">
            <v>CQUL$C1UKNKTACINTMX</v>
          </cell>
          <cell r="F6372">
            <v>1182</v>
          </cell>
          <cell r="G6372">
            <v>1664</v>
          </cell>
          <cell r="H6372">
            <v>1525</v>
          </cell>
          <cell r="I6372">
            <v>1241</v>
          </cell>
        </row>
        <row r="6373">
          <cell r="E6373" t="str">
            <v>CQUL$C1UKNKTACINTMY</v>
          </cell>
          <cell r="F6373">
            <v>3333</v>
          </cell>
          <cell r="G6373">
            <v>4430</v>
          </cell>
          <cell r="H6373">
            <v>4362</v>
          </cell>
          <cell r="I6373">
            <v>3841</v>
          </cell>
        </row>
        <row r="6374">
          <cell r="E6374" t="str">
            <v>CQUL$C1UKNKTACINTMZ</v>
          </cell>
          <cell r="F6374">
            <v>2</v>
          </cell>
          <cell r="G6374">
            <v>3</v>
          </cell>
          <cell r="H6374">
            <v>1</v>
          </cell>
          <cell r="I6374">
            <v>2</v>
          </cell>
        </row>
        <row r="6375">
          <cell r="E6375" t="str">
            <v>CQUL$C1UKNKTACINTNA</v>
          </cell>
          <cell r="F6375">
            <v>2</v>
          </cell>
          <cell r="G6375">
            <v>3</v>
          </cell>
          <cell r="H6375">
            <v>1</v>
          </cell>
          <cell r="I6375">
            <v>2</v>
          </cell>
        </row>
        <row r="6376">
          <cell r="E6376" t="str">
            <v>CQUL$C1UKNKTACINTNC</v>
          </cell>
          <cell r="F6376">
            <v>0</v>
          </cell>
          <cell r="G6376">
            <v>0</v>
          </cell>
          <cell r="H6376">
            <v>0</v>
          </cell>
          <cell r="I6376">
            <v>0</v>
          </cell>
        </row>
        <row r="6377">
          <cell r="E6377" t="str">
            <v>CQUL$C1UKNKTACINTNE</v>
          </cell>
          <cell r="F6377">
            <v>0</v>
          </cell>
          <cell r="G6377">
            <v>0</v>
          </cell>
          <cell r="H6377">
            <v>0</v>
          </cell>
          <cell r="I6377">
            <v>0</v>
          </cell>
        </row>
        <row r="6378">
          <cell r="E6378" t="str">
            <v>CQUL$C1UKNKTACINTNG</v>
          </cell>
          <cell r="F6378">
            <v>1817</v>
          </cell>
          <cell r="G6378">
            <v>2145</v>
          </cell>
          <cell r="H6378">
            <v>1673</v>
          </cell>
          <cell r="I6378">
            <v>1540</v>
          </cell>
        </row>
        <row r="6379">
          <cell r="E6379" t="str">
            <v>CQUL$C1UKNKTACINTNI</v>
          </cell>
          <cell r="F6379">
            <v>0</v>
          </cell>
          <cell r="G6379">
            <v>0</v>
          </cell>
          <cell r="H6379">
            <v>0</v>
          </cell>
          <cell r="I6379">
            <v>0</v>
          </cell>
        </row>
        <row r="6380">
          <cell r="E6380" t="str">
            <v>CQUL$C1UKNKTACINTNL</v>
          </cell>
          <cell r="F6380">
            <v>10781</v>
          </cell>
          <cell r="G6380">
            <v>9883</v>
          </cell>
          <cell r="H6380">
            <v>10420</v>
          </cell>
          <cell r="I6380">
            <v>11057</v>
          </cell>
        </row>
        <row r="6381">
          <cell r="E6381" t="str">
            <v>CQUL$C1UKNKTACINTNO</v>
          </cell>
          <cell r="F6381">
            <v>3473</v>
          </cell>
          <cell r="G6381">
            <v>3440</v>
          </cell>
          <cell r="H6381">
            <v>2943</v>
          </cell>
          <cell r="I6381">
            <v>2676</v>
          </cell>
        </row>
        <row r="6382">
          <cell r="E6382" t="str">
            <v>CQUL$C1UKNKTACINTNP</v>
          </cell>
          <cell r="F6382">
            <v>8</v>
          </cell>
          <cell r="G6382">
            <v>5</v>
          </cell>
          <cell r="H6382">
            <v>9</v>
          </cell>
          <cell r="I6382">
            <v>11</v>
          </cell>
        </row>
        <row r="6383">
          <cell r="E6383" t="str">
            <v>CQUL$C1UKNKTACINTNR</v>
          </cell>
          <cell r="F6383">
            <v>0</v>
          </cell>
          <cell r="G6383">
            <v>0</v>
          </cell>
          <cell r="H6383">
            <v>0</v>
          </cell>
          <cell r="I6383">
            <v>0</v>
          </cell>
        </row>
        <row r="6384">
          <cell r="E6384" t="str">
            <v>CQUL$C1UKNKTACINTNZ</v>
          </cell>
          <cell r="F6384">
            <v>358</v>
          </cell>
          <cell r="G6384">
            <v>395</v>
          </cell>
          <cell r="H6384">
            <v>380</v>
          </cell>
          <cell r="I6384">
            <v>673</v>
          </cell>
        </row>
        <row r="6385">
          <cell r="E6385" t="str">
            <v>CQUL$C1UKNKTACINTOM</v>
          </cell>
          <cell r="F6385">
            <v>438</v>
          </cell>
          <cell r="G6385">
            <v>256</v>
          </cell>
          <cell r="H6385">
            <v>570</v>
          </cell>
          <cell r="I6385">
            <v>604</v>
          </cell>
        </row>
        <row r="6386">
          <cell r="E6386" t="str">
            <v>CQUL$C1UKNKTACINTPA</v>
          </cell>
          <cell r="F6386">
            <v>488</v>
          </cell>
          <cell r="G6386">
            <v>745</v>
          </cell>
          <cell r="H6386">
            <v>621</v>
          </cell>
          <cell r="I6386">
            <v>384</v>
          </cell>
        </row>
        <row r="6387">
          <cell r="E6387" t="str">
            <v>CQUL$C1UKNKTACINTPE</v>
          </cell>
          <cell r="F6387">
            <v>483</v>
          </cell>
          <cell r="G6387">
            <v>514</v>
          </cell>
          <cell r="H6387">
            <v>451</v>
          </cell>
          <cell r="I6387">
            <v>321</v>
          </cell>
        </row>
        <row r="6388">
          <cell r="E6388" t="str">
            <v>CQUL$C1UKNKTACINTPF</v>
          </cell>
          <cell r="F6388">
            <v>0</v>
          </cell>
          <cell r="G6388">
            <v>0</v>
          </cell>
          <cell r="H6388">
            <v>0</v>
          </cell>
          <cell r="I6388">
            <v>0</v>
          </cell>
        </row>
        <row r="6389">
          <cell r="E6389" t="str">
            <v>CQUL$C1UKNKTACINTPG</v>
          </cell>
          <cell r="F6389">
            <v>3</v>
          </cell>
          <cell r="G6389">
            <v>2</v>
          </cell>
          <cell r="H6389">
            <v>1</v>
          </cell>
          <cell r="I6389">
            <v>0</v>
          </cell>
        </row>
        <row r="6390">
          <cell r="E6390" t="str">
            <v>CQUL$C1UKNKTACINTPH</v>
          </cell>
          <cell r="F6390">
            <v>2668</v>
          </cell>
          <cell r="G6390">
            <v>3568</v>
          </cell>
          <cell r="H6390">
            <v>2016</v>
          </cell>
          <cell r="I6390">
            <v>1766</v>
          </cell>
        </row>
        <row r="6391">
          <cell r="E6391" t="str">
            <v>CQUL$C1UKNKTACINTPK</v>
          </cell>
          <cell r="F6391">
            <v>718</v>
          </cell>
          <cell r="G6391">
            <v>624</v>
          </cell>
          <cell r="H6391">
            <v>598</v>
          </cell>
          <cell r="I6391">
            <v>632</v>
          </cell>
        </row>
        <row r="6392">
          <cell r="E6392" t="str">
            <v>CQUL$C1UKNKTACINTPL</v>
          </cell>
          <cell r="F6392">
            <v>2814</v>
          </cell>
          <cell r="G6392">
            <v>1832</v>
          </cell>
          <cell r="H6392">
            <v>1976</v>
          </cell>
          <cell r="I6392">
            <v>1876</v>
          </cell>
        </row>
        <row r="6393">
          <cell r="E6393" t="str">
            <v>CQUL$C1UKNKTACINTPS</v>
          </cell>
          <cell r="F6393">
            <v>5</v>
          </cell>
          <cell r="G6393">
            <v>2</v>
          </cell>
          <cell r="H6393">
            <v>3</v>
          </cell>
          <cell r="I6393">
            <v>5</v>
          </cell>
        </row>
        <row r="6394">
          <cell r="E6394" t="str">
            <v>CQUL$C1UKNKTACINTPT</v>
          </cell>
          <cell r="F6394">
            <v>1313</v>
          </cell>
          <cell r="G6394">
            <v>1149</v>
          </cell>
          <cell r="H6394">
            <v>1262</v>
          </cell>
          <cell r="I6394">
            <v>1625</v>
          </cell>
        </row>
        <row r="6395">
          <cell r="E6395" t="str">
            <v>CQUL$C1UKNKTACINTPU</v>
          </cell>
          <cell r="F6395">
            <v>0</v>
          </cell>
          <cell r="G6395">
            <v>0</v>
          </cell>
          <cell r="H6395">
            <v>0</v>
          </cell>
          <cell r="I6395">
            <v>0</v>
          </cell>
        </row>
        <row r="6396">
          <cell r="E6396" t="str">
            <v>CQUL$C1UKNKTACINTPW</v>
          </cell>
          <cell r="F6396">
            <v>0</v>
          </cell>
          <cell r="G6396">
            <v>0</v>
          </cell>
          <cell r="H6396">
            <v>0</v>
          </cell>
          <cell r="I6396">
            <v>0</v>
          </cell>
        </row>
        <row r="6397">
          <cell r="E6397" t="str">
            <v>CQUL$C1UKNKTACINTPY</v>
          </cell>
          <cell r="F6397">
            <v>0</v>
          </cell>
          <cell r="G6397">
            <v>0</v>
          </cell>
          <cell r="H6397">
            <v>-1</v>
          </cell>
          <cell r="I6397">
            <v>-2</v>
          </cell>
        </row>
        <row r="6398">
          <cell r="E6398" t="str">
            <v>CQUL$C1UKNKTACINTQA</v>
          </cell>
          <cell r="F6398">
            <v>2607</v>
          </cell>
          <cell r="G6398">
            <v>2930</v>
          </cell>
          <cell r="H6398">
            <v>4570</v>
          </cell>
          <cell r="I6398">
            <v>4354</v>
          </cell>
        </row>
        <row r="6399">
          <cell r="E6399" t="str">
            <v>CQUL$C1UKNKTACINTRO</v>
          </cell>
          <cell r="F6399">
            <v>57</v>
          </cell>
          <cell r="G6399">
            <v>83</v>
          </cell>
          <cell r="H6399">
            <v>37</v>
          </cell>
          <cell r="I6399">
            <v>24</v>
          </cell>
        </row>
        <row r="6400">
          <cell r="E6400" t="str">
            <v>CQUL$C1UKNKTACINTRS</v>
          </cell>
          <cell r="F6400">
            <v>3</v>
          </cell>
          <cell r="G6400">
            <v>3</v>
          </cell>
          <cell r="H6400">
            <v>3</v>
          </cell>
          <cell r="I6400">
            <v>0</v>
          </cell>
        </row>
        <row r="6401">
          <cell r="E6401" t="str">
            <v>CQUL$C1UKNKTACINTRU</v>
          </cell>
          <cell r="F6401">
            <v>3537</v>
          </cell>
          <cell r="G6401">
            <v>3362</v>
          </cell>
          <cell r="H6401">
            <v>2788</v>
          </cell>
          <cell r="I6401">
            <v>2440</v>
          </cell>
        </row>
        <row r="6402">
          <cell r="E6402" t="str">
            <v>CQUL$C1UKNKTACINTRW</v>
          </cell>
          <cell r="F6402">
            <v>0</v>
          </cell>
          <cell r="G6402">
            <v>0</v>
          </cell>
          <cell r="H6402">
            <v>0</v>
          </cell>
          <cell r="I6402">
            <v>0</v>
          </cell>
        </row>
        <row r="6403">
          <cell r="E6403" t="str">
            <v>CQUL$C1UKNKTACINTSA</v>
          </cell>
          <cell r="F6403">
            <v>5413</v>
          </cell>
          <cell r="G6403">
            <v>5157</v>
          </cell>
          <cell r="H6403">
            <v>6215</v>
          </cell>
          <cell r="I6403">
            <v>6012</v>
          </cell>
        </row>
        <row r="6404">
          <cell r="E6404" t="str">
            <v>CQUL$C1UKNKTACINTSB</v>
          </cell>
          <cell r="F6404">
            <v>0</v>
          </cell>
          <cell r="G6404">
            <v>0</v>
          </cell>
          <cell r="H6404">
            <v>0</v>
          </cell>
          <cell r="I6404">
            <v>0</v>
          </cell>
        </row>
        <row r="6405">
          <cell r="E6405" t="str">
            <v>CQUL$C1UKNKTACINTSC</v>
          </cell>
          <cell r="F6405">
            <v>0</v>
          </cell>
          <cell r="G6405">
            <v>0</v>
          </cell>
          <cell r="H6405">
            <v>0</v>
          </cell>
          <cell r="I6405">
            <v>0</v>
          </cell>
        </row>
        <row r="6406">
          <cell r="E6406" t="str">
            <v>CQUL$C1UKNKTACINTSD</v>
          </cell>
          <cell r="F6406">
            <v>0</v>
          </cell>
          <cell r="G6406">
            <v>0</v>
          </cell>
          <cell r="H6406">
            <v>0</v>
          </cell>
          <cell r="I6406">
            <v>0</v>
          </cell>
        </row>
        <row r="6407">
          <cell r="E6407" t="str">
            <v>CQUL$C1UKNKTACINTSE</v>
          </cell>
          <cell r="F6407">
            <v>5752</v>
          </cell>
          <cell r="G6407">
            <v>5285</v>
          </cell>
          <cell r="H6407">
            <v>6003</v>
          </cell>
          <cell r="I6407">
            <v>4870</v>
          </cell>
        </row>
        <row r="6408">
          <cell r="E6408" t="str">
            <v>CQUL$C1UKNKTACINTSG</v>
          </cell>
          <cell r="F6408">
            <v>10053</v>
          </cell>
          <cell r="G6408">
            <v>6980</v>
          </cell>
          <cell r="H6408">
            <v>6576</v>
          </cell>
          <cell r="I6408">
            <v>10082</v>
          </cell>
        </row>
        <row r="6409">
          <cell r="E6409" t="str">
            <v>CQUL$C1UKNKTACINTSH</v>
          </cell>
          <cell r="F6409">
            <v>0</v>
          </cell>
          <cell r="G6409">
            <v>0</v>
          </cell>
          <cell r="H6409">
            <v>0</v>
          </cell>
          <cell r="I6409">
            <v>0</v>
          </cell>
        </row>
        <row r="6410">
          <cell r="E6410" t="str">
            <v>CQUL$C1UKNKTACINTSI</v>
          </cell>
          <cell r="F6410">
            <v>6</v>
          </cell>
          <cell r="G6410">
            <v>6</v>
          </cell>
          <cell r="H6410">
            <v>6</v>
          </cell>
          <cell r="I6410">
            <v>0</v>
          </cell>
        </row>
        <row r="6411">
          <cell r="E6411" t="str">
            <v>CQUL$C1UKNKTACINTSJ</v>
          </cell>
          <cell r="F6411">
            <v>0</v>
          </cell>
          <cell r="G6411">
            <v>0</v>
          </cell>
          <cell r="H6411">
            <v>0</v>
          </cell>
          <cell r="I6411">
            <v>0</v>
          </cell>
        </row>
        <row r="6412">
          <cell r="E6412" t="str">
            <v>CQUL$C1UKNKTACINTSK</v>
          </cell>
          <cell r="F6412">
            <v>0</v>
          </cell>
          <cell r="G6412">
            <v>0</v>
          </cell>
          <cell r="H6412">
            <v>0</v>
          </cell>
          <cell r="I6412">
            <v>0</v>
          </cell>
        </row>
        <row r="6413">
          <cell r="E6413" t="str">
            <v>CQUL$C1UKNKTACINTSL</v>
          </cell>
          <cell r="F6413">
            <v>0</v>
          </cell>
          <cell r="G6413">
            <v>0</v>
          </cell>
          <cell r="H6413">
            <v>0</v>
          </cell>
          <cell r="I6413">
            <v>0</v>
          </cell>
        </row>
        <row r="6414">
          <cell r="E6414" t="str">
            <v>CQUL$C1UKNKTACINTSM</v>
          </cell>
          <cell r="F6414">
            <v>0</v>
          </cell>
          <cell r="G6414">
            <v>0</v>
          </cell>
          <cell r="H6414">
            <v>0</v>
          </cell>
          <cell r="I6414">
            <v>0</v>
          </cell>
        </row>
        <row r="6415">
          <cell r="E6415" t="str">
            <v>CQUL$C1UKNKTACINTSN</v>
          </cell>
          <cell r="F6415">
            <v>2</v>
          </cell>
          <cell r="G6415">
            <v>2</v>
          </cell>
          <cell r="H6415">
            <v>1</v>
          </cell>
          <cell r="I6415">
            <v>2</v>
          </cell>
        </row>
        <row r="6416">
          <cell r="E6416" t="str">
            <v>CQUL$C1UKNKTACINTSO</v>
          </cell>
          <cell r="F6416">
            <v>0</v>
          </cell>
          <cell r="G6416">
            <v>0</v>
          </cell>
          <cell r="H6416">
            <v>0</v>
          </cell>
          <cell r="I6416">
            <v>0</v>
          </cell>
        </row>
        <row r="6417">
          <cell r="E6417" t="str">
            <v>CQUL$C1UKNKTACINTSR</v>
          </cell>
          <cell r="F6417">
            <v>0</v>
          </cell>
          <cell r="G6417">
            <v>0</v>
          </cell>
          <cell r="H6417">
            <v>0</v>
          </cell>
          <cell r="I6417">
            <v>0</v>
          </cell>
        </row>
        <row r="6418">
          <cell r="E6418" t="str">
            <v>CQUL$C1UKNKTACINTST</v>
          </cell>
          <cell r="F6418">
            <v>0</v>
          </cell>
          <cell r="G6418">
            <v>0</v>
          </cell>
          <cell r="H6418">
            <v>0</v>
          </cell>
          <cell r="I6418">
            <v>0</v>
          </cell>
        </row>
        <row r="6419">
          <cell r="E6419" t="str">
            <v>CQUL$C1UKNKTACINTSV</v>
          </cell>
          <cell r="F6419">
            <v>16</v>
          </cell>
          <cell r="G6419">
            <v>16</v>
          </cell>
          <cell r="H6419">
            <v>21</v>
          </cell>
          <cell r="I6419">
            <v>33</v>
          </cell>
        </row>
        <row r="6420">
          <cell r="E6420" t="str">
            <v>CQUL$C1UKNKTACINTSX</v>
          </cell>
          <cell r="F6420">
            <v>0</v>
          </cell>
          <cell r="G6420">
            <v>0</v>
          </cell>
          <cell r="H6420">
            <v>0</v>
          </cell>
          <cell r="I6420">
            <v>0</v>
          </cell>
        </row>
        <row r="6421">
          <cell r="E6421" t="str">
            <v>CQUL$C1UKNKTACINTSY</v>
          </cell>
          <cell r="F6421">
            <v>0</v>
          </cell>
          <cell r="G6421">
            <v>0</v>
          </cell>
          <cell r="H6421">
            <v>0</v>
          </cell>
          <cell r="I6421">
            <v>0</v>
          </cell>
        </row>
        <row r="6422">
          <cell r="E6422" t="str">
            <v>CQUL$C1UKNKTACINTSZ</v>
          </cell>
          <cell r="F6422">
            <v>0</v>
          </cell>
          <cell r="G6422">
            <v>2</v>
          </cell>
          <cell r="H6422">
            <v>1</v>
          </cell>
          <cell r="I6422">
            <v>2</v>
          </cell>
        </row>
        <row r="6423">
          <cell r="E6423" t="str">
            <v>CQUL$C1UKNKTACINTTC</v>
          </cell>
          <cell r="F6423">
            <v>0</v>
          </cell>
          <cell r="G6423">
            <v>0</v>
          </cell>
          <cell r="H6423">
            <v>0</v>
          </cell>
          <cell r="I6423">
            <v>0</v>
          </cell>
        </row>
        <row r="6424">
          <cell r="E6424" t="str">
            <v>CQUL$C1UKNKTACINTTD</v>
          </cell>
          <cell r="F6424">
            <v>0</v>
          </cell>
          <cell r="G6424">
            <v>0</v>
          </cell>
          <cell r="H6424">
            <v>0</v>
          </cell>
          <cell r="I6424">
            <v>0</v>
          </cell>
        </row>
        <row r="6425">
          <cell r="E6425" t="str">
            <v>CQUL$C1UKNKTACINTTG</v>
          </cell>
          <cell r="F6425">
            <v>0</v>
          </cell>
          <cell r="G6425">
            <v>0</v>
          </cell>
          <cell r="H6425">
            <v>7</v>
          </cell>
          <cell r="I6425">
            <v>0</v>
          </cell>
        </row>
        <row r="6426">
          <cell r="E6426" t="str">
            <v>CQUL$C1UKNKTACINTTH</v>
          </cell>
          <cell r="F6426">
            <v>880</v>
          </cell>
          <cell r="G6426">
            <v>673</v>
          </cell>
          <cell r="H6426">
            <v>674</v>
          </cell>
          <cell r="I6426">
            <v>689</v>
          </cell>
        </row>
        <row r="6427">
          <cell r="E6427" t="str">
            <v>CQUL$C1UKNKTACINTTJ</v>
          </cell>
          <cell r="F6427">
            <v>0</v>
          </cell>
          <cell r="G6427">
            <v>0</v>
          </cell>
          <cell r="H6427">
            <v>0</v>
          </cell>
          <cell r="I6427">
            <v>0</v>
          </cell>
        </row>
        <row r="6428">
          <cell r="E6428" t="str">
            <v>CQUL$C1UKNKTACINTTL</v>
          </cell>
          <cell r="F6428">
            <v>0</v>
          </cell>
          <cell r="G6428">
            <v>0</v>
          </cell>
          <cell r="H6428">
            <v>0</v>
          </cell>
          <cell r="I6428">
            <v>0</v>
          </cell>
        </row>
        <row r="6429">
          <cell r="E6429" t="str">
            <v>CQUL$C1UKNKTACINTTM</v>
          </cell>
          <cell r="F6429">
            <v>0</v>
          </cell>
          <cell r="G6429">
            <v>0</v>
          </cell>
          <cell r="H6429">
            <v>0</v>
          </cell>
          <cell r="I6429">
            <v>0</v>
          </cell>
        </row>
        <row r="6430">
          <cell r="E6430" t="str">
            <v>CQUL$C1UKNKTACINTTN</v>
          </cell>
          <cell r="F6430">
            <v>23</v>
          </cell>
          <cell r="G6430">
            <v>20</v>
          </cell>
          <cell r="H6430">
            <v>25</v>
          </cell>
          <cell r="I6430">
            <v>27</v>
          </cell>
        </row>
        <row r="6431">
          <cell r="E6431" t="str">
            <v>CQUL$C1UKNKTACINTTO</v>
          </cell>
          <cell r="F6431">
            <v>0</v>
          </cell>
          <cell r="G6431">
            <v>0</v>
          </cell>
          <cell r="H6431">
            <v>0</v>
          </cell>
          <cell r="I6431">
            <v>0</v>
          </cell>
        </row>
        <row r="6432">
          <cell r="E6432" t="str">
            <v>CQUL$C1UKNKTACINTTR</v>
          </cell>
          <cell r="F6432">
            <v>8782</v>
          </cell>
          <cell r="G6432">
            <v>8447</v>
          </cell>
          <cell r="H6432">
            <v>8528</v>
          </cell>
          <cell r="I6432">
            <v>8431</v>
          </cell>
        </row>
        <row r="6433">
          <cell r="E6433" t="str">
            <v>CQUL$C1UKNKTACINTTT</v>
          </cell>
          <cell r="F6433">
            <v>0</v>
          </cell>
          <cell r="G6433">
            <v>0</v>
          </cell>
          <cell r="H6433">
            <v>0</v>
          </cell>
          <cell r="I6433">
            <v>0</v>
          </cell>
        </row>
        <row r="6434">
          <cell r="E6434" t="str">
            <v>CQUL$C1UKNKTACINTTV</v>
          </cell>
          <cell r="F6434">
            <v>0</v>
          </cell>
          <cell r="G6434">
            <v>0</v>
          </cell>
          <cell r="H6434">
            <v>0</v>
          </cell>
          <cell r="I6434">
            <v>0</v>
          </cell>
        </row>
        <row r="6435">
          <cell r="E6435" t="str">
            <v>CQUL$C1UKNKTACINTTW</v>
          </cell>
          <cell r="F6435">
            <v>9598</v>
          </cell>
          <cell r="G6435">
            <v>6415</v>
          </cell>
          <cell r="H6435">
            <v>5372</v>
          </cell>
          <cell r="I6435">
            <v>7182</v>
          </cell>
        </row>
        <row r="6436">
          <cell r="E6436" t="str">
            <v>CQUL$C1UKNKTACINTTZ</v>
          </cell>
          <cell r="F6436">
            <v>60</v>
          </cell>
          <cell r="G6436">
            <v>80</v>
          </cell>
          <cell r="H6436">
            <v>95</v>
          </cell>
          <cell r="I6436">
            <v>85</v>
          </cell>
        </row>
        <row r="6437">
          <cell r="E6437" t="str">
            <v>CQUL$C1UKNKTACINTUA</v>
          </cell>
          <cell r="F6437">
            <v>94</v>
          </cell>
          <cell r="G6437">
            <v>89</v>
          </cell>
          <cell r="H6437">
            <v>74</v>
          </cell>
          <cell r="I6437">
            <v>20</v>
          </cell>
        </row>
        <row r="6438">
          <cell r="E6438" t="str">
            <v>CQUL$C1UKNKTACINTUG</v>
          </cell>
          <cell r="F6438">
            <v>2</v>
          </cell>
          <cell r="G6438">
            <v>3</v>
          </cell>
          <cell r="H6438">
            <v>15</v>
          </cell>
          <cell r="I6438">
            <v>53</v>
          </cell>
        </row>
        <row r="6439">
          <cell r="E6439" t="str">
            <v>CQUL$C1UKNKTACINTUK</v>
          </cell>
          <cell r="F6439">
            <v>62346</v>
          </cell>
          <cell r="G6439">
            <v>52714</v>
          </cell>
          <cell r="H6439">
            <v>59511</v>
          </cell>
          <cell r="I6439">
            <v>59114</v>
          </cell>
        </row>
        <row r="6440">
          <cell r="E6440" t="str">
            <v>CQUL$C1UKNKTACINTUY</v>
          </cell>
          <cell r="F6440">
            <v>44</v>
          </cell>
          <cell r="G6440">
            <v>39</v>
          </cell>
          <cell r="H6440">
            <v>39</v>
          </cell>
          <cell r="I6440">
            <v>41</v>
          </cell>
        </row>
        <row r="6441">
          <cell r="E6441" t="str">
            <v>CQUL$C1UKNKTACINTUZ</v>
          </cell>
          <cell r="F6441">
            <v>0</v>
          </cell>
          <cell r="G6441">
            <v>0</v>
          </cell>
          <cell r="H6441">
            <v>0</v>
          </cell>
          <cell r="I6441">
            <v>0</v>
          </cell>
        </row>
        <row r="6442">
          <cell r="E6442" t="str">
            <v>CQUL$C1UKNKTACINTVA</v>
          </cell>
          <cell r="F6442">
            <v>0</v>
          </cell>
          <cell r="G6442">
            <v>0</v>
          </cell>
          <cell r="H6442">
            <v>0</v>
          </cell>
          <cell r="I6442">
            <v>0</v>
          </cell>
        </row>
        <row r="6443">
          <cell r="E6443" t="str">
            <v>CQUL$C1UKNKTACINTVC</v>
          </cell>
          <cell r="F6443">
            <v>0</v>
          </cell>
          <cell r="G6443">
            <v>0</v>
          </cell>
          <cell r="H6443">
            <v>0</v>
          </cell>
          <cell r="I6443">
            <v>0</v>
          </cell>
        </row>
        <row r="6444">
          <cell r="E6444" t="str">
            <v>CQUL$C1UKNKTACINTVE</v>
          </cell>
          <cell r="F6444">
            <v>6</v>
          </cell>
          <cell r="G6444">
            <v>6</v>
          </cell>
          <cell r="H6444">
            <v>104</v>
          </cell>
          <cell r="I6444">
            <v>13</v>
          </cell>
        </row>
        <row r="6445">
          <cell r="E6445" t="str">
            <v>CQUL$C1UKNKTACINTVN</v>
          </cell>
          <cell r="F6445">
            <v>1211</v>
          </cell>
          <cell r="G6445">
            <v>1002</v>
          </cell>
          <cell r="H6445">
            <v>1013</v>
          </cell>
          <cell r="I6445">
            <v>733</v>
          </cell>
        </row>
        <row r="6446">
          <cell r="E6446" t="str">
            <v>CQUL$C1UKNKTACINTVU</v>
          </cell>
          <cell r="F6446">
            <v>0</v>
          </cell>
          <cell r="G6446">
            <v>0</v>
          </cell>
          <cell r="H6446">
            <v>0</v>
          </cell>
          <cell r="I6446">
            <v>0</v>
          </cell>
        </row>
        <row r="6447">
          <cell r="E6447" t="str">
            <v>CQUL$C1UKNKTACINTWF</v>
          </cell>
          <cell r="F6447">
            <v>0</v>
          </cell>
          <cell r="G6447">
            <v>0</v>
          </cell>
          <cell r="H6447">
            <v>0</v>
          </cell>
          <cell r="I6447">
            <v>0</v>
          </cell>
        </row>
        <row r="6448">
          <cell r="E6448" t="str">
            <v>CQUL$C1UKNKTACINTWH</v>
          </cell>
          <cell r="F6448">
            <v>0</v>
          </cell>
          <cell r="G6448">
            <v>0</v>
          </cell>
          <cell r="H6448">
            <v>0</v>
          </cell>
          <cell r="I6448">
            <v>0</v>
          </cell>
        </row>
        <row r="6449">
          <cell r="E6449" t="str">
            <v>CQUL$C1UKNKTACINTWS</v>
          </cell>
          <cell r="F6449">
            <v>0</v>
          </cell>
          <cell r="G6449">
            <v>0</v>
          </cell>
          <cell r="H6449">
            <v>0</v>
          </cell>
          <cell r="I6449">
            <v>0</v>
          </cell>
        </row>
        <row r="6450">
          <cell r="E6450" t="str">
            <v>CQUL$C1UKNKTACINTYE</v>
          </cell>
          <cell r="F6450">
            <v>0</v>
          </cell>
          <cell r="G6450">
            <v>0</v>
          </cell>
          <cell r="H6450">
            <v>0</v>
          </cell>
          <cell r="I6450">
            <v>0</v>
          </cell>
        </row>
        <row r="6451">
          <cell r="E6451" t="str">
            <v>CQUL$C1UKNKTACINTZA</v>
          </cell>
          <cell r="F6451">
            <v>1542</v>
          </cell>
          <cell r="G6451">
            <v>994</v>
          </cell>
          <cell r="H6451">
            <v>1848</v>
          </cell>
          <cell r="I6451">
            <v>1760</v>
          </cell>
        </row>
        <row r="6452">
          <cell r="E6452" t="str">
            <v>CQUL$C1UKNKTACINTZM</v>
          </cell>
          <cell r="F6452">
            <v>41</v>
          </cell>
          <cell r="G6452">
            <v>37</v>
          </cell>
          <cell r="H6452">
            <v>30</v>
          </cell>
          <cell r="I6452">
            <v>49</v>
          </cell>
        </row>
        <row r="6453">
          <cell r="E6453" t="str">
            <v>CQUL$C1UKNKTACINTZW</v>
          </cell>
          <cell r="F6453">
            <v>5</v>
          </cell>
          <cell r="G6453">
            <v>3</v>
          </cell>
          <cell r="H6453">
            <v>0</v>
          </cell>
          <cell r="I6453">
            <v>3</v>
          </cell>
        </row>
        <row r="6454">
          <cell r="E6454" t="str">
            <v>CQUL$C1UKNKTACINT1C</v>
          </cell>
          <cell r="F6454">
            <v>0</v>
          </cell>
          <cell r="G6454">
            <v>0</v>
          </cell>
          <cell r="H6454">
            <v>0</v>
          </cell>
          <cell r="I6454">
            <v>0</v>
          </cell>
        </row>
        <row r="6455">
          <cell r="E6455" t="str">
            <v>CQUL$C1UKNKTACINT1N</v>
          </cell>
          <cell r="F6455">
            <v>40206</v>
          </cell>
          <cell r="G6455">
            <v>41453</v>
          </cell>
          <cell r="H6455">
            <v>37357</v>
          </cell>
          <cell r="I6455">
            <v>37583</v>
          </cell>
        </row>
        <row r="6456">
          <cell r="E6456" t="str">
            <v>CQUL$C1UKNKTACINT1W</v>
          </cell>
          <cell r="F6456">
            <v>0</v>
          </cell>
          <cell r="G6456">
            <v>0</v>
          </cell>
          <cell r="H6456">
            <v>0</v>
          </cell>
          <cell r="I6456">
            <v>0</v>
          </cell>
        </row>
        <row r="6457">
          <cell r="E6457" t="str">
            <v>CQUL$C1UKNKTACINT1Z</v>
          </cell>
          <cell r="F6457">
            <v>42</v>
          </cell>
          <cell r="G6457">
            <v>50</v>
          </cell>
          <cell r="H6457">
            <v>50</v>
          </cell>
          <cell r="I6457">
            <v>55</v>
          </cell>
        </row>
        <row r="6458">
          <cell r="E6458" t="str">
            <v>CQUL$C1UKNKTACINT3C</v>
          </cell>
          <cell r="F6458">
            <v>15812</v>
          </cell>
          <cell r="G6458">
            <v>14361</v>
          </cell>
          <cell r="H6458">
            <v>13977</v>
          </cell>
          <cell r="I6458">
            <v>13182</v>
          </cell>
        </row>
        <row r="6459">
          <cell r="E6459" t="str">
            <v>CQUL$C1UKNKTACINT3P</v>
          </cell>
          <cell r="F6459">
            <v>433645</v>
          </cell>
          <cell r="G6459">
            <v>408477</v>
          </cell>
          <cell r="H6459">
            <v>397093</v>
          </cell>
          <cell r="I6459">
            <v>368197</v>
          </cell>
        </row>
        <row r="6460">
          <cell r="E6460" t="str">
            <v>CQUL$C1UKNKTACINT4T</v>
          </cell>
          <cell r="F6460">
            <v>146592</v>
          </cell>
          <cell r="G6460">
            <v>131568</v>
          </cell>
          <cell r="H6460">
            <v>130309</v>
          </cell>
          <cell r="I6460">
            <v>119032</v>
          </cell>
        </row>
        <row r="6461">
          <cell r="E6461" t="str">
            <v>CQUL$C1UKNKTACINT4U</v>
          </cell>
          <cell r="F6461">
            <v>15093</v>
          </cell>
          <cell r="G6461">
            <v>15134</v>
          </cell>
          <cell r="H6461">
            <v>14292</v>
          </cell>
          <cell r="I6461">
            <v>11153</v>
          </cell>
        </row>
        <row r="6462">
          <cell r="E6462" t="str">
            <v>CQUL$C1UKNKTACINT4W</v>
          </cell>
          <cell r="F6462">
            <v>17395</v>
          </cell>
          <cell r="G6462">
            <v>18858</v>
          </cell>
          <cell r="H6462">
            <v>22076</v>
          </cell>
          <cell r="I6462">
            <v>23037</v>
          </cell>
        </row>
        <row r="6463">
          <cell r="E6463" t="str">
            <v>CQUL$C1UKNKTACINT4Y</v>
          </cell>
          <cell r="F6463">
            <v>98292</v>
          </cell>
          <cell r="G6463">
            <v>83216</v>
          </cell>
          <cell r="H6463">
            <v>79964</v>
          </cell>
          <cell r="I6463">
            <v>71660</v>
          </cell>
        </row>
        <row r="6464">
          <cell r="E6464" t="str">
            <v>CQUL$C1UKNKTACINT5B</v>
          </cell>
          <cell r="F6464">
            <v>181002</v>
          </cell>
          <cell r="G6464">
            <v>165496</v>
          </cell>
          <cell r="H6464">
            <v>156903</v>
          </cell>
          <cell r="I6464">
            <v>143784</v>
          </cell>
        </row>
        <row r="6465">
          <cell r="E6465" t="str">
            <v>CQUL$C1UKNKTACINT5C</v>
          </cell>
          <cell r="F6465">
            <v>169427</v>
          </cell>
          <cell r="G6465">
            <v>155812</v>
          </cell>
          <cell r="H6465">
            <v>145299</v>
          </cell>
          <cell r="I6465">
            <v>135092</v>
          </cell>
        </row>
        <row r="6466">
          <cell r="E6466" t="str">
            <v>CQUL$C1UKNKTACINT5K</v>
          </cell>
          <cell r="F6466">
            <v>250907</v>
          </cell>
          <cell r="G6466">
            <v>228245</v>
          </cell>
          <cell r="H6466">
            <v>226870</v>
          </cell>
          <cell r="I6466">
            <v>212485</v>
          </cell>
        </row>
        <row r="6467">
          <cell r="E6467" t="str">
            <v>CQUL$C1UKNKTACINT5M</v>
          </cell>
          <cell r="F6467">
            <v>2</v>
          </cell>
          <cell r="G6467">
            <v>2</v>
          </cell>
          <cell r="H6467">
            <v>1</v>
          </cell>
          <cell r="I6467">
            <v>2</v>
          </cell>
        </row>
        <row r="6468">
          <cell r="E6468" t="str">
            <v>CQUL$C1UKNKTACINT5R</v>
          </cell>
          <cell r="F6468">
            <v>309192</v>
          </cell>
          <cell r="G6468">
            <v>288169</v>
          </cell>
          <cell r="H6468">
            <v>288937</v>
          </cell>
          <cell r="I6468">
            <v>270695</v>
          </cell>
        </row>
        <row r="6469">
          <cell r="E6469" t="str">
            <v>CQUL$C1UKNKTACINTAE</v>
          </cell>
          <cell r="F6469">
            <v>3307</v>
          </cell>
          <cell r="G6469">
            <v>5260</v>
          </cell>
          <cell r="H6469">
            <v>5118</v>
          </cell>
          <cell r="I6469">
            <v>6556</v>
          </cell>
        </row>
        <row r="6470">
          <cell r="E6470" t="str">
            <v>CQUL$C1UKNKTACINTFR</v>
          </cell>
          <cell r="F6470">
            <v>54380</v>
          </cell>
          <cell r="G6470">
            <v>50918</v>
          </cell>
          <cell r="H6470">
            <v>41919</v>
          </cell>
          <cell r="I6470">
            <v>39439</v>
          </cell>
        </row>
        <row r="6471">
          <cell r="E6471" t="str">
            <v>CQUL$C1UKNKTACINTKI</v>
          </cell>
          <cell r="F6471">
            <v>0</v>
          </cell>
          <cell r="G6471">
            <v>0</v>
          </cell>
          <cell r="H6471">
            <v>0</v>
          </cell>
          <cell r="I6471">
            <v>0</v>
          </cell>
        </row>
        <row r="6472">
          <cell r="E6472" t="str">
            <v>CQUL$C1UKNKTACINTUS</v>
          </cell>
          <cell r="F6472">
            <v>26424</v>
          </cell>
          <cell r="G6472">
            <v>28082</v>
          </cell>
          <cell r="H6472">
            <v>28239</v>
          </cell>
          <cell r="I6472">
            <v>26667</v>
          </cell>
        </row>
        <row r="6473">
          <cell r="E6473" t="str">
            <v>CQUL$C1UKNKTAORTFC3P</v>
          </cell>
          <cell r="F6473">
            <v>118104</v>
          </cell>
          <cell r="G6473">
            <v>112005</v>
          </cell>
          <cell r="H6473">
            <v>110947</v>
          </cell>
          <cell r="I6473">
            <v>106890</v>
          </cell>
        </row>
        <row r="6474">
          <cell r="E6474" t="str">
            <v>CQUL$C1UKNKTAORTFCBU</v>
          </cell>
          <cell r="F6474">
            <v>0</v>
          </cell>
          <cell r="G6474">
            <v>0</v>
          </cell>
          <cell r="H6474">
            <v>0</v>
          </cell>
          <cell r="I6474">
            <v>0</v>
          </cell>
        </row>
        <row r="6475">
          <cell r="E6475" t="str">
            <v>CQUL$C1UKNKTAORTFCSJ</v>
          </cell>
          <cell r="F6475">
            <v>0</v>
          </cell>
          <cell r="G6475">
            <v>0</v>
          </cell>
          <cell r="H6475">
            <v>0</v>
          </cell>
          <cell r="I6475">
            <v>0</v>
          </cell>
        </row>
        <row r="6476">
          <cell r="E6476" t="str">
            <v>CQUL$C1UKNKTAORTFCSX</v>
          </cell>
          <cell r="F6476">
            <v>0</v>
          </cell>
          <cell r="G6476">
            <v>0</v>
          </cell>
          <cell r="H6476">
            <v>0</v>
          </cell>
          <cell r="I6476">
            <v>0</v>
          </cell>
        </row>
        <row r="6477">
          <cell r="E6477" t="str">
            <v>CQUL$C1UKNKTAORTFCUK</v>
          </cell>
          <cell r="F6477">
            <v>34632</v>
          </cell>
          <cell r="G6477">
            <v>31808</v>
          </cell>
          <cell r="H6477">
            <v>32787</v>
          </cell>
          <cell r="I6477">
            <v>32252</v>
          </cell>
        </row>
        <row r="6478">
          <cell r="E6478" t="str">
            <v>CQUL$C1UKNKTAORTFC5K2</v>
          </cell>
          <cell r="F6478">
            <v>51812</v>
          </cell>
          <cell r="G6478">
            <v>51293</v>
          </cell>
          <cell r="H6478">
            <v>52545</v>
          </cell>
          <cell r="I6478">
            <v>50091</v>
          </cell>
        </row>
        <row r="6479">
          <cell r="E6479" t="str">
            <v>CQUL$C1UKNKTAORTFC5M2</v>
          </cell>
          <cell r="F6479">
            <v>0</v>
          </cell>
          <cell r="G6479">
            <v>0</v>
          </cell>
          <cell r="H6479">
            <v>0</v>
          </cell>
          <cell r="I6479">
            <v>0</v>
          </cell>
        </row>
        <row r="6480">
          <cell r="E6480" t="str">
            <v>CQUL$C1UKNKTAORTFC5R2</v>
          </cell>
          <cell r="F6480">
            <v>70535</v>
          </cell>
          <cell r="G6480">
            <v>66720</v>
          </cell>
          <cell r="H6480">
            <v>69926</v>
          </cell>
          <cell r="I6480">
            <v>66323</v>
          </cell>
        </row>
        <row r="6481">
          <cell r="E6481" t="str">
            <v>CQUL$C1UKNKTAURTFC3P</v>
          </cell>
          <cell r="F6481">
            <v>735882</v>
          </cell>
          <cell r="G6481">
            <v>667756</v>
          </cell>
          <cell r="H6481">
            <v>680704</v>
          </cell>
          <cell r="I6481">
            <v>615138</v>
          </cell>
        </row>
        <row r="6482">
          <cell r="E6482" t="str">
            <v>CQUL$C1UKNKTAURTFCBU</v>
          </cell>
          <cell r="F6482">
            <v>0</v>
          </cell>
          <cell r="G6482">
            <v>0</v>
          </cell>
          <cell r="H6482">
            <v>0</v>
          </cell>
          <cell r="I6482">
            <v>0</v>
          </cell>
        </row>
        <row r="6483">
          <cell r="E6483" t="str">
            <v>CQUL$C1UKNKTAURTFCSJ</v>
          </cell>
          <cell r="F6483">
            <v>0</v>
          </cell>
          <cell r="G6483">
            <v>0</v>
          </cell>
          <cell r="H6483">
            <v>0</v>
          </cell>
          <cell r="I6483">
            <v>0</v>
          </cell>
        </row>
        <row r="6484">
          <cell r="E6484" t="str">
            <v>CQUL$C1UKNKTAURTFCSX</v>
          </cell>
          <cell r="F6484">
            <v>0</v>
          </cell>
          <cell r="G6484">
            <v>0</v>
          </cell>
          <cell r="H6484">
            <v>0</v>
          </cell>
          <cell r="I6484">
            <v>0</v>
          </cell>
        </row>
        <row r="6485">
          <cell r="E6485" t="str">
            <v>CQUL$C1UKNKTAURTFCUK</v>
          </cell>
          <cell r="F6485">
            <v>79789</v>
          </cell>
          <cell r="G6485">
            <v>78575</v>
          </cell>
          <cell r="H6485">
            <v>97156</v>
          </cell>
          <cell r="I6485">
            <v>88812</v>
          </cell>
        </row>
        <row r="6486">
          <cell r="E6486" t="str">
            <v>CQUL$C1UKNKTAURTFC5B</v>
          </cell>
          <cell r="F6486">
            <v>226172</v>
          </cell>
          <cell r="G6486">
            <v>194878</v>
          </cell>
          <cell r="H6486">
            <v>183147</v>
          </cell>
          <cell r="I6486">
            <v>168563</v>
          </cell>
        </row>
        <row r="6487">
          <cell r="E6487" t="str">
            <v>CQUL$C1UKNKTAURTFC5C</v>
          </cell>
          <cell r="F6487">
            <v>213523</v>
          </cell>
          <cell r="G6487">
            <v>183989</v>
          </cell>
          <cell r="H6487">
            <v>170522</v>
          </cell>
          <cell r="I6487">
            <v>158352</v>
          </cell>
        </row>
        <row r="6488">
          <cell r="E6488" t="str">
            <v>CQUL$C1UKNKTAURTFC5K2</v>
          </cell>
          <cell r="F6488">
            <v>317329</v>
          </cell>
          <cell r="G6488">
            <v>286638</v>
          </cell>
          <cell r="H6488">
            <v>293936</v>
          </cell>
          <cell r="I6488">
            <v>270199</v>
          </cell>
        </row>
        <row r="6489">
          <cell r="E6489" t="str">
            <v>CQUL$C1UKNKTAURTFC5M2</v>
          </cell>
          <cell r="F6489">
            <v>-3</v>
          </cell>
          <cell r="G6489">
            <v>0</v>
          </cell>
          <cell r="H6489">
            <v>76</v>
          </cell>
          <cell r="I6489">
            <v>2</v>
          </cell>
        </row>
        <row r="6490">
          <cell r="E6490" t="str">
            <v>CQUL$C1UKNKTAURTFC5R2</v>
          </cell>
          <cell r="F6490">
            <v>493733</v>
          </cell>
          <cell r="G6490">
            <v>444670</v>
          </cell>
          <cell r="H6490">
            <v>459225</v>
          </cell>
          <cell r="I6490">
            <v>414201</v>
          </cell>
        </row>
        <row r="6491">
          <cell r="E6491" t="str">
            <v>CQUL$C1UKNPTACINT3P</v>
          </cell>
          <cell r="F6491">
            <v>643240</v>
          </cell>
          <cell r="G6491">
            <v>609366</v>
          </cell>
          <cell r="H6491">
            <v>606773</v>
          </cell>
          <cell r="I6491">
            <v>590756</v>
          </cell>
        </row>
        <row r="6492">
          <cell r="E6492" t="str">
            <v>CQUL$C1UKNPTACINTAD</v>
          </cell>
          <cell r="F6492">
            <v>6</v>
          </cell>
          <cell r="G6492">
            <v>3</v>
          </cell>
          <cell r="H6492">
            <v>3</v>
          </cell>
          <cell r="I6492">
            <v>2</v>
          </cell>
        </row>
        <row r="6493">
          <cell r="E6493" t="str">
            <v>CQUL$C1UKNPTACINTAF</v>
          </cell>
          <cell r="F6493">
            <v>2</v>
          </cell>
          <cell r="G6493">
            <v>2</v>
          </cell>
          <cell r="H6493">
            <v>1</v>
          </cell>
          <cell r="I6493">
            <v>2</v>
          </cell>
        </row>
        <row r="6494">
          <cell r="E6494" t="str">
            <v>CQUL$C1UKNPTACINTAL</v>
          </cell>
          <cell r="F6494">
            <v>2</v>
          </cell>
          <cell r="G6494">
            <v>5</v>
          </cell>
          <cell r="H6494">
            <v>4</v>
          </cell>
          <cell r="I6494">
            <v>2</v>
          </cell>
        </row>
        <row r="6495">
          <cell r="E6495" t="str">
            <v>CQUL$C1UKNPTACINTAM</v>
          </cell>
          <cell r="F6495">
            <v>413</v>
          </cell>
          <cell r="G6495">
            <v>429</v>
          </cell>
          <cell r="H6495">
            <v>429</v>
          </cell>
          <cell r="I6495">
            <v>442</v>
          </cell>
        </row>
        <row r="6496">
          <cell r="E6496" t="str">
            <v>CQUL$C1UKNPTACINTAO</v>
          </cell>
          <cell r="F6496">
            <v>986</v>
          </cell>
          <cell r="G6496">
            <v>1267</v>
          </cell>
          <cell r="H6496">
            <v>970</v>
          </cell>
          <cell r="I6496">
            <v>1342</v>
          </cell>
        </row>
        <row r="6497">
          <cell r="E6497" t="str">
            <v>CQUL$C1UKNPTACINTAR</v>
          </cell>
          <cell r="F6497">
            <v>592</v>
          </cell>
          <cell r="G6497">
            <v>462</v>
          </cell>
          <cell r="H6497">
            <v>468</v>
          </cell>
          <cell r="I6497">
            <v>656</v>
          </cell>
        </row>
        <row r="6498">
          <cell r="E6498" t="str">
            <v>CQUL$C1UKNPTACINTAT</v>
          </cell>
          <cell r="F6498">
            <v>1599</v>
          </cell>
          <cell r="G6498">
            <v>1080</v>
          </cell>
          <cell r="H6498">
            <v>888</v>
          </cell>
          <cell r="I6498">
            <v>967</v>
          </cell>
        </row>
        <row r="6499">
          <cell r="E6499" t="str">
            <v>CQUL$C1UKNPTACINTAU</v>
          </cell>
          <cell r="F6499">
            <v>13287</v>
          </cell>
          <cell r="G6499">
            <v>12980</v>
          </cell>
          <cell r="H6499">
            <v>12286</v>
          </cell>
          <cell r="I6499">
            <v>11976</v>
          </cell>
        </row>
        <row r="6500">
          <cell r="E6500" t="str">
            <v>CQUL$C1UKNPTACINTAW</v>
          </cell>
          <cell r="F6500">
            <v>224</v>
          </cell>
          <cell r="G6500">
            <v>197</v>
          </cell>
          <cell r="H6500">
            <v>190</v>
          </cell>
          <cell r="I6500">
            <v>90</v>
          </cell>
        </row>
        <row r="6501">
          <cell r="E6501" t="str">
            <v>CQUL$C1UKNPTACINTAZ</v>
          </cell>
          <cell r="F6501">
            <v>75</v>
          </cell>
          <cell r="G6501">
            <v>41</v>
          </cell>
          <cell r="H6501">
            <v>28</v>
          </cell>
          <cell r="I6501">
            <v>28</v>
          </cell>
        </row>
        <row r="6502">
          <cell r="E6502" t="str">
            <v>CQUL$C1UKNPTACINTBA</v>
          </cell>
          <cell r="F6502">
            <v>10</v>
          </cell>
          <cell r="G6502">
            <v>2</v>
          </cell>
          <cell r="H6502">
            <v>1</v>
          </cell>
          <cell r="I6502">
            <v>2</v>
          </cell>
        </row>
        <row r="6503">
          <cell r="E6503" t="str">
            <v>CQUL$C1UKNPTACINTBB</v>
          </cell>
          <cell r="F6503">
            <v>92</v>
          </cell>
          <cell r="G6503">
            <v>91</v>
          </cell>
          <cell r="H6503">
            <v>88</v>
          </cell>
          <cell r="I6503">
            <v>87</v>
          </cell>
        </row>
        <row r="6504">
          <cell r="E6504" t="str">
            <v>CQUL$C1UKNPTACINTBD</v>
          </cell>
          <cell r="F6504">
            <v>3147</v>
          </cell>
          <cell r="G6504">
            <v>3326</v>
          </cell>
          <cell r="H6504">
            <v>3280</v>
          </cell>
          <cell r="I6504">
            <v>3542</v>
          </cell>
        </row>
        <row r="6505">
          <cell r="E6505" t="str">
            <v>CQUL$C1UKNPTACINTBE</v>
          </cell>
          <cell r="F6505">
            <v>3095</v>
          </cell>
          <cell r="G6505">
            <v>3079</v>
          </cell>
          <cell r="H6505">
            <v>3896</v>
          </cell>
          <cell r="I6505">
            <v>3283</v>
          </cell>
        </row>
        <row r="6506">
          <cell r="E6506" t="str">
            <v>CQUL$C1UKNPTACINTBF</v>
          </cell>
          <cell r="F6506">
            <v>8</v>
          </cell>
          <cell r="G6506">
            <v>3</v>
          </cell>
          <cell r="H6506">
            <v>3</v>
          </cell>
          <cell r="I6506">
            <v>3</v>
          </cell>
        </row>
        <row r="6507">
          <cell r="E6507" t="str">
            <v>CQUL$C1UKNPTACINTBG</v>
          </cell>
          <cell r="F6507">
            <v>31</v>
          </cell>
          <cell r="G6507">
            <v>25</v>
          </cell>
          <cell r="H6507">
            <v>19</v>
          </cell>
          <cell r="I6507">
            <v>20</v>
          </cell>
        </row>
        <row r="6508">
          <cell r="E6508" t="str">
            <v>CQUL$C1UKNPTACINTBH</v>
          </cell>
          <cell r="F6508">
            <v>1644</v>
          </cell>
          <cell r="G6508">
            <v>1675</v>
          </cell>
          <cell r="H6508">
            <v>1740</v>
          </cell>
          <cell r="I6508">
            <v>1799</v>
          </cell>
        </row>
        <row r="6509">
          <cell r="E6509" t="str">
            <v>CQUL$C1UKNPTACINTBI</v>
          </cell>
          <cell r="F6509">
            <v>0</v>
          </cell>
          <cell r="G6509">
            <v>0</v>
          </cell>
          <cell r="H6509">
            <v>0</v>
          </cell>
          <cell r="I6509">
            <v>0</v>
          </cell>
        </row>
        <row r="6510">
          <cell r="E6510" t="str">
            <v>CQUL$C1UKNPTACINTBJ</v>
          </cell>
          <cell r="F6510">
            <v>0</v>
          </cell>
          <cell r="G6510">
            <v>0</v>
          </cell>
          <cell r="H6510">
            <v>0</v>
          </cell>
          <cell r="I6510">
            <v>0</v>
          </cell>
        </row>
        <row r="6511">
          <cell r="E6511" t="str">
            <v>CQUL$C1UKNPTACINTBM</v>
          </cell>
          <cell r="F6511">
            <v>2941</v>
          </cell>
          <cell r="G6511">
            <v>2763</v>
          </cell>
          <cell r="H6511">
            <v>2876</v>
          </cell>
          <cell r="I6511">
            <v>3103</v>
          </cell>
        </row>
        <row r="6512">
          <cell r="E6512" t="str">
            <v>CQUL$C1UKNPTACINTBN</v>
          </cell>
          <cell r="F6512">
            <v>391</v>
          </cell>
          <cell r="G6512">
            <v>379</v>
          </cell>
          <cell r="H6512">
            <v>382</v>
          </cell>
          <cell r="I6512">
            <v>392</v>
          </cell>
        </row>
        <row r="6513">
          <cell r="E6513" t="str">
            <v>CQUL$C1UKNPTACINTBO</v>
          </cell>
          <cell r="F6513">
            <v>5</v>
          </cell>
          <cell r="G6513">
            <v>5</v>
          </cell>
          <cell r="H6513">
            <v>7</v>
          </cell>
          <cell r="I6513">
            <v>8</v>
          </cell>
        </row>
        <row r="6514">
          <cell r="E6514" t="str">
            <v>CQUL$C1UKNPTACINTBR</v>
          </cell>
          <cell r="F6514">
            <v>9090</v>
          </cell>
          <cell r="G6514">
            <v>9293</v>
          </cell>
          <cell r="H6514">
            <v>9370</v>
          </cell>
          <cell r="I6514">
            <v>9581</v>
          </cell>
        </row>
        <row r="6515">
          <cell r="E6515" t="str">
            <v>CQUL$C1UKNPTACINTBS</v>
          </cell>
          <cell r="F6515">
            <v>2018</v>
          </cell>
          <cell r="G6515">
            <v>1737</v>
          </cell>
          <cell r="H6515">
            <v>1626</v>
          </cell>
          <cell r="I6515">
            <v>1707</v>
          </cell>
        </row>
        <row r="6516">
          <cell r="E6516" t="str">
            <v>CQUL$C1UKNPTACINTBT</v>
          </cell>
          <cell r="F6516">
            <v>0</v>
          </cell>
          <cell r="G6516">
            <v>0</v>
          </cell>
          <cell r="H6516">
            <v>0</v>
          </cell>
          <cell r="I6516">
            <v>0</v>
          </cell>
        </row>
        <row r="6517">
          <cell r="E6517" t="str">
            <v>CQUL$C1UKNPTACINTBU</v>
          </cell>
          <cell r="F6517">
            <v>0</v>
          </cell>
          <cell r="G6517">
            <v>0</v>
          </cell>
          <cell r="H6517">
            <v>0</v>
          </cell>
          <cell r="I6517">
            <v>0</v>
          </cell>
        </row>
        <row r="6518">
          <cell r="E6518" t="str">
            <v>CQUL$C1UKNPTACINTBW</v>
          </cell>
          <cell r="F6518">
            <v>326</v>
          </cell>
          <cell r="G6518">
            <v>379</v>
          </cell>
          <cell r="H6518">
            <v>346</v>
          </cell>
          <cell r="I6518">
            <v>322</v>
          </cell>
        </row>
        <row r="6519">
          <cell r="E6519" t="str">
            <v>CQUL$C1UKNPTACINTBY</v>
          </cell>
          <cell r="F6519">
            <v>3</v>
          </cell>
          <cell r="G6519">
            <v>0</v>
          </cell>
          <cell r="H6519">
            <v>0</v>
          </cell>
          <cell r="I6519">
            <v>0</v>
          </cell>
        </row>
        <row r="6520">
          <cell r="E6520" t="str">
            <v>CQUL$C1UKNPTACINTBZ</v>
          </cell>
          <cell r="F6520">
            <v>180</v>
          </cell>
          <cell r="G6520">
            <v>75</v>
          </cell>
          <cell r="H6520">
            <v>74</v>
          </cell>
          <cell r="I6520">
            <v>68</v>
          </cell>
        </row>
        <row r="6521">
          <cell r="E6521" t="str">
            <v>CQUL$C1UKNPTACINTCA</v>
          </cell>
          <cell r="F6521">
            <v>7587</v>
          </cell>
          <cell r="G6521">
            <v>7743</v>
          </cell>
          <cell r="H6521">
            <v>7896</v>
          </cell>
          <cell r="I6521">
            <v>7558</v>
          </cell>
        </row>
        <row r="6522">
          <cell r="E6522" t="str">
            <v>CQUL$C1UKNPTACINTCD</v>
          </cell>
          <cell r="F6522">
            <v>3</v>
          </cell>
          <cell r="G6522">
            <v>3</v>
          </cell>
          <cell r="H6522">
            <v>3</v>
          </cell>
          <cell r="I6522">
            <v>3</v>
          </cell>
        </row>
        <row r="6523">
          <cell r="E6523" t="str">
            <v>CQUL$C1UKNPTACINTCF</v>
          </cell>
          <cell r="F6523">
            <v>0</v>
          </cell>
          <cell r="G6523">
            <v>0</v>
          </cell>
          <cell r="H6523">
            <v>0</v>
          </cell>
          <cell r="I6523">
            <v>0</v>
          </cell>
        </row>
        <row r="6524">
          <cell r="E6524" t="str">
            <v>CQUL$C1UKNPTACINTCG</v>
          </cell>
          <cell r="F6524">
            <v>19</v>
          </cell>
          <cell r="G6524">
            <v>9</v>
          </cell>
          <cell r="H6524">
            <v>18</v>
          </cell>
          <cell r="I6524">
            <v>8</v>
          </cell>
        </row>
        <row r="6525">
          <cell r="E6525" t="str">
            <v>CQUL$C1UKNPTACINTCH</v>
          </cell>
          <cell r="F6525">
            <v>9050</v>
          </cell>
          <cell r="G6525">
            <v>8853</v>
          </cell>
          <cell r="H6525">
            <v>8797</v>
          </cell>
          <cell r="I6525">
            <v>7758</v>
          </cell>
        </row>
        <row r="6526">
          <cell r="E6526" t="str">
            <v>CQUL$C1UKNPTACINTCI</v>
          </cell>
          <cell r="F6526">
            <v>55</v>
          </cell>
          <cell r="G6526">
            <v>80</v>
          </cell>
          <cell r="H6526">
            <v>86</v>
          </cell>
          <cell r="I6526">
            <v>98</v>
          </cell>
        </row>
        <row r="6527">
          <cell r="E6527" t="str">
            <v>CQUL$C1UKNPTACINTCL</v>
          </cell>
          <cell r="F6527">
            <v>1707</v>
          </cell>
          <cell r="G6527">
            <v>1679</v>
          </cell>
          <cell r="H6527">
            <v>1473</v>
          </cell>
          <cell r="I6527">
            <v>1464</v>
          </cell>
        </row>
        <row r="6528">
          <cell r="E6528" t="str">
            <v>CQUL$C1UKNPTACINTCM</v>
          </cell>
          <cell r="F6528">
            <v>31</v>
          </cell>
          <cell r="G6528">
            <v>28</v>
          </cell>
          <cell r="H6528">
            <v>25</v>
          </cell>
          <cell r="I6528">
            <v>22</v>
          </cell>
        </row>
        <row r="6529">
          <cell r="E6529" t="str">
            <v>CQUL$C1UKNPTACINTCN</v>
          </cell>
          <cell r="F6529">
            <v>49116</v>
          </cell>
          <cell r="G6529">
            <v>50548</v>
          </cell>
          <cell r="H6529">
            <v>49556</v>
          </cell>
          <cell r="I6529">
            <v>50234</v>
          </cell>
        </row>
        <row r="6530">
          <cell r="E6530" t="str">
            <v>CQUL$C1UKNPTACINTCO</v>
          </cell>
          <cell r="F6530">
            <v>601</v>
          </cell>
          <cell r="G6530">
            <v>473</v>
          </cell>
          <cell r="H6530">
            <v>705</v>
          </cell>
          <cell r="I6530">
            <v>821</v>
          </cell>
        </row>
        <row r="6531">
          <cell r="E6531" t="str">
            <v>CQUL$C1UKNPTACINTCR</v>
          </cell>
          <cell r="F6531">
            <v>92</v>
          </cell>
          <cell r="G6531">
            <v>8</v>
          </cell>
          <cell r="H6531">
            <v>7</v>
          </cell>
          <cell r="I6531">
            <v>13</v>
          </cell>
        </row>
        <row r="6532">
          <cell r="E6532" t="str">
            <v>CQUL$C1UKNPTACINTCU</v>
          </cell>
          <cell r="F6532">
            <v>0</v>
          </cell>
          <cell r="G6532">
            <v>0</v>
          </cell>
          <cell r="H6532">
            <v>0</v>
          </cell>
          <cell r="I6532">
            <v>0</v>
          </cell>
        </row>
        <row r="6533">
          <cell r="E6533" t="str">
            <v>CQUL$C1UKNPTACINTCV</v>
          </cell>
          <cell r="F6533">
            <v>0</v>
          </cell>
          <cell r="G6533">
            <v>0</v>
          </cell>
          <cell r="H6533">
            <v>0</v>
          </cell>
          <cell r="I6533">
            <v>0</v>
          </cell>
        </row>
        <row r="6534">
          <cell r="E6534" t="str">
            <v>CQUL$C1UKNPTACINTCW</v>
          </cell>
          <cell r="F6534">
            <v>219</v>
          </cell>
          <cell r="G6534">
            <v>190</v>
          </cell>
          <cell r="H6534">
            <v>199</v>
          </cell>
          <cell r="I6534">
            <v>481</v>
          </cell>
        </row>
        <row r="6535">
          <cell r="E6535" t="str">
            <v>CQUL$C1UKNPTACINTCY</v>
          </cell>
          <cell r="F6535">
            <v>1106</v>
          </cell>
          <cell r="G6535">
            <v>1052</v>
          </cell>
          <cell r="H6535">
            <v>1065</v>
          </cell>
          <cell r="I6535">
            <v>1095</v>
          </cell>
        </row>
        <row r="6536">
          <cell r="E6536" t="str">
            <v>CQUL$C1UKNPTACINTCZ</v>
          </cell>
          <cell r="F6536">
            <v>516</v>
          </cell>
          <cell r="G6536">
            <v>571</v>
          </cell>
          <cell r="H6536">
            <v>334</v>
          </cell>
          <cell r="I6536">
            <v>310</v>
          </cell>
        </row>
        <row r="6537">
          <cell r="E6537" t="str">
            <v>CQUL$C1UKNPTACINTDE</v>
          </cell>
          <cell r="F6537">
            <v>15596</v>
          </cell>
          <cell r="G6537">
            <v>9518</v>
          </cell>
          <cell r="H6537">
            <v>11110</v>
          </cell>
          <cell r="I6537">
            <v>9310</v>
          </cell>
        </row>
        <row r="6538">
          <cell r="E6538" t="str">
            <v>CQUL$C1UKNPTACINTDJ</v>
          </cell>
          <cell r="F6538">
            <v>19</v>
          </cell>
          <cell r="G6538">
            <v>17</v>
          </cell>
          <cell r="H6538">
            <v>16</v>
          </cell>
          <cell r="I6538">
            <v>14</v>
          </cell>
        </row>
        <row r="6539">
          <cell r="E6539" t="str">
            <v>CQUL$C1UKNPTACINTDK</v>
          </cell>
          <cell r="F6539">
            <v>2793</v>
          </cell>
          <cell r="G6539">
            <v>2304</v>
          </cell>
          <cell r="H6539">
            <v>2058</v>
          </cell>
          <cell r="I6539">
            <v>1757</v>
          </cell>
        </row>
        <row r="6540">
          <cell r="E6540" t="str">
            <v>CQUL$C1UKNPTACINTDM</v>
          </cell>
          <cell r="F6540">
            <v>0</v>
          </cell>
          <cell r="G6540">
            <v>0</v>
          </cell>
          <cell r="H6540">
            <v>0</v>
          </cell>
          <cell r="I6540">
            <v>0</v>
          </cell>
        </row>
        <row r="6541">
          <cell r="E6541" t="str">
            <v>CQUL$C1UKNPTACINTDO</v>
          </cell>
          <cell r="F6541">
            <v>47</v>
          </cell>
          <cell r="G6541">
            <v>66</v>
          </cell>
          <cell r="H6541">
            <v>74</v>
          </cell>
          <cell r="I6541">
            <v>71</v>
          </cell>
        </row>
        <row r="6542">
          <cell r="E6542" t="str">
            <v>CQUL$C1UKNPTACINTDZ</v>
          </cell>
          <cell r="F6542">
            <v>160</v>
          </cell>
          <cell r="G6542">
            <v>179</v>
          </cell>
          <cell r="H6542">
            <v>226</v>
          </cell>
          <cell r="I6542">
            <v>170</v>
          </cell>
        </row>
        <row r="6543">
          <cell r="E6543" t="str">
            <v>CQUL$C1UKNPTACINTEA</v>
          </cell>
          <cell r="F6543">
            <v>0</v>
          </cell>
          <cell r="G6543">
            <v>0</v>
          </cell>
          <cell r="H6543">
            <v>0</v>
          </cell>
          <cell r="I6543">
            <v>0</v>
          </cell>
        </row>
        <row r="6544">
          <cell r="E6544" t="str">
            <v>CQUL$C1UKNPTACINTEC</v>
          </cell>
          <cell r="F6544">
            <v>79</v>
          </cell>
          <cell r="G6544">
            <v>112</v>
          </cell>
          <cell r="H6544">
            <v>117</v>
          </cell>
          <cell r="I6544">
            <v>110</v>
          </cell>
        </row>
        <row r="6545">
          <cell r="E6545" t="str">
            <v>CQUL$C1UKNPTACINTEE</v>
          </cell>
          <cell r="F6545">
            <v>10</v>
          </cell>
          <cell r="G6545">
            <v>23</v>
          </cell>
          <cell r="H6545">
            <v>21</v>
          </cell>
          <cell r="I6545">
            <v>6</v>
          </cell>
        </row>
        <row r="6546">
          <cell r="E6546" t="str">
            <v>CQUL$C1UKNPTACINTEG</v>
          </cell>
          <cell r="F6546">
            <v>757</v>
          </cell>
          <cell r="G6546">
            <v>1892</v>
          </cell>
          <cell r="H6546">
            <v>1782</v>
          </cell>
          <cell r="I6546">
            <v>1876</v>
          </cell>
        </row>
        <row r="6547">
          <cell r="E6547" t="str">
            <v>CQUL$C1UKNPTACINTES</v>
          </cell>
          <cell r="F6547">
            <v>10742</v>
          </cell>
          <cell r="G6547">
            <v>11895</v>
          </cell>
          <cell r="H6547">
            <v>10071</v>
          </cell>
          <cell r="I6547">
            <v>9947</v>
          </cell>
        </row>
        <row r="6548">
          <cell r="E6548" t="str">
            <v>CQUL$C1UKNPTACINTET</v>
          </cell>
          <cell r="F6548">
            <v>2</v>
          </cell>
          <cell r="G6548">
            <v>2</v>
          </cell>
          <cell r="H6548">
            <v>3</v>
          </cell>
          <cell r="I6548">
            <v>0</v>
          </cell>
        </row>
        <row r="6549">
          <cell r="E6549" t="str">
            <v>CQUL$C1UKNPTACINTFA</v>
          </cell>
          <cell r="F6549">
            <v>2</v>
          </cell>
          <cell r="G6549">
            <v>2</v>
          </cell>
          <cell r="H6549">
            <v>1</v>
          </cell>
          <cell r="I6549">
            <v>2</v>
          </cell>
        </row>
        <row r="6550">
          <cell r="E6550" t="str">
            <v>CQUL$C1UKNPTACINTFI</v>
          </cell>
          <cell r="F6550">
            <v>631</v>
          </cell>
          <cell r="G6550">
            <v>677</v>
          </cell>
          <cell r="H6550">
            <v>772</v>
          </cell>
          <cell r="I6550">
            <v>706</v>
          </cell>
        </row>
        <row r="6551">
          <cell r="E6551" t="str">
            <v>CQUL$C1UKNPTACINTFJ</v>
          </cell>
          <cell r="F6551">
            <v>2</v>
          </cell>
          <cell r="G6551">
            <v>3</v>
          </cell>
          <cell r="H6551">
            <v>1</v>
          </cell>
          <cell r="I6551">
            <v>2</v>
          </cell>
        </row>
        <row r="6552">
          <cell r="E6552" t="str">
            <v>CQUL$C1UKNPTACINTFK</v>
          </cell>
          <cell r="F6552">
            <v>5</v>
          </cell>
          <cell r="G6552">
            <v>0</v>
          </cell>
          <cell r="H6552">
            <v>0</v>
          </cell>
          <cell r="I6552">
            <v>0</v>
          </cell>
        </row>
        <row r="6553">
          <cell r="E6553" t="str">
            <v>CQUL$C1UKNPTACINTFM</v>
          </cell>
          <cell r="F6553">
            <v>0</v>
          </cell>
          <cell r="G6553">
            <v>0</v>
          </cell>
          <cell r="H6553">
            <v>0</v>
          </cell>
          <cell r="I6553">
            <v>0</v>
          </cell>
        </row>
        <row r="6554">
          <cell r="E6554" t="str">
            <v>CQUL$C1UKNPTACINTGA</v>
          </cell>
          <cell r="F6554">
            <v>117</v>
          </cell>
          <cell r="G6554">
            <v>151</v>
          </cell>
          <cell r="H6554">
            <v>156</v>
          </cell>
          <cell r="I6554">
            <v>157</v>
          </cell>
        </row>
        <row r="6555">
          <cell r="E6555" t="str">
            <v>CQUL$C1UKNPTACINTGD</v>
          </cell>
          <cell r="F6555">
            <v>2</v>
          </cell>
          <cell r="G6555">
            <v>0</v>
          </cell>
          <cell r="H6555">
            <v>0</v>
          </cell>
          <cell r="I6555">
            <v>0</v>
          </cell>
        </row>
        <row r="6556">
          <cell r="E6556" t="str">
            <v>CQUL$C1UKNPTACINTGE</v>
          </cell>
          <cell r="F6556">
            <v>18</v>
          </cell>
          <cell r="G6556">
            <v>14</v>
          </cell>
          <cell r="H6556">
            <v>9</v>
          </cell>
          <cell r="I6556">
            <v>19</v>
          </cell>
        </row>
        <row r="6557">
          <cell r="E6557" t="str">
            <v>CQUL$C1UKNPTACINTGG</v>
          </cell>
          <cell r="F6557">
            <v>4376</v>
          </cell>
          <cell r="G6557">
            <v>6114</v>
          </cell>
          <cell r="H6557">
            <v>3900</v>
          </cell>
          <cell r="I6557">
            <v>3558</v>
          </cell>
        </row>
        <row r="6558">
          <cell r="E6558" t="str">
            <v>CQUL$C1UKNPTACINTGH</v>
          </cell>
          <cell r="F6558">
            <v>645</v>
          </cell>
          <cell r="G6558">
            <v>748</v>
          </cell>
          <cell r="H6558">
            <v>894</v>
          </cell>
          <cell r="I6558">
            <v>705</v>
          </cell>
        </row>
        <row r="6559">
          <cell r="E6559" t="str">
            <v>CQUL$C1UKNPTACINTGI</v>
          </cell>
          <cell r="F6559">
            <v>759</v>
          </cell>
          <cell r="G6559">
            <v>879</v>
          </cell>
          <cell r="H6559">
            <v>699</v>
          </cell>
          <cell r="I6559">
            <v>796</v>
          </cell>
        </row>
        <row r="6560">
          <cell r="E6560" t="str">
            <v>CQUL$C1UKNPTACINTGL</v>
          </cell>
          <cell r="F6560">
            <v>2</v>
          </cell>
          <cell r="G6560">
            <v>2</v>
          </cell>
          <cell r="H6560">
            <v>0</v>
          </cell>
          <cell r="I6560">
            <v>0</v>
          </cell>
        </row>
        <row r="6561">
          <cell r="E6561" t="str">
            <v>CQUL$C1UKNPTACINTGM</v>
          </cell>
          <cell r="F6561">
            <v>16</v>
          </cell>
          <cell r="G6561">
            <v>17</v>
          </cell>
          <cell r="H6561">
            <v>19</v>
          </cell>
          <cell r="I6561">
            <v>17</v>
          </cell>
        </row>
        <row r="6562">
          <cell r="E6562" t="str">
            <v>CQUL$C1UKNPTACINTGN</v>
          </cell>
          <cell r="F6562">
            <v>2</v>
          </cell>
          <cell r="G6562">
            <v>2</v>
          </cell>
          <cell r="H6562">
            <v>1</v>
          </cell>
          <cell r="I6562">
            <v>2</v>
          </cell>
        </row>
        <row r="6563">
          <cell r="E6563" t="str">
            <v>CQUL$C1UKNPTACINTGQ</v>
          </cell>
          <cell r="F6563">
            <v>0</v>
          </cell>
          <cell r="G6563">
            <v>0</v>
          </cell>
          <cell r="H6563">
            <v>0</v>
          </cell>
          <cell r="I6563">
            <v>0</v>
          </cell>
        </row>
        <row r="6564">
          <cell r="E6564" t="str">
            <v>CQUL$C1UKNPTACINTGR</v>
          </cell>
          <cell r="F6564">
            <v>3019</v>
          </cell>
          <cell r="G6564">
            <v>3020</v>
          </cell>
          <cell r="H6564">
            <v>2860</v>
          </cell>
          <cell r="I6564">
            <v>3229</v>
          </cell>
        </row>
        <row r="6565">
          <cell r="E6565" t="str">
            <v>CQUL$C1UKNPTACINTGT</v>
          </cell>
          <cell r="F6565">
            <v>37</v>
          </cell>
          <cell r="G6565">
            <v>36</v>
          </cell>
          <cell r="H6565">
            <v>39</v>
          </cell>
          <cell r="I6565">
            <v>39</v>
          </cell>
        </row>
        <row r="6566">
          <cell r="E6566" t="str">
            <v>CQUL$C1UKNPTACINTGW</v>
          </cell>
          <cell r="F6566">
            <v>5</v>
          </cell>
          <cell r="G6566">
            <v>5</v>
          </cell>
          <cell r="H6566">
            <v>67</v>
          </cell>
          <cell r="I6566">
            <v>5</v>
          </cell>
        </row>
        <row r="6567">
          <cell r="E6567" t="str">
            <v>CQUL$C1UKNPTACINTGY</v>
          </cell>
          <cell r="F6567">
            <v>29</v>
          </cell>
          <cell r="G6567">
            <v>2</v>
          </cell>
          <cell r="H6567">
            <v>3</v>
          </cell>
          <cell r="I6567">
            <v>2</v>
          </cell>
        </row>
        <row r="6568">
          <cell r="E6568" t="str">
            <v>CQUL$C1UKNPTACINTHK</v>
          </cell>
          <cell r="F6568">
            <v>47067</v>
          </cell>
          <cell r="G6568">
            <v>47085</v>
          </cell>
          <cell r="H6568">
            <v>45016</v>
          </cell>
          <cell r="I6568">
            <v>43162</v>
          </cell>
        </row>
        <row r="6569">
          <cell r="E6569" t="str">
            <v>CQUL$C1UKNPTACINTHN</v>
          </cell>
          <cell r="F6569">
            <v>28</v>
          </cell>
          <cell r="G6569">
            <v>30</v>
          </cell>
          <cell r="H6569">
            <v>24</v>
          </cell>
          <cell r="I6569">
            <v>25</v>
          </cell>
        </row>
        <row r="6570">
          <cell r="E6570" t="str">
            <v>CQUL$C1UKNPTACINTHR</v>
          </cell>
          <cell r="F6570">
            <v>78</v>
          </cell>
          <cell r="G6570">
            <v>75</v>
          </cell>
          <cell r="H6570">
            <v>123</v>
          </cell>
          <cell r="I6570">
            <v>132</v>
          </cell>
        </row>
        <row r="6571">
          <cell r="E6571" t="str">
            <v>CQUL$C1UKNPTACINTHT</v>
          </cell>
          <cell r="F6571">
            <v>2</v>
          </cell>
          <cell r="G6571">
            <v>3</v>
          </cell>
          <cell r="H6571">
            <v>3</v>
          </cell>
          <cell r="I6571">
            <v>3</v>
          </cell>
        </row>
        <row r="6572">
          <cell r="E6572" t="str">
            <v>CQUL$C1UKNPTACINTHU</v>
          </cell>
          <cell r="F6572">
            <v>473</v>
          </cell>
          <cell r="G6572">
            <v>426</v>
          </cell>
          <cell r="H6572">
            <v>376</v>
          </cell>
          <cell r="I6572">
            <v>357</v>
          </cell>
        </row>
        <row r="6573">
          <cell r="E6573" t="str">
            <v>CQUL$C1UKNPTACINTID</v>
          </cell>
          <cell r="F6573">
            <v>10145</v>
          </cell>
          <cell r="G6573">
            <v>10478</v>
          </cell>
          <cell r="H6573">
            <v>10053</v>
          </cell>
          <cell r="I6573">
            <v>10174</v>
          </cell>
        </row>
        <row r="6574">
          <cell r="E6574" t="str">
            <v>CQUL$C1UKNPTACINTIE</v>
          </cell>
          <cell r="F6574">
            <v>29791</v>
          </cell>
          <cell r="G6574">
            <v>23304</v>
          </cell>
          <cell r="H6574">
            <v>21086</v>
          </cell>
          <cell r="I6574">
            <v>19885</v>
          </cell>
        </row>
        <row r="6575">
          <cell r="E6575" t="str">
            <v>CQUL$C1UKNPTACINTIL</v>
          </cell>
          <cell r="F6575">
            <v>744</v>
          </cell>
          <cell r="G6575">
            <v>712</v>
          </cell>
          <cell r="H6575">
            <v>775</v>
          </cell>
          <cell r="I6575">
            <v>892</v>
          </cell>
        </row>
        <row r="6576">
          <cell r="E6576" t="str">
            <v>CQUL$C1UKNPTACINTIM</v>
          </cell>
          <cell r="F6576">
            <v>3362</v>
          </cell>
          <cell r="G6576">
            <v>3499</v>
          </cell>
          <cell r="H6576">
            <v>3277</v>
          </cell>
          <cell r="I6576">
            <v>3157</v>
          </cell>
        </row>
        <row r="6577">
          <cell r="E6577" t="str">
            <v>CQUL$C1UKNPTACINTIN</v>
          </cell>
          <cell r="F6577">
            <v>15896</v>
          </cell>
          <cell r="G6577">
            <v>14745</v>
          </cell>
          <cell r="H6577">
            <v>14036</v>
          </cell>
          <cell r="I6577">
            <v>12759</v>
          </cell>
        </row>
        <row r="6578">
          <cell r="E6578" t="str">
            <v>CQUL$C1UKNPTACINTIQ</v>
          </cell>
          <cell r="F6578">
            <v>73</v>
          </cell>
          <cell r="G6578">
            <v>69</v>
          </cell>
          <cell r="H6578">
            <v>40</v>
          </cell>
          <cell r="I6578">
            <v>25</v>
          </cell>
        </row>
        <row r="6579">
          <cell r="E6579" t="str">
            <v>CQUL$C1UKNPTACINTIR</v>
          </cell>
          <cell r="F6579">
            <v>70</v>
          </cell>
          <cell r="G6579">
            <v>61</v>
          </cell>
          <cell r="H6579">
            <v>43</v>
          </cell>
          <cell r="I6579">
            <v>41</v>
          </cell>
        </row>
        <row r="6580">
          <cell r="E6580" t="str">
            <v>CQUL$C1UKNPTACINTIS</v>
          </cell>
          <cell r="F6580">
            <v>23</v>
          </cell>
          <cell r="G6580">
            <v>28</v>
          </cell>
          <cell r="H6580">
            <v>34</v>
          </cell>
          <cell r="I6580">
            <v>25</v>
          </cell>
        </row>
        <row r="6581">
          <cell r="E6581" t="str">
            <v>CQUL$C1UKNPTACINTIT</v>
          </cell>
          <cell r="F6581">
            <v>4491</v>
          </cell>
          <cell r="G6581">
            <v>3858</v>
          </cell>
          <cell r="H6581">
            <v>3624</v>
          </cell>
          <cell r="I6581">
            <v>4305</v>
          </cell>
        </row>
        <row r="6582">
          <cell r="E6582" t="str">
            <v>CQUL$C1UKNPTACINTJE</v>
          </cell>
          <cell r="F6582">
            <v>16449</v>
          </cell>
          <cell r="G6582">
            <v>14172</v>
          </cell>
          <cell r="H6582">
            <v>13932</v>
          </cell>
          <cell r="I6582">
            <v>14409</v>
          </cell>
        </row>
        <row r="6583">
          <cell r="E6583" t="str">
            <v>CQUL$C1UKNPTACINTJM</v>
          </cell>
          <cell r="F6583">
            <v>23</v>
          </cell>
          <cell r="G6583">
            <v>14</v>
          </cell>
          <cell r="H6583">
            <v>15</v>
          </cell>
          <cell r="I6583">
            <v>13</v>
          </cell>
        </row>
        <row r="6584">
          <cell r="E6584" t="str">
            <v>CQUL$C1UKNPTACINTJO</v>
          </cell>
          <cell r="F6584">
            <v>425</v>
          </cell>
          <cell r="G6584">
            <v>389</v>
          </cell>
          <cell r="H6584">
            <v>370</v>
          </cell>
          <cell r="I6584">
            <v>280</v>
          </cell>
        </row>
        <row r="6585">
          <cell r="E6585" t="str">
            <v>CQUL$C1UKNPTACINTJP</v>
          </cell>
          <cell r="F6585">
            <v>12204</v>
          </cell>
          <cell r="G6585">
            <v>10969</v>
          </cell>
          <cell r="H6585">
            <v>12754</v>
          </cell>
          <cell r="I6585">
            <v>7808</v>
          </cell>
        </row>
        <row r="6586">
          <cell r="E6586" t="str">
            <v>CQUL$C1UKNPTACINTKE</v>
          </cell>
          <cell r="F6586">
            <v>877</v>
          </cell>
          <cell r="G6586">
            <v>936</v>
          </cell>
          <cell r="H6586">
            <v>931</v>
          </cell>
          <cell r="I6586">
            <v>851</v>
          </cell>
        </row>
        <row r="6587">
          <cell r="E6587" t="str">
            <v>CQUL$C1UKNPTACINTKG</v>
          </cell>
          <cell r="F6587">
            <v>2</v>
          </cell>
          <cell r="G6587">
            <v>2</v>
          </cell>
          <cell r="H6587">
            <v>1</v>
          </cell>
          <cell r="I6587">
            <v>0</v>
          </cell>
        </row>
        <row r="6588">
          <cell r="E6588" t="str">
            <v>CQUL$C1UKNPTACINTKH</v>
          </cell>
          <cell r="F6588">
            <v>15</v>
          </cell>
          <cell r="G6588">
            <v>11</v>
          </cell>
          <cell r="H6588">
            <v>13</v>
          </cell>
          <cell r="I6588">
            <v>13</v>
          </cell>
        </row>
        <row r="6589">
          <cell r="E6589" t="str">
            <v>CQUL$C1UKNPTACINTKI</v>
          </cell>
          <cell r="F6589">
            <v>0</v>
          </cell>
          <cell r="G6589">
            <v>0</v>
          </cell>
          <cell r="H6589">
            <v>0</v>
          </cell>
          <cell r="I6589">
            <v>0</v>
          </cell>
        </row>
        <row r="6590">
          <cell r="E6590" t="str">
            <v>CQUL$C1UKNPTACINTKM</v>
          </cell>
          <cell r="F6590">
            <v>0</v>
          </cell>
          <cell r="G6590">
            <v>0</v>
          </cell>
          <cell r="H6590">
            <v>0</v>
          </cell>
          <cell r="I6590">
            <v>0</v>
          </cell>
        </row>
        <row r="6591">
          <cell r="E6591" t="str">
            <v>CQUL$C1UKNPTACINTKP</v>
          </cell>
          <cell r="F6591">
            <v>0</v>
          </cell>
          <cell r="G6591">
            <v>0</v>
          </cell>
          <cell r="H6591">
            <v>0</v>
          </cell>
          <cell r="I6591">
            <v>0</v>
          </cell>
        </row>
        <row r="6592">
          <cell r="E6592" t="str">
            <v>CQUL$C1UKNPTACINTKR</v>
          </cell>
          <cell r="F6592">
            <v>7156</v>
          </cell>
          <cell r="G6592">
            <v>6268</v>
          </cell>
          <cell r="H6592">
            <v>6539</v>
          </cell>
          <cell r="I6592">
            <v>6842</v>
          </cell>
        </row>
        <row r="6593">
          <cell r="E6593" t="str">
            <v>CQUL$C1UKNPTACINTKW</v>
          </cell>
          <cell r="F6593">
            <v>1258</v>
          </cell>
          <cell r="G6593">
            <v>1364</v>
          </cell>
          <cell r="H6593">
            <v>1468</v>
          </cell>
          <cell r="I6593">
            <v>1332</v>
          </cell>
        </row>
        <row r="6594">
          <cell r="E6594" t="str">
            <v>CQUL$C1UKNPTACINTKY</v>
          </cell>
          <cell r="F6594">
            <v>6689</v>
          </cell>
          <cell r="G6594">
            <v>6975</v>
          </cell>
          <cell r="H6594">
            <v>7910</v>
          </cell>
          <cell r="I6594">
            <v>6746</v>
          </cell>
        </row>
        <row r="6595">
          <cell r="E6595" t="str">
            <v>CQUL$C1UKNPTACINTKZ</v>
          </cell>
          <cell r="F6595">
            <v>694</v>
          </cell>
          <cell r="G6595">
            <v>673</v>
          </cell>
          <cell r="H6595">
            <v>388</v>
          </cell>
          <cell r="I6595">
            <v>333</v>
          </cell>
        </row>
        <row r="6596">
          <cell r="E6596" t="str">
            <v>CQUL$C1UKNPTACINTLA</v>
          </cell>
          <cell r="F6596">
            <v>37</v>
          </cell>
          <cell r="G6596">
            <v>33</v>
          </cell>
          <cell r="H6596">
            <v>33</v>
          </cell>
          <cell r="I6596">
            <v>27</v>
          </cell>
        </row>
        <row r="6597">
          <cell r="E6597" t="str">
            <v>CQUL$C1UKNPTACINTLB</v>
          </cell>
          <cell r="F6597">
            <v>991</v>
          </cell>
          <cell r="G6597">
            <v>919</v>
          </cell>
          <cell r="H6597">
            <v>897</v>
          </cell>
          <cell r="I6597">
            <v>906</v>
          </cell>
        </row>
        <row r="6598">
          <cell r="E6598" t="str">
            <v>CQUL$C1UKNPTACINTLC</v>
          </cell>
          <cell r="F6598">
            <v>55</v>
          </cell>
          <cell r="G6598">
            <v>55</v>
          </cell>
          <cell r="H6598">
            <v>56</v>
          </cell>
          <cell r="I6598">
            <v>57</v>
          </cell>
        </row>
        <row r="6599">
          <cell r="E6599" t="str">
            <v>CQUL$C1UKNPTACINTLI</v>
          </cell>
          <cell r="F6599">
            <v>362</v>
          </cell>
          <cell r="G6599">
            <v>293</v>
          </cell>
          <cell r="H6599">
            <v>337</v>
          </cell>
          <cell r="I6599">
            <v>289</v>
          </cell>
        </row>
        <row r="6600">
          <cell r="E6600" t="str">
            <v>CQUL$C1UKNPTACINTLK</v>
          </cell>
          <cell r="F6600">
            <v>1454</v>
          </cell>
          <cell r="G6600">
            <v>1608</v>
          </cell>
          <cell r="H6600">
            <v>1454</v>
          </cell>
          <cell r="I6600">
            <v>1480</v>
          </cell>
        </row>
        <row r="6601">
          <cell r="E6601" t="str">
            <v>CQUL$C1UKNPTACINTLR</v>
          </cell>
          <cell r="F6601">
            <v>1728</v>
          </cell>
          <cell r="G6601">
            <v>1689</v>
          </cell>
          <cell r="H6601">
            <v>1580</v>
          </cell>
          <cell r="I6601">
            <v>2633</v>
          </cell>
        </row>
        <row r="6602">
          <cell r="E6602" t="str">
            <v>CQUL$C1UKNPTACINTLS</v>
          </cell>
          <cell r="F6602">
            <v>0</v>
          </cell>
          <cell r="G6602">
            <v>0</v>
          </cell>
          <cell r="H6602">
            <v>0</v>
          </cell>
          <cell r="I6602">
            <v>0</v>
          </cell>
        </row>
        <row r="6603">
          <cell r="E6603" t="str">
            <v>CQUL$C1UKNPTACINTLT</v>
          </cell>
          <cell r="F6603">
            <v>6</v>
          </cell>
          <cell r="G6603">
            <v>6</v>
          </cell>
          <cell r="H6603">
            <v>7</v>
          </cell>
          <cell r="I6603">
            <v>2</v>
          </cell>
        </row>
        <row r="6604">
          <cell r="E6604" t="str">
            <v>CQUL$C1UKNPTACINTLU</v>
          </cell>
          <cell r="F6604">
            <v>9469</v>
          </cell>
          <cell r="G6604">
            <v>8310</v>
          </cell>
          <cell r="H6604">
            <v>9319</v>
          </cell>
          <cell r="I6604">
            <v>9481</v>
          </cell>
        </row>
        <row r="6605">
          <cell r="E6605" t="str">
            <v>CQUL$C1UKNPTACINTLV</v>
          </cell>
          <cell r="F6605">
            <v>11</v>
          </cell>
          <cell r="G6605">
            <v>12</v>
          </cell>
          <cell r="H6605">
            <v>12</v>
          </cell>
          <cell r="I6605">
            <v>9</v>
          </cell>
        </row>
        <row r="6606">
          <cell r="E6606" t="str">
            <v>CQUL$C1UKNPTACINTLY</v>
          </cell>
          <cell r="F6606">
            <v>3</v>
          </cell>
          <cell r="G6606">
            <v>2</v>
          </cell>
          <cell r="H6606">
            <v>1</v>
          </cell>
          <cell r="I6606">
            <v>2</v>
          </cell>
        </row>
        <row r="6607">
          <cell r="E6607" t="str">
            <v>CQUL$C1UKNPTACINTMA</v>
          </cell>
          <cell r="F6607">
            <v>303</v>
          </cell>
          <cell r="G6607">
            <v>243</v>
          </cell>
          <cell r="H6607">
            <v>215</v>
          </cell>
          <cell r="I6607">
            <v>201</v>
          </cell>
        </row>
        <row r="6608">
          <cell r="E6608" t="str">
            <v>CQUL$C1UKNPTACINTMD</v>
          </cell>
          <cell r="F6608">
            <v>0</v>
          </cell>
          <cell r="G6608">
            <v>0</v>
          </cell>
          <cell r="H6608">
            <v>0</v>
          </cell>
          <cell r="I6608">
            <v>0</v>
          </cell>
        </row>
        <row r="6609">
          <cell r="E6609" t="str">
            <v>CQUL$C1UKNPTACINTME</v>
          </cell>
          <cell r="F6609">
            <v>11</v>
          </cell>
          <cell r="G6609">
            <v>5</v>
          </cell>
          <cell r="H6609">
            <v>3</v>
          </cell>
          <cell r="I6609">
            <v>5</v>
          </cell>
        </row>
        <row r="6610">
          <cell r="E6610" t="str">
            <v>CQUL$C1UKNPTACINTMG</v>
          </cell>
          <cell r="F6610">
            <v>5</v>
          </cell>
          <cell r="G6610">
            <v>5</v>
          </cell>
          <cell r="H6610">
            <v>4</v>
          </cell>
          <cell r="I6610">
            <v>5</v>
          </cell>
        </row>
        <row r="6611">
          <cell r="E6611" t="str">
            <v>CQUL$C1UKNPTACINTMH</v>
          </cell>
          <cell r="F6611">
            <v>1297</v>
          </cell>
          <cell r="G6611">
            <v>1256</v>
          </cell>
          <cell r="H6611">
            <v>1197</v>
          </cell>
          <cell r="I6611">
            <v>2660</v>
          </cell>
        </row>
        <row r="6612">
          <cell r="E6612" t="str">
            <v>CQUL$C1UKNPTACINTMK</v>
          </cell>
          <cell r="F6612">
            <v>0</v>
          </cell>
          <cell r="G6612">
            <v>0</v>
          </cell>
          <cell r="H6612">
            <v>0</v>
          </cell>
          <cell r="I6612">
            <v>0</v>
          </cell>
        </row>
        <row r="6613">
          <cell r="E6613" t="str">
            <v>CQUL$C1UKNPTACINTML</v>
          </cell>
          <cell r="F6613">
            <v>0</v>
          </cell>
          <cell r="G6613">
            <v>0</v>
          </cell>
          <cell r="H6613">
            <v>0</v>
          </cell>
          <cell r="I6613">
            <v>0</v>
          </cell>
        </row>
        <row r="6614">
          <cell r="E6614" t="str">
            <v>CQUL$C1UKNPTACINTMM</v>
          </cell>
          <cell r="F6614">
            <v>5</v>
          </cell>
          <cell r="G6614">
            <v>5</v>
          </cell>
          <cell r="H6614">
            <v>10</v>
          </cell>
          <cell r="I6614">
            <v>17</v>
          </cell>
        </row>
        <row r="6615">
          <cell r="E6615" t="str">
            <v>CQUL$C1UKNPTACINTMN</v>
          </cell>
          <cell r="F6615">
            <v>3</v>
          </cell>
          <cell r="G6615">
            <v>3</v>
          </cell>
          <cell r="H6615">
            <v>3</v>
          </cell>
          <cell r="I6615">
            <v>2</v>
          </cell>
        </row>
        <row r="6616">
          <cell r="E6616" t="str">
            <v>CQUL$C1UKNPTACINTMO</v>
          </cell>
          <cell r="F6616">
            <v>3056</v>
          </cell>
          <cell r="G6616">
            <v>2917</v>
          </cell>
          <cell r="H6616">
            <v>3237</v>
          </cell>
          <cell r="I6616">
            <v>3448</v>
          </cell>
        </row>
        <row r="6617">
          <cell r="E6617" t="str">
            <v>CQUL$C1UKNPTACINTMR</v>
          </cell>
          <cell r="F6617">
            <v>0</v>
          </cell>
          <cell r="G6617">
            <v>0</v>
          </cell>
          <cell r="H6617">
            <v>0</v>
          </cell>
          <cell r="I6617">
            <v>0</v>
          </cell>
        </row>
        <row r="6618">
          <cell r="E6618" t="str">
            <v>CQUL$C1UKNPTACINTMT</v>
          </cell>
          <cell r="F6618">
            <v>537</v>
          </cell>
          <cell r="G6618">
            <v>293</v>
          </cell>
          <cell r="H6618">
            <v>275</v>
          </cell>
          <cell r="I6618">
            <v>469</v>
          </cell>
        </row>
        <row r="6619">
          <cell r="E6619" t="str">
            <v>CQUL$C1UKNPTACINTMU</v>
          </cell>
          <cell r="F6619">
            <v>2917</v>
          </cell>
          <cell r="G6619">
            <v>3008</v>
          </cell>
          <cell r="H6619">
            <v>3229</v>
          </cell>
          <cell r="I6619">
            <v>2836</v>
          </cell>
        </row>
        <row r="6620">
          <cell r="E6620" t="str">
            <v>CQUL$C1UKNPTACINTMV</v>
          </cell>
          <cell r="F6620">
            <v>233</v>
          </cell>
          <cell r="G6620">
            <v>186</v>
          </cell>
          <cell r="H6620">
            <v>224</v>
          </cell>
          <cell r="I6620">
            <v>193</v>
          </cell>
        </row>
        <row r="6621">
          <cell r="E6621" t="str">
            <v>CQUL$C1UKNPTACINTMW</v>
          </cell>
          <cell r="F6621">
            <v>3</v>
          </cell>
          <cell r="G6621">
            <v>2</v>
          </cell>
          <cell r="H6621">
            <v>1</v>
          </cell>
          <cell r="I6621">
            <v>3</v>
          </cell>
        </row>
        <row r="6622">
          <cell r="E6622" t="str">
            <v>CQUL$C1UKNPTACINTMX</v>
          </cell>
          <cell r="F6622">
            <v>5258</v>
          </cell>
          <cell r="G6622">
            <v>5051</v>
          </cell>
          <cell r="H6622">
            <v>6292</v>
          </cell>
          <cell r="I6622">
            <v>6339</v>
          </cell>
        </row>
        <row r="6623">
          <cell r="E6623" t="str">
            <v>CQUL$C1UKNPTACINTMY</v>
          </cell>
          <cell r="F6623">
            <v>4656</v>
          </cell>
          <cell r="G6623">
            <v>4710</v>
          </cell>
          <cell r="H6623">
            <v>4993</v>
          </cell>
          <cell r="I6623">
            <v>5235</v>
          </cell>
        </row>
        <row r="6624">
          <cell r="E6624" t="str">
            <v>CQUL$C1UKNPTACINTMZ</v>
          </cell>
          <cell r="F6624">
            <v>10</v>
          </cell>
          <cell r="G6624">
            <v>16</v>
          </cell>
          <cell r="H6624">
            <v>16</v>
          </cell>
          <cell r="I6624">
            <v>9</v>
          </cell>
        </row>
        <row r="6625">
          <cell r="E6625" t="str">
            <v>CQUL$C1UKNPTACINTNA</v>
          </cell>
          <cell r="F6625">
            <v>26</v>
          </cell>
          <cell r="G6625">
            <v>25</v>
          </cell>
          <cell r="H6625">
            <v>24</v>
          </cell>
          <cell r="I6625">
            <v>6</v>
          </cell>
        </row>
        <row r="6626">
          <cell r="E6626" t="str">
            <v>CQUL$C1UKNPTACINTNC</v>
          </cell>
          <cell r="F6626">
            <v>6</v>
          </cell>
          <cell r="G6626">
            <v>6</v>
          </cell>
          <cell r="H6626">
            <v>6</v>
          </cell>
          <cell r="I6626">
            <v>5</v>
          </cell>
        </row>
        <row r="6627">
          <cell r="E6627" t="str">
            <v>CQUL$C1UKNPTACINTNE</v>
          </cell>
          <cell r="F6627">
            <v>2</v>
          </cell>
          <cell r="G6627">
            <v>0</v>
          </cell>
          <cell r="H6627">
            <v>0</v>
          </cell>
          <cell r="I6627">
            <v>0</v>
          </cell>
        </row>
        <row r="6628">
          <cell r="E6628" t="str">
            <v>CQUL$C1UKNPTACINTNG</v>
          </cell>
          <cell r="F6628">
            <v>2868</v>
          </cell>
          <cell r="G6628">
            <v>2814</v>
          </cell>
          <cell r="H6628">
            <v>3090</v>
          </cell>
          <cell r="I6628">
            <v>3600</v>
          </cell>
        </row>
        <row r="6629">
          <cell r="E6629" t="str">
            <v>CQUL$C1UKNPTACINTNI</v>
          </cell>
          <cell r="F6629">
            <v>0</v>
          </cell>
          <cell r="G6629">
            <v>0</v>
          </cell>
          <cell r="H6629">
            <v>0</v>
          </cell>
          <cell r="I6629">
            <v>0</v>
          </cell>
        </row>
        <row r="6630">
          <cell r="E6630" t="str">
            <v>CQUL$C1UKNPTACINTNL</v>
          </cell>
          <cell r="F6630">
            <v>24842</v>
          </cell>
          <cell r="G6630">
            <v>21711</v>
          </cell>
          <cell r="H6630">
            <v>21515</v>
          </cell>
          <cell r="I6630">
            <v>21071</v>
          </cell>
        </row>
        <row r="6631">
          <cell r="E6631" t="str">
            <v>CQUL$C1UKNPTACINTNO</v>
          </cell>
          <cell r="F6631">
            <v>2453</v>
          </cell>
          <cell r="G6631">
            <v>2744</v>
          </cell>
          <cell r="H6631">
            <v>2585</v>
          </cell>
          <cell r="I6631">
            <v>3138</v>
          </cell>
        </row>
        <row r="6632">
          <cell r="E6632" t="str">
            <v>CQUL$C1UKNPTACINTNP</v>
          </cell>
          <cell r="F6632">
            <v>3</v>
          </cell>
          <cell r="G6632">
            <v>3</v>
          </cell>
          <cell r="H6632">
            <v>3</v>
          </cell>
          <cell r="I6632">
            <v>3</v>
          </cell>
        </row>
        <row r="6633">
          <cell r="E6633" t="str">
            <v>CQUL$C1UKNPTACINTNR</v>
          </cell>
          <cell r="F6633">
            <v>0</v>
          </cell>
          <cell r="G6633">
            <v>0</v>
          </cell>
          <cell r="H6633">
            <v>0</v>
          </cell>
          <cell r="I6633">
            <v>0</v>
          </cell>
        </row>
        <row r="6634">
          <cell r="E6634" t="str">
            <v>CQUL$C1UKNPTACINTNZ</v>
          </cell>
          <cell r="F6634">
            <v>717</v>
          </cell>
          <cell r="G6634">
            <v>740</v>
          </cell>
          <cell r="H6634">
            <v>683</v>
          </cell>
          <cell r="I6634">
            <v>606</v>
          </cell>
        </row>
        <row r="6635">
          <cell r="E6635" t="str">
            <v>CQUL$C1UKNPTACINTOM</v>
          </cell>
          <cell r="F6635">
            <v>1568</v>
          </cell>
          <cell r="G6635">
            <v>1503</v>
          </cell>
          <cell r="H6635">
            <v>1461</v>
          </cell>
          <cell r="I6635">
            <v>1180</v>
          </cell>
        </row>
        <row r="6636">
          <cell r="E6636" t="str">
            <v>CQUL$C1UKNPTACINTPA</v>
          </cell>
          <cell r="F6636">
            <v>1592</v>
          </cell>
          <cell r="G6636">
            <v>1569</v>
          </cell>
          <cell r="H6636">
            <v>1425</v>
          </cell>
          <cell r="I6636">
            <v>1574</v>
          </cell>
        </row>
        <row r="6637">
          <cell r="E6637" t="str">
            <v>CQUL$C1UKNPTACINTPE</v>
          </cell>
          <cell r="F6637">
            <v>837</v>
          </cell>
          <cell r="G6637">
            <v>949</v>
          </cell>
          <cell r="H6637">
            <v>683</v>
          </cell>
          <cell r="I6637">
            <v>755</v>
          </cell>
        </row>
        <row r="6638">
          <cell r="E6638" t="str">
            <v>CQUL$C1UKNPTACINTPF</v>
          </cell>
          <cell r="F6638">
            <v>2</v>
          </cell>
          <cell r="G6638">
            <v>2</v>
          </cell>
          <cell r="H6638">
            <v>1</v>
          </cell>
          <cell r="I6638">
            <v>2</v>
          </cell>
        </row>
        <row r="6639">
          <cell r="E6639" t="str">
            <v>CQUL$C1UKNPTACINTPG</v>
          </cell>
          <cell r="F6639">
            <v>18</v>
          </cell>
          <cell r="G6639">
            <v>11</v>
          </cell>
          <cell r="H6639">
            <v>4</v>
          </cell>
          <cell r="I6639">
            <v>8</v>
          </cell>
        </row>
        <row r="6640">
          <cell r="E6640" t="str">
            <v>CQUL$C1UKNPTACINTPH</v>
          </cell>
          <cell r="F6640">
            <v>2727</v>
          </cell>
          <cell r="G6640">
            <v>2497</v>
          </cell>
          <cell r="H6640">
            <v>2561</v>
          </cell>
          <cell r="I6640">
            <v>2355</v>
          </cell>
        </row>
        <row r="6641">
          <cell r="E6641" t="str">
            <v>CQUL$C1UKNPTACINTPK</v>
          </cell>
          <cell r="F6641">
            <v>490</v>
          </cell>
          <cell r="G6641">
            <v>403</v>
          </cell>
          <cell r="H6641">
            <v>661</v>
          </cell>
          <cell r="I6641">
            <v>440</v>
          </cell>
        </row>
        <row r="6642">
          <cell r="E6642" t="str">
            <v>CQUL$C1UKNPTACINTPL</v>
          </cell>
          <cell r="F6642">
            <v>1976</v>
          </cell>
          <cell r="G6642">
            <v>1770</v>
          </cell>
          <cell r="H6642">
            <v>1574</v>
          </cell>
          <cell r="I6642">
            <v>1648</v>
          </cell>
        </row>
        <row r="6643">
          <cell r="E6643" t="str">
            <v>CQUL$C1UKNPTACINTPS</v>
          </cell>
          <cell r="F6643">
            <v>3</v>
          </cell>
          <cell r="G6643">
            <v>2</v>
          </cell>
          <cell r="H6643">
            <v>6</v>
          </cell>
          <cell r="I6643">
            <v>6</v>
          </cell>
        </row>
        <row r="6644">
          <cell r="E6644" t="str">
            <v>CQUL$C1UKNPTACINTPT</v>
          </cell>
          <cell r="F6644">
            <v>961</v>
          </cell>
          <cell r="G6644">
            <v>1047</v>
          </cell>
          <cell r="H6644">
            <v>753</v>
          </cell>
          <cell r="I6644">
            <v>724</v>
          </cell>
        </row>
        <row r="6645">
          <cell r="E6645" t="str">
            <v>CQUL$C1UKNPTACINTPU</v>
          </cell>
          <cell r="F6645">
            <v>11</v>
          </cell>
          <cell r="G6645">
            <v>12</v>
          </cell>
          <cell r="H6645">
            <v>12</v>
          </cell>
          <cell r="I6645">
            <v>11</v>
          </cell>
        </row>
        <row r="6646">
          <cell r="E6646" t="str">
            <v>CQUL$C1UKNPTACINTPW</v>
          </cell>
          <cell r="F6646">
            <v>0</v>
          </cell>
          <cell r="G6646">
            <v>0</v>
          </cell>
          <cell r="H6646">
            <v>0</v>
          </cell>
          <cell r="I6646">
            <v>0</v>
          </cell>
        </row>
        <row r="6647">
          <cell r="E6647" t="str">
            <v>CQUL$C1UKNPTACINTPY</v>
          </cell>
          <cell r="F6647">
            <v>32</v>
          </cell>
          <cell r="G6647">
            <v>28</v>
          </cell>
          <cell r="H6647">
            <v>27</v>
          </cell>
          <cell r="I6647">
            <v>27</v>
          </cell>
        </row>
        <row r="6648">
          <cell r="E6648" t="str">
            <v>CQUL$C1UKNPTACINTQA</v>
          </cell>
          <cell r="F6648">
            <v>4074</v>
          </cell>
          <cell r="G6648">
            <v>4717</v>
          </cell>
          <cell r="H6648">
            <v>4628</v>
          </cell>
          <cell r="I6648">
            <v>5244</v>
          </cell>
        </row>
        <row r="6649">
          <cell r="E6649" t="str">
            <v>CQUL$C1UKNPTACINTRO</v>
          </cell>
          <cell r="F6649">
            <v>21</v>
          </cell>
          <cell r="G6649">
            <v>28</v>
          </cell>
          <cell r="H6649">
            <v>16</v>
          </cell>
          <cell r="I6649">
            <v>24</v>
          </cell>
        </row>
        <row r="6650">
          <cell r="E6650" t="str">
            <v>CQUL$C1UKNPTACINTRS</v>
          </cell>
          <cell r="F6650">
            <v>18</v>
          </cell>
          <cell r="G6650">
            <v>16</v>
          </cell>
          <cell r="H6650">
            <v>48</v>
          </cell>
          <cell r="I6650">
            <v>35</v>
          </cell>
        </row>
        <row r="6651">
          <cell r="E6651" t="str">
            <v>CQUL$C1UKNPTACINTRU</v>
          </cell>
          <cell r="F6651">
            <v>6315</v>
          </cell>
          <cell r="G6651">
            <v>5327</v>
          </cell>
          <cell r="H6651">
            <v>5144</v>
          </cell>
          <cell r="I6651">
            <v>5113</v>
          </cell>
        </row>
        <row r="6652">
          <cell r="E6652" t="str">
            <v>CQUL$C1UKNPTACINTRW</v>
          </cell>
          <cell r="F6652">
            <v>0</v>
          </cell>
          <cell r="G6652">
            <v>0</v>
          </cell>
          <cell r="H6652">
            <v>0</v>
          </cell>
          <cell r="I6652">
            <v>0</v>
          </cell>
        </row>
        <row r="6653">
          <cell r="E6653" t="str">
            <v>CQUL$C1UKNPTACINTSA</v>
          </cell>
          <cell r="F6653">
            <v>5141</v>
          </cell>
          <cell r="G6653">
            <v>5029</v>
          </cell>
          <cell r="H6653">
            <v>4959</v>
          </cell>
          <cell r="I6653">
            <v>5107</v>
          </cell>
        </row>
        <row r="6654">
          <cell r="E6654" t="str">
            <v>CQUL$C1UKNPTACINTSB</v>
          </cell>
          <cell r="F6654">
            <v>0</v>
          </cell>
          <cell r="G6654">
            <v>0</v>
          </cell>
          <cell r="H6654">
            <v>0</v>
          </cell>
          <cell r="I6654">
            <v>2</v>
          </cell>
        </row>
        <row r="6655">
          <cell r="E6655" t="str">
            <v>CQUL$C1UKNPTACINTSC</v>
          </cell>
          <cell r="F6655">
            <v>277</v>
          </cell>
          <cell r="G6655">
            <v>256</v>
          </cell>
          <cell r="H6655">
            <v>235</v>
          </cell>
          <cell r="I6655">
            <v>242</v>
          </cell>
        </row>
        <row r="6656">
          <cell r="E6656" t="str">
            <v>CQUL$C1UKNPTACINTSD</v>
          </cell>
          <cell r="F6656">
            <v>8</v>
          </cell>
          <cell r="G6656">
            <v>6</v>
          </cell>
          <cell r="H6656">
            <v>6</v>
          </cell>
          <cell r="I6656">
            <v>6</v>
          </cell>
        </row>
        <row r="6657">
          <cell r="E6657" t="str">
            <v>CQUL$C1UKNPTACINTSE</v>
          </cell>
          <cell r="F6657">
            <v>2469</v>
          </cell>
          <cell r="G6657">
            <v>1832</v>
          </cell>
          <cell r="H6657">
            <v>2046</v>
          </cell>
          <cell r="I6657">
            <v>2350</v>
          </cell>
        </row>
        <row r="6658">
          <cell r="E6658" t="str">
            <v>CQUL$C1UKNPTACINTSG</v>
          </cell>
          <cell r="F6658">
            <v>38588</v>
          </cell>
          <cell r="G6658">
            <v>37695</v>
          </cell>
          <cell r="H6658">
            <v>34700</v>
          </cell>
          <cell r="I6658">
            <v>37248</v>
          </cell>
        </row>
        <row r="6659">
          <cell r="E6659" t="str">
            <v>CQUL$C1UKNPTACINTSH</v>
          </cell>
          <cell r="F6659">
            <v>0</v>
          </cell>
          <cell r="G6659">
            <v>0</v>
          </cell>
          <cell r="H6659">
            <v>0</v>
          </cell>
          <cell r="I6659">
            <v>0</v>
          </cell>
        </row>
        <row r="6660">
          <cell r="E6660" t="str">
            <v>CQUL$C1UKNPTACINTSI</v>
          </cell>
          <cell r="F6660">
            <v>28</v>
          </cell>
          <cell r="G6660">
            <v>23</v>
          </cell>
          <cell r="H6660">
            <v>21</v>
          </cell>
          <cell r="I6660">
            <v>14</v>
          </cell>
        </row>
        <row r="6661">
          <cell r="E6661" t="str">
            <v>CQUL$C1UKNPTACINTSJ</v>
          </cell>
          <cell r="F6661">
            <v>0</v>
          </cell>
          <cell r="G6661">
            <v>0</v>
          </cell>
          <cell r="H6661">
            <v>0</v>
          </cell>
          <cell r="I6661">
            <v>0</v>
          </cell>
        </row>
        <row r="6662">
          <cell r="E6662" t="str">
            <v>CQUL$C1UKNPTACINTSK</v>
          </cell>
          <cell r="F6662">
            <v>37</v>
          </cell>
          <cell r="G6662">
            <v>36</v>
          </cell>
          <cell r="H6662">
            <v>42</v>
          </cell>
          <cell r="I6662">
            <v>75</v>
          </cell>
        </row>
        <row r="6663">
          <cell r="E6663" t="str">
            <v>CQUL$C1UKNPTACINTSL</v>
          </cell>
          <cell r="F6663">
            <v>50</v>
          </cell>
          <cell r="G6663">
            <v>130</v>
          </cell>
          <cell r="H6663">
            <v>94</v>
          </cell>
          <cell r="I6663">
            <v>110</v>
          </cell>
        </row>
        <row r="6664">
          <cell r="E6664" t="str">
            <v>CQUL$C1UKNPTACINTSM</v>
          </cell>
          <cell r="F6664">
            <v>0</v>
          </cell>
          <cell r="G6664">
            <v>0</v>
          </cell>
          <cell r="H6664">
            <v>0</v>
          </cell>
          <cell r="I6664">
            <v>0</v>
          </cell>
        </row>
        <row r="6665">
          <cell r="E6665" t="str">
            <v>CQUL$C1UKNPTACINTSN</v>
          </cell>
          <cell r="F6665">
            <v>18</v>
          </cell>
          <cell r="G6665">
            <v>19</v>
          </cell>
          <cell r="H6665">
            <v>12</v>
          </cell>
          <cell r="I6665">
            <v>11</v>
          </cell>
        </row>
        <row r="6666">
          <cell r="E6666" t="str">
            <v>CQUL$C1UKNPTACINTSO</v>
          </cell>
          <cell r="F6666">
            <v>0</v>
          </cell>
          <cell r="G6666">
            <v>0</v>
          </cell>
          <cell r="H6666">
            <v>0</v>
          </cell>
          <cell r="I6666">
            <v>0</v>
          </cell>
        </row>
        <row r="6667">
          <cell r="E6667" t="str">
            <v>CQUL$C1UKNPTACINTSR</v>
          </cell>
          <cell r="F6667">
            <v>2</v>
          </cell>
          <cell r="G6667">
            <v>2</v>
          </cell>
          <cell r="H6667">
            <v>1</v>
          </cell>
          <cell r="I6667">
            <v>2</v>
          </cell>
        </row>
        <row r="6668">
          <cell r="E6668" t="str">
            <v>CQUL$C1UKNPTACINTST</v>
          </cell>
          <cell r="F6668">
            <v>0</v>
          </cell>
          <cell r="G6668">
            <v>0</v>
          </cell>
          <cell r="H6668">
            <v>0</v>
          </cell>
          <cell r="I6668">
            <v>0</v>
          </cell>
        </row>
        <row r="6669">
          <cell r="E6669" t="str">
            <v>CQUL$C1UKNPTACINTSV</v>
          </cell>
          <cell r="F6669">
            <v>31</v>
          </cell>
          <cell r="G6669">
            <v>33</v>
          </cell>
          <cell r="H6669">
            <v>33</v>
          </cell>
          <cell r="I6669">
            <v>33</v>
          </cell>
        </row>
        <row r="6670">
          <cell r="E6670" t="str">
            <v>CQUL$C1UKNPTACINTSX</v>
          </cell>
          <cell r="F6670">
            <v>0</v>
          </cell>
          <cell r="G6670">
            <v>0</v>
          </cell>
          <cell r="H6670">
            <v>0</v>
          </cell>
          <cell r="I6670">
            <v>2</v>
          </cell>
        </row>
        <row r="6671">
          <cell r="E6671" t="str">
            <v>CQUL$C1UKNPTACINTSY</v>
          </cell>
          <cell r="F6671">
            <v>2</v>
          </cell>
          <cell r="G6671">
            <v>2</v>
          </cell>
          <cell r="H6671">
            <v>1</v>
          </cell>
          <cell r="I6671">
            <v>2</v>
          </cell>
        </row>
        <row r="6672">
          <cell r="E6672" t="str">
            <v>CQUL$C1UKNPTACINTSZ</v>
          </cell>
          <cell r="F6672">
            <v>2</v>
          </cell>
          <cell r="G6672">
            <v>2</v>
          </cell>
          <cell r="H6672">
            <v>1</v>
          </cell>
          <cell r="I6672">
            <v>3</v>
          </cell>
        </row>
        <row r="6673">
          <cell r="E6673" t="str">
            <v>CQUL$C1UKNPTACINTTC</v>
          </cell>
          <cell r="F6673">
            <v>113</v>
          </cell>
          <cell r="G6673">
            <v>128</v>
          </cell>
          <cell r="H6673">
            <v>104</v>
          </cell>
          <cell r="I6673">
            <v>101</v>
          </cell>
        </row>
        <row r="6674">
          <cell r="E6674" t="str">
            <v>CQUL$C1UKNPTACINTTD</v>
          </cell>
          <cell r="F6674">
            <v>0</v>
          </cell>
          <cell r="G6674">
            <v>0</v>
          </cell>
          <cell r="H6674">
            <v>0</v>
          </cell>
          <cell r="I6674">
            <v>0</v>
          </cell>
        </row>
        <row r="6675">
          <cell r="E6675" t="str">
            <v>CQUL$C1UKNPTACINTTG</v>
          </cell>
          <cell r="F6675">
            <v>5</v>
          </cell>
          <cell r="G6675">
            <v>5</v>
          </cell>
          <cell r="H6675">
            <v>6</v>
          </cell>
          <cell r="I6675">
            <v>2</v>
          </cell>
        </row>
        <row r="6676">
          <cell r="E6676" t="str">
            <v>CQUL$C1UKNPTACINTTH</v>
          </cell>
          <cell r="F6676">
            <v>1845</v>
          </cell>
          <cell r="G6676">
            <v>1603</v>
          </cell>
          <cell r="H6676">
            <v>1685</v>
          </cell>
          <cell r="I6676">
            <v>1730</v>
          </cell>
        </row>
        <row r="6677">
          <cell r="E6677" t="str">
            <v>CQUL$C1UKNPTACINTTJ</v>
          </cell>
          <cell r="F6677">
            <v>0</v>
          </cell>
          <cell r="G6677">
            <v>0</v>
          </cell>
          <cell r="H6677">
            <v>0</v>
          </cell>
          <cell r="I6677">
            <v>0</v>
          </cell>
        </row>
        <row r="6678">
          <cell r="E6678" t="str">
            <v>CQUL$C1UKNPTACINTTL</v>
          </cell>
          <cell r="F6678">
            <v>2</v>
          </cell>
          <cell r="G6678">
            <v>2</v>
          </cell>
          <cell r="H6678">
            <v>1</v>
          </cell>
          <cell r="I6678">
            <v>2</v>
          </cell>
        </row>
        <row r="6679">
          <cell r="E6679" t="str">
            <v>CQUL$C1UKNPTACINTTM</v>
          </cell>
          <cell r="F6679">
            <v>0</v>
          </cell>
          <cell r="G6679">
            <v>0</v>
          </cell>
          <cell r="H6679">
            <v>0</v>
          </cell>
          <cell r="I6679">
            <v>0</v>
          </cell>
        </row>
        <row r="6680">
          <cell r="E6680" t="str">
            <v>CQUL$C1UKNPTACINTTN</v>
          </cell>
          <cell r="F6680">
            <v>84</v>
          </cell>
          <cell r="G6680">
            <v>55</v>
          </cell>
          <cell r="H6680">
            <v>43</v>
          </cell>
          <cell r="I6680">
            <v>44</v>
          </cell>
        </row>
        <row r="6681">
          <cell r="E6681" t="str">
            <v>CQUL$C1UKNPTACINTTO</v>
          </cell>
          <cell r="F6681">
            <v>0</v>
          </cell>
          <cell r="G6681">
            <v>0</v>
          </cell>
          <cell r="H6681">
            <v>0</v>
          </cell>
          <cell r="I6681">
            <v>0</v>
          </cell>
        </row>
        <row r="6682">
          <cell r="E6682" t="str">
            <v>CQUL$C1UKNPTACINTTR</v>
          </cell>
          <cell r="F6682">
            <v>5692</v>
          </cell>
          <cell r="G6682">
            <v>5791</v>
          </cell>
          <cell r="H6682">
            <v>8708</v>
          </cell>
          <cell r="I6682">
            <v>8569</v>
          </cell>
        </row>
        <row r="6683">
          <cell r="E6683" t="str">
            <v>CQUL$C1UKNPTACINTTT</v>
          </cell>
          <cell r="F6683">
            <v>58</v>
          </cell>
          <cell r="G6683">
            <v>58</v>
          </cell>
          <cell r="H6683">
            <v>58</v>
          </cell>
          <cell r="I6683">
            <v>52</v>
          </cell>
        </row>
        <row r="6684">
          <cell r="E6684" t="str">
            <v>CQUL$C1UKNPTACINTTV</v>
          </cell>
          <cell r="F6684">
            <v>0</v>
          </cell>
          <cell r="G6684">
            <v>0</v>
          </cell>
          <cell r="H6684">
            <v>0</v>
          </cell>
          <cell r="I6684">
            <v>0</v>
          </cell>
        </row>
        <row r="6685">
          <cell r="E6685" t="str">
            <v>CQUL$C1UKNPTACINTTW</v>
          </cell>
          <cell r="F6685">
            <v>6736</v>
          </cell>
          <cell r="G6685">
            <v>6377</v>
          </cell>
          <cell r="H6685">
            <v>6166</v>
          </cell>
          <cell r="I6685">
            <v>5757</v>
          </cell>
        </row>
        <row r="6686">
          <cell r="E6686" t="str">
            <v>CQUL$C1UKNPTACINTTZ</v>
          </cell>
          <cell r="F6686">
            <v>674</v>
          </cell>
          <cell r="G6686">
            <v>624</v>
          </cell>
          <cell r="H6686">
            <v>670</v>
          </cell>
          <cell r="I6686">
            <v>595</v>
          </cell>
        </row>
        <row r="6687">
          <cell r="E6687" t="str">
            <v>CQUL$C1UKNPTACINTU9</v>
          </cell>
          <cell r="F6687">
            <v>3</v>
          </cell>
          <cell r="G6687">
            <v>3</v>
          </cell>
          <cell r="H6687">
            <v>33</v>
          </cell>
          <cell r="I6687">
            <v>3</v>
          </cell>
        </row>
        <row r="6688">
          <cell r="E6688" t="str">
            <v>CQUL$C1UKNPTACINTUA</v>
          </cell>
          <cell r="F6688">
            <v>68</v>
          </cell>
          <cell r="G6688">
            <v>62</v>
          </cell>
          <cell r="H6688">
            <v>24</v>
          </cell>
          <cell r="I6688">
            <v>24</v>
          </cell>
        </row>
        <row r="6689">
          <cell r="E6689" t="str">
            <v>CQUL$C1UKNPTACINTUG</v>
          </cell>
          <cell r="F6689">
            <v>543</v>
          </cell>
          <cell r="G6689">
            <v>593</v>
          </cell>
          <cell r="H6689">
            <v>477</v>
          </cell>
          <cell r="I6689">
            <v>433</v>
          </cell>
        </row>
        <row r="6690">
          <cell r="E6690" t="str">
            <v>CQUL$C1UKNPTACINTUK</v>
          </cell>
          <cell r="F6690">
            <v>74219</v>
          </cell>
          <cell r="G6690">
            <v>71742</v>
          </cell>
          <cell r="H6690">
            <v>69854</v>
          </cell>
          <cell r="I6690">
            <v>71531</v>
          </cell>
        </row>
        <row r="6691">
          <cell r="E6691" t="str">
            <v>CQUL$C1UKNPTACINTUY</v>
          </cell>
          <cell r="F6691">
            <v>678</v>
          </cell>
          <cell r="G6691">
            <v>724</v>
          </cell>
          <cell r="H6691">
            <v>738</v>
          </cell>
          <cell r="I6691">
            <v>731</v>
          </cell>
        </row>
        <row r="6692">
          <cell r="E6692" t="str">
            <v>CQUL$C1UKNPTACINTUZ</v>
          </cell>
          <cell r="F6692">
            <v>16</v>
          </cell>
          <cell r="G6692">
            <v>5</v>
          </cell>
          <cell r="H6692">
            <v>4</v>
          </cell>
          <cell r="I6692">
            <v>5</v>
          </cell>
        </row>
        <row r="6693">
          <cell r="E6693" t="str">
            <v>CQUL$C1UKNPTACINTVA</v>
          </cell>
          <cell r="F6693">
            <v>0</v>
          </cell>
          <cell r="G6693">
            <v>0</v>
          </cell>
          <cell r="H6693">
            <v>1</v>
          </cell>
          <cell r="I6693">
            <v>0</v>
          </cell>
        </row>
        <row r="6694">
          <cell r="E6694" t="str">
            <v>CQUL$C1UKNPTACINTVC</v>
          </cell>
          <cell r="F6694">
            <v>15</v>
          </cell>
          <cell r="G6694">
            <v>14</v>
          </cell>
          <cell r="H6694">
            <v>16</v>
          </cell>
          <cell r="I6694">
            <v>13</v>
          </cell>
        </row>
        <row r="6695">
          <cell r="E6695" t="str">
            <v>CQUL$C1UKNPTACINTVE</v>
          </cell>
          <cell r="F6695">
            <v>280</v>
          </cell>
          <cell r="G6695">
            <v>231</v>
          </cell>
          <cell r="H6695">
            <v>104</v>
          </cell>
          <cell r="I6695">
            <v>101</v>
          </cell>
        </row>
        <row r="6696">
          <cell r="E6696" t="str">
            <v>CQUL$C1UKNPTACINTVN</v>
          </cell>
          <cell r="F6696">
            <v>2414</v>
          </cell>
          <cell r="G6696">
            <v>2149</v>
          </cell>
          <cell r="H6696">
            <v>2165</v>
          </cell>
          <cell r="I6696">
            <v>2347</v>
          </cell>
        </row>
        <row r="6697">
          <cell r="E6697" t="str">
            <v>CQUL$C1UKNPTACINTVU</v>
          </cell>
          <cell r="F6697">
            <v>2</v>
          </cell>
          <cell r="G6697">
            <v>2</v>
          </cell>
          <cell r="H6697">
            <v>1</v>
          </cell>
          <cell r="I6697">
            <v>2</v>
          </cell>
        </row>
        <row r="6698">
          <cell r="E6698" t="str">
            <v>CQUL$C1UKNPTACINTWF</v>
          </cell>
          <cell r="F6698">
            <v>0</v>
          </cell>
          <cell r="G6698">
            <v>0</v>
          </cell>
          <cell r="H6698">
            <v>0</v>
          </cell>
          <cell r="I6698">
            <v>0</v>
          </cell>
        </row>
        <row r="6699">
          <cell r="E6699" t="str">
            <v>CQUL$C1UKNPTACINTWS</v>
          </cell>
          <cell r="F6699">
            <v>81</v>
          </cell>
          <cell r="G6699">
            <v>78</v>
          </cell>
          <cell r="H6699">
            <v>91</v>
          </cell>
          <cell r="I6699">
            <v>87</v>
          </cell>
        </row>
        <row r="6700">
          <cell r="E6700" t="str">
            <v>CQUL$C1UKNPTACINTYE</v>
          </cell>
          <cell r="F6700">
            <v>112</v>
          </cell>
          <cell r="G6700">
            <v>114</v>
          </cell>
          <cell r="H6700">
            <v>110</v>
          </cell>
          <cell r="I6700">
            <v>91</v>
          </cell>
        </row>
        <row r="6701">
          <cell r="E6701" t="str">
            <v>CQUL$C1UKNPTACINTZA</v>
          </cell>
          <cell r="F6701">
            <v>2527</v>
          </cell>
          <cell r="G6701">
            <v>2724</v>
          </cell>
          <cell r="H6701">
            <v>2405</v>
          </cell>
          <cell r="I6701">
            <v>2268</v>
          </cell>
        </row>
        <row r="6702">
          <cell r="E6702" t="str">
            <v>CQUL$C1UKNPTACINTZM</v>
          </cell>
          <cell r="F6702">
            <v>840</v>
          </cell>
          <cell r="G6702">
            <v>710</v>
          </cell>
          <cell r="H6702">
            <v>787</v>
          </cell>
          <cell r="I6702">
            <v>679</v>
          </cell>
        </row>
        <row r="6703">
          <cell r="E6703" t="str">
            <v>CQUL$C1UKNPTACINTZW</v>
          </cell>
          <cell r="F6703">
            <v>245</v>
          </cell>
          <cell r="G6703">
            <v>186</v>
          </cell>
          <cell r="H6703">
            <v>184</v>
          </cell>
          <cell r="I6703">
            <v>178</v>
          </cell>
        </row>
        <row r="6704">
          <cell r="E6704" t="str">
            <v>CQUL$C1UKNPTACINT1C</v>
          </cell>
          <cell r="F6704">
            <v>0</v>
          </cell>
          <cell r="G6704">
            <v>0</v>
          </cell>
          <cell r="H6704">
            <v>0</v>
          </cell>
          <cell r="I6704">
            <v>0</v>
          </cell>
        </row>
        <row r="6705">
          <cell r="E6705" t="str">
            <v>CQUL$C1UKNPTACINT1N</v>
          </cell>
          <cell r="F6705">
            <v>151796</v>
          </cell>
          <cell r="G6705">
            <v>149812</v>
          </cell>
          <cell r="H6705">
            <v>143266</v>
          </cell>
          <cell r="I6705">
            <v>138826</v>
          </cell>
        </row>
        <row r="6706">
          <cell r="E6706" t="str">
            <v>CQUL$C1UKNPTACINT1W</v>
          </cell>
          <cell r="F6706">
            <v>0</v>
          </cell>
          <cell r="G6706">
            <v>0</v>
          </cell>
          <cell r="H6706">
            <v>0</v>
          </cell>
          <cell r="I6706">
            <v>0</v>
          </cell>
        </row>
        <row r="6707">
          <cell r="E6707" t="str">
            <v>CQUL$C1UKNPTACINT1Z</v>
          </cell>
          <cell r="F6707">
            <v>18731</v>
          </cell>
          <cell r="G6707">
            <v>18249</v>
          </cell>
          <cell r="H6707">
            <v>18232</v>
          </cell>
          <cell r="I6707">
            <v>13629</v>
          </cell>
        </row>
        <row r="6708">
          <cell r="E6708" t="str">
            <v>CQUL$C1UKNPTACINT3C</v>
          </cell>
          <cell r="F6708">
            <v>15213</v>
          </cell>
          <cell r="G6708">
            <v>14102</v>
          </cell>
          <cell r="H6708">
            <v>16375</v>
          </cell>
          <cell r="I6708">
            <v>16240</v>
          </cell>
        </row>
        <row r="6709">
          <cell r="E6709" t="str">
            <v>CQUL$C1UKNPTACINT4T</v>
          </cell>
          <cell r="F6709">
            <v>195953</v>
          </cell>
          <cell r="G6709">
            <v>193815</v>
          </cell>
          <cell r="H6709">
            <v>193366</v>
          </cell>
          <cell r="I6709">
            <v>196422</v>
          </cell>
        </row>
        <row r="6710">
          <cell r="E6710" t="str">
            <v>CQUL$C1UKNPTACINT4U</v>
          </cell>
          <cell r="F6710">
            <v>19878</v>
          </cell>
          <cell r="G6710">
            <v>19529</v>
          </cell>
          <cell r="H6710">
            <v>20492</v>
          </cell>
          <cell r="I6710">
            <v>21082</v>
          </cell>
        </row>
        <row r="6711">
          <cell r="E6711" t="str">
            <v>CQUL$C1UKNPTACINT4W</v>
          </cell>
          <cell r="F6711">
            <v>51836</v>
          </cell>
          <cell r="G6711">
            <v>52396</v>
          </cell>
          <cell r="H6711">
            <v>50599</v>
          </cell>
          <cell r="I6711">
            <v>52041</v>
          </cell>
        </row>
        <row r="6712">
          <cell r="E6712" t="str">
            <v>CQUL$C1UKNPTACINT4Y</v>
          </cell>
          <cell r="F6712">
            <v>109026</v>
          </cell>
          <cell r="G6712">
            <v>107789</v>
          </cell>
          <cell r="H6712">
            <v>105901</v>
          </cell>
          <cell r="I6712">
            <v>107059</v>
          </cell>
        </row>
        <row r="6713">
          <cell r="E6713" t="str">
            <v>CQUL$C1UKNPTACINT5B</v>
          </cell>
          <cell r="F6713">
            <v>137899</v>
          </cell>
          <cell r="G6713">
            <v>116768</v>
          </cell>
          <cell r="H6713">
            <v>114139</v>
          </cell>
          <cell r="I6713">
            <v>113975</v>
          </cell>
        </row>
        <row r="6714">
          <cell r="E6714" t="str">
            <v>CQUL$C1UKNPTACINT5C</v>
          </cell>
          <cell r="F6714">
            <v>129613</v>
          </cell>
          <cell r="G6714">
            <v>109805</v>
          </cell>
          <cell r="H6714">
            <v>107709</v>
          </cell>
          <cell r="I6714">
            <v>107508</v>
          </cell>
        </row>
        <row r="6715">
          <cell r="E6715" t="str">
            <v>CQUL$C1UKNPTACINT5K</v>
          </cell>
          <cell r="F6715">
            <v>220997</v>
          </cell>
          <cell r="G6715">
            <v>197614</v>
          </cell>
          <cell r="H6715">
            <v>193433</v>
          </cell>
          <cell r="I6715">
            <v>194360</v>
          </cell>
        </row>
        <row r="6716">
          <cell r="E6716" t="str">
            <v>CQUL$C1UKNPTACINT5R</v>
          </cell>
          <cell r="F6716">
            <v>295486</v>
          </cell>
          <cell r="G6716">
            <v>265736</v>
          </cell>
          <cell r="H6716">
            <v>270109</v>
          </cell>
          <cell r="I6716">
            <v>255505</v>
          </cell>
        </row>
        <row r="6717">
          <cell r="E6717" t="str">
            <v>CQUL$C1UKNPTACINTAE</v>
          </cell>
          <cell r="F6717">
            <v>24117</v>
          </cell>
          <cell r="G6717">
            <v>22614</v>
          </cell>
          <cell r="H6717">
            <v>21341</v>
          </cell>
          <cell r="I6717">
            <v>21215</v>
          </cell>
        </row>
        <row r="6718">
          <cell r="E6718" t="str">
            <v>CQUL$C1UKNPTACINTFR</v>
          </cell>
          <cell r="F6718">
            <v>23650</v>
          </cell>
          <cell r="G6718">
            <v>20865</v>
          </cell>
          <cell r="H6718">
            <v>20382</v>
          </cell>
          <cell r="I6718">
            <v>22931</v>
          </cell>
        </row>
        <row r="6719">
          <cell r="E6719" t="str">
            <v>CQUL$C1UKNPTACINTUS</v>
          </cell>
          <cell r="F6719">
            <v>40694</v>
          </cell>
          <cell r="G6719">
            <v>35689</v>
          </cell>
          <cell r="H6719">
            <v>43058</v>
          </cell>
          <cell r="I6719">
            <v>33198</v>
          </cell>
        </row>
        <row r="6720">
          <cell r="E6720" t="str">
            <v>CQUL$C1UKNPTAURTFC3P</v>
          </cell>
          <cell r="F6720">
            <v>3401295</v>
          </cell>
          <cell r="G6720">
            <v>3303091</v>
          </cell>
          <cell r="H6720">
            <v>3154094</v>
          </cell>
          <cell r="I6720">
            <v>3237222</v>
          </cell>
        </row>
        <row r="6721">
          <cell r="E6721" t="str">
            <v>CQUL$C1UKNPTAURTFCAD</v>
          </cell>
          <cell r="F6721">
            <v>5</v>
          </cell>
          <cell r="G6721">
            <v>2</v>
          </cell>
          <cell r="H6721">
            <v>1</v>
          </cell>
          <cell r="I6721">
            <v>0</v>
          </cell>
        </row>
        <row r="6722">
          <cell r="E6722" t="str">
            <v>CQUL$C1UKNPTAURTFCAF</v>
          </cell>
          <cell r="F6722">
            <v>2</v>
          </cell>
          <cell r="G6722">
            <v>2</v>
          </cell>
          <cell r="H6722">
            <v>1</v>
          </cell>
          <cell r="I6722">
            <v>2</v>
          </cell>
        </row>
        <row r="6723">
          <cell r="E6723" t="str">
            <v>CQUL$C1UKNPTAURTFCAL</v>
          </cell>
          <cell r="F6723">
            <v>2</v>
          </cell>
          <cell r="G6723">
            <v>3</v>
          </cell>
          <cell r="H6723">
            <v>3</v>
          </cell>
          <cell r="I6723">
            <v>2</v>
          </cell>
        </row>
        <row r="6724">
          <cell r="E6724" t="str">
            <v>CQUL$C1UKNPTAURTFCAM</v>
          </cell>
          <cell r="F6724">
            <v>478</v>
          </cell>
          <cell r="G6724">
            <v>493</v>
          </cell>
          <cell r="H6724">
            <v>490</v>
          </cell>
          <cell r="I6724">
            <v>499</v>
          </cell>
        </row>
        <row r="6725">
          <cell r="E6725" t="str">
            <v>CQUL$C1UKNPTAURTFCAO</v>
          </cell>
          <cell r="F6725">
            <v>475</v>
          </cell>
          <cell r="G6725">
            <v>737</v>
          </cell>
          <cell r="H6725">
            <v>692</v>
          </cell>
          <cell r="I6725">
            <v>917</v>
          </cell>
        </row>
        <row r="6726">
          <cell r="E6726" t="str">
            <v>CQUL$C1UKNPTAURTFCAR</v>
          </cell>
          <cell r="F6726">
            <v>3328</v>
          </cell>
          <cell r="G6726">
            <v>3515</v>
          </cell>
          <cell r="H6726">
            <v>3464</v>
          </cell>
          <cell r="I6726">
            <v>3844</v>
          </cell>
        </row>
        <row r="6727">
          <cell r="E6727" t="str">
            <v>CQUL$C1UKNPTAURTFCAT</v>
          </cell>
          <cell r="F6727">
            <v>1183</v>
          </cell>
          <cell r="G6727">
            <v>899</v>
          </cell>
          <cell r="H6727">
            <v>837</v>
          </cell>
          <cell r="I6727">
            <v>919</v>
          </cell>
        </row>
        <row r="6728">
          <cell r="E6728" t="str">
            <v>CQUL$C1UKNPTAURTFCAU</v>
          </cell>
          <cell r="F6728">
            <v>30806</v>
          </cell>
          <cell r="G6728">
            <v>29611</v>
          </cell>
          <cell r="H6728">
            <v>28315</v>
          </cell>
          <cell r="I6728">
            <v>27821</v>
          </cell>
        </row>
        <row r="6729">
          <cell r="E6729" t="str">
            <v>CQUL$C1UKNPTAURTFCAW</v>
          </cell>
          <cell r="F6729">
            <v>224</v>
          </cell>
          <cell r="G6729">
            <v>197</v>
          </cell>
          <cell r="H6729">
            <v>190</v>
          </cell>
          <cell r="I6729">
            <v>90</v>
          </cell>
        </row>
        <row r="6730">
          <cell r="E6730" t="str">
            <v>CQUL$C1UKNPTAURTFCAZ</v>
          </cell>
          <cell r="F6730">
            <v>53</v>
          </cell>
          <cell r="G6730">
            <v>19</v>
          </cell>
          <cell r="H6730">
            <v>7</v>
          </cell>
          <cell r="I6730">
            <v>6</v>
          </cell>
        </row>
        <row r="6731">
          <cell r="E6731" t="str">
            <v>CQUL$C1UKNPTAURTFCBA</v>
          </cell>
          <cell r="F6731">
            <v>2</v>
          </cell>
          <cell r="G6731">
            <v>2</v>
          </cell>
          <cell r="H6731">
            <v>1</v>
          </cell>
          <cell r="I6731">
            <v>2</v>
          </cell>
        </row>
        <row r="6732">
          <cell r="E6732" t="str">
            <v>CQUL$C1UKNPTAURTFCBB</v>
          </cell>
          <cell r="F6732">
            <v>128</v>
          </cell>
          <cell r="G6732">
            <v>122</v>
          </cell>
          <cell r="H6732">
            <v>120</v>
          </cell>
          <cell r="I6732">
            <v>93</v>
          </cell>
        </row>
        <row r="6733">
          <cell r="E6733" t="str">
            <v>CQUL$C1UKNPTAURTFCBD</v>
          </cell>
          <cell r="F6733">
            <v>4975</v>
          </cell>
          <cell r="G6733">
            <v>5062</v>
          </cell>
          <cell r="H6733">
            <v>4981</v>
          </cell>
          <cell r="I6733">
            <v>5400</v>
          </cell>
        </row>
        <row r="6734">
          <cell r="E6734" t="str">
            <v>CQUL$C1UKNPTAURTFCBE</v>
          </cell>
          <cell r="F6734">
            <v>3477</v>
          </cell>
          <cell r="G6734">
            <v>3601</v>
          </cell>
          <cell r="H6734">
            <v>4074</v>
          </cell>
          <cell r="I6734">
            <v>3495</v>
          </cell>
        </row>
        <row r="6735">
          <cell r="E6735" t="str">
            <v>CQUL$C1UKNPTAURTFCBF</v>
          </cell>
          <cell r="F6735">
            <v>8</v>
          </cell>
          <cell r="G6735">
            <v>3</v>
          </cell>
          <cell r="H6735">
            <v>3</v>
          </cell>
          <cell r="I6735">
            <v>5</v>
          </cell>
        </row>
        <row r="6736">
          <cell r="E6736" t="str">
            <v>CQUL$C1UKNPTAURTFCBG</v>
          </cell>
          <cell r="F6736">
            <v>31</v>
          </cell>
          <cell r="G6736">
            <v>25</v>
          </cell>
          <cell r="H6736">
            <v>18</v>
          </cell>
          <cell r="I6736">
            <v>20</v>
          </cell>
        </row>
        <row r="6737">
          <cell r="E6737" t="str">
            <v>CQUL$C1UKNPTAURTFCBH</v>
          </cell>
          <cell r="F6737">
            <v>3703</v>
          </cell>
          <cell r="G6737">
            <v>3607</v>
          </cell>
          <cell r="H6737">
            <v>3629</v>
          </cell>
          <cell r="I6737">
            <v>3577</v>
          </cell>
        </row>
        <row r="6738">
          <cell r="E6738" t="str">
            <v>CQUL$C1UKNPTAURTFCBI</v>
          </cell>
          <cell r="F6738">
            <v>0</v>
          </cell>
          <cell r="G6738">
            <v>0</v>
          </cell>
          <cell r="H6738">
            <v>0</v>
          </cell>
          <cell r="I6738">
            <v>0</v>
          </cell>
        </row>
        <row r="6739">
          <cell r="E6739" t="str">
            <v>CQUL$C1UKNPTAURTFCBJ</v>
          </cell>
          <cell r="F6739">
            <v>0</v>
          </cell>
          <cell r="G6739">
            <v>0</v>
          </cell>
          <cell r="H6739">
            <v>0</v>
          </cell>
          <cell r="I6739">
            <v>0</v>
          </cell>
        </row>
        <row r="6740">
          <cell r="E6740" t="str">
            <v>CQUL$C1UKNPTAURTFCBM</v>
          </cell>
          <cell r="F6740">
            <v>7083</v>
          </cell>
          <cell r="G6740">
            <v>7025</v>
          </cell>
          <cell r="H6740">
            <v>6727</v>
          </cell>
          <cell r="I6740">
            <v>6973</v>
          </cell>
        </row>
        <row r="6741">
          <cell r="E6741" t="str">
            <v>CQUL$C1UKNPTAURTFCBN</v>
          </cell>
          <cell r="F6741">
            <v>1647</v>
          </cell>
          <cell r="G6741">
            <v>1623</v>
          </cell>
          <cell r="H6741">
            <v>1525</v>
          </cell>
          <cell r="I6741">
            <v>1530</v>
          </cell>
        </row>
        <row r="6742">
          <cell r="E6742" t="str">
            <v>CQUL$C1UKNPTAURTFCBO</v>
          </cell>
          <cell r="F6742">
            <v>3</v>
          </cell>
          <cell r="G6742">
            <v>3</v>
          </cell>
          <cell r="H6742">
            <v>6</v>
          </cell>
          <cell r="I6742">
            <v>6</v>
          </cell>
        </row>
        <row r="6743">
          <cell r="E6743" t="str">
            <v>CQUL$C1UKNPTAURTFCBR</v>
          </cell>
          <cell r="F6743">
            <v>36835</v>
          </cell>
          <cell r="G6743">
            <v>35135</v>
          </cell>
          <cell r="H6743">
            <v>30895</v>
          </cell>
          <cell r="I6743">
            <v>31813</v>
          </cell>
        </row>
        <row r="6744">
          <cell r="E6744" t="str">
            <v>CQUL$C1UKNPTAURTFCBS</v>
          </cell>
          <cell r="F6744">
            <v>1417</v>
          </cell>
          <cell r="G6744">
            <v>1124</v>
          </cell>
          <cell r="H6744">
            <v>1007</v>
          </cell>
          <cell r="I6744">
            <v>1103</v>
          </cell>
        </row>
        <row r="6745">
          <cell r="E6745" t="str">
            <v>CQUL$C1UKNPTAURTFCBT</v>
          </cell>
          <cell r="F6745">
            <v>0</v>
          </cell>
          <cell r="G6745">
            <v>0</v>
          </cell>
          <cell r="H6745">
            <v>0</v>
          </cell>
          <cell r="I6745">
            <v>0</v>
          </cell>
        </row>
        <row r="6746">
          <cell r="E6746" t="str">
            <v>CQUL$C1UKNPTAURTFCBU</v>
          </cell>
          <cell r="F6746">
            <v>0</v>
          </cell>
          <cell r="G6746">
            <v>0</v>
          </cell>
          <cell r="H6746">
            <v>0</v>
          </cell>
          <cell r="I6746">
            <v>0</v>
          </cell>
        </row>
        <row r="6747">
          <cell r="E6747" t="str">
            <v>CQUL$C1UKNPTAURTFCBW</v>
          </cell>
          <cell r="F6747">
            <v>1748</v>
          </cell>
          <cell r="G6747">
            <v>1993</v>
          </cell>
          <cell r="H6747">
            <v>1863</v>
          </cell>
          <cell r="I6747">
            <v>1994</v>
          </cell>
        </row>
        <row r="6748">
          <cell r="E6748" t="str">
            <v>CQUL$C1UKNPTAURTFCBY</v>
          </cell>
          <cell r="F6748">
            <v>5</v>
          </cell>
          <cell r="G6748">
            <v>2</v>
          </cell>
          <cell r="H6748">
            <v>0</v>
          </cell>
          <cell r="I6748">
            <v>0</v>
          </cell>
        </row>
        <row r="6749">
          <cell r="E6749" t="str">
            <v>CQUL$C1UKNPTAURTFCBZ</v>
          </cell>
          <cell r="F6749">
            <v>160</v>
          </cell>
          <cell r="G6749">
            <v>75</v>
          </cell>
          <cell r="H6749">
            <v>64</v>
          </cell>
          <cell r="I6749">
            <v>80</v>
          </cell>
        </row>
        <row r="6750">
          <cell r="E6750" t="str">
            <v>CQUL$C1UKNPTAURTFCCA</v>
          </cell>
          <cell r="F6750">
            <v>46003</v>
          </cell>
          <cell r="G6750">
            <v>45898</v>
          </cell>
          <cell r="H6750">
            <v>43549</v>
          </cell>
          <cell r="I6750">
            <v>44158</v>
          </cell>
        </row>
        <row r="6751">
          <cell r="E6751" t="str">
            <v>CQUL$C1UKNPTAURTFCCD</v>
          </cell>
          <cell r="F6751">
            <v>3</v>
          </cell>
          <cell r="G6751">
            <v>3</v>
          </cell>
          <cell r="H6751">
            <v>3</v>
          </cell>
          <cell r="I6751">
            <v>3</v>
          </cell>
        </row>
        <row r="6752">
          <cell r="E6752" t="str">
            <v>CQUL$C1UKNPTAURTFCCF</v>
          </cell>
          <cell r="F6752">
            <v>0</v>
          </cell>
          <cell r="G6752">
            <v>0</v>
          </cell>
          <cell r="H6752">
            <v>0</v>
          </cell>
          <cell r="I6752">
            <v>0</v>
          </cell>
        </row>
        <row r="6753">
          <cell r="E6753" t="str">
            <v>CQUL$C1UKNPTAURTFCCG</v>
          </cell>
          <cell r="F6753">
            <v>19</v>
          </cell>
          <cell r="G6753">
            <v>9</v>
          </cell>
          <cell r="H6753">
            <v>7</v>
          </cell>
          <cell r="I6753">
            <v>8</v>
          </cell>
        </row>
        <row r="6754">
          <cell r="E6754" t="str">
            <v>CQUL$C1UKNPTAURTFCCH</v>
          </cell>
          <cell r="F6754">
            <v>9865</v>
          </cell>
          <cell r="G6754">
            <v>9494</v>
          </cell>
          <cell r="H6754">
            <v>9674</v>
          </cell>
          <cell r="I6754">
            <v>8368</v>
          </cell>
        </row>
        <row r="6755">
          <cell r="E6755" t="str">
            <v>CQUL$C1UKNPTAURTFCCI</v>
          </cell>
          <cell r="F6755">
            <v>211</v>
          </cell>
          <cell r="G6755">
            <v>228</v>
          </cell>
          <cell r="H6755">
            <v>252</v>
          </cell>
          <cell r="I6755">
            <v>252</v>
          </cell>
        </row>
        <row r="6756">
          <cell r="E6756" t="str">
            <v>CQUL$C1UKNPTAURTFCCL</v>
          </cell>
          <cell r="F6756">
            <v>1853</v>
          </cell>
          <cell r="G6756">
            <v>1857</v>
          </cell>
          <cell r="H6756">
            <v>1624</v>
          </cell>
          <cell r="I6756">
            <v>1619</v>
          </cell>
        </row>
        <row r="6757">
          <cell r="E6757" t="str">
            <v>CQUL$C1UKNPTAURTFCCM</v>
          </cell>
          <cell r="F6757">
            <v>31</v>
          </cell>
          <cell r="G6757">
            <v>28</v>
          </cell>
          <cell r="H6757">
            <v>25</v>
          </cell>
          <cell r="I6757">
            <v>22</v>
          </cell>
        </row>
        <row r="6758">
          <cell r="E6758" t="str">
            <v>CQUL$C1UKNPTAURTFCCN</v>
          </cell>
          <cell r="F6758">
            <v>79207</v>
          </cell>
          <cell r="G6758">
            <v>84218</v>
          </cell>
          <cell r="H6758">
            <v>79371</v>
          </cell>
          <cell r="I6758">
            <v>78126</v>
          </cell>
        </row>
        <row r="6759">
          <cell r="E6759" t="str">
            <v>CQUL$C1UKNPTAURTFCCO</v>
          </cell>
          <cell r="F6759">
            <v>563</v>
          </cell>
          <cell r="G6759">
            <v>489</v>
          </cell>
          <cell r="H6759">
            <v>725</v>
          </cell>
          <cell r="I6759">
            <v>802</v>
          </cell>
        </row>
        <row r="6760">
          <cell r="E6760" t="str">
            <v>CQUL$C1UKNPTAURTFCCR</v>
          </cell>
          <cell r="F6760">
            <v>86</v>
          </cell>
          <cell r="G6760">
            <v>3</v>
          </cell>
          <cell r="H6760">
            <v>3</v>
          </cell>
          <cell r="I6760">
            <v>9</v>
          </cell>
        </row>
        <row r="6761">
          <cell r="E6761" t="str">
            <v>CQUL$C1UKNPTAURTFCCU</v>
          </cell>
          <cell r="F6761">
            <v>0</v>
          </cell>
          <cell r="G6761">
            <v>0</v>
          </cell>
          <cell r="H6761">
            <v>0</v>
          </cell>
          <cell r="I6761">
            <v>0</v>
          </cell>
        </row>
        <row r="6762">
          <cell r="E6762" t="str">
            <v>CQUL$C1UKNPTAURTFCCV</v>
          </cell>
          <cell r="F6762">
            <v>0</v>
          </cell>
          <cell r="G6762">
            <v>0</v>
          </cell>
          <cell r="H6762">
            <v>0</v>
          </cell>
          <cell r="I6762">
            <v>0</v>
          </cell>
        </row>
        <row r="6763">
          <cell r="E6763" t="str">
            <v>CQUL$C1UKNPTAURTFCCW</v>
          </cell>
          <cell r="F6763">
            <v>165</v>
          </cell>
          <cell r="G6763">
            <v>128</v>
          </cell>
          <cell r="H6763">
            <v>243</v>
          </cell>
          <cell r="I6763">
            <v>426</v>
          </cell>
        </row>
        <row r="6764">
          <cell r="E6764" t="str">
            <v>CQUL$C1UKNPTAURTFCCY</v>
          </cell>
          <cell r="F6764">
            <v>1271</v>
          </cell>
          <cell r="G6764">
            <v>1233</v>
          </cell>
          <cell r="H6764">
            <v>1295</v>
          </cell>
          <cell r="I6764">
            <v>1246</v>
          </cell>
        </row>
        <row r="6765">
          <cell r="E6765" t="str">
            <v>CQUL$C1UKNPTAURTFCCZ</v>
          </cell>
          <cell r="F6765">
            <v>1055</v>
          </cell>
          <cell r="G6765">
            <v>1030</v>
          </cell>
          <cell r="H6765">
            <v>765</v>
          </cell>
          <cell r="I6765">
            <v>731</v>
          </cell>
        </row>
        <row r="6766">
          <cell r="E6766" t="str">
            <v>CQUL$C1UKNPTAURTFCDE</v>
          </cell>
          <cell r="F6766">
            <v>28995</v>
          </cell>
          <cell r="G6766">
            <v>22738</v>
          </cell>
          <cell r="H6766">
            <v>22622</v>
          </cell>
          <cell r="I6766">
            <v>21654</v>
          </cell>
        </row>
        <row r="6767">
          <cell r="E6767" t="str">
            <v>CQUL$C1UKNPTAURTFCDJ</v>
          </cell>
          <cell r="F6767">
            <v>0</v>
          </cell>
          <cell r="G6767">
            <v>0</v>
          </cell>
          <cell r="H6767">
            <v>7</v>
          </cell>
          <cell r="I6767">
            <v>0</v>
          </cell>
        </row>
        <row r="6768">
          <cell r="E6768" t="str">
            <v>CQUL$C1UKNPTAURTFCDK</v>
          </cell>
          <cell r="F6768">
            <v>2561</v>
          </cell>
          <cell r="G6768">
            <v>2077</v>
          </cell>
          <cell r="H6768">
            <v>2237</v>
          </cell>
          <cell r="I6768">
            <v>1718</v>
          </cell>
        </row>
        <row r="6769">
          <cell r="E6769" t="str">
            <v>CQUL$C1UKNPTAURTFCDM</v>
          </cell>
          <cell r="F6769">
            <v>0</v>
          </cell>
          <cell r="G6769">
            <v>0</v>
          </cell>
          <cell r="H6769">
            <v>0</v>
          </cell>
          <cell r="I6769">
            <v>0</v>
          </cell>
        </row>
        <row r="6770">
          <cell r="E6770" t="str">
            <v>CQUL$C1UKNPTAURTFCDO</v>
          </cell>
          <cell r="F6770">
            <v>42</v>
          </cell>
          <cell r="G6770">
            <v>39</v>
          </cell>
          <cell r="H6770">
            <v>50</v>
          </cell>
          <cell r="I6770">
            <v>49</v>
          </cell>
        </row>
        <row r="6771">
          <cell r="E6771" t="str">
            <v>CQUL$C1UKNPTAURTFCDZ</v>
          </cell>
          <cell r="F6771">
            <v>710</v>
          </cell>
          <cell r="G6771">
            <v>723</v>
          </cell>
          <cell r="H6771">
            <v>717</v>
          </cell>
          <cell r="I6771">
            <v>621</v>
          </cell>
        </row>
        <row r="6772">
          <cell r="E6772" t="str">
            <v>CQUL$C1UKNPTAURTFCEA</v>
          </cell>
          <cell r="F6772">
            <v>0</v>
          </cell>
          <cell r="G6772">
            <v>0</v>
          </cell>
          <cell r="H6772">
            <v>0</v>
          </cell>
          <cell r="I6772">
            <v>0</v>
          </cell>
        </row>
        <row r="6773">
          <cell r="E6773" t="str">
            <v>CQUL$C1UKNPTAURTFCEC</v>
          </cell>
          <cell r="F6773">
            <v>58</v>
          </cell>
          <cell r="G6773">
            <v>86</v>
          </cell>
          <cell r="H6773">
            <v>95</v>
          </cell>
          <cell r="I6773">
            <v>91</v>
          </cell>
        </row>
        <row r="6774">
          <cell r="E6774" t="str">
            <v>CQUL$C1UKNPTAURTFCEE</v>
          </cell>
          <cell r="F6774">
            <v>3</v>
          </cell>
          <cell r="G6774">
            <v>3</v>
          </cell>
          <cell r="H6774">
            <v>3</v>
          </cell>
          <cell r="I6774">
            <v>2</v>
          </cell>
        </row>
        <row r="6775">
          <cell r="E6775" t="str">
            <v>CQUL$C1UKNPTAURTFCEG</v>
          </cell>
          <cell r="F6775">
            <v>1256</v>
          </cell>
          <cell r="G6775">
            <v>2252</v>
          </cell>
          <cell r="H6775">
            <v>3660</v>
          </cell>
          <cell r="I6775">
            <v>3838</v>
          </cell>
        </row>
        <row r="6776">
          <cell r="E6776" t="str">
            <v>CQUL$C1UKNPTAURTFCES</v>
          </cell>
          <cell r="F6776">
            <v>35919</v>
          </cell>
          <cell r="G6776">
            <v>32405</v>
          </cell>
          <cell r="H6776">
            <v>11630</v>
          </cell>
          <cell r="I6776">
            <v>11853</v>
          </cell>
        </row>
        <row r="6777">
          <cell r="E6777" t="str">
            <v>CQUL$C1UKNPTAURTFCET</v>
          </cell>
          <cell r="F6777">
            <v>2</v>
          </cell>
          <cell r="G6777">
            <v>2</v>
          </cell>
          <cell r="H6777">
            <v>3</v>
          </cell>
          <cell r="I6777">
            <v>0</v>
          </cell>
        </row>
        <row r="6778">
          <cell r="E6778" t="str">
            <v>CQUL$C1UKNPTAURTFCFA</v>
          </cell>
          <cell r="F6778">
            <v>2</v>
          </cell>
          <cell r="G6778">
            <v>2</v>
          </cell>
          <cell r="H6778">
            <v>1</v>
          </cell>
          <cell r="I6778">
            <v>2</v>
          </cell>
        </row>
        <row r="6779">
          <cell r="E6779" t="str">
            <v>CQUL$C1UKNPTAURTFCFI</v>
          </cell>
          <cell r="F6779">
            <v>691</v>
          </cell>
          <cell r="G6779">
            <v>724</v>
          </cell>
          <cell r="H6779">
            <v>831</v>
          </cell>
          <cell r="I6779">
            <v>788</v>
          </cell>
        </row>
        <row r="6780">
          <cell r="E6780" t="str">
            <v>CQUL$C1UKNPTAURTFCFJ</v>
          </cell>
          <cell r="F6780">
            <v>0</v>
          </cell>
          <cell r="G6780">
            <v>2</v>
          </cell>
          <cell r="H6780">
            <v>1</v>
          </cell>
          <cell r="I6780">
            <v>3</v>
          </cell>
        </row>
        <row r="6781">
          <cell r="E6781" t="str">
            <v>CQUL$C1UKNPTAURTFCFK</v>
          </cell>
          <cell r="F6781">
            <v>34</v>
          </cell>
          <cell r="G6781">
            <v>34</v>
          </cell>
          <cell r="H6781">
            <v>33</v>
          </cell>
          <cell r="I6781">
            <v>33</v>
          </cell>
        </row>
        <row r="6782">
          <cell r="E6782" t="str">
            <v>CQUL$C1UKNPTAURTFCFM</v>
          </cell>
          <cell r="F6782">
            <v>0</v>
          </cell>
          <cell r="G6782">
            <v>0</v>
          </cell>
          <cell r="H6782">
            <v>0</v>
          </cell>
          <cell r="I6782">
            <v>0</v>
          </cell>
        </row>
        <row r="6783">
          <cell r="E6783" t="str">
            <v>CQUL$C1UKNPTAURTFCGA</v>
          </cell>
          <cell r="F6783">
            <v>130</v>
          </cell>
          <cell r="G6783">
            <v>187</v>
          </cell>
          <cell r="H6783">
            <v>205</v>
          </cell>
          <cell r="I6783">
            <v>208</v>
          </cell>
        </row>
        <row r="6784">
          <cell r="E6784" t="str">
            <v>CQUL$C1UKNPTAURTFCGD</v>
          </cell>
          <cell r="F6784">
            <v>2</v>
          </cell>
          <cell r="G6784">
            <v>0</v>
          </cell>
          <cell r="H6784">
            <v>10</v>
          </cell>
          <cell r="I6784">
            <v>0</v>
          </cell>
        </row>
        <row r="6785">
          <cell r="E6785" t="str">
            <v>CQUL$C1UKNPTAURTFCGE</v>
          </cell>
          <cell r="F6785">
            <v>19</v>
          </cell>
          <cell r="G6785">
            <v>16</v>
          </cell>
          <cell r="H6785">
            <v>10</v>
          </cell>
          <cell r="I6785">
            <v>19</v>
          </cell>
        </row>
        <row r="6786">
          <cell r="E6786" t="str">
            <v>CQUL$C1UKNPTAURTFCGG</v>
          </cell>
          <cell r="F6786">
            <v>6963</v>
          </cell>
          <cell r="G6786">
            <v>9018</v>
          </cell>
          <cell r="H6786">
            <v>6695</v>
          </cell>
          <cell r="I6786">
            <v>6661</v>
          </cell>
        </row>
        <row r="6787">
          <cell r="E6787" t="str">
            <v>CQUL$C1UKNPTAURTFCGH</v>
          </cell>
          <cell r="F6787">
            <v>1767</v>
          </cell>
          <cell r="G6787">
            <v>1875</v>
          </cell>
          <cell r="H6787">
            <v>1825</v>
          </cell>
          <cell r="I6787">
            <v>1648</v>
          </cell>
        </row>
        <row r="6788">
          <cell r="E6788" t="str">
            <v>CQUL$C1UKNPTAURTFCGI</v>
          </cell>
          <cell r="F6788">
            <v>1072</v>
          </cell>
          <cell r="G6788">
            <v>1155</v>
          </cell>
          <cell r="H6788">
            <v>980</v>
          </cell>
          <cell r="I6788">
            <v>1063</v>
          </cell>
        </row>
        <row r="6789">
          <cell r="E6789" t="str">
            <v>CQUL$C1UKNPTAURTFCGL</v>
          </cell>
          <cell r="F6789">
            <v>2</v>
          </cell>
          <cell r="G6789">
            <v>2</v>
          </cell>
          <cell r="H6789">
            <v>0</v>
          </cell>
          <cell r="I6789">
            <v>0</v>
          </cell>
        </row>
        <row r="6790">
          <cell r="E6790" t="str">
            <v>CQUL$C1UKNPTAURTFCGM</v>
          </cell>
          <cell r="F6790">
            <v>79</v>
          </cell>
          <cell r="G6790">
            <v>83</v>
          </cell>
          <cell r="H6790">
            <v>86</v>
          </cell>
          <cell r="I6790">
            <v>83</v>
          </cell>
        </row>
        <row r="6791">
          <cell r="E6791" t="str">
            <v>CQUL$C1UKNPTAURTFCGN</v>
          </cell>
          <cell r="F6791">
            <v>2</v>
          </cell>
          <cell r="G6791">
            <v>2</v>
          </cell>
          <cell r="H6791">
            <v>1</v>
          </cell>
          <cell r="I6791">
            <v>2</v>
          </cell>
        </row>
        <row r="6792">
          <cell r="E6792" t="str">
            <v>CQUL$C1UKNPTAURTFCGQ</v>
          </cell>
          <cell r="F6792">
            <v>0</v>
          </cell>
          <cell r="G6792">
            <v>0</v>
          </cell>
          <cell r="H6792">
            <v>0</v>
          </cell>
          <cell r="I6792">
            <v>0</v>
          </cell>
        </row>
        <row r="6793">
          <cell r="E6793" t="str">
            <v>CQUL$C1UKNPTAURTFCGR</v>
          </cell>
          <cell r="F6793">
            <v>2626</v>
          </cell>
          <cell r="G6793">
            <v>2607</v>
          </cell>
          <cell r="H6793">
            <v>2439</v>
          </cell>
          <cell r="I6793">
            <v>2754</v>
          </cell>
        </row>
        <row r="6794">
          <cell r="E6794" t="str">
            <v>CQUL$C1UKNPTAURTFCGT</v>
          </cell>
          <cell r="F6794">
            <v>13</v>
          </cell>
          <cell r="G6794">
            <v>14</v>
          </cell>
          <cell r="H6794">
            <v>18</v>
          </cell>
          <cell r="I6794">
            <v>19</v>
          </cell>
        </row>
        <row r="6795">
          <cell r="E6795" t="str">
            <v>CQUL$C1UKNPTAURTFCGW</v>
          </cell>
          <cell r="F6795">
            <v>5</v>
          </cell>
          <cell r="G6795">
            <v>5</v>
          </cell>
          <cell r="H6795">
            <v>67</v>
          </cell>
          <cell r="I6795">
            <v>5</v>
          </cell>
        </row>
        <row r="6796">
          <cell r="E6796" t="str">
            <v>CQUL$C1UKNPTAURTFCGY</v>
          </cell>
          <cell r="F6796">
            <v>28</v>
          </cell>
          <cell r="G6796">
            <v>2</v>
          </cell>
          <cell r="H6796">
            <v>3</v>
          </cell>
          <cell r="I6796">
            <v>2</v>
          </cell>
        </row>
        <row r="6797">
          <cell r="E6797" t="str">
            <v>CQUL$C1UKNPTAURTFCHK</v>
          </cell>
          <cell r="F6797">
            <v>215949</v>
          </cell>
          <cell r="G6797">
            <v>218097</v>
          </cell>
          <cell r="H6797">
            <v>225291</v>
          </cell>
          <cell r="I6797">
            <v>228398</v>
          </cell>
        </row>
        <row r="6798">
          <cell r="E6798" t="str">
            <v>CQUL$C1UKNPTAURTFCHN</v>
          </cell>
          <cell r="F6798">
            <v>8</v>
          </cell>
          <cell r="G6798">
            <v>8</v>
          </cell>
          <cell r="H6798">
            <v>6</v>
          </cell>
          <cell r="I6798">
            <v>6</v>
          </cell>
        </row>
        <row r="6799">
          <cell r="E6799" t="str">
            <v>CQUL$C1UKNPTAURTFCHR</v>
          </cell>
          <cell r="F6799">
            <v>75</v>
          </cell>
          <cell r="G6799">
            <v>72</v>
          </cell>
          <cell r="H6799">
            <v>120</v>
          </cell>
          <cell r="I6799">
            <v>131</v>
          </cell>
        </row>
        <row r="6800">
          <cell r="E6800" t="str">
            <v>CQUL$C1UKNPTAURTFCHT</v>
          </cell>
          <cell r="F6800">
            <v>2</v>
          </cell>
          <cell r="G6800">
            <v>3</v>
          </cell>
          <cell r="H6800">
            <v>3</v>
          </cell>
          <cell r="I6800">
            <v>3</v>
          </cell>
        </row>
        <row r="6801">
          <cell r="E6801" t="str">
            <v>CQUL$C1UKNPTAURTFCHU</v>
          </cell>
          <cell r="F6801">
            <v>601</v>
          </cell>
          <cell r="G6801">
            <v>512</v>
          </cell>
          <cell r="H6801">
            <v>462</v>
          </cell>
          <cell r="I6801">
            <v>381</v>
          </cell>
        </row>
        <row r="6802">
          <cell r="E6802" t="str">
            <v>CQUL$C1UKNPTAURTFCID</v>
          </cell>
          <cell r="F6802">
            <v>12109</v>
          </cell>
          <cell r="G6802">
            <v>12308</v>
          </cell>
          <cell r="H6802">
            <v>12044</v>
          </cell>
          <cell r="I6802">
            <v>12558</v>
          </cell>
        </row>
        <row r="6803">
          <cell r="E6803" t="str">
            <v>CQUL$C1UKNPTAURTFCIE</v>
          </cell>
          <cell r="F6803">
            <v>78879</v>
          </cell>
          <cell r="G6803">
            <v>69030</v>
          </cell>
          <cell r="H6803">
            <v>55658</v>
          </cell>
          <cell r="I6803">
            <v>54954</v>
          </cell>
        </row>
        <row r="6804">
          <cell r="E6804" t="str">
            <v>CQUL$C1UKNPTAURTFCIL</v>
          </cell>
          <cell r="F6804">
            <v>845</v>
          </cell>
          <cell r="G6804">
            <v>863</v>
          </cell>
          <cell r="H6804">
            <v>1008</v>
          </cell>
          <cell r="I6804">
            <v>1172</v>
          </cell>
        </row>
        <row r="6805">
          <cell r="E6805" t="str">
            <v>CQUL$C1UKNPTAURTFCIM</v>
          </cell>
          <cell r="F6805">
            <v>7294</v>
          </cell>
          <cell r="G6805">
            <v>6985</v>
          </cell>
          <cell r="H6805">
            <v>6889</v>
          </cell>
          <cell r="I6805">
            <v>6785</v>
          </cell>
        </row>
        <row r="6806">
          <cell r="E6806" t="str">
            <v>CQUL$C1UKNPTAURTFCIN</v>
          </cell>
          <cell r="F6806">
            <v>45442</v>
          </cell>
          <cell r="G6806">
            <v>42586</v>
          </cell>
          <cell r="H6806">
            <v>42635</v>
          </cell>
          <cell r="I6806">
            <v>41768</v>
          </cell>
        </row>
        <row r="6807">
          <cell r="E6807" t="str">
            <v>CQUL$C1UKNPTAURTFCIQ</v>
          </cell>
          <cell r="F6807">
            <v>73</v>
          </cell>
          <cell r="G6807">
            <v>73</v>
          </cell>
          <cell r="H6807">
            <v>40</v>
          </cell>
          <cell r="I6807">
            <v>25</v>
          </cell>
        </row>
        <row r="6808">
          <cell r="E6808" t="str">
            <v>CQUL$C1UKNPTAURTFCIR</v>
          </cell>
          <cell r="F6808">
            <v>60</v>
          </cell>
          <cell r="G6808">
            <v>55</v>
          </cell>
          <cell r="H6808">
            <v>10</v>
          </cell>
          <cell r="I6808">
            <v>14</v>
          </cell>
        </row>
        <row r="6809">
          <cell r="E6809" t="str">
            <v>CQUL$C1UKNPTAURTFCIS</v>
          </cell>
          <cell r="F6809">
            <v>23</v>
          </cell>
          <cell r="G6809">
            <v>28</v>
          </cell>
          <cell r="H6809">
            <v>34</v>
          </cell>
          <cell r="I6809">
            <v>25</v>
          </cell>
        </row>
        <row r="6810">
          <cell r="E6810" t="str">
            <v>CQUL$C1UKNPTAURTFCIT</v>
          </cell>
          <cell r="F6810">
            <v>30052</v>
          </cell>
          <cell r="G6810">
            <v>28789</v>
          </cell>
          <cell r="H6810">
            <v>24934</v>
          </cell>
          <cell r="I6810">
            <v>25231</v>
          </cell>
        </row>
        <row r="6811">
          <cell r="E6811" t="str">
            <v>CQUL$C1UKNPTAURTFCJE</v>
          </cell>
          <cell r="F6811">
            <v>15132</v>
          </cell>
          <cell r="G6811">
            <v>13061</v>
          </cell>
          <cell r="H6811">
            <v>12909</v>
          </cell>
          <cell r="I6811">
            <v>13489</v>
          </cell>
        </row>
        <row r="6812">
          <cell r="E6812" t="str">
            <v>CQUL$C1UKNPTAURTFCJM</v>
          </cell>
          <cell r="F6812">
            <v>19</v>
          </cell>
          <cell r="G6812">
            <v>11</v>
          </cell>
          <cell r="H6812">
            <v>12</v>
          </cell>
          <cell r="I6812">
            <v>11</v>
          </cell>
        </row>
        <row r="6813">
          <cell r="E6813" t="str">
            <v>CQUL$C1UKNPTAURTFCJO</v>
          </cell>
          <cell r="F6813">
            <v>610</v>
          </cell>
          <cell r="G6813">
            <v>593</v>
          </cell>
          <cell r="H6813">
            <v>477</v>
          </cell>
          <cell r="I6813">
            <v>411</v>
          </cell>
        </row>
        <row r="6814">
          <cell r="E6814" t="str">
            <v>CQUL$C1UKNPTAURTFCJP</v>
          </cell>
          <cell r="F6814">
            <v>20996</v>
          </cell>
          <cell r="G6814">
            <v>19660</v>
          </cell>
          <cell r="H6814">
            <v>22189</v>
          </cell>
          <cell r="I6814">
            <v>17154</v>
          </cell>
        </row>
        <row r="6815">
          <cell r="E6815" t="str">
            <v>CQUL$C1UKNPTAURTFCKE</v>
          </cell>
          <cell r="F6815">
            <v>1827</v>
          </cell>
          <cell r="G6815">
            <v>1836</v>
          </cell>
          <cell r="H6815">
            <v>1774</v>
          </cell>
          <cell r="I6815">
            <v>1644</v>
          </cell>
        </row>
        <row r="6816">
          <cell r="E6816" t="str">
            <v>CQUL$C1UKNPTAURTFCKG</v>
          </cell>
          <cell r="F6816">
            <v>2</v>
          </cell>
          <cell r="G6816">
            <v>2</v>
          </cell>
          <cell r="H6816">
            <v>1</v>
          </cell>
          <cell r="I6816">
            <v>0</v>
          </cell>
        </row>
        <row r="6817">
          <cell r="E6817" t="str">
            <v>CQUL$C1UKNPTAURTFCKH</v>
          </cell>
          <cell r="F6817">
            <v>19</v>
          </cell>
          <cell r="G6817">
            <v>16</v>
          </cell>
          <cell r="H6817">
            <v>28</v>
          </cell>
          <cell r="I6817">
            <v>22</v>
          </cell>
        </row>
        <row r="6818">
          <cell r="E6818" t="str">
            <v>CQUL$C1UKNPTAURTFCKI</v>
          </cell>
          <cell r="F6818">
            <v>0</v>
          </cell>
          <cell r="G6818">
            <v>0</v>
          </cell>
          <cell r="H6818">
            <v>0</v>
          </cell>
          <cell r="I6818">
            <v>0</v>
          </cell>
        </row>
        <row r="6819">
          <cell r="E6819" t="str">
            <v>CQUL$C1UKNPTAURTFCKM</v>
          </cell>
          <cell r="F6819">
            <v>0</v>
          </cell>
          <cell r="G6819">
            <v>0</v>
          </cell>
          <cell r="H6819">
            <v>0</v>
          </cell>
          <cell r="I6819">
            <v>0</v>
          </cell>
        </row>
        <row r="6820">
          <cell r="E6820" t="str">
            <v>CQUL$C1UKNPTAURTFCKP</v>
          </cell>
          <cell r="F6820">
            <v>0</v>
          </cell>
          <cell r="G6820">
            <v>0</v>
          </cell>
          <cell r="H6820">
            <v>0</v>
          </cell>
          <cell r="I6820">
            <v>0</v>
          </cell>
        </row>
        <row r="6821">
          <cell r="E6821" t="str">
            <v>CQUL$C1UKNPTAURTFCKR</v>
          </cell>
          <cell r="F6821">
            <v>37618</v>
          </cell>
          <cell r="G6821">
            <v>36468</v>
          </cell>
          <cell r="H6821">
            <v>36582</v>
          </cell>
          <cell r="I6821">
            <v>36180</v>
          </cell>
        </row>
        <row r="6822">
          <cell r="E6822" t="str">
            <v>CQUL$C1UKNPTAURTFCKW</v>
          </cell>
          <cell r="F6822">
            <v>1673</v>
          </cell>
          <cell r="G6822">
            <v>1801</v>
          </cell>
          <cell r="H6822">
            <v>1823</v>
          </cell>
          <cell r="I6822">
            <v>1725</v>
          </cell>
        </row>
        <row r="6823">
          <cell r="E6823" t="str">
            <v>CQUL$C1UKNPTAURTFCKY</v>
          </cell>
          <cell r="F6823">
            <v>7858</v>
          </cell>
          <cell r="G6823">
            <v>9081</v>
          </cell>
          <cell r="H6823">
            <v>9238</v>
          </cell>
          <cell r="I6823">
            <v>9225</v>
          </cell>
        </row>
        <row r="6824">
          <cell r="E6824" t="str">
            <v>CQUL$C1UKNPTAURTFCKZ</v>
          </cell>
          <cell r="F6824">
            <v>921</v>
          </cell>
          <cell r="G6824">
            <v>665</v>
          </cell>
          <cell r="H6824">
            <v>362</v>
          </cell>
          <cell r="I6824">
            <v>304</v>
          </cell>
        </row>
        <row r="6825">
          <cell r="E6825" t="str">
            <v>CQUL$C1UKNPTAURTFCLA</v>
          </cell>
          <cell r="F6825">
            <v>11</v>
          </cell>
          <cell r="G6825">
            <v>9</v>
          </cell>
          <cell r="H6825">
            <v>9</v>
          </cell>
          <cell r="I6825">
            <v>5</v>
          </cell>
        </row>
        <row r="6826">
          <cell r="E6826" t="str">
            <v>CQUL$C1UKNPTAURTFCLB</v>
          </cell>
          <cell r="F6826">
            <v>961</v>
          </cell>
          <cell r="G6826">
            <v>868</v>
          </cell>
          <cell r="H6826">
            <v>867</v>
          </cell>
          <cell r="I6826">
            <v>884</v>
          </cell>
        </row>
        <row r="6827">
          <cell r="E6827" t="str">
            <v>CQUL$C1UKNPTAURTFCLC</v>
          </cell>
          <cell r="F6827">
            <v>49</v>
          </cell>
          <cell r="G6827">
            <v>55</v>
          </cell>
          <cell r="H6827">
            <v>55</v>
          </cell>
          <cell r="I6827">
            <v>57</v>
          </cell>
        </row>
        <row r="6828">
          <cell r="E6828" t="str">
            <v>CQUL$C1UKNPTAURTFCLI</v>
          </cell>
          <cell r="F6828">
            <v>365</v>
          </cell>
          <cell r="G6828">
            <v>331</v>
          </cell>
          <cell r="H6828">
            <v>368</v>
          </cell>
          <cell r="I6828">
            <v>307</v>
          </cell>
        </row>
        <row r="6829">
          <cell r="E6829" t="str">
            <v>CQUL$C1UKNPTAURTFCLK</v>
          </cell>
          <cell r="F6829">
            <v>1979</v>
          </cell>
          <cell r="G6829">
            <v>2166</v>
          </cell>
          <cell r="H6829">
            <v>1964</v>
          </cell>
          <cell r="I6829">
            <v>1872</v>
          </cell>
        </row>
        <row r="6830">
          <cell r="E6830" t="str">
            <v>CQUL$C1UKNPTAURTFCLR</v>
          </cell>
          <cell r="F6830">
            <v>2430</v>
          </cell>
          <cell r="G6830">
            <v>2344</v>
          </cell>
          <cell r="H6830">
            <v>3358</v>
          </cell>
          <cell r="I6830">
            <v>4033</v>
          </cell>
        </row>
        <row r="6831">
          <cell r="E6831" t="str">
            <v>CQUL$C1UKNPTAURTFCLS</v>
          </cell>
          <cell r="F6831">
            <v>0</v>
          </cell>
          <cell r="G6831">
            <v>0</v>
          </cell>
          <cell r="H6831">
            <v>0</v>
          </cell>
          <cell r="I6831">
            <v>0</v>
          </cell>
        </row>
        <row r="6832">
          <cell r="E6832" t="str">
            <v>CQUL$C1UKNPTAURTFCLT</v>
          </cell>
          <cell r="F6832">
            <v>6</v>
          </cell>
          <cell r="G6832">
            <v>6</v>
          </cell>
          <cell r="H6832">
            <v>6</v>
          </cell>
          <cell r="I6832">
            <v>2</v>
          </cell>
        </row>
        <row r="6833">
          <cell r="E6833" t="str">
            <v>CQUL$C1UKNPTAURTFCLU</v>
          </cell>
          <cell r="F6833">
            <v>10111</v>
          </cell>
          <cell r="G6833">
            <v>8680</v>
          </cell>
          <cell r="H6833">
            <v>8340</v>
          </cell>
          <cell r="I6833">
            <v>10049</v>
          </cell>
        </row>
        <row r="6834">
          <cell r="E6834" t="str">
            <v>CQUL$C1UKNPTAURTFCLV</v>
          </cell>
          <cell r="F6834">
            <v>11</v>
          </cell>
          <cell r="G6834">
            <v>12</v>
          </cell>
          <cell r="H6834">
            <v>12</v>
          </cell>
          <cell r="I6834">
            <v>9</v>
          </cell>
        </row>
        <row r="6835">
          <cell r="E6835" t="str">
            <v>CQUL$C1UKNPTAURTFCLY</v>
          </cell>
          <cell r="F6835">
            <v>3</v>
          </cell>
          <cell r="G6835">
            <v>2</v>
          </cell>
          <cell r="H6835">
            <v>1</v>
          </cell>
          <cell r="I6835">
            <v>2</v>
          </cell>
        </row>
        <row r="6836">
          <cell r="E6836" t="str">
            <v>CQUL$C1UKNPTAURTFCMA</v>
          </cell>
          <cell r="F6836">
            <v>203</v>
          </cell>
          <cell r="G6836">
            <v>153</v>
          </cell>
          <cell r="H6836">
            <v>134</v>
          </cell>
          <cell r="I6836">
            <v>129</v>
          </cell>
        </row>
        <row r="6837">
          <cell r="E6837" t="str">
            <v>CQUL$C1UKNPTAURTFCMD</v>
          </cell>
          <cell r="F6837">
            <v>0</v>
          </cell>
          <cell r="G6837">
            <v>0</v>
          </cell>
          <cell r="H6837">
            <v>0</v>
          </cell>
          <cell r="I6837">
            <v>0</v>
          </cell>
        </row>
        <row r="6838">
          <cell r="E6838" t="str">
            <v>CQUL$C1UKNPTAURTFCME</v>
          </cell>
          <cell r="F6838">
            <v>11</v>
          </cell>
          <cell r="G6838">
            <v>5</v>
          </cell>
          <cell r="H6838">
            <v>3</v>
          </cell>
          <cell r="I6838">
            <v>5</v>
          </cell>
        </row>
        <row r="6839">
          <cell r="E6839" t="str">
            <v>CQUL$C1UKNPTAURTFCMG</v>
          </cell>
          <cell r="F6839">
            <v>3</v>
          </cell>
          <cell r="G6839">
            <v>3</v>
          </cell>
          <cell r="H6839">
            <v>3</v>
          </cell>
          <cell r="I6839">
            <v>3</v>
          </cell>
        </row>
        <row r="6840">
          <cell r="E6840" t="str">
            <v>CQUL$C1UKNPTAURTFCMH</v>
          </cell>
          <cell r="F6840">
            <v>1825</v>
          </cell>
          <cell r="G6840">
            <v>1793</v>
          </cell>
          <cell r="H6840">
            <v>852</v>
          </cell>
          <cell r="I6840">
            <v>3231</v>
          </cell>
        </row>
        <row r="6841">
          <cell r="E6841" t="str">
            <v>CQUL$C1UKNPTAURTFCMK</v>
          </cell>
          <cell r="F6841">
            <v>0</v>
          </cell>
          <cell r="G6841">
            <v>0</v>
          </cell>
          <cell r="H6841">
            <v>0</v>
          </cell>
          <cell r="I6841">
            <v>0</v>
          </cell>
        </row>
        <row r="6842">
          <cell r="E6842" t="str">
            <v>CQUL$C1UKNPTAURTFCML</v>
          </cell>
          <cell r="F6842">
            <v>0</v>
          </cell>
          <cell r="G6842">
            <v>0</v>
          </cell>
          <cell r="H6842">
            <v>0</v>
          </cell>
          <cell r="I6842">
            <v>0</v>
          </cell>
        </row>
        <row r="6843">
          <cell r="E6843" t="str">
            <v>CQUL$C1UKNPTAURTFCMM</v>
          </cell>
          <cell r="F6843">
            <v>10</v>
          </cell>
          <cell r="G6843">
            <v>11</v>
          </cell>
          <cell r="H6843">
            <v>16</v>
          </cell>
          <cell r="I6843">
            <v>24</v>
          </cell>
        </row>
        <row r="6844">
          <cell r="E6844" t="str">
            <v>CQUL$C1UKNPTAURTFCMN</v>
          </cell>
          <cell r="F6844">
            <v>3</v>
          </cell>
          <cell r="G6844">
            <v>3</v>
          </cell>
          <cell r="H6844">
            <v>3</v>
          </cell>
          <cell r="I6844">
            <v>3</v>
          </cell>
        </row>
        <row r="6845">
          <cell r="E6845" t="str">
            <v>CQUL$C1UKNPTAURTFCMO</v>
          </cell>
          <cell r="F6845">
            <v>2169</v>
          </cell>
          <cell r="G6845">
            <v>2201</v>
          </cell>
          <cell r="H6845">
            <v>2597</v>
          </cell>
          <cell r="I6845">
            <v>2709</v>
          </cell>
        </row>
        <row r="6846">
          <cell r="E6846" t="str">
            <v>CQUL$C1UKNPTAURTFCMR</v>
          </cell>
          <cell r="F6846">
            <v>0</v>
          </cell>
          <cell r="G6846">
            <v>0</v>
          </cell>
          <cell r="H6846">
            <v>0</v>
          </cell>
          <cell r="I6846">
            <v>0</v>
          </cell>
        </row>
        <row r="6847">
          <cell r="E6847" t="str">
            <v>CQUL$C1UKNPTAURTFCMT</v>
          </cell>
          <cell r="F6847">
            <v>4812</v>
          </cell>
          <cell r="G6847">
            <v>4353</v>
          </cell>
          <cell r="H6847">
            <v>3854</v>
          </cell>
          <cell r="I6847">
            <v>4080</v>
          </cell>
        </row>
        <row r="6848">
          <cell r="E6848" t="str">
            <v>CQUL$C1UKNPTAURTFCMU</v>
          </cell>
          <cell r="F6848">
            <v>2425</v>
          </cell>
          <cell r="G6848">
            <v>2463</v>
          </cell>
          <cell r="H6848">
            <v>2658</v>
          </cell>
          <cell r="I6848">
            <v>2314</v>
          </cell>
        </row>
        <row r="6849">
          <cell r="E6849" t="str">
            <v>CQUL$C1UKNPTAURTFCMV</v>
          </cell>
          <cell r="F6849">
            <v>242</v>
          </cell>
          <cell r="G6849">
            <v>192</v>
          </cell>
          <cell r="H6849">
            <v>227</v>
          </cell>
          <cell r="I6849">
            <v>197</v>
          </cell>
        </row>
        <row r="6850">
          <cell r="E6850" t="str">
            <v>CQUL$C1UKNPTAURTFCMW</v>
          </cell>
          <cell r="F6850">
            <v>3</v>
          </cell>
          <cell r="G6850">
            <v>2</v>
          </cell>
          <cell r="H6850">
            <v>1</v>
          </cell>
          <cell r="I6850">
            <v>3</v>
          </cell>
        </row>
        <row r="6851">
          <cell r="E6851" t="str">
            <v>CQUL$C1UKNPTAURTFCMX</v>
          </cell>
          <cell r="F6851">
            <v>17590</v>
          </cell>
          <cell r="G6851">
            <v>17105</v>
          </cell>
          <cell r="H6851">
            <v>17448</v>
          </cell>
          <cell r="I6851">
            <v>17190</v>
          </cell>
        </row>
        <row r="6852">
          <cell r="E6852" t="str">
            <v>CQUL$C1UKNPTAURTFCMY</v>
          </cell>
          <cell r="F6852">
            <v>26785</v>
          </cell>
          <cell r="G6852">
            <v>25341</v>
          </cell>
          <cell r="H6852">
            <v>24244</v>
          </cell>
          <cell r="I6852">
            <v>24293</v>
          </cell>
        </row>
        <row r="6853">
          <cell r="E6853" t="str">
            <v>CQUL$C1UKNPTAURTFCMZ</v>
          </cell>
          <cell r="F6853">
            <v>222</v>
          </cell>
          <cell r="G6853">
            <v>226</v>
          </cell>
          <cell r="H6853">
            <v>221</v>
          </cell>
          <cell r="I6853">
            <v>157</v>
          </cell>
        </row>
        <row r="6854">
          <cell r="E6854" t="str">
            <v>CQUL$C1UKNPTAURTFCNA</v>
          </cell>
          <cell r="F6854">
            <v>6</v>
          </cell>
          <cell r="G6854">
            <v>8</v>
          </cell>
          <cell r="H6854">
            <v>6</v>
          </cell>
          <cell r="I6854">
            <v>6</v>
          </cell>
        </row>
        <row r="6855">
          <cell r="E6855" t="str">
            <v>CQUL$C1UKNPTAURTFCNC</v>
          </cell>
          <cell r="F6855">
            <v>6</v>
          </cell>
          <cell r="G6855">
            <v>6</v>
          </cell>
          <cell r="H6855">
            <v>6</v>
          </cell>
          <cell r="I6855">
            <v>5</v>
          </cell>
        </row>
        <row r="6856">
          <cell r="E6856" t="str">
            <v>CQUL$C1UKNPTAURTFCNE</v>
          </cell>
          <cell r="F6856">
            <v>2</v>
          </cell>
          <cell r="G6856">
            <v>20</v>
          </cell>
          <cell r="H6856">
            <v>10</v>
          </cell>
          <cell r="I6856">
            <v>17</v>
          </cell>
        </row>
        <row r="6857">
          <cell r="E6857" t="str">
            <v>CQUL$C1UKNPTAURTFCNG</v>
          </cell>
          <cell r="F6857">
            <v>3244</v>
          </cell>
          <cell r="G6857">
            <v>3050</v>
          </cell>
          <cell r="H6857">
            <v>2929</v>
          </cell>
          <cell r="I6857">
            <v>4211</v>
          </cell>
        </row>
        <row r="6858">
          <cell r="E6858" t="str">
            <v>CQUL$C1UKNPTAURTFCNI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</row>
        <row r="6859">
          <cell r="E6859" t="str">
            <v>CQUL$C1UKNPTAURTFCNL</v>
          </cell>
          <cell r="F6859">
            <v>23754</v>
          </cell>
          <cell r="G6859">
            <v>20233</v>
          </cell>
          <cell r="H6859">
            <v>20854</v>
          </cell>
          <cell r="I6859">
            <v>20904</v>
          </cell>
        </row>
        <row r="6860">
          <cell r="E6860" t="str">
            <v>CQUL$C1UKNPTAURTFCNO</v>
          </cell>
          <cell r="F6860">
            <v>2205</v>
          </cell>
          <cell r="G6860">
            <v>2500</v>
          </cell>
          <cell r="H6860">
            <v>2377</v>
          </cell>
          <cell r="I6860">
            <v>2171</v>
          </cell>
        </row>
        <row r="6861">
          <cell r="E6861" t="str">
            <v>CQUL$C1UKNPTAURTFCNP</v>
          </cell>
          <cell r="F6861">
            <v>144</v>
          </cell>
          <cell r="G6861">
            <v>6</v>
          </cell>
          <cell r="H6861">
            <v>150</v>
          </cell>
          <cell r="I6861">
            <v>129</v>
          </cell>
        </row>
        <row r="6862">
          <cell r="E6862" t="str">
            <v>CQUL$C1UKNPTAURTFCNR</v>
          </cell>
          <cell r="F6862">
            <v>0</v>
          </cell>
          <cell r="G6862">
            <v>0</v>
          </cell>
          <cell r="H6862">
            <v>0</v>
          </cell>
          <cell r="I6862">
            <v>0</v>
          </cell>
        </row>
        <row r="6863">
          <cell r="E6863" t="str">
            <v>CQUL$C1UKNPTAURTFCNZ</v>
          </cell>
          <cell r="F6863">
            <v>2605</v>
          </cell>
          <cell r="G6863">
            <v>2822</v>
          </cell>
          <cell r="H6863">
            <v>2900</v>
          </cell>
          <cell r="I6863">
            <v>2587</v>
          </cell>
        </row>
        <row r="6864">
          <cell r="E6864" t="str">
            <v>CQUL$C1UKNPTAURTFCOM</v>
          </cell>
          <cell r="F6864">
            <v>4084</v>
          </cell>
          <cell r="G6864">
            <v>4008</v>
          </cell>
          <cell r="H6864">
            <v>4086</v>
          </cell>
          <cell r="I6864">
            <v>3821</v>
          </cell>
        </row>
        <row r="6865">
          <cell r="E6865" t="str">
            <v>CQUL$C1UKNPTAURTFCPA</v>
          </cell>
          <cell r="F6865">
            <v>1496</v>
          </cell>
          <cell r="G6865">
            <v>1469</v>
          </cell>
          <cell r="H6865">
            <v>1534</v>
          </cell>
          <cell r="I6865">
            <v>1578</v>
          </cell>
        </row>
        <row r="6866">
          <cell r="E6866" t="str">
            <v>CQUL$C1UKNPTAURTFCPE</v>
          </cell>
          <cell r="F6866">
            <v>590</v>
          </cell>
          <cell r="G6866">
            <v>654</v>
          </cell>
          <cell r="H6866">
            <v>463</v>
          </cell>
          <cell r="I6866">
            <v>551</v>
          </cell>
        </row>
        <row r="6867">
          <cell r="E6867" t="str">
            <v>CQUL$C1UKNPTAURTFCPF</v>
          </cell>
          <cell r="F6867">
            <v>2</v>
          </cell>
          <cell r="G6867">
            <v>2</v>
          </cell>
          <cell r="H6867">
            <v>1</v>
          </cell>
          <cell r="I6867">
            <v>2</v>
          </cell>
        </row>
        <row r="6868">
          <cell r="E6868" t="str">
            <v>CQUL$C1UKNPTAURTFCPG</v>
          </cell>
          <cell r="F6868">
            <v>120</v>
          </cell>
          <cell r="G6868">
            <v>122</v>
          </cell>
          <cell r="H6868">
            <v>120</v>
          </cell>
          <cell r="I6868">
            <v>121</v>
          </cell>
        </row>
        <row r="6869">
          <cell r="E6869" t="str">
            <v>CQUL$C1UKNPTAURTFCPH</v>
          </cell>
          <cell r="F6869">
            <v>4338</v>
          </cell>
          <cell r="G6869">
            <v>4072</v>
          </cell>
          <cell r="H6869">
            <v>3841</v>
          </cell>
          <cell r="I6869">
            <v>4000</v>
          </cell>
        </row>
        <row r="6870">
          <cell r="E6870" t="str">
            <v>CQUL$C1UKNPTAURTFCPK</v>
          </cell>
          <cell r="F6870">
            <v>475</v>
          </cell>
          <cell r="G6870">
            <v>423</v>
          </cell>
          <cell r="H6870">
            <v>681</v>
          </cell>
          <cell r="I6870">
            <v>365</v>
          </cell>
        </row>
        <row r="6871">
          <cell r="E6871" t="str">
            <v>CQUL$C1UKNPTAURTFCPL</v>
          </cell>
          <cell r="F6871">
            <v>2526</v>
          </cell>
          <cell r="G6871">
            <v>2283</v>
          </cell>
          <cell r="H6871">
            <v>2047</v>
          </cell>
          <cell r="I6871">
            <v>2090</v>
          </cell>
        </row>
        <row r="6872">
          <cell r="E6872" t="str">
            <v>CQUL$C1UKNPTAURTFCPS</v>
          </cell>
          <cell r="F6872">
            <v>5</v>
          </cell>
          <cell r="G6872">
            <v>3</v>
          </cell>
          <cell r="H6872">
            <v>12</v>
          </cell>
          <cell r="I6872">
            <v>17</v>
          </cell>
        </row>
        <row r="6873">
          <cell r="E6873" t="str">
            <v>CQUL$C1UKNPTAURTFCPT</v>
          </cell>
          <cell r="F6873">
            <v>9538</v>
          </cell>
          <cell r="G6873">
            <v>8986</v>
          </cell>
          <cell r="H6873">
            <v>7602</v>
          </cell>
          <cell r="I6873">
            <v>7726</v>
          </cell>
        </row>
        <row r="6874">
          <cell r="E6874" t="str">
            <v>CQUL$C1UKNPTAURTFCPU</v>
          </cell>
          <cell r="F6874">
            <v>11</v>
          </cell>
          <cell r="G6874">
            <v>12</v>
          </cell>
          <cell r="H6874">
            <v>4</v>
          </cell>
          <cell r="I6874">
            <v>5</v>
          </cell>
        </row>
        <row r="6875">
          <cell r="E6875" t="str">
            <v>CQUL$C1UKNPTAURTFCPW</v>
          </cell>
          <cell r="F6875">
            <v>0</v>
          </cell>
          <cell r="G6875">
            <v>0</v>
          </cell>
          <cell r="H6875">
            <v>0</v>
          </cell>
          <cell r="I6875">
            <v>0</v>
          </cell>
        </row>
        <row r="6876">
          <cell r="E6876" t="str">
            <v>CQUL$C1UKNPTAURTFCPY</v>
          </cell>
          <cell r="F6876">
            <v>29</v>
          </cell>
          <cell r="G6876">
            <v>25</v>
          </cell>
          <cell r="H6876">
            <v>24</v>
          </cell>
          <cell r="I6876">
            <v>24</v>
          </cell>
        </row>
        <row r="6877">
          <cell r="E6877" t="str">
            <v>CQUL$C1UKNPTAURTFCQA</v>
          </cell>
          <cell r="F6877">
            <v>5716</v>
          </cell>
          <cell r="G6877">
            <v>6115</v>
          </cell>
          <cell r="H6877">
            <v>6790</v>
          </cell>
          <cell r="I6877">
            <v>6663</v>
          </cell>
        </row>
        <row r="6878">
          <cell r="E6878" t="str">
            <v>CQUL$C1UKNPTAURTFCRO</v>
          </cell>
          <cell r="F6878">
            <v>44</v>
          </cell>
          <cell r="G6878">
            <v>28</v>
          </cell>
          <cell r="H6878">
            <v>16</v>
          </cell>
          <cell r="I6878">
            <v>24</v>
          </cell>
        </row>
        <row r="6879">
          <cell r="E6879" t="str">
            <v>CQUL$C1UKNPTAURTFCRS</v>
          </cell>
          <cell r="F6879">
            <v>18</v>
          </cell>
          <cell r="G6879">
            <v>16</v>
          </cell>
          <cell r="H6879">
            <v>48</v>
          </cell>
          <cell r="I6879">
            <v>35</v>
          </cell>
        </row>
        <row r="6880">
          <cell r="E6880" t="str">
            <v>CQUL$C1UKNPTAURTFCRU</v>
          </cell>
          <cell r="F6880">
            <v>6339</v>
          </cell>
          <cell r="G6880">
            <v>5255</v>
          </cell>
          <cell r="H6880">
            <v>5220</v>
          </cell>
          <cell r="I6880">
            <v>5202</v>
          </cell>
        </row>
        <row r="6881">
          <cell r="E6881" t="str">
            <v>CQUL$C1UKNPTAURTFCRW</v>
          </cell>
          <cell r="F6881">
            <v>0</v>
          </cell>
          <cell r="G6881">
            <v>0</v>
          </cell>
          <cell r="H6881">
            <v>0</v>
          </cell>
          <cell r="I6881">
            <v>0</v>
          </cell>
        </row>
        <row r="6882">
          <cell r="E6882" t="str">
            <v>CQUL$C1UKNPTAURTFCSA</v>
          </cell>
          <cell r="F6882">
            <v>4946</v>
          </cell>
          <cell r="G6882">
            <v>4870</v>
          </cell>
          <cell r="H6882">
            <v>4665</v>
          </cell>
          <cell r="I6882">
            <v>4407</v>
          </cell>
        </row>
        <row r="6883">
          <cell r="E6883" t="str">
            <v>CQUL$C1UKNPTAURTFCSB</v>
          </cell>
          <cell r="F6883">
            <v>0</v>
          </cell>
          <cell r="G6883">
            <v>0</v>
          </cell>
          <cell r="H6883">
            <v>0</v>
          </cell>
          <cell r="I6883">
            <v>2</v>
          </cell>
        </row>
        <row r="6884">
          <cell r="E6884" t="str">
            <v>CQUL$C1UKNPTAURTFCSC</v>
          </cell>
          <cell r="F6884">
            <v>352</v>
          </cell>
          <cell r="G6884">
            <v>370</v>
          </cell>
          <cell r="H6884">
            <v>312</v>
          </cell>
          <cell r="I6884">
            <v>322</v>
          </cell>
        </row>
        <row r="6885">
          <cell r="E6885" t="str">
            <v>CQUL$C1UKNPTAURTFCSD</v>
          </cell>
          <cell r="F6885">
            <v>8</v>
          </cell>
          <cell r="G6885">
            <v>6</v>
          </cell>
          <cell r="H6885">
            <v>6</v>
          </cell>
          <cell r="I6885">
            <v>6</v>
          </cell>
        </row>
        <row r="6886">
          <cell r="E6886" t="str">
            <v>CQUL$C1UKNPTAURTFCSE</v>
          </cell>
          <cell r="F6886">
            <v>2560</v>
          </cell>
          <cell r="G6886">
            <v>2027</v>
          </cell>
          <cell r="H6886">
            <v>2041</v>
          </cell>
          <cell r="I6886">
            <v>2399</v>
          </cell>
        </row>
        <row r="6887">
          <cell r="E6887" t="str">
            <v>CQUL$C1UKNPTAURTFCSG</v>
          </cell>
          <cell r="F6887">
            <v>44165</v>
          </cell>
          <cell r="G6887">
            <v>44171</v>
          </cell>
          <cell r="H6887">
            <v>41330</v>
          </cell>
          <cell r="I6887">
            <v>44614</v>
          </cell>
        </row>
        <row r="6888">
          <cell r="E6888" t="str">
            <v>CQUL$C1UKNPTAURTFCSH</v>
          </cell>
          <cell r="F6888">
            <v>0</v>
          </cell>
          <cell r="G6888">
            <v>0</v>
          </cell>
          <cell r="H6888">
            <v>0</v>
          </cell>
          <cell r="I6888">
            <v>0</v>
          </cell>
        </row>
        <row r="6889">
          <cell r="E6889" t="str">
            <v>CQUL$C1UKNPTAURTFCSI</v>
          </cell>
          <cell r="F6889">
            <v>28</v>
          </cell>
          <cell r="G6889">
            <v>23</v>
          </cell>
          <cell r="H6889">
            <v>21</v>
          </cell>
          <cell r="I6889">
            <v>14</v>
          </cell>
        </row>
        <row r="6890">
          <cell r="E6890" t="str">
            <v>CQUL$C1UKNPTAURTFCSJ</v>
          </cell>
          <cell r="F6890">
            <v>0</v>
          </cell>
          <cell r="G6890">
            <v>0</v>
          </cell>
          <cell r="H6890">
            <v>0</v>
          </cell>
          <cell r="I6890">
            <v>0</v>
          </cell>
        </row>
        <row r="6891">
          <cell r="E6891" t="str">
            <v>CQUL$C1UKNPTAURTFCSK</v>
          </cell>
          <cell r="F6891">
            <v>58</v>
          </cell>
          <cell r="G6891">
            <v>25</v>
          </cell>
          <cell r="H6891">
            <v>28</v>
          </cell>
          <cell r="I6891">
            <v>66</v>
          </cell>
        </row>
        <row r="6892">
          <cell r="E6892" t="str">
            <v>CQUL$C1UKNPTAURTFCSL</v>
          </cell>
          <cell r="F6892">
            <v>76</v>
          </cell>
          <cell r="G6892">
            <v>55</v>
          </cell>
          <cell r="H6892">
            <v>18</v>
          </cell>
          <cell r="I6892">
            <v>27</v>
          </cell>
        </row>
        <row r="6893">
          <cell r="E6893" t="str">
            <v>CQUL$C1UKNPTAURTFCSM</v>
          </cell>
          <cell r="F6893">
            <v>0</v>
          </cell>
          <cell r="G6893">
            <v>12</v>
          </cell>
          <cell r="H6893">
            <v>0</v>
          </cell>
          <cell r="I6893">
            <v>0</v>
          </cell>
        </row>
        <row r="6894">
          <cell r="E6894" t="str">
            <v>CQUL$C1UKNPTAURTFCSN</v>
          </cell>
          <cell r="F6894">
            <v>8</v>
          </cell>
          <cell r="G6894">
            <v>8</v>
          </cell>
          <cell r="H6894">
            <v>3</v>
          </cell>
          <cell r="I6894">
            <v>3</v>
          </cell>
        </row>
        <row r="6895">
          <cell r="E6895" t="str">
            <v>CQUL$C1UKNPTAURTFCSO</v>
          </cell>
          <cell r="F6895">
            <v>0</v>
          </cell>
          <cell r="G6895">
            <v>0</v>
          </cell>
          <cell r="H6895">
            <v>0</v>
          </cell>
          <cell r="I6895">
            <v>0</v>
          </cell>
        </row>
        <row r="6896">
          <cell r="E6896" t="str">
            <v>CQUL$C1UKNPTAURTFCSR</v>
          </cell>
          <cell r="F6896">
            <v>2</v>
          </cell>
          <cell r="G6896">
            <v>0</v>
          </cell>
          <cell r="H6896">
            <v>0</v>
          </cell>
          <cell r="I6896">
            <v>2</v>
          </cell>
        </row>
        <row r="6897">
          <cell r="E6897" t="str">
            <v>CQUL$C1UKNPTAURTFCST</v>
          </cell>
          <cell r="F6897">
            <v>0</v>
          </cell>
          <cell r="G6897">
            <v>0</v>
          </cell>
          <cell r="H6897">
            <v>0</v>
          </cell>
          <cell r="I6897">
            <v>0</v>
          </cell>
        </row>
        <row r="6898">
          <cell r="E6898" t="str">
            <v>CQUL$C1UKNPTAURTFCSV</v>
          </cell>
          <cell r="F6898">
            <v>24</v>
          </cell>
          <cell r="G6898">
            <v>25</v>
          </cell>
          <cell r="H6898">
            <v>25</v>
          </cell>
          <cell r="I6898">
            <v>25</v>
          </cell>
        </row>
        <row r="6899">
          <cell r="E6899" t="str">
            <v>CQUL$C1UKNPTAURTFCSX</v>
          </cell>
          <cell r="F6899">
            <v>0</v>
          </cell>
          <cell r="G6899">
            <v>0</v>
          </cell>
          <cell r="H6899">
            <v>0</v>
          </cell>
          <cell r="I6899">
            <v>2</v>
          </cell>
        </row>
        <row r="6900">
          <cell r="E6900" t="str">
            <v>CQUL$C1UKNPTAURTFCSY</v>
          </cell>
          <cell r="F6900">
            <v>2</v>
          </cell>
          <cell r="G6900">
            <v>2</v>
          </cell>
          <cell r="H6900">
            <v>1</v>
          </cell>
          <cell r="I6900">
            <v>2</v>
          </cell>
        </row>
        <row r="6901">
          <cell r="E6901" t="str">
            <v>CQUL$C1UKNPTAURTFCSZ</v>
          </cell>
          <cell r="F6901">
            <v>5</v>
          </cell>
          <cell r="G6901">
            <v>3</v>
          </cell>
          <cell r="H6901">
            <v>1</v>
          </cell>
          <cell r="I6901">
            <v>5</v>
          </cell>
        </row>
        <row r="6902">
          <cell r="E6902" t="str">
            <v>CQUL$C1UKNPTAURTFCTC</v>
          </cell>
          <cell r="F6902">
            <v>110</v>
          </cell>
          <cell r="G6902">
            <v>126</v>
          </cell>
          <cell r="H6902">
            <v>101</v>
          </cell>
          <cell r="I6902">
            <v>101</v>
          </cell>
        </row>
        <row r="6903">
          <cell r="E6903" t="str">
            <v>CQUL$C1UKNPTAURTFCTD</v>
          </cell>
          <cell r="F6903">
            <v>0</v>
          </cell>
          <cell r="G6903">
            <v>0</v>
          </cell>
          <cell r="H6903">
            <v>0</v>
          </cell>
          <cell r="I6903">
            <v>0</v>
          </cell>
        </row>
        <row r="6904">
          <cell r="E6904" t="str">
            <v>CQUL$C1UKNPTAURTFCTG</v>
          </cell>
          <cell r="F6904">
            <v>2</v>
          </cell>
          <cell r="G6904">
            <v>2</v>
          </cell>
          <cell r="H6904">
            <v>3</v>
          </cell>
          <cell r="I6904">
            <v>0</v>
          </cell>
        </row>
        <row r="6905">
          <cell r="E6905" t="str">
            <v>CQUL$C1UKNPTAURTFCTH</v>
          </cell>
          <cell r="F6905">
            <v>6234</v>
          </cell>
          <cell r="G6905">
            <v>5695</v>
          </cell>
          <cell r="H6905">
            <v>5609</v>
          </cell>
          <cell r="I6905">
            <v>6119</v>
          </cell>
        </row>
        <row r="6906">
          <cell r="E6906" t="str">
            <v>CQUL$C1UKNPTAURTFCTJ</v>
          </cell>
          <cell r="F6906">
            <v>0</v>
          </cell>
          <cell r="G6906">
            <v>0</v>
          </cell>
          <cell r="H6906">
            <v>0</v>
          </cell>
          <cell r="I6906">
            <v>0</v>
          </cell>
        </row>
        <row r="6907">
          <cell r="E6907" t="str">
            <v>CQUL$C1UKNPTAURTFCTL</v>
          </cell>
          <cell r="F6907">
            <v>2</v>
          </cell>
          <cell r="G6907">
            <v>2</v>
          </cell>
          <cell r="H6907">
            <v>1</v>
          </cell>
          <cell r="I6907">
            <v>2</v>
          </cell>
        </row>
        <row r="6908">
          <cell r="E6908" t="str">
            <v>CQUL$C1UKNPTAURTFCTM</v>
          </cell>
          <cell r="F6908">
            <v>0</v>
          </cell>
          <cell r="G6908">
            <v>0</v>
          </cell>
          <cell r="H6908">
            <v>0</v>
          </cell>
          <cell r="I6908">
            <v>0</v>
          </cell>
        </row>
        <row r="6909">
          <cell r="E6909" t="str">
            <v>CQUL$C1UKNPTAURTFCTN</v>
          </cell>
          <cell r="F6909">
            <v>79</v>
          </cell>
          <cell r="G6909">
            <v>52</v>
          </cell>
          <cell r="H6909">
            <v>40</v>
          </cell>
          <cell r="I6909">
            <v>41</v>
          </cell>
        </row>
        <row r="6910">
          <cell r="E6910" t="str">
            <v>CQUL$C1UKNPTAURTFCTO</v>
          </cell>
          <cell r="F6910">
            <v>0</v>
          </cell>
          <cell r="G6910">
            <v>0</v>
          </cell>
          <cell r="H6910">
            <v>0</v>
          </cell>
          <cell r="I6910">
            <v>0</v>
          </cell>
        </row>
        <row r="6911">
          <cell r="E6911" t="str">
            <v>CQUL$C1UKNPTAURTFCTR</v>
          </cell>
          <cell r="F6911">
            <v>5707</v>
          </cell>
          <cell r="G6911">
            <v>5617</v>
          </cell>
          <cell r="H6911">
            <v>13493</v>
          </cell>
          <cell r="I6911">
            <v>12915</v>
          </cell>
        </row>
        <row r="6912">
          <cell r="E6912" t="str">
            <v>CQUL$C1UKNPTAURTFCTT</v>
          </cell>
          <cell r="F6912">
            <v>58</v>
          </cell>
          <cell r="G6912">
            <v>56</v>
          </cell>
          <cell r="H6912">
            <v>56</v>
          </cell>
          <cell r="I6912">
            <v>14</v>
          </cell>
        </row>
        <row r="6913">
          <cell r="E6913" t="str">
            <v>CQUL$C1UKNPTAURTFCTV</v>
          </cell>
          <cell r="F6913">
            <v>0</v>
          </cell>
          <cell r="G6913">
            <v>0</v>
          </cell>
          <cell r="H6913">
            <v>0</v>
          </cell>
          <cell r="I6913">
            <v>0</v>
          </cell>
        </row>
        <row r="6914">
          <cell r="E6914" t="str">
            <v>CQUL$C1UKNPTAURTFCTW</v>
          </cell>
          <cell r="F6914">
            <v>22410</v>
          </cell>
          <cell r="G6914">
            <v>21286</v>
          </cell>
          <cell r="H6914">
            <v>20605</v>
          </cell>
          <cell r="I6914">
            <v>20474</v>
          </cell>
        </row>
        <row r="6915">
          <cell r="E6915" t="str">
            <v>CQUL$C1UKNPTAURTFCTZ</v>
          </cell>
          <cell r="F6915">
            <v>1232</v>
          </cell>
          <cell r="G6915">
            <v>1160</v>
          </cell>
          <cell r="H6915">
            <v>1125</v>
          </cell>
          <cell r="I6915">
            <v>1041</v>
          </cell>
        </row>
        <row r="6916">
          <cell r="E6916" t="str">
            <v>CQUL$C1UKNPTAURTFCU9</v>
          </cell>
          <cell r="F6916">
            <v>3</v>
          </cell>
          <cell r="G6916">
            <v>3</v>
          </cell>
          <cell r="H6916">
            <v>33</v>
          </cell>
          <cell r="I6916">
            <v>3</v>
          </cell>
        </row>
        <row r="6917">
          <cell r="E6917" t="str">
            <v>CQUL$C1UKNPTAURTFCUA</v>
          </cell>
          <cell r="F6917">
            <v>75</v>
          </cell>
          <cell r="G6917">
            <v>70</v>
          </cell>
          <cell r="H6917">
            <v>28</v>
          </cell>
          <cell r="I6917">
            <v>31</v>
          </cell>
        </row>
        <row r="6918">
          <cell r="E6918" t="str">
            <v>CQUL$C1UKNPTAURTFCUG</v>
          </cell>
          <cell r="F6918">
            <v>648</v>
          </cell>
          <cell r="G6918">
            <v>701</v>
          </cell>
          <cell r="H6918">
            <v>450</v>
          </cell>
          <cell r="I6918">
            <v>417</v>
          </cell>
        </row>
        <row r="6919">
          <cell r="E6919" t="str">
            <v>CQUL$C1UKNPTAURTFCUK</v>
          </cell>
          <cell r="F6919">
            <v>1910861</v>
          </cell>
          <cell r="G6919">
            <v>1846600</v>
          </cell>
          <cell r="H6919">
            <v>1738165</v>
          </cell>
          <cell r="I6919">
            <v>1829322</v>
          </cell>
        </row>
        <row r="6920">
          <cell r="E6920" t="str">
            <v>CQUL$C1UKNPTAURTFCUY</v>
          </cell>
          <cell r="F6920">
            <v>850</v>
          </cell>
          <cell r="G6920">
            <v>916</v>
          </cell>
          <cell r="H6920">
            <v>913</v>
          </cell>
          <cell r="I6920">
            <v>917</v>
          </cell>
        </row>
        <row r="6921">
          <cell r="E6921" t="str">
            <v>CQUL$C1UKNPTAURTFCUZ</v>
          </cell>
          <cell r="F6921">
            <v>16</v>
          </cell>
          <cell r="G6921">
            <v>5</v>
          </cell>
          <cell r="H6921">
            <v>4</v>
          </cell>
          <cell r="I6921">
            <v>5</v>
          </cell>
        </row>
        <row r="6922">
          <cell r="E6922" t="str">
            <v>CQUL$C1UKNPTAURTFCVA</v>
          </cell>
          <cell r="F6922">
            <v>0</v>
          </cell>
          <cell r="G6922">
            <v>0</v>
          </cell>
          <cell r="H6922">
            <v>1</v>
          </cell>
          <cell r="I6922">
            <v>0</v>
          </cell>
        </row>
        <row r="6923">
          <cell r="E6923" t="str">
            <v>CQUL$C1UKNPTAURTFCVC</v>
          </cell>
          <cell r="F6923">
            <v>15</v>
          </cell>
          <cell r="G6923">
            <v>14</v>
          </cell>
          <cell r="H6923">
            <v>16</v>
          </cell>
          <cell r="I6923">
            <v>13</v>
          </cell>
        </row>
        <row r="6924">
          <cell r="E6924" t="str">
            <v>CQUL$C1UKNPTAURTFCVE</v>
          </cell>
          <cell r="F6924">
            <v>267</v>
          </cell>
          <cell r="G6924">
            <v>211</v>
          </cell>
          <cell r="H6924">
            <v>86</v>
          </cell>
          <cell r="I6924">
            <v>85</v>
          </cell>
        </row>
        <row r="6925">
          <cell r="E6925" t="str">
            <v>CQUL$C1UKNPTAURTFCVN</v>
          </cell>
          <cell r="F6925">
            <v>3354</v>
          </cell>
          <cell r="G6925">
            <v>3175</v>
          </cell>
          <cell r="H6925">
            <v>3005</v>
          </cell>
          <cell r="I6925">
            <v>3165</v>
          </cell>
        </row>
        <row r="6926">
          <cell r="E6926" t="str">
            <v>CQUL$C1UKNPTAURTFCVU</v>
          </cell>
          <cell r="F6926">
            <v>0</v>
          </cell>
          <cell r="G6926">
            <v>0</v>
          </cell>
          <cell r="H6926">
            <v>1</v>
          </cell>
          <cell r="I6926">
            <v>2</v>
          </cell>
        </row>
        <row r="6927">
          <cell r="E6927" t="str">
            <v>CQUL$C1UKNPTAURTFCWF</v>
          </cell>
          <cell r="F6927">
            <v>0</v>
          </cell>
          <cell r="G6927">
            <v>0</v>
          </cell>
          <cell r="H6927">
            <v>0</v>
          </cell>
          <cell r="I6927">
            <v>0</v>
          </cell>
        </row>
        <row r="6928">
          <cell r="E6928" t="str">
            <v>CQUL$C1UKNPTAURTFCWS</v>
          </cell>
          <cell r="F6928">
            <v>92</v>
          </cell>
          <cell r="G6928">
            <v>84</v>
          </cell>
          <cell r="H6928">
            <v>101</v>
          </cell>
          <cell r="I6928">
            <v>116</v>
          </cell>
        </row>
        <row r="6929">
          <cell r="E6929" t="str">
            <v>CQUL$C1UKNPTAURTFCYE</v>
          </cell>
          <cell r="F6929">
            <v>78</v>
          </cell>
          <cell r="G6929">
            <v>80</v>
          </cell>
          <cell r="H6929">
            <v>102</v>
          </cell>
          <cell r="I6929">
            <v>90</v>
          </cell>
        </row>
        <row r="6930">
          <cell r="E6930" t="str">
            <v>CQUL$C1UKNPTAURTFCZA</v>
          </cell>
          <cell r="F6930">
            <v>45567</v>
          </cell>
          <cell r="G6930">
            <v>45600</v>
          </cell>
          <cell r="H6930">
            <v>45251</v>
          </cell>
          <cell r="I6930">
            <v>47613</v>
          </cell>
        </row>
        <row r="6931">
          <cell r="E6931" t="str">
            <v>CQUL$C1UKNPTAURTFCZM</v>
          </cell>
          <cell r="F6931">
            <v>1456</v>
          </cell>
          <cell r="G6931">
            <v>1249</v>
          </cell>
          <cell r="H6931">
            <v>1192</v>
          </cell>
          <cell r="I6931">
            <v>901</v>
          </cell>
        </row>
        <row r="6932">
          <cell r="E6932" t="str">
            <v>CQUL$C1UKNPTAURTFCZW</v>
          </cell>
          <cell r="F6932">
            <v>438</v>
          </cell>
          <cell r="G6932">
            <v>446</v>
          </cell>
          <cell r="H6932">
            <v>444</v>
          </cell>
          <cell r="I6932">
            <v>436</v>
          </cell>
        </row>
        <row r="6933">
          <cell r="E6933" t="str">
            <v>CQUL$C1UKNPTAURTFC1C</v>
          </cell>
          <cell r="F6933">
            <v>0</v>
          </cell>
          <cell r="G6933">
            <v>0</v>
          </cell>
          <cell r="H6933">
            <v>0</v>
          </cell>
          <cell r="I6933">
            <v>0</v>
          </cell>
        </row>
        <row r="6934">
          <cell r="E6934" t="str">
            <v>CQUL$C1UKNPTAURTFC1N</v>
          </cell>
          <cell r="F6934">
            <v>334335</v>
          </cell>
          <cell r="G6934">
            <v>336813</v>
          </cell>
          <cell r="H6934">
            <v>338028</v>
          </cell>
          <cell r="I6934">
            <v>344217</v>
          </cell>
        </row>
        <row r="6935">
          <cell r="E6935" t="str">
            <v>CQUL$C1UKNPTAURTFC1W</v>
          </cell>
          <cell r="F6935">
            <v>2</v>
          </cell>
          <cell r="G6935">
            <v>2</v>
          </cell>
          <cell r="H6935">
            <v>1</v>
          </cell>
          <cell r="I6935">
            <v>0</v>
          </cell>
        </row>
        <row r="6936">
          <cell r="E6936" t="str">
            <v>CQUL$C1UKNPTAURTFC1Z</v>
          </cell>
          <cell r="F6936">
            <v>16039</v>
          </cell>
          <cell r="G6936">
            <v>15959</v>
          </cell>
          <cell r="H6936">
            <v>15022</v>
          </cell>
          <cell r="I6936">
            <v>14117</v>
          </cell>
        </row>
        <row r="6937">
          <cell r="E6937" t="str">
            <v>CQUL$C1UKNPTAURTFC3C</v>
          </cell>
          <cell r="F6937">
            <v>16489</v>
          </cell>
          <cell r="G6937">
            <v>14920</v>
          </cell>
          <cell r="H6937">
            <v>22224</v>
          </cell>
          <cell r="I6937">
            <v>21568</v>
          </cell>
        </row>
        <row r="6938">
          <cell r="E6938" t="str">
            <v>CQUL$C1UKNPTAURTFC4T</v>
          </cell>
          <cell r="F6938">
            <v>450882</v>
          </cell>
          <cell r="G6938">
            <v>444285</v>
          </cell>
          <cell r="H6938">
            <v>439992</v>
          </cell>
          <cell r="I6938">
            <v>444620</v>
          </cell>
        </row>
        <row r="6939">
          <cell r="E6939" t="str">
            <v>CQUL$C1UKNPTAURTFC4U</v>
          </cell>
          <cell r="F6939">
            <v>62619</v>
          </cell>
          <cell r="G6939">
            <v>60461</v>
          </cell>
          <cell r="H6939">
            <v>56199</v>
          </cell>
          <cell r="I6939">
            <v>57365</v>
          </cell>
        </row>
        <row r="6940">
          <cell r="E6940" t="str">
            <v>CQUL$C1UKNPTAURTFC4W</v>
          </cell>
          <cell r="F6940">
            <v>121310</v>
          </cell>
          <cell r="G6940">
            <v>121102</v>
          </cell>
          <cell r="H6940">
            <v>122183</v>
          </cell>
          <cell r="I6940">
            <v>125255</v>
          </cell>
        </row>
        <row r="6941">
          <cell r="E6941" t="str">
            <v>CQUL$C1UKNPTAURTFC4Y</v>
          </cell>
          <cell r="F6941">
            <v>250464</v>
          </cell>
          <cell r="G6941">
            <v>247802</v>
          </cell>
          <cell r="H6941">
            <v>239386</v>
          </cell>
          <cell r="I6941">
            <v>240432</v>
          </cell>
        </row>
        <row r="6942">
          <cell r="E6942" t="str">
            <v>CQUL$C1UKNPTAURTFC5B</v>
          </cell>
          <cell r="F6942">
            <v>309216</v>
          </cell>
          <cell r="G6942">
            <v>278849</v>
          </cell>
          <cell r="H6942">
            <v>232538</v>
          </cell>
          <cell r="I6942">
            <v>236929</v>
          </cell>
        </row>
        <row r="6943">
          <cell r="E6943" t="str">
            <v>CQUL$C1UKNPTAURTFC5C</v>
          </cell>
          <cell r="F6943">
            <v>299831</v>
          </cell>
          <cell r="G6943">
            <v>270860</v>
          </cell>
          <cell r="H6943">
            <v>224945</v>
          </cell>
          <cell r="I6943">
            <v>229565</v>
          </cell>
        </row>
        <row r="6944">
          <cell r="E6944" t="str">
            <v>CQUL$C1UKNPTAURTFC5K</v>
          </cell>
          <cell r="F6944">
            <v>2228286</v>
          </cell>
          <cell r="G6944">
            <v>2133929</v>
          </cell>
          <cell r="H6944">
            <v>1979853</v>
          </cell>
          <cell r="I6944">
            <v>2073877</v>
          </cell>
        </row>
        <row r="6945">
          <cell r="E6945" t="str">
            <v>CQUL$C1UKNPTAURTFC5R</v>
          </cell>
          <cell r="F6945">
            <v>2616075</v>
          </cell>
          <cell r="G6945">
            <v>2521991</v>
          </cell>
          <cell r="H6945">
            <v>2376041</v>
          </cell>
          <cell r="I6945">
            <v>2448382</v>
          </cell>
        </row>
        <row r="6946">
          <cell r="E6946" t="str">
            <v>CQUL$C1UKNPTAURTFCAE</v>
          </cell>
          <cell r="F6946">
            <v>38957</v>
          </cell>
          <cell r="G6946">
            <v>37217</v>
          </cell>
          <cell r="H6946">
            <v>36467</v>
          </cell>
          <cell r="I6946">
            <v>36285</v>
          </cell>
        </row>
        <row r="6947">
          <cell r="E6947" t="str">
            <v>CQUL$C1UKNPTAURTFCFR</v>
          </cell>
          <cell r="F6947">
            <v>68421</v>
          </cell>
          <cell r="G6947">
            <v>66507</v>
          </cell>
          <cell r="H6947">
            <v>59911</v>
          </cell>
          <cell r="I6947">
            <v>63820</v>
          </cell>
        </row>
        <row r="6948">
          <cell r="E6948" t="str">
            <v>CQUL$C1UKNPTAURTFCUS</v>
          </cell>
          <cell r="F6948">
            <v>287379</v>
          </cell>
          <cell r="G6948">
            <v>290070</v>
          </cell>
          <cell r="H6948">
            <v>299235</v>
          </cell>
          <cell r="I6948">
            <v>282785</v>
          </cell>
        </row>
        <row r="6949">
          <cell r="E6949" t="str">
            <v>CQUL$C1UKNR%FCLOC3P</v>
          </cell>
          <cell r="F6949">
            <v>458811</v>
          </cell>
          <cell r="G6949">
            <v>412632</v>
          </cell>
          <cell r="H6949">
            <v>399629</v>
          </cell>
          <cell r="I6949">
            <v>386764</v>
          </cell>
        </row>
        <row r="6950">
          <cell r="E6950" t="str">
            <v>CQUL$C1UKNR%FCLOCAD</v>
          </cell>
          <cell r="F6950">
            <v>0</v>
          </cell>
          <cell r="G6950">
            <v>0</v>
          </cell>
          <cell r="H6950">
            <v>0</v>
          </cell>
          <cell r="I6950">
            <v>0</v>
          </cell>
        </row>
        <row r="6951">
          <cell r="E6951" t="str">
            <v>CQUL$C1UKNR%FCLOCAF</v>
          </cell>
          <cell r="F6951">
            <v>0</v>
          </cell>
          <cell r="G6951">
            <v>0</v>
          </cell>
          <cell r="H6951">
            <v>0</v>
          </cell>
          <cell r="I6951">
            <v>0</v>
          </cell>
        </row>
        <row r="6952">
          <cell r="E6952" t="str">
            <v>CQUL$C1UKNR%FCLOCAL</v>
          </cell>
          <cell r="F6952">
            <v>0</v>
          </cell>
          <cell r="G6952">
            <v>0</v>
          </cell>
          <cell r="H6952">
            <v>0</v>
          </cell>
          <cell r="I6952">
            <v>0</v>
          </cell>
        </row>
        <row r="6953">
          <cell r="E6953" t="str">
            <v>CQUL$C1UKNR%FCLOCAM</v>
          </cell>
          <cell r="F6953">
            <v>362</v>
          </cell>
          <cell r="G6953">
            <v>343</v>
          </cell>
          <cell r="H6953">
            <v>334</v>
          </cell>
          <cell r="I6953">
            <v>330</v>
          </cell>
        </row>
        <row r="6954">
          <cell r="E6954" t="str">
            <v>CQUL$C1UKNR%FCLOCAO</v>
          </cell>
          <cell r="F6954">
            <v>0</v>
          </cell>
          <cell r="G6954">
            <v>0</v>
          </cell>
          <cell r="H6954">
            <v>0</v>
          </cell>
          <cell r="I6954">
            <v>0</v>
          </cell>
        </row>
        <row r="6955">
          <cell r="E6955" t="str">
            <v>CQUL$C1UKNR%FCLOCAR</v>
          </cell>
          <cell r="F6955">
            <v>708</v>
          </cell>
          <cell r="G6955">
            <v>866</v>
          </cell>
          <cell r="H6955">
            <v>787</v>
          </cell>
          <cell r="I6955">
            <v>683</v>
          </cell>
        </row>
        <row r="6956">
          <cell r="E6956" t="str">
            <v>CQUL$C1UKNR%FCLOCAT</v>
          </cell>
          <cell r="F6956">
            <v>0</v>
          </cell>
          <cell r="G6956">
            <v>0</v>
          </cell>
          <cell r="H6956">
            <v>0</v>
          </cell>
          <cell r="I6956">
            <v>0</v>
          </cell>
        </row>
        <row r="6957">
          <cell r="E6957" t="str">
            <v>CQUL$C1UKNR%FCLOCAU</v>
          </cell>
          <cell r="F6957">
            <v>3249</v>
          </cell>
          <cell r="G6957">
            <v>3261</v>
          </cell>
          <cell r="H6957">
            <v>3244</v>
          </cell>
          <cell r="I6957">
            <v>3451</v>
          </cell>
        </row>
        <row r="6958">
          <cell r="E6958" t="str">
            <v>CQUL$C1UKNR%FCLOCAW</v>
          </cell>
          <cell r="F6958">
            <v>0</v>
          </cell>
          <cell r="G6958">
            <v>0</v>
          </cell>
          <cell r="H6958">
            <v>0</v>
          </cell>
          <cell r="I6958">
            <v>0</v>
          </cell>
        </row>
        <row r="6959">
          <cell r="E6959" t="str">
            <v>CQUL$C1UKNR%FCLOCAZ</v>
          </cell>
          <cell r="F6959">
            <v>0</v>
          </cell>
          <cell r="G6959">
            <v>0</v>
          </cell>
          <cell r="H6959">
            <v>0</v>
          </cell>
          <cell r="I6959">
            <v>0</v>
          </cell>
        </row>
        <row r="6960">
          <cell r="E6960" t="str">
            <v>CQUL$C1UKNR%FCLOCBA</v>
          </cell>
          <cell r="F6960">
            <v>0</v>
          </cell>
          <cell r="G6960">
            <v>0</v>
          </cell>
          <cell r="H6960">
            <v>0</v>
          </cell>
          <cell r="I6960">
            <v>0</v>
          </cell>
        </row>
        <row r="6961">
          <cell r="E6961" t="str">
            <v>CQUL$C1UKNR%FCLOCBB</v>
          </cell>
          <cell r="F6961">
            <v>0</v>
          </cell>
          <cell r="G6961">
            <v>0</v>
          </cell>
          <cell r="H6961">
            <v>0</v>
          </cell>
          <cell r="I6961">
            <v>0</v>
          </cell>
        </row>
        <row r="6962">
          <cell r="E6962" t="str">
            <v>CQUL$C1UKNR%FCLOCBD</v>
          </cell>
          <cell r="F6962">
            <v>2798</v>
          </cell>
          <cell r="G6962">
            <v>2941</v>
          </cell>
          <cell r="H6962">
            <v>2907</v>
          </cell>
          <cell r="I6962">
            <v>3198</v>
          </cell>
        </row>
        <row r="6963">
          <cell r="E6963" t="str">
            <v>CQUL$C1UKNR%FCLOCBE</v>
          </cell>
          <cell r="F6963">
            <v>65</v>
          </cell>
          <cell r="G6963">
            <v>48</v>
          </cell>
          <cell r="H6963">
            <v>25</v>
          </cell>
          <cell r="I6963">
            <v>22</v>
          </cell>
        </row>
        <row r="6964">
          <cell r="E6964" t="str">
            <v>CQUL$C1UKNR%FCLOCBF</v>
          </cell>
          <cell r="F6964">
            <v>0</v>
          </cell>
          <cell r="G6964">
            <v>0</v>
          </cell>
          <cell r="H6964">
            <v>0</v>
          </cell>
          <cell r="I6964">
            <v>0</v>
          </cell>
        </row>
        <row r="6965">
          <cell r="E6965" t="str">
            <v>CQUL$C1UKNR%FCLOCBG</v>
          </cell>
          <cell r="F6965">
            <v>0</v>
          </cell>
          <cell r="G6965">
            <v>0</v>
          </cell>
          <cell r="H6965">
            <v>0</v>
          </cell>
          <cell r="I6965">
            <v>0</v>
          </cell>
        </row>
        <row r="6966">
          <cell r="E6966" t="str">
            <v>CQUL$C1UKNR%FCLOCBH</v>
          </cell>
          <cell r="F6966">
            <v>914</v>
          </cell>
          <cell r="G6966">
            <v>851</v>
          </cell>
          <cell r="H6966">
            <v>926</v>
          </cell>
          <cell r="I6966">
            <v>950</v>
          </cell>
        </row>
        <row r="6967">
          <cell r="E6967" t="str">
            <v>CQUL$C1UKNR%FCLOCBI</v>
          </cell>
          <cell r="F6967">
            <v>0</v>
          </cell>
          <cell r="G6967">
            <v>0</v>
          </cell>
          <cell r="H6967">
            <v>0</v>
          </cell>
          <cell r="I6967">
            <v>0</v>
          </cell>
        </row>
        <row r="6968">
          <cell r="E6968" t="str">
            <v>CQUL$C1UKNR%FCLOCBJ</v>
          </cell>
          <cell r="F6968">
            <v>0</v>
          </cell>
          <cell r="G6968">
            <v>0</v>
          </cell>
          <cell r="H6968">
            <v>0</v>
          </cell>
          <cell r="I6968">
            <v>0</v>
          </cell>
        </row>
        <row r="6969">
          <cell r="E6969" t="str">
            <v>CQUL$C1UKNR%FCLOCBM</v>
          </cell>
          <cell r="F6969">
            <v>391</v>
          </cell>
          <cell r="G6969">
            <v>382</v>
          </cell>
          <cell r="H6969">
            <v>359</v>
          </cell>
          <cell r="I6969">
            <v>357</v>
          </cell>
        </row>
        <row r="6970">
          <cell r="E6970" t="str">
            <v>CQUL$C1UKNR%FCLOCBN</v>
          </cell>
          <cell r="F6970">
            <v>16</v>
          </cell>
          <cell r="G6970">
            <v>23</v>
          </cell>
          <cell r="H6970">
            <v>22</v>
          </cell>
          <cell r="I6970">
            <v>24</v>
          </cell>
        </row>
        <row r="6971">
          <cell r="E6971" t="str">
            <v>CQUL$C1UKNR%FCLOCBO</v>
          </cell>
          <cell r="F6971">
            <v>0</v>
          </cell>
          <cell r="G6971">
            <v>0</v>
          </cell>
          <cell r="H6971">
            <v>0</v>
          </cell>
          <cell r="I6971">
            <v>0</v>
          </cell>
        </row>
        <row r="6972">
          <cell r="E6972" t="str">
            <v>CQUL$C1UKNR%FCLOCBR</v>
          </cell>
          <cell r="F6972">
            <v>3570</v>
          </cell>
          <cell r="G6972">
            <v>3718</v>
          </cell>
          <cell r="H6972">
            <v>3673</v>
          </cell>
          <cell r="I6972">
            <v>3173</v>
          </cell>
        </row>
        <row r="6973">
          <cell r="E6973" t="str">
            <v>CQUL$C1UKNR%FCLOCBS</v>
          </cell>
          <cell r="F6973">
            <v>0</v>
          </cell>
          <cell r="G6973">
            <v>0</v>
          </cell>
          <cell r="H6973">
            <v>0</v>
          </cell>
          <cell r="I6973">
            <v>0</v>
          </cell>
        </row>
        <row r="6974">
          <cell r="E6974" t="str">
            <v>CQUL$C1UKNR%FCLOCBT</v>
          </cell>
          <cell r="F6974">
            <v>0</v>
          </cell>
          <cell r="G6974">
            <v>0</v>
          </cell>
          <cell r="H6974">
            <v>0</v>
          </cell>
          <cell r="I6974">
            <v>0</v>
          </cell>
        </row>
        <row r="6975">
          <cell r="E6975" t="str">
            <v>CQUL$C1UKNR%FCLOCBU</v>
          </cell>
          <cell r="F6975">
            <v>0</v>
          </cell>
          <cell r="G6975">
            <v>0</v>
          </cell>
          <cell r="H6975">
            <v>0</v>
          </cell>
          <cell r="I6975">
            <v>0</v>
          </cell>
        </row>
        <row r="6976">
          <cell r="E6976" t="str">
            <v>CQUL$C1UKNR%FCLOCBW</v>
          </cell>
          <cell r="F6976">
            <v>251</v>
          </cell>
          <cell r="G6976">
            <v>236</v>
          </cell>
          <cell r="H6976">
            <v>220</v>
          </cell>
          <cell r="I6976">
            <v>206</v>
          </cell>
        </row>
        <row r="6977">
          <cell r="E6977" t="str">
            <v>CQUL$C1UKNR%FCLOCBY</v>
          </cell>
          <cell r="F6977">
            <v>0</v>
          </cell>
          <cell r="G6977">
            <v>0</v>
          </cell>
          <cell r="H6977">
            <v>0</v>
          </cell>
          <cell r="I6977">
            <v>0</v>
          </cell>
        </row>
        <row r="6978">
          <cell r="E6978" t="str">
            <v>CQUL$C1UKNR%FCLOCBZ</v>
          </cell>
          <cell r="F6978">
            <v>0</v>
          </cell>
          <cell r="G6978">
            <v>0</v>
          </cell>
          <cell r="H6978">
            <v>0</v>
          </cell>
          <cell r="I6978">
            <v>0</v>
          </cell>
        </row>
        <row r="6979">
          <cell r="E6979" t="str">
            <v>CQUL$C1UKNR%FCLOCCA</v>
          </cell>
          <cell r="F6979">
            <v>8046</v>
          </cell>
          <cell r="G6979">
            <v>8229</v>
          </cell>
          <cell r="H6979">
            <v>7992</v>
          </cell>
          <cell r="I6979">
            <v>7341</v>
          </cell>
        </row>
        <row r="6980">
          <cell r="E6980" t="str">
            <v>CQUL$C1UKNR%FCLOCCD</v>
          </cell>
          <cell r="F6980">
            <v>0</v>
          </cell>
          <cell r="G6980">
            <v>0</v>
          </cell>
          <cell r="H6980">
            <v>0</v>
          </cell>
          <cell r="I6980">
            <v>0</v>
          </cell>
        </row>
        <row r="6981">
          <cell r="E6981" t="str">
            <v>CQUL$C1UKNR%FCLOCCF</v>
          </cell>
          <cell r="F6981">
            <v>0</v>
          </cell>
          <cell r="G6981">
            <v>0</v>
          </cell>
          <cell r="H6981">
            <v>0</v>
          </cell>
          <cell r="I6981">
            <v>0</v>
          </cell>
        </row>
        <row r="6982">
          <cell r="E6982" t="str">
            <v>CQUL$C1UKNR%FCLOCCG</v>
          </cell>
          <cell r="F6982">
            <v>0</v>
          </cell>
          <cell r="G6982">
            <v>0</v>
          </cell>
          <cell r="H6982">
            <v>0</v>
          </cell>
          <cell r="I6982">
            <v>0</v>
          </cell>
        </row>
        <row r="6983">
          <cell r="E6983" t="str">
            <v>CQUL$C1UKNR%FCLOCCH</v>
          </cell>
          <cell r="F6983">
            <v>762</v>
          </cell>
          <cell r="G6983">
            <v>688</v>
          </cell>
          <cell r="H6983">
            <v>860</v>
          </cell>
          <cell r="I6983">
            <v>945</v>
          </cell>
        </row>
        <row r="6984">
          <cell r="E6984" t="str">
            <v>CQUL$C1UKNR%FCLOCCI</v>
          </cell>
          <cell r="F6984">
            <v>2</v>
          </cell>
          <cell r="G6984">
            <v>2</v>
          </cell>
          <cell r="H6984">
            <v>1</v>
          </cell>
          <cell r="I6984">
            <v>0</v>
          </cell>
        </row>
        <row r="6985">
          <cell r="E6985" t="str">
            <v>CQUL$C1UKNR%FCLOCCL</v>
          </cell>
          <cell r="F6985">
            <v>144</v>
          </cell>
          <cell r="G6985">
            <v>501</v>
          </cell>
          <cell r="H6985">
            <v>288</v>
          </cell>
          <cell r="I6985">
            <v>409</v>
          </cell>
        </row>
        <row r="6986">
          <cell r="E6986" t="str">
            <v>CQUL$C1UKNR%FCLOCCM</v>
          </cell>
          <cell r="F6986">
            <v>0</v>
          </cell>
          <cell r="G6986">
            <v>0</v>
          </cell>
          <cell r="H6986">
            <v>0</v>
          </cell>
          <cell r="I6986">
            <v>0</v>
          </cell>
        </row>
        <row r="6987">
          <cell r="E6987" t="str">
            <v>CQUL$C1UKNR%FCLOCCN</v>
          </cell>
          <cell r="F6987">
            <v>15680</v>
          </cell>
          <cell r="G6987">
            <v>15809</v>
          </cell>
          <cell r="H6987">
            <v>15417</v>
          </cell>
          <cell r="I6987">
            <v>14718</v>
          </cell>
        </row>
        <row r="6988">
          <cell r="E6988" t="str">
            <v>CQUL$C1UKNR%FCLOCCO</v>
          </cell>
          <cell r="F6988">
            <v>0</v>
          </cell>
          <cell r="G6988">
            <v>0</v>
          </cell>
          <cell r="H6988">
            <v>0</v>
          </cell>
          <cell r="I6988">
            <v>0</v>
          </cell>
        </row>
        <row r="6989">
          <cell r="E6989" t="str">
            <v>CQUL$C1UKNR%FCLOCCR</v>
          </cell>
          <cell r="F6989">
            <v>0</v>
          </cell>
          <cell r="G6989">
            <v>0</v>
          </cell>
          <cell r="H6989">
            <v>0</v>
          </cell>
          <cell r="I6989">
            <v>0</v>
          </cell>
        </row>
        <row r="6990">
          <cell r="E6990" t="str">
            <v>CQUL$C1UKNR%FCLOCCU</v>
          </cell>
          <cell r="F6990">
            <v>0</v>
          </cell>
          <cell r="G6990">
            <v>0</v>
          </cell>
          <cell r="H6990">
            <v>0</v>
          </cell>
          <cell r="I6990">
            <v>0</v>
          </cell>
        </row>
        <row r="6991">
          <cell r="E6991" t="str">
            <v>CQUL$C1UKNR%FCLOCCV</v>
          </cell>
          <cell r="F6991">
            <v>0</v>
          </cell>
          <cell r="G6991">
            <v>0</v>
          </cell>
          <cell r="H6991">
            <v>0</v>
          </cell>
          <cell r="I6991">
            <v>0</v>
          </cell>
        </row>
        <row r="6992">
          <cell r="E6992" t="str">
            <v>CQUL$C1UKNR%FCLOCCW</v>
          </cell>
          <cell r="F6992">
            <v>0</v>
          </cell>
          <cell r="G6992">
            <v>0</v>
          </cell>
          <cell r="H6992">
            <v>0</v>
          </cell>
          <cell r="I6992">
            <v>0</v>
          </cell>
        </row>
        <row r="6993">
          <cell r="E6993" t="str">
            <v>CQUL$C1UKNR%FCLOCCY</v>
          </cell>
          <cell r="F6993">
            <v>8</v>
          </cell>
          <cell r="G6993">
            <v>8</v>
          </cell>
          <cell r="H6993">
            <v>7</v>
          </cell>
          <cell r="I6993">
            <v>5</v>
          </cell>
        </row>
        <row r="6994">
          <cell r="E6994" t="str">
            <v>CQUL$C1UKNR%FCLOCCZ</v>
          </cell>
          <cell r="F6994">
            <v>402</v>
          </cell>
          <cell r="G6994">
            <v>445</v>
          </cell>
          <cell r="H6994">
            <v>209</v>
          </cell>
          <cell r="I6994">
            <v>222</v>
          </cell>
        </row>
        <row r="6995">
          <cell r="E6995" t="str">
            <v>CQUL$C1UKNR%FCLOCDE</v>
          </cell>
          <cell r="F6995">
            <v>556</v>
          </cell>
          <cell r="G6995">
            <v>574</v>
          </cell>
          <cell r="H6995">
            <v>681</v>
          </cell>
          <cell r="I6995">
            <v>713</v>
          </cell>
        </row>
        <row r="6996">
          <cell r="E6996" t="str">
            <v>CQUL$C1UKNR%FCLOCDJ</v>
          </cell>
          <cell r="F6996">
            <v>0</v>
          </cell>
          <cell r="G6996">
            <v>0</v>
          </cell>
          <cell r="H6996">
            <v>0</v>
          </cell>
          <cell r="I6996">
            <v>0</v>
          </cell>
        </row>
        <row r="6997">
          <cell r="E6997" t="str">
            <v>CQUL$C1UKNR%FCLOCDK</v>
          </cell>
          <cell r="F6997">
            <v>81</v>
          </cell>
          <cell r="G6997">
            <v>41</v>
          </cell>
          <cell r="H6997">
            <v>40</v>
          </cell>
          <cell r="I6997">
            <v>0</v>
          </cell>
        </row>
        <row r="6998">
          <cell r="E6998" t="str">
            <v>CQUL$C1UKNR%FCLOCDM</v>
          </cell>
          <cell r="F6998">
            <v>0</v>
          </cell>
          <cell r="G6998">
            <v>0</v>
          </cell>
          <cell r="H6998">
            <v>0</v>
          </cell>
          <cell r="I6998">
            <v>0</v>
          </cell>
        </row>
        <row r="6999">
          <cell r="E6999" t="str">
            <v>CQUL$C1UKNR%FCLOCDO</v>
          </cell>
          <cell r="F6999">
            <v>0</v>
          </cell>
          <cell r="G6999">
            <v>0</v>
          </cell>
          <cell r="H6999">
            <v>0</v>
          </cell>
          <cell r="I6999">
            <v>0</v>
          </cell>
        </row>
        <row r="7000">
          <cell r="E7000" t="str">
            <v>CQUL$C1UKNR%FCLOCDZ</v>
          </cell>
          <cell r="F7000">
            <v>149</v>
          </cell>
          <cell r="G7000">
            <v>162</v>
          </cell>
          <cell r="H7000">
            <v>212</v>
          </cell>
          <cell r="I7000">
            <v>168</v>
          </cell>
        </row>
        <row r="7001">
          <cell r="E7001" t="str">
            <v>CQUL$C1UKNR%FCLOCEA</v>
          </cell>
          <cell r="F7001">
            <v>0</v>
          </cell>
          <cell r="G7001">
            <v>0</v>
          </cell>
          <cell r="H7001">
            <v>0</v>
          </cell>
          <cell r="I7001">
            <v>0</v>
          </cell>
        </row>
        <row r="7002">
          <cell r="E7002" t="str">
            <v>CQUL$C1UKNR%FCLOCEC</v>
          </cell>
          <cell r="F7002">
            <v>0</v>
          </cell>
          <cell r="G7002">
            <v>0</v>
          </cell>
          <cell r="H7002">
            <v>0</v>
          </cell>
          <cell r="I7002">
            <v>0</v>
          </cell>
        </row>
        <row r="7003">
          <cell r="E7003" t="str">
            <v>CQUL$C1UKNR%FCLOCEE</v>
          </cell>
          <cell r="F7003">
            <v>0</v>
          </cell>
          <cell r="G7003">
            <v>0</v>
          </cell>
          <cell r="H7003">
            <v>0</v>
          </cell>
          <cell r="I7003">
            <v>0</v>
          </cell>
        </row>
        <row r="7004">
          <cell r="E7004" t="str">
            <v>CQUL$C1UKNR%FCLOCEG</v>
          </cell>
          <cell r="F7004">
            <v>1597</v>
          </cell>
          <cell r="G7004">
            <v>1793</v>
          </cell>
          <cell r="H7004">
            <v>1563</v>
          </cell>
          <cell r="I7004">
            <v>1642</v>
          </cell>
        </row>
        <row r="7005">
          <cell r="E7005" t="str">
            <v>CQUL$C1UKNR%FCLOCES</v>
          </cell>
          <cell r="F7005">
            <v>1440</v>
          </cell>
          <cell r="G7005">
            <v>1269</v>
          </cell>
          <cell r="H7005">
            <v>364</v>
          </cell>
          <cell r="I7005">
            <v>357</v>
          </cell>
        </row>
        <row r="7006">
          <cell r="E7006" t="str">
            <v>CQUL$C1UKNR%FCLOCET</v>
          </cell>
          <cell r="F7006">
            <v>0</v>
          </cell>
          <cell r="G7006">
            <v>0</v>
          </cell>
          <cell r="H7006">
            <v>0</v>
          </cell>
          <cell r="I7006">
            <v>0</v>
          </cell>
        </row>
        <row r="7007">
          <cell r="E7007" t="str">
            <v>CQUL$C1UKNR%FCLOCFA</v>
          </cell>
          <cell r="F7007">
            <v>0</v>
          </cell>
          <cell r="G7007">
            <v>0</v>
          </cell>
          <cell r="H7007">
            <v>0</v>
          </cell>
          <cell r="I7007">
            <v>0</v>
          </cell>
        </row>
        <row r="7008">
          <cell r="E7008" t="str">
            <v>CQUL$C1UKNR%FCLOCFI</v>
          </cell>
          <cell r="F7008">
            <v>0</v>
          </cell>
          <cell r="G7008">
            <v>0</v>
          </cell>
          <cell r="H7008">
            <v>0</v>
          </cell>
          <cell r="I7008">
            <v>6</v>
          </cell>
        </row>
        <row r="7009">
          <cell r="E7009" t="str">
            <v>CQUL$C1UKNR%FCLOCFJ</v>
          </cell>
          <cell r="F7009">
            <v>0</v>
          </cell>
          <cell r="G7009">
            <v>0</v>
          </cell>
          <cell r="H7009">
            <v>0</v>
          </cell>
          <cell r="I7009">
            <v>0</v>
          </cell>
        </row>
        <row r="7010">
          <cell r="E7010" t="str">
            <v>CQUL$C1UKNR%FCLOCFK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</row>
        <row r="7011">
          <cell r="E7011" t="str">
            <v>CQUL$C1UKNR%FCLOCFM</v>
          </cell>
          <cell r="F7011">
            <v>0</v>
          </cell>
          <cell r="G7011">
            <v>0</v>
          </cell>
          <cell r="H7011">
            <v>0</v>
          </cell>
          <cell r="I7011">
            <v>0</v>
          </cell>
        </row>
        <row r="7012">
          <cell r="E7012" t="str">
            <v>CQUL$C1UKNR%FCLOCGA</v>
          </cell>
          <cell r="F7012">
            <v>0</v>
          </cell>
          <cell r="G7012">
            <v>0</v>
          </cell>
          <cell r="H7012">
            <v>0</v>
          </cell>
          <cell r="I7012">
            <v>0</v>
          </cell>
        </row>
        <row r="7013">
          <cell r="E7013" t="str">
            <v>CQUL$C1UKNR%FCLOCGD</v>
          </cell>
          <cell r="F7013">
            <v>0</v>
          </cell>
          <cell r="G7013">
            <v>0</v>
          </cell>
          <cell r="H7013">
            <v>0</v>
          </cell>
          <cell r="I7013">
            <v>0</v>
          </cell>
        </row>
        <row r="7014">
          <cell r="E7014" t="str">
            <v>CQUL$C1UKNR%FCLOCGE</v>
          </cell>
          <cell r="F7014">
            <v>0</v>
          </cell>
          <cell r="G7014">
            <v>0</v>
          </cell>
          <cell r="H7014">
            <v>0</v>
          </cell>
          <cell r="I7014">
            <v>0</v>
          </cell>
        </row>
        <row r="7015">
          <cell r="E7015" t="str">
            <v>CQUL$C1UKNR%FCLOCGG</v>
          </cell>
          <cell r="F7015">
            <v>203</v>
          </cell>
          <cell r="G7015">
            <v>173</v>
          </cell>
          <cell r="H7015">
            <v>226</v>
          </cell>
          <cell r="I7015">
            <v>249</v>
          </cell>
        </row>
        <row r="7016">
          <cell r="E7016" t="str">
            <v>CQUL$C1UKNR%FCLOCGH</v>
          </cell>
          <cell r="F7016">
            <v>246</v>
          </cell>
          <cell r="G7016">
            <v>242</v>
          </cell>
          <cell r="H7016">
            <v>267</v>
          </cell>
          <cell r="I7016">
            <v>266</v>
          </cell>
        </row>
        <row r="7017">
          <cell r="E7017" t="str">
            <v>CQUL$C1UKNR%FCLOCGI</v>
          </cell>
          <cell r="F7017">
            <v>79</v>
          </cell>
          <cell r="G7017">
            <v>72</v>
          </cell>
          <cell r="H7017">
            <v>67</v>
          </cell>
          <cell r="I7017">
            <v>46</v>
          </cell>
        </row>
        <row r="7018">
          <cell r="E7018" t="str">
            <v>CQUL$C1UKNR%FCLOCGL</v>
          </cell>
          <cell r="F7018">
            <v>0</v>
          </cell>
          <cell r="G7018">
            <v>0</v>
          </cell>
          <cell r="H7018">
            <v>0</v>
          </cell>
          <cell r="I7018">
            <v>0</v>
          </cell>
        </row>
        <row r="7019">
          <cell r="E7019" t="str">
            <v>CQUL$C1UKNR%FCLOCGM</v>
          </cell>
          <cell r="F7019">
            <v>6</v>
          </cell>
          <cell r="G7019">
            <v>8</v>
          </cell>
          <cell r="H7019">
            <v>7</v>
          </cell>
          <cell r="I7019">
            <v>8</v>
          </cell>
        </row>
        <row r="7020">
          <cell r="E7020" t="str">
            <v>CQUL$C1UKNR%FCLOCGN</v>
          </cell>
          <cell r="F7020">
            <v>0</v>
          </cell>
          <cell r="G7020">
            <v>0</v>
          </cell>
          <cell r="H7020">
            <v>0</v>
          </cell>
          <cell r="I7020">
            <v>0</v>
          </cell>
        </row>
        <row r="7021">
          <cell r="E7021" t="str">
            <v>CQUL$C1UKNR%FCLOCGQ</v>
          </cell>
          <cell r="F7021">
            <v>0</v>
          </cell>
          <cell r="G7021">
            <v>0</v>
          </cell>
          <cell r="H7021">
            <v>0</v>
          </cell>
          <cell r="I7021">
            <v>0</v>
          </cell>
        </row>
        <row r="7022">
          <cell r="E7022" t="str">
            <v>CQUL$C1UKNR%FCLOCGR</v>
          </cell>
          <cell r="F7022">
            <v>143</v>
          </cell>
          <cell r="G7022">
            <v>115</v>
          </cell>
          <cell r="H7022">
            <v>67</v>
          </cell>
          <cell r="I7022">
            <v>25</v>
          </cell>
        </row>
        <row r="7023">
          <cell r="E7023" t="str">
            <v>CQUL$C1UKNR%FCLOCGT</v>
          </cell>
          <cell r="F7023">
            <v>0</v>
          </cell>
          <cell r="G7023">
            <v>0</v>
          </cell>
          <cell r="H7023">
            <v>0</v>
          </cell>
          <cell r="I7023">
            <v>0</v>
          </cell>
        </row>
        <row r="7024">
          <cell r="E7024" t="str">
            <v>CQUL$C1UKNR%FCLOCGW</v>
          </cell>
          <cell r="F7024">
            <v>0</v>
          </cell>
          <cell r="G7024">
            <v>0</v>
          </cell>
          <cell r="H7024">
            <v>0</v>
          </cell>
          <cell r="I7024">
            <v>0</v>
          </cell>
        </row>
        <row r="7025">
          <cell r="E7025" t="str">
            <v>CQUL$C1UKNR%FCLOCGY</v>
          </cell>
          <cell r="F7025">
            <v>0</v>
          </cell>
          <cell r="G7025">
            <v>0</v>
          </cell>
          <cell r="H7025">
            <v>0</v>
          </cell>
          <cell r="I7025">
            <v>0</v>
          </cell>
        </row>
        <row r="7026">
          <cell r="E7026" t="str">
            <v>CQUL$C1UKNR%FCLOCHK</v>
          </cell>
          <cell r="F7026">
            <v>55646</v>
          </cell>
          <cell r="G7026">
            <v>60600</v>
          </cell>
          <cell r="H7026">
            <v>55479</v>
          </cell>
          <cell r="I7026">
            <v>54072</v>
          </cell>
        </row>
        <row r="7027">
          <cell r="E7027" t="str">
            <v>CQUL$C1UKNR%FCLOCHN</v>
          </cell>
          <cell r="F7027">
            <v>0</v>
          </cell>
          <cell r="G7027">
            <v>0</v>
          </cell>
          <cell r="H7027">
            <v>0</v>
          </cell>
          <cell r="I7027">
            <v>0</v>
          </cell>
        </row>
        <row r="7028">
          <cell r="E7028" t="str">
            <v>CQUL$C1UKNR%FCLOCHR</v>
          </cell>
          <cell r="F7028">
            <v>0</v>
          </cell>
          <cell r="G7028">
            <v>0</v>
          </cell>
          <cell r="H7028">
            <v>0</v>
          </cell>
          <cell r="I7028">
            <v>0</v>
          </cell>
        </row>
        <row r="7029">
          <cell r="E7029" t="str">
            <v>CQUL$C1UKNR%FCLOCHT</v>
          </cell>
          <cell r="F7029">
            <v>0</v>
          </cell>
          <cell r="G7029">
            <v>0</v>
          </cell>
          <cell r="H7029">
            <v>0</v>
          </cell>
          <cell r="I7029">
            <v>0</v>
          </cell>
        </row>
        <row r="7030">
          <cell r="E7030" t="str">
            <v>CQUL$C1UKNR%FCLOCHU</v>
          </cell>
          <cell r="F7030">
            <v>0</v>
          </cell>
          <cell r="G7030">
            <v>0</v>
          </cell>
          <cell r="H7030">
            <v>0</v>
          </cell>
          <cell r="I7030">
            <v>0</v>
          </cell>
        </row>
        <row r="7031">
          <cell r="E7031" t="str">
            <v>CQUL$C1UKNR%FCLOCID</v>
          </cell>
          <cell r="F7031">
            <v>5465</v>
          </cell>
          <cell r="G7031">
            <v>5300</v>
          </cell>
          <cell r="H7031">
            <v>5128</v>
          </cell>
          <cell r="I7031">
            <v>5043</v>
          </cell>
        </row>
        <row r="7032">
          <cell r="E7032" t="str">
            <v>CQUL$C1UKNR%FCLOCIE</v>
          </cell>
          <cell r="F7032">
            <v>882</v>
          </cell>
          <cell r="G7032">
            <v>890</v>
          </cell>
          <cell r="H7032">
            <v>702</v>
          </cell>
          <cell r="I7032">
            <v>761</v>
          </cell>
        </row>
        <row r="7033">
          <cell r="E7033" t="str">
            <v>CQUL$C1UKNR%FCLOCIL</v>
          </cell>
          <cell r="F7033">
            <v>242</v>
          </cell>
          <cell r="G7033">
            <v>245</v>
          </cell>
          <cell r="H7033">
            <v>336</v>
          </cell>
          <cell r="I7033">
            <v>271</v>
          </cell>
        </row>
        <row r="7034">
          <cell r="E7034" t="str">
            <v>CQUL$C1UKNR%FCLOCIM</v>
          </cell>
          <cell r="F7034">
            <v>29</v>
          </cell>
          <cell r="G7034">
            <v>30</v>
          </cell>
          <cell r="H7034">
            <v>28</v>
          </cell>
          <cell r="I7034">
            <v>429</v>
          </cell>
        </row>
        <row r="7035">
          <cell r="E7035" t="str">
            <v>CQUL$C1UKNR%FCLOCIN</v>
          </cell>
          <cell r="F7035">
            <v>5073</v>
          </cell>
          <cell r="G7035">
            <v>5049</v>
          </cell>
          <cell r="H7035">
            <v>5248</v>
          </cell>
          <cell r="I7035">
            <v>4925</v>
          </cell>
        </row>
        <row r="7036">
          <cell r="E7036" t="str">
            <v>CQUL$C1UKNR%FCLOCIQ</v>
          </cell>
          <cell r="F7036">
            <v>0</v>
          </cell>
          <cell r="G7036">
            <v>0</v>
          </cell>
          <cell r="H7036">
            <v>0</v>
          </cell>
          <cell r="I7036">
            <v>0</v>
          </cell>
        </row>
        <row r="7037">
          <cell r="E7037" t="str">
            <v>CQUL$C1UKNR%FCLOCIR</v>
          </cell>
          <cell r="F7037">
            <v>0</v>
          </cell>
          <cell r="G7037">
            <v>0</v>
          </cell>
          <cell r="H7037">
            <v>0</v>
          </cell>
          <cell r="I7037">
            <v>0</v>
          </cell>
        </row>
        <row r="7038">
          <cell r="E7038" t="str">
            <v>CQUL$C1UKNR%FCLOCIS</v>
          </cell>
          <cell r="F7038">
            <v>0</v>
          </cell>
          <cell r="G7038">
            <v>0</v>
          </cell>
          <cell r="H7038">
            <v>0</v>
          </cell>
          <cell r="I7038">
            <v>0</v>
          </cell>
        </row>
        <row r="7039">
          <cell r="E7039" t="str">
            <v>CQUL$C1UKNR%FCLOCIT</v>
          </cell>
          <cell r="F7039">
            <v>1020</v>
          </cell>
          <cell r="G7039">
            <v>857</v>
          </cell>
          <cell r="H7039">
            <v>845</v>
          </cell>
          <cell r="I7039">
            <v>775</v>
          </cell>
        </row>
        <row r="7040">
          <cell r="E7040" t="str">
            <v>CQUL$C1UKNR%FCLOCJE</v>
          </cell>
          <cell r="F7040">
            <v>381</v>
          </cell>
          <cell r="G7040">
            <v>393</v>
          </cell>
          <cell r="H7040">
            <v>451</v>
          </cell>
          <cell r="I7040">
            <v>253</v>
          </cell>
        </row>
        <row r="7041">
          <cell r="E7041" t="str">
            <v>CQUL$C1UKNR%FCLOCJM</v>
          </cell>
          <cell r="F7041">
            <v>0</v>
          </cell>
          <cell r="G7041">
            <v>0</v>
          </cell>
          <cell r="H7041">
            <v>0</v>
          </cell>
          <cell r="I7041">
            <v>0</v>
          </cell>
        </row>
        <row r="7042">
          <cell r="E7042" t="str">
            <v>CQUL$C1UKNR%FCLOCJO</v>
          </cell>
          <cell r="F7042">
            <v>11</v>
          </cell>
          <cell r="G7042">
            <v>6</v>
          </cell>
          <cell r="H7042">
            <v>4</v>
          </cell>
          <cell r="I7042">
            <v>6</v>
          </cell>
        </row>
        <row r="7043">
          <cell r="E7043" t="str">
            <v>CQUL$C1UKNR%FCLOCJP</v>
          </cell>
          <cell r="F7043">
            <v>8844</v>
          </cell>
          <cell r="G7043">
            <v>7092</v>
          </cell>
          <cell r="H7043">
            <v>4729</v>
          </cell>
          <cell r="I7043">
            <v>4565</v>
          </cell>
        </row>
        <row r="7044">
          <cell r="E7044" t="str">
            <v>CQUL$C1UKNR%FCLOCKE</v>
          </cell>
          <cell r="F7044">
            <v>298</v>
          </cell>
          <cell r="G7044">
            <v>267</v>
          </cell>
          <cell r="H7044">
            <v>238</v>
          </cell>
          <cell r="I7044">
            <v>236</v>
          </cell>
        </row>
        <row r="7045">
          <cell r="E7045" t="str">
            <v>CQUL$C1UKNR%FCLOCKG</v>
          </cell>
          <cell r="F7045">
            <v>0</v>
          </cell>
          <cell r="G7045">
            <v>0</v>
          </cell>
          <cell r="H7045">
            <v>0</v>
          </cell>
          <cell r="I7045">
            <v>0</v>
          </cell>
        </row>
        <row r="7046">
          <cell r="E7046" t="str">
            <v>CQUL$C1UKNR%FCLOCKH</v>
          </cell>
          <cell r="F7046">
            <v>0</v>
          </cell>
          <cell r="G7046">
            <v>0</v>
          </cell>
          <cell r="H7046">
            <v>0</v>
          </cell>
          <cell r="I7046">
            <v>0</v>
          </cell>
        </row>
        <row r="7047">
          <cell r="E7047" t="str">
            <v>CQUL$C1UKNR%FCLOCKM</v>
          </cell>
          <cell r="F7047">
            <v>0</v>
          </cell>
          <cell r="G7047">
            <v>0</v>
          </cell>
          <cell r="H7047">
            <v>0</v>
          </cell>
          <cell r="I7047">
            <v>0</v>
          </cell>
        </row>
        <row r="7048">
          <cell r="E7048" t="str">
            <v>CQUL$C1UKNR%FCLOCKP</v>
          </cell>
          <cell r="F7048">
            <v>0</v>
          </cell>
          <cell r="G7048">
            <v>0</v>
          </cell>
          <cell r="H7048">
            <v>0</v>
          </cell>
          <cell r="I7048">
            <v>0</v>
          </cell>
        </row>
        <row r="7049">
          <cell r="E7049" t="str">
            <v>CQUL$C1UKNR%FCLOCKR</v>
          </cell>
          <cell r="F7049">
            <v>7093</v>
          </cell>
          <cell r="G7049">
            <v>6429</v>
          </cell>
          <cell r="H7049">
            <v>6233</v>
          </cell>
          <cell r="I7049">
            <v>5982</v>
          </cell>
        </row>
        <row r="7050">
          <cell r="E7050" t="str">
            <v>CQUL$C1UKNR%FCLOCKW</v>
          </cell>
          <cell r="F7050">
            <v>125</v>
          </cell>
          <cell r="G7050">
            <v>108</v>
          </cell>
          <cell r="H7050">
            <v>97</v>
          </cell>
          <cell r="I7050">
            <v>96</v>
          </cell>
        </row>
        <row r="7051">
          <cell r="E7051" t="str">
            <v>CQUL$C1UKNR%FCLOCKY</v>
          </cell>
          <cell r="F7051">
            <v>62</v>
          </cell>
          <cell r="G7051">
            <v>58</v>
          </cell>
          <cell r="H7051">
            <v>53</v>
          </cell>
          <cell r="I7051">
            <v>52</v>
          </cell>
        </row>
        <row r="7052">
          <cell r="E7052" t="str">
            <v>CQUL$C1UKNR%FCLOCKZ</v>
          </cell>
          <cell r="F7052">
            <v>553</v>
          </cell>
          <cell r="G7052">
            <v>201</v>
          </cell>
          <cell r="H7052">
            <v>169</v>
          </cell>
          <cell r="I7052">
            <v>88</v>
          </cell>
        </row>
        <row r="7053">
          <cell r="E7053" t="str">
            <v>CQUL$C1UKNR%FCLOCLA</v>
          </cell>
          <cell r="F7053">
            <v>0</v>
          </cell>
          <cell r="G7053">
            <v>0</v>
          </cell>
          <cell r="H7053">
            <v>0</v>
          </cell>
          <cell r="I7053">
            <v>0</v>
          </cell>
        </row>
        <row r="7054">
          <cell r="E7054" t="str">
            <v>CQUL$C1UKNR%FCLOCLB</v>
          </cell>
          <cell r="F7054">
            <v>705</v>
          </cell>
          <cell r="G7054">
            <v>696</v>
          </cell>
          <cell r="H7054">
            <v>621</v>
          </cell>
          <cell r="I7054">
            <v>624</v>
          </cell>
        </row>
        <row r="7055">
          <cell r="E7055" t="str">
            <v>CQUL$C1UKNR%FCLOCLC</v>
          </cell>
          <cell r="F7055">
            <v>0</v>
          </cell>
          <cell r="G7055">
            <v>0</v>
          </cell>
          <cell r="H7055">
            <v>0</v>
          </cell>
          <cell r="I7055">
            <v>0</v>
          </cell>
        </row>
        <row r="7056">
          <cell r="E7056" t="str">
            <v>CQUL$C1UKNR%FCLOCLI</v>
          </cell>
          <cell r="F7056">
            <v>0</v>
          </cell>
          <cell r="G7056">
            <v>0</v>
          </cell>
          <cell r="H7056">
            <v>0</v>
          </cell>
          <cell r="I7056">
            <v>0</v>
          </cell>
        </row>
        <row r="7057">
          <cell r="E7057" t="str">
            <v>CQUL$C1UKNR%FCLOCLK</v>
          </cell>
          <cell r="F7057">
            <v>1224</v>
          </cell>
          <cell r="G7057">
            <v>1317</v>
          </cell>
          <cell r="H7057">
            <v>1286</v>
          </cell>
          <cell r="I7057">
            <v>1283</v>
          </cell>
        </row>
        <row r="7058">
          <cell r="E7058" t="str">
            <v>CQUL$C1UKNR%FCLOCLR</v>
          </cell>
          <cell r="F7058">
            <v>0</v>
          </cell>
          <cell r="G7058">
            <v>0</v>
          </cell>
          <cell r="H7058">
            <v>0</v>
          </cell>
          <cell r="I7058">
            <v>0</v>
          </cell>
        </row>
        <row r="7059">
          <cell r="E7059" t="str">
            <v>CQUL$C1UKNR%FCLOCLS</v>
          </cell>
          <cell r="F7059">
            <v>0</v>
          </cell>
          <cell r="G7059">
            <v>0</v>
          </cell>
          <cell r="H7059">
            <v>0</v>
          </cell>
          <cell r="I7059">
            <v>0</v>
          </cell>
        </row>
        <row r="7060">
          <cell r="E7060" t="str">
            <v>CQUL$C1UKNR%FCLOCLT</v>
          </cell>
          <cell r="F7060">
            <v>0</v>
          </cell>
          <cell r="G7060">
            <v>0</v>
          </cell>
          <cell r="H7060">
            <v>0</v>
          </cell>
          <cell r="I7060">
            <v>0</v>
          </cell>
        </row>
        <row r="7061">
          <cell r="E7061" t="str">
            <v>CQUL$C1UKNR%FCLOCLU</v>
          </cell>
          <cell r="F7061">
            <v>11</v>
          </cell>
          <cell r="G7061">
            <v>11</v>
          </cell>
          <cell r="H7061">
            <v>10</v>
          </cell>
          <cell r="I7061">
            <v>14</v>
          </cell>
        </row>
        <row r="7062">
          <cell r="E7062" t="str">
            <v>CQUL$C1UKNR%FCLOCLV</v>
          </cell>
          <cell r="F7062">
            <v>0</v>
          </cell>
          <cell r="G7062">
            <v>0</v>
          </cell>
          <cell r="H7062">
            <v>0</v>
          </cell>
          <cell r="I7062">
            <v>0</v>
          </cell>
        </row>
        <row r="7063">
          <cell r="E7063" t="str">
            <v>CQUL$C1UKNR%FCLOCLY</v>
          </cell>
          <cell r="F7063">
            <v>0</v>
          </cell>
          <cell r="G7063">
            <v>0</v>
          </cell>
          <cell r="H7063">
            <v>0</v>
          </cell>
          <cell r="I7063">
            <v>0</v>
          </cell>
        </row>
        <row r="7064">
          <cell r="E7064" t="str">
            <v>CQUL$C1UKNR%FCLOCMA</v>
          </cell>
          <cell r="F7064">
            <v>0</v>
          </cell>
          <cell r="G7064">
            <v>0</v>
          </cell>
          <cell r="H7064">
            <v>0</v>
          </cell>
          <cell r="I7064">
            <v>0</v>
          </cell>
        </row>
        <row r="7065">
          <cell r="E7065" t="str">
            <v>CQUL$C1UKNR%FCLOCMD</v>
          </cell>
          <cell r="F7065">
            <v>0</v>
          </cell>
          <cell r="G7065">
            <v>0</v>
          </cell>
          <cell r="H7065">
            <v>0</v>
          </cell>
          <cell r="I7065">
            <v>0</v>
          </cell>
        </row>
        <row r="7066">
          <cell r="E7066" t="str">
            <v>CQUL$C1UKNR%FCLOCME</v>
          </cell>
          <cell r="F7066">
            <v>0</v>
          </cell>
          <cell r="G7066">
            <v>0</v>
          </cell>
          <cell r="H7066">
            <v>0</v>
          </cell>
          <cell r="I7066">
            <v>0</v>
          </cell>
        </row>
        <row r="7067">
          <cell r="E7067" t="str">
            <v>CQUL$C1UKNR%FCLOCMG</v>
          </cell>
          <cell r="F7067">
            <v>0</v>
          </cell>
          <cell r="G7067">
            <v>0</v>
          </cell>
          <cell r="H7067">
            <v>0</v>
          </cell>
          <cell r="I7067">
            <v>0</v>
          </cell>
        </row>
        <row r="7068">
          <cell r="E7068" t="str">
            <v>CQUL$C1UKNR%FCLOCMH</v>
          </cell>
          <cell r="F7068">
            <v>0</v>
          </cell>
          <cell r="G7068">
            <v>0</v>
          </cell>
          <cell r="H7068">
            <v>0</v>
          </cell>
          <cell r="I7068">
            <v>0</v>
          </cell>
        </row>
        <row r="7069">
          <cell r="E7069" t="str">
            <v>CQUL$C1UKNR%FCLOCMK</v>
          </cell>
          <cell r="F7069">
            <v>0</v>
          </cell>
          <cell r="G7069">
            <v>0</v>
          </cell>
          <cell r="H7069">
            <v>0</v>
          </cell>
          <cell r="I7069">
            <v>0</v>
          </cell>
        </row>
        <row r="7070">
          <cell r="E7070" t="str">
            <v>CQUL$C1UKNR%FCLOCML</v>
          </cell>
          <cell r="F7070">
            <v>0</v>
          </cell>
          <cell r="G7070">
            <v>0</v>
          </cell>
          <cell r="H7070">
            <v>0</v>
          </cell>
          <cell r="I7070">
            <v>0</v>
          </cell>
        </row>
        <row r="7071">
          <cell r="E7071" t="str">
            <v>CQUL$C1UKNR%FCLOCMM</v>
          </cell>
          <cell r="F7071">
            <v>0</v>
          </cell>
          <cell r="G7071">
            <v>0</v>
          </cell>
          <cell r="H7071">
            <v>0</v>
          </cell>
          <cell r="I7071">
            <v>0</v>
          </cell>
        </row>
        <row r="7072">
          <cell r="E7072" t="str">
            <v>CQUL$C1UKNR%FCLOCMN</v>
          </cell>
          <cell r="F7072">
            <v>0</v>
          </cell>
          <cell r="G7072">
            <v>0</v>
          </cell>
          <cell r="H7072">
            <v>0</v>
          </cell>
          <cell r="I7072">
            <v>0</v>
          </cell>
        </row>
        <row r="7073">
          <cell r="E7073" t="str">
            <v>CQUL$C1UKNR%FCLOCMO</v>
          </cell>
          <cell r="F7073">
            <v>2600</v>
          </cell>
          <cell r="G7073">
            <v>2585</v>
          </cell>
          <cell r="H7073">
            <v>2677</v>
          </cell>
          <cell r="I7073">
            <v>2915</v>
          </cell>
        </row>
        <row r="7074">
          <cell r="E7074" t="str">
            <v>CQUL$C1UKNR%FCLOCMR</v>
          </cell>
          <cell r="F7074">
            <v>0</v>
          </cell>
          <cell r="G7074">
            <v>0</v>
          </cell>
          <cell r="H7074">
            <v>0</v>
          </cell>
          <cell r="I7074">
            <v>0</v>
          </cell>
        </row>
        <row r="7075">
          <cell r="E7075" t="str">
            <v>CQUL$C1UKNR%FCLOCMT</v>
          </cell>
          <cell r="F7075">
            <v>0</v>
          </cell>
          <cell r="G7075">
            <v>0</v>
          </cell>
          <cell r="H7075">
            <v>0</v>
          </cell>
          <cell r="I7075">
            <v>0</v>
          </cell>
        </row>
        <row r="7076">
          <cell r="E7076" t="str">
            <v>CQUL$C1UKNR%FCLOCMU</v>
          </cell>
          <cell r="F7076">
            <v>498</v>
          </cell>
          <cell r="G7076">
            <v>534</v>
          </cell>
          <cell r="H7076">
            <v>543</v>
          </cell>
          <cell r="I7076">
            <v>554</v>
          </cell>
        </row>
        <row r="7077">
          <cell r="E7077" t="str">
            <v>CQUL$C1UKNR%FCLOCMV</v>
          </cell>
          <cell r="F7077">
            <v>242</v>
          </cell>
          <cell r="G7077">
            <v>197</v>
          </cell>
          <cell r="H7077">
            <v>227</v>
          </cell>
          <cell r="I7077">
            <v>182</v>
          </cell>
        </row>
        <row r="7078">
          <cell r="E7078" t="str">
            <v>CQUL$C1UKNR%FCLOCMW</v>
          </cell>
          <cell r="F7078">
            <v>0</v>
          </cell>
          <cell r="G7078">
            <v>0</v>
          </cell>
          <cell r="H7078">
            <v>0</v>
          </cell>
          <cell r="I7078">
            <v>0</v>
          </cell>
        </row>
        <row r="7079">
          <cell r="E7079" t="str">
            <v>CQUL$C1UKNR%FCLOCMX</v>
          </cell>
          <cell r="F7079">
            <v>2432</v>
          </cell>
          <cell r="G7079">
            <v>2636</v>
          </cell>
          <cell r="H7079">
            <v>2390</v>
          </cell>
          <cell r="I7079">
            <v>2329</v>
          </cell>
        </row>
        <row r="7080">
          <cell r="E7080" t="str">
            <v>CQUL$C1UKNR%FCLOCMY</v>
          </cell>
          <cell r="F7080">
            <v>2964</v>
          </cell>
          <cell r="G7080">
            <v>4178</v>
          </cell>
          <cell r="H7080">
            <v>4408</v>
          </cell>
          <cell r="I7080">
            <v>4885</v>
          </cell>
        </row>
        <row r="7081">
          <cell r="E7081" t="str">
            <v>CQUL$C1UKNR%FCLOCMZ</v>
          </cell>
          <cell r="F7081">
            <v>0</v>
          </cell>
          <cell r="G7081">
            <v>0</v>
          </cell>
          <cell r="H7081">
            <v>0</v>
          </cell>
          <cell r="I7081">
            <v>0</v>
          </cell>
        </row>
        <row r="7082">
          <cell r="E7082" t="str">
            <v>CQUL$C1UKNR%FCLOCNA</v>
          </cell>
          <cell r="F7082">
            <v>0</v>
          </cell>
          <cell r="G7082">
            <v>0</v>
          </cell>
          <cell r="H7082">
            <v>0</v>
          </cell>
          <cell r="I7082">
            <v>0</v>
          </cell>
        </row>
        <row r="7083">
          <cell r="E7083" t="str">
            <v>CQUL$C1UKNR%FCLOCNC</v>
          </cell>
          <cell r="F7083">
            <v>0</v>
          </cell>
          <cell r="G7083">
            <v>0</v>
          </cell>
          <cell r="H7083">
            <v>0</v>
          </cell>
          <cell r="I7083">
            <v>0</v>
          </cell>
        </row>
        <row r="7084">
          <cell r="E7084" t="str">
            <v>CQUL$C1UKNR%FCLOCNE</v>
          </cell>
          <cell r="F7084">
            <v>0</v>
          </cell>
          <cell r="G7084">
            <v>0</v>
          </cell>
          <cell r="H7084">
            <v>0</v>
          </cell>
          <cell r="I7084">
            <v>0</v>
          </cell>
        </row>
        <row r="7085">
          <cell r="E7085" t="str">
            <v>CQUL$C1UKNR%FCLOCNG</v>
          </cell>
          <cell r="F7085">
            <v>670</v>
          </cell>
          <cell r="G7085">
            <v>918</v>
          </cell>
          <cell r="H7085">
            <v>791</v>
          </cell>
          <cell r="I7085">
            <v>875</v>
          </cell>
        </row>
        <row r="7086">
          <cell r="E7086" t="str">
            <v>CQUL$C1UKNR%FCLOCNI</v>
          </cell>
          <cell r="F7086">
            <v>0</v>
          </cell>
          <cell r="G7086">
            <v>0</v>
          </cell>
          <cell r="H7086">
            <v>0</v>
          </cell>
          <cell r="I7086">
            <v>0</v>
          </cell>
        </row>
        <row r="7087">
          <cell r="E7087" t="str">
            <v>CQUL$C1UKNR%FCLOCNL</v>
          </cell>
          <cell r="F7087">
            <v>1093</v>
          </cell>
          <cell r="G7087">
            <v>712</v>
          </cell>
          <cell r="H7087">
            <v>692</v>
          </cell>
          <cell r="I7087">
            <v>620</v>
          </cell>
        </row>
        <row r="7088">
          <cell r="E7088" t="str">
            <v>CQUL$C1UKNR%FCLOCNO</v>
          </cell>
          <cell r="F7088">
            <v>0</v>
          </cell>
          <cell r="G7088">
            <v>0</v>
          </cell>
          <cell r="H7088">
            <v>0</v>
          </cell>
          <cell r="I7088">
            <v>2</v>
          </cell>
        </row>
        <row r="7089">
          <cell r="E7089" t="str">
            <v>CQUL$C1UKNR%FCLOCNP</v>
          </cell>
          <cell r="F7089">
            <v>5</v>
          </cell>
          <cell r="G7089">
            <v>3</v>
          </cell>
          <cell r="H7089">
            <v>3</v>
          </cell>
          <cell r="I7089">
            <v>3</v>
          </cell>
        </row>
        <row r="7090">
          <cell r="E7090" t="str">
            <v>CQUL$C1UKNR%FCLOCNR</v>
          </cell>
          <cell r="F7090">
            <v>0</v>
          </cell>
          <cell r="G7090">
            <v>0</v>
          </cell>
          <cell r="H7090">
            <v>0</v>
          </cell>
          <cell r="I7090">
            <v>0</v>
          </cell>
        </row>
        <row r="7091">
          <cell r="E7091" t="str">
            <v>CQUL$C1UKNR%FCLOCNZ</v>
          </cell>
          <cell r="F7091">
            <v>188</v>
          </cell>
          <cell r="G7091">
            <v>234</v>
          </cell>
          <cell r="H7091">
            <v>187</v>
          </cell>
          <cell r="I7091">
            <v>153</v>
          </cell>
        </row>
        <row r="7092">
          <cell r="E7092" t="str">
            <v>CQUL$C1UKNR%FCLOCOM</v>
          </cell>
          <cell r="F7092">
            <v>739</v>
          </cell>
          <cell r="G7092">
            <v>782</v>
          </cell>
          <cell r="H7092">
            <v>720</v>
          </cell>
          <cell r="I7092">
            <v>810</v>
          </cell>
        </row>
        <row r="7093">
          <cell r="E7093" t="str">
            <v>CQUL$C1UKNR%FCLOCPA</v>
          </cell>
          <cell r="F7093">
            <v>0</v>
          </cell>
          <cell r="G7093">
            <v>0</v>
          </cell>
          <cell r="H7093">
            <v>0</v>
          </cell>
          <cell r="I7093">
            <v>0</v>
          </cell>
        </row>
        <row r="7094">
          <cell r="E7094" t="str">
            <v>CQUL$C1UKNR%FCLOCPE</v>
          </cell>
          <cell r="F7094">
            <v>0</v>
          </cell>
          <cell r="G7094">
            <v>0</v>
          </cell>
          <cell r="H7094">
            <v>0</v>
          </cell>
          <cell r="I7094">
            <v>0</v>
          </cell>
        </row>
        <row r="7095">
          <cell r="E7095" t="str">
            <v>CQUL$C1UKNR%FCLOCPF</v>
          </cell>
          <cell r="F7095">
            <v>0</v>
          </cell>
          <cell r="G7095">
            <v>0</v>
          </cell>
          <cell r="H7095">
            <v>0</v>
          </cell>
          <cell r="I7095">
            <v>0</v>
          </cell>
        </row>
        <row r="7096">
          <cell r="E7096" t="str">
            <v>CQUL$C1UKNR%FCLOCPG</v>
          </cell>
          <cell r="F7096">
            <v>0</v>
          </cell>
          <cell r="G7096">
            <v>0</v>
          </cell>
          <cell r="H7096">
            <v>0</v>
          </cell>
          <cell r="I7096">
            <v>0</v>
          </cell>
        </row>
        <row r="7097">
          <cell r="E7097" t="str">
            <v>CQUL$C1UKNR%FCLOCPH</v>
          </cell>
          <cell r="F7097">
            <v>1073</v>
          </cell>
          <cell r="G7097">
            <v>1303</v>
          </cell>
          <cell r="H7097">
            <v>1128</v>
          </cell>
          <cell r="I7097">
            <v>851</v>
          </cell>
        </row>
        <row r="7098">
          <cell r="E7098" t="str">
            <v>CQUL$C1UKNR%FCLOCPK</v>
          </cell>
          <cell r="F7098">
            <v>491</v>
          </cell>
          <cell r="G7098">
            <v>509</v>
          </cell>
          <cell r="H7098">
            <v>488</v>
          </cell>
          <cell r="I7098">
            <v>451</v>
          </cell>
        </row>
        <row r="7099">
          <cell r="E7099" t="str">
            <v>CQUL$C1UKNR%FCLOCPL</v>
          </cell>
          <cell r="F7099">
            <v>392</v>
          </cell>
          <cell r="G7099">
            <v>361</v>
          </cell>
          <cell r="H7099">
            <v>347</v>
          </cell>
          <cell r="I7099">
            <v>368</v>
          </cell>
        </row>
        <row r="7100">
          <cell r="E7100" t="str">
            <v>CQUL$C1UKNR%FCLOCPS</v>
          </cell>
          <cell r="F7100">
            <v>13</v>
          </cell>
          <cell r="G7100">
            <v>16</v>
          </cell>
          <cell r="H7100">
            <v>21</v>
          </cell>
          <cell r="I7100">
            <v>20</v>
          </cell>
        </row>
        <row r="7101">
          <cell r="E7101" t="str">
            <v>CQUL$C1UKNR%FCLOCPT</v>
          </cell>
          <cell r="F7101">
            <v>0</v>
          </cell>
          <cell r="G7101">
            <v>0</v>
          </cell>
          <cell r="H7101">
            <v>0</v>
          </cell>
          <cell r="I7101">
            <v>0</v>
          </cell>
        </row>
        <row r="7102">
          <cell r="E7102" t="str">
            <v>CQUL$C1UKNR%FCLOCPU</v>
          </cell>
          <cell r="F7102">
            <v>0</v>
          </cell>
          <cell r="G7102">
            <v>0</v>
          </cell>
          <cell r="H7102">
            <v>0</v>
          </cell>
          <cell r="I7102">
            <v>0</v>
          </cell>
        </row>
        <row r="7103">
          <cell r="E7103" t="str">
            <v>CQUL$C1UKNR%FCLOCPW</v>
          </cell>
          <cell r="F7103">
            <v>0</v>
          </cell>
          <cell r="G7103">
            <v>0</v>
          </cell>
          <cell r="H7103">
            <v>0</v>
          </cell>
          <cell r="I7103">
            <v>0</v>
          </cell>
        </row>
        <row r="7104">
          <cell r="E7104" t="str">
            <v>CQUL$C1UKNR%FCLOCPY</v>
          </cell>
          <cell r="F7104">
            <v>0</v>
          </cell>
          <cell r="G7104">
            <v>0</v>
          </cell>
          <cell r="H7104">
            <v>0</v>
          </cell>
          <cell r="I7104">
            <v>0</v>
          </cell>
        </row>
        <row r="7105">
          <cell r="E7105" t="str">
            <v>CQUL$C1UKNR%FCLOCQA</v>
          </cell>
          <cell r="F7105">
            <v>1162</v>
          </cell>
          <cell r="G7105">
            <v>1402</v>
          </cell>
          <cell r="H7105">
            <v>1516</v>
          </cell>
          <cell r="I7105">
            <v>1790</v>
          </cell>
        </row>
        <row r="7106">
          <cell r="E7106" t="str">
            <v>CQUL$C1UKNR%FCLOCRO</v>
          </cell>
          <cell r="F7106">
            <v>36</v>
          </cell>
          <cell r="G7106">
            <v>6</v>
          </cell>
          <cell r="H7106">
            <v>0</v>
          </cell>
          <cell r="I7106">
            <v>0</v>
          </cell>
        </row>
        <row r="7107">
          <cell r="E7107" t="str">
            <v>CQUL$C1UKNR%FCLOCRS</v>
          </cell>
          <cell r="F7107">
            <v>0</v>
          </cell>
          <cell r="G7107">
            <v>0</v>
          </cell>
          <cell r="H7107">
            <v>0</v>
          </cell>
          <cell r="I7107">
            <v>0</v>
          </cell>
        </row>
        <row r="7108">
          <cell r="E7108" t="str">
            <v>CQUL$C1UKNR%FCLOCRU</v>
          </cell>
          <cell r="F7108">
            <v>353</v>
          </cell>
          <cell r="G7108">
            <v>229</v>
          </cell>
          <cell r="H7108">
            <v>223</v>
          </cell>
          <cell r="I7108">
            <v>219</v>
          </cell>
        </row>
        <row r="7109">
          <cell r="E7109" t="str">
            <v>CQUL$C1UKNR%FCLOCRW</v>
          </cell>
          <cell r="F7109">
            <v>0</v>
          </cell>
          <cell r="G7109">
            <v>0</v>
          </cell>
          <cell r="H7109">
            <v>0</v>
          </cell>
          <cell r="I7109">
            <v>0</v>
          </cell>
        </row>
        <row r="7110">
          <cell r="E7110" t="str">
            <v>CQUL$C1UKNR%FCLOCSA</v>
          </cell>
          <cell r="F7110">
            <v>0</v>
          </cell>
          <cell r="G7110">
            <v>0</v>
          </cell>
          <cell r="H7110">
            <v>0</v>
          </cell>
          <cell r="I7110">
            <v>0</v>
          </cell>
        </row>
        <row r="7111">
          <cell r="E7111" t="str">
            <v>CQUL$C1UKNR%FCLOCSB</v>
          </cell>
          <cell r="F7111">
            <v>0</v>
          </cell>
          <cell r="G7111">
            <v>0</v>
          </cell>
          <cell r="H7111">
            <v>0</v>
          </cell>
          <cell r="I7111">
            <v>0</v>
          </cell>
        </row>
        <row r="7112">
          <cell r="E7112" t="str">
            <v>CQUL$C1UKNR%FCLOCSC</v>
          </cell>
          <cell r="F7112">
            <v>11</v>
          </cell>
          <cell r="G7112">
            <v>11</v>
          </cell>
          <cell r="H7112">
            <v>10</v>
          </cell>
          <cell r="I7112">
            <v>13</v>
          </cell>
        </row>
        <row r="7113">
          <cell r="E7113" t="str">
            <v>CQUL$C1UKNR%FCLOCSD</v>
          </cell>
          <cell r="F7113">
            <v>0</v>
          </cell>
          <cell r="G7113">
            <v>0</v>
          </cell>
          <cell r="H7113">
            <v>0</v>
          </cell>
          <cell r="I7113">
            <v>0</v>
          </cell>
        </row>
        <row r="7114">
          <cell r="E7114" t="str">
            <v>CQUL$C1UKNR%FCLOCSE</v>
          </cell>
          <cell r="F7114">
            <v>6</v>
          </cell>
          <cell r="G7114">
            <v>11</v>
          </cell>
          <cell r="H7114">
            <v>7</v>
          </cell>
          <cell r="I7114">
            <v>9</v>
          </cell>
        </row>
        <row r="7115">
          <cell r="E7115" t="str">
            <v>CQUL$C1UKNR%FCLOCSG</v>
          </cell>
          <cell r="F7115">
            <v>34687</v>
          </cell>
          <cell r="G7115">
            <v>32674</v>
          </cell>
          <cell r="H7115">
            <v>30309</v>
          </cell>
          <cell r="I7115">
            <v>34011</v>
          </cell>
        </row>
        <row r="7116">
          <cell r="E7116" t="str">
            <v>CQUL$C1UKNR%FCLOCSH</v>
          </cell>
          <cell r="F7116">
            <v>0</v>
          </cell>
          <cell r="G7116">
            <v>0</v>
          </cell>
          <cell r="H7116">
            <v>0</v>
          </cell>
          <cell r="I7116">
            <v>0</v>
          </cell>
        </row>
        <row r="7117">
          <cell r="E7117" t="str">
            <v>CQUL$C1UKNR%FCLOCSI</v>
          </cell>
          <cell r="F7117">
            <v>0</v>
          </cell>
          <cell r="G7117">
            <v>0</v>
          </cell>
          <cell r="H7117">
            <v>0</v>
          </cell>
          <cell r="I7117">
            <v>0</v>
          </cell>
        </row>
        <row r="7118">
          <cell r="E7118" t="str">
            <v>CQUL$C1UKNR%FCLOCSJ</v>
          </cell>
          <cell r="F7118">
            <v>0</v>
          </cell>
          <cell r="G7118">
            <v>0</v>
          </cell>
          <cell r="H7118">
            <v>0</v>
          </cell>
          <cell r="I7118">
            <v>0</v>
          </cell>
        </row>
        <row r="7119">
          <cell r="E7119" t="str">
            <v>CQUL$C1UKNR%FCLOCSK</v>
          </cell>
          <cell r="F7119">
            <v>0</v>
          </cell>
          <cell r="G7119">
            <v>0</v>
          </cell>
          <cell r="H7119">
            <v>0</v>
          </cell>
          <cell r="I7119">
            <v>0</v>
          </cell>
        </row>
        <row r="7120">
          <cell r="E7120" t="str">
            <v>CQUL$C1UKNR%FCLOCSL</v>
          </cell>
          <cell r="F7120">
            <v>0</v>
          </cell>
          <cell r="G7120">
            <v>0</v>
          </cell>
          <cell r="H7120">
            <v>0</v>
          </cell>
          <cell r="I7120">
            <v>0</v>
          </cell>
        </row>
        <row r="7121">
          <cell r="E7121" t="str">
            <v>CQUL$C1UKNR%FCLOCSM</v>
          </cell>
          <cell r="F7121">
            <v>0</v>
          </cell>
          <cell r="G7121">
            <v>0</v>
          </cell>
          <cell r="H7121">
            <v>0</v>
          </cell>
          <cell r="I7121">
            <v>0</v>
          </cell>
        </row>
        <row r="7122">
          <cell r="E7122" t="str">
            <v>CQUL$C1UKNR%FCLOCSN</v>
          </cell>
          <cell r="F7122">
            <v>0</v>
          </cell>
          <cell r="G7122">
            <v>0</v>
          </cell>
          <cell r="H7122">
            <v>0</v>
          </cell>
          <cell r="I7122">
            <v>0</v>
          </cell>
        </row>
        <row r="7123">
          <cell r="E7123" t="str">
            <v>CQUL$C1UKNR%FCLOCSO</v>
          </cell>
          <cell r="F7123">
            <v>0</v>
          </cell>
          <cell r="G7123">
            <v>0</v>
          </cell>
          <cell r="H7123">
            <v>0</v>
          </cell>
          <cell r="I7123">
            <v>0</v>
          </cell>
        </row>
        <row r="7124">
          <cell r="E7124" t="str">
            <v>CQUL$C1UKNR%FCLOCSR</v>
          </cell>
          <cell r="F7124">
            <v>0</v>
          </cell>
          <cell r="G7124">
            <v>0</v>
          </cell>
          <cell r="H7124">
            <v>0</v>
          </cell>
          <cell r="I7124">
            <v>0</v>
          </cell>
        </row>
        <row r="7125">
          <cell r="E7125" t="str">
            <v>CQUL$C1UKNR%FCLOCST</v>
          </cell>
          <cell r="F7125">
            <v>0</v>
          </cell>
          <cell r="G7125">
            <v>0</v>
          </cell>
          <cell r="H7125">
            <v>0</v>
          </cell>
          <cell r="I7125">
            <v>0</v>
          </cell>
        </row>
        <row r="7126">
          <cell r="E7126" t="str">
            <v>CQUL$C1UKNR%FCLOCSV</v>
          </cell>
          <cell r="F7126">
            <v>0</v>
          </cell>
          <cell r="G7126">
            <v>0</v>
          </cell>
          <cell r="H7126">
            <v>0</v>
          </cell>
          <cell r="I7126">
            <v>0</v>
          </cell>
        </row>
        <row r="7127">
          <cell r="E7127" t="str">
            <v>CQUL$C1UKNR%FCLOCSX</v>
          </cell>
          <cell r="F7127">
            <v>0</v>
          </cell>
          <cell r="G7127">
            <v>0</v>
          </cell>
          <cell r="H7127">
            <v>0</v>
          </cell>
          <cell r="I7127">
            <v>0</v>
          </cell>
        </row>
        <row r="7128">
          <cell r="E7128" t="str">
            <v>CQUL$C1UKNR%FCLOCSY</v>
          </cell>
          <cell r="F7128">
            <v>0</v>
          </cell>
          <cell r="G7128">
            <v>0</v>
          </cell>
          <cell r="H7128">
            <v>0</v>
          </cell>
          <cell r="I7128">
            <v>0</v>
          </cell>
        </row>
        <row r="7129">
          <cell r="E7129" t="str">
            <v>CQUL$C1UKNR%FCLOCSZ</v>
          </cell>
          <cell r="F7129">
            <v>0</v>
          </cell>
          <cell r="G7129">
            <v>0</v>
          </cell>
          <cell r="H7129">
            <v>0</v>
          </cell>
          <cell r="I7129">
            <v>0</v>
          </cell>
        </row>
        <row r="7130">
          <cell r="E7130" t="str">
            <v>CQUL$C1UKNR%FCLOCTC</v>
          </cell>
          <cell r="F7130">
            <v>0</v>
          </cell>
          <cell r="G7130">
            <v>0</v>
          </cell>
          <cell r="H7130">
            <v>0</v>
          </cell>
          <cell r="I7130">
            <v>0</v>
          </cell>
        </row>
        <row r="7131">
          <cell r="E7131" t="str">
            <v>CQUL$C1UKNR%FCLOCTD</v>
          </cell>
          <cell r="F7131">
            <v>0</v>
          </cell>
          <cell r="G7131">
            <v>0</v>
          </cell>
          <cell r="H7131">
            <v>0</v>
          </cell>
          <cell r="I7131">
            <v>0</v>
          </cell>
        </row>
        <row r="7132">
          <cell r="E7132" t="str">
            <v>CQUL$C1UKNR%FCLOCTG</v>
          </cell>
          <cell r="F7132">
            <v>0</v>
          </cell>
          <cell r="G7132">
            <v>0</v>
          </cell>
          <cell r="H7132">
            <v>0</v>
          </cell>
          <cell r="I7132">
            <v>0</v>
          </cell>
        </row>
        <row r="7133">
          <cell r="E7133" t="str">
            <v>CQUL$C1UKNR%FCLOCTH</v>
          </cell>
          <cell r="F7133">
            <v>882</v>
          </cell>
          <cell r="G7133">
            <v>866</v>
          </cell>
          <cell r="H7133">
            <v>880</v>
          </cell>
          <cell r="I7133">
            <v>1060</v>
          </cell>
        </row>
        <row r="7134">
          <cell r="E7134" t="str">
            <v>CQUL$C1UKNR%FCLOCTJ</v>
          </cell>
          <cell r="F7134">
            <v>0</v>
          </cell>
          <cell r="G7134">
            <v>0</v>
          </cell>
          <cell r="H7134">
            <v>0</v>
          </cell>
          <cell r="I7134">
            <v>0</v>
          </cell>
        </row>
        <row r="7135">
          <cell r="E7135" t="str">
            <v>CQUL$C1UKNR%FCLOCTL</v>
          </cell>
          <cell r="F7135">
            <v>0</v>
          </cell>
          <cell r="G7135">
            <v>0</v>
          </cell>
          <cell r="H7135">
            <v>0</v>
          </cell>
          <cell r="I7135">
            <v>0</v>
          </cell>
        </row>
        <row r="7136">
          <cell r="E7136" t="str">
            <v>CQUL$C1UKNR%FCLOCTM</v>
          </cell>
          <cell r="F7136">
            <v>0</v>
          </cell>
          <cell r="G7136">
            <v>0</v>
          </cell>
          <cell r="H7136">
            <v>0</v>
          </cell>
          <cell r="I7136">
            <v>0</v>
          </cell>
        </row>
        <row r="7137">
          <cell r="E7137" t="str">
            <v>CQUL$C1UKNR%FCLOCTN</v>
          </cell>
          <cell r="F7137">
            <v>0</v>
          </cell>
          <cell r="G7137">
            <v>0</v>
          </cell>
          <cell r="H7137">
            <v>0</v>
          </cell>
          <cell r="I7137">
            <v>0</v>
          </cell>
        </row>
        <row r="7138">
          <cell r="E7138" t="str">
            <v>CQUL$C1UKNR%FCLOCTO</v>
          </cell>
          <cell r="F7138">
            <v>0</v>
          </cell>
          <cell r="G7138">
            <v>0</v>
          </cell>
          <cell r="H7138">
            <v>0</v>
          </cell>
          <cell r="I7138">
            <v>0</v>
          </cell>
        </row>
        <row r="7139">
          <cell r="E7139" t="str">
            <v>CQUL$C1UKNR%FCLOCTR</v>
          </cell>
          <cell r="F7139">
            <v>4933</v>
          </cell>
          <cell r="G7139">
            <v>4519</v>
          </cell>
          <cell r="H7139">
            <v>4476</v>
          </cell>
          <cell r="I7139">
            <v>4840</v>
          </cell>
        </row>
        <row r="7140">
          <cell r="E7140" t="str">
            <v>CQUL$C1UKNR%FCLOCTT</v>
          </cell>
          <cell r="F7140">
            <v>0</v>
          </cell>
          <cell r="G7140">
            <v>0</v>
          </cell>
          <cell r="H7140">
            <v>0</v>
          </cell>
          <cell r="I7140">
            <v>0</v>
          </cell>
        </row>
        <row r="7141">
          <cell r="E7141" t="str">
            <v>CQUL$C1UKNR%FCLOCTV</v>
          </cell>
          <cell r="F7141">
            <v>0</v>
          </cell>
          <cell r="G7141">
            <v>0</v>
          </cell>
          <cell r="H7141">
            <v>0</v>
          </cell>
          <cell r="I7141">
            <v>0</v>
          </cell>
        </row>
        <row r="7142">
          <cell r="E7142" t="str">
            <v>CQUL$C1UKNR%FCLOCTW</v>
          </cell>
          <cell r="F7142">
            <v>5129</v>
          </cell>
          <cell r="G7142">
            <v>3971</v>
          </cell>
          <cell r="H7142">
            <v>3749</v>
          </cell>
          <cell r="I7142">
            <v>3737</v>
          </cell>
        </row>
        <row r="7143">
          <cell r="E7143" t="str">
            <v>CQUL$C1UKNR%FCLOCTZ</v>
          </cell>
          <cell r="F7143">
            <v>473</v>
          </cell>
          <cell r="G7143">
            <v>476</v>
          </cell>
          <cell r="H7143">
            <v>515</v>
          </cell>
          <cell r="I7143">
            <v>109</v>
          </cell>
        </row>
        <row r="7144">
          <cell r="E7144" t="str">
            <v>CQUL$C1UKNR%FCLOCU9</v>
          </cell>
          <cell r="F7144">
            <v>2</v>
          </cell>
          <cell r="G7144">
            <v>0</v>
          </cell>
          <cell r="H7144">
            <v>0</v>
          </cell>
          <cell r="I7144">
            <v>0</v>
          </cell>
        </row>
        <row r="7145">
          <cell r="E7145" t="str">
            <v>CQUL$C1UKNR%FCLOCUA</v>
          </cell>
          <cell r="F7145">
            <v>0</v>
          </cell>
          <cell r="G7145">
            <v>0</v>
          </cell>
          <cell r="H7145">
            <v>0</v>
          </cell>
          <cell r="I7145">
            <v>0</v>
          </cell>
        </row>
        <row r="7146">
          <cell r="E7146" t="str">
            <v>CQUL$C1UKNR%FCLOCUG</v>
          </cell>
          <cell r="F7146">
            <v>216</v>
          </cell>
          <cell r="G7146">
            <v>217</v>
          </cell>
          <cell r="H7146">
            <v>88</v>
          </cell>
          <cell r="I7146">
            <v>120</v>
          </cell>
        </row>
        <row r="7147">
          <cell r="E7147" t="str">
            <v>CQUL$C1UKNR%FCLOCUK</v>
          </cell>
          <cell r="F7147">
            <v>235124</v>
          </cell>
          <cell r="G7147">
            <v>189881</v>
          </cell>
          <cell r="H7147">
            <v>189624</v>
          </cell>
          <cell r="I7147">
            <v>175031</v>
          </cell>
        </row>
        <row r="7148">
          <cell r="E7148" t="str">
            <v>CQUL$C1UKNR%FCLOCUY</v>
          </cell>
          <cell r="F7148">
            <v>997</v>
          </cell>
          <cell r="G7148">
            <v>1089</v>
          </cell>
          <cell r="H7148">
            <v>1094</v>
          </cell>
          <cell r="I7148">
            <v>1068</v>
          </cell>
        </row>
        <row r="7149">
          <cell r="E7149" t="str">
            <v>CQUL$C1UKNR%FCLOCUZ</v>
          </cell>
          <cell r="F7149">
            <v>0</v>
          </cell>
          <cell r="G7149">
            <v>0</v>
          </cell>
          <cell r="H7149">
            <v>0</v>
          </cell>
          <cell r="I7149">
            <v>0</v>
          </cell>
        </row>
        <row r="7150">
          <cell r="E7150" t="str">
            <v>CQUL$C1UKNR%FCLOCVA</v>
          </cell>
          <cell r="F7150">
            <v>0</v>
          </cell>
          <cell r="G7150">
            <v>0</v>
          </cell>
          <cell r="H7150">
            <v>0</v>
          </cell>
          <cell r="I7150">
            <v>0</v>
          </cell>
        </row>
        <row r="7151">
          <cell r="E7151" t="str">
            <v>CQUL$C1UKNR%FCLOCVC</v>
          </cell>
          <cell r="F7151">
            <v>0</v>
          </cell>
          <cell r="G7151">
            <v>0</v>
          </cell>
          <cell r="H7151">
            <v>0</v>
          </cell>
          <cell r="I7151">
            <v>0</v>
          </cell>
        </row>
        <row r="7152">
          <cell r="E7152" t="str">
            <v>CQUL$C1UKNR%FCLOCVE</v>
          </cell>
          <cell r="F7152">
            <v>0</v>
          </cell>
          <cell r="G7152">
            <v>0</v>
          </cell>
          <cell r="H7152">
            <v>0</v>
          </cell>
          <cell r="I7152">
            <v>0</v>
          </cell>
        </row>
        <row r="7153">
          <cell r="E7153" t="str">
            <v>CQUL$C1UKNR%FCLOCVN</v>
          </cell>
          <cell r="F7153">
            <v>1772</v>
          </cell>
          <cell r="G7153">
            <v>1459</v>
          </cell>
          <cell r="H7153">
            <v>1498</v>
          </cell>
          <cell r="I7153">
            <v>1250</v>
          </cell>
        </row>
        <row r="7154">
          <cell r="E7154" t="str">
            <v>CQUL$C1UKNR%FCLOCVU</v>
          </cell>
          <cell r="F7154">
            <v>0</v>
          </cell>
          <cell r="G7154">
            <v>0</v>
          </cell>
          <cell r="H7154">
            <v>0</v>
          </cell>
          <cell r="I7154">
            <v>0</v>
          </cell>
        </row>
        <row r="7155">
          <cell r="E7155" t="str">
            <v>CQUL$C1UKNR%FCLOCWF</v>
          </cell>
          <cell r="F7155">
            <v>0</v>
          </cell>
          <cell r="G7155">
            <v>0</v>
          </cell>
          <cell r="H7155">
            <v>0</v>
          </cell>
          <cell r="I7155">
            <v>0</v>
          </cell>
        </row>
        <row r="7156">
          <cell r="E7156" t="str">
            <v>CQUL$C1UKNR%FCLOCWH</v>
          </cell>
          <cell r="F7156">
            <v>0</v>
          </cell>
          <cell r="G7156">
            <v>0</v>
          </cell>
          <cell r="H7156">
            <v>0</v>
          </cell>
          <cell r="I7156">
            <v>0</v>
          </cell>
        </row>
        <row r="7157">
          <cell r="E7157" t="str">
            <v>CQUL$C1UKNR%FCLOCWS</v>
          </cell>
          <cell r="F7157">
            <v>0</v>
          </cell>
          <cell r="G7157">
            <v>0</v>
          </cell>
          <cell r="H7157">
            <v>0</v>
          </cell>
          <cell r="I7157">
            <v>0</v>
          </cell>
        </row>
        <row r="7158">
          <cell r="E7158" t="str">
            <v>CQUL$C1UKNR%FCLOCYE</v>
          </cell>
          <cell r="F7158">
            <v>0</v>
          </cell>
          <cell r="G7158">
            <v>0</v>
          </cell>
          <cell r="H7158">
            <v>0</v>
          </cell>
          <cell r="I7158">
            <v>0</v>
          </cell>
        </row>
        <row r="7159">
          <cell r="E7159" t="str">
            <v>CQUL$C1UKNR%FCLOCZA</v>
          </cell>
          <cell r="F7159">
            <v>1397</v>
          </cell>
          <cell r="G7159">
            <v>1054</v>
          </cell>
          <cell r="H7159">
            <v>1872</v>
          </cell>
          <cell r="I7159">
            <v>1501</v>
          </cell>
        </row>
        <row r="7160">
          <cell r="E7160" t="str">
            <v>CQUL$C1UKNR%FCLOCZM</v>
          </cell>
          <cell r="F7160">
            <v>360</v>
          </cell>
          <cell r="G7160">
            <v>353</v>
          </cell>
          <cell r="H7160">
            <v>343</v>
          </cell>
          <cell r="I7160">
            <v>558</v>
          </cell>
        </row>
        <row r="7161">
          <cell r="E7161" t="str">
            <v>CQUL$C1UKNR%FCLOCZW</v>
          </cell>
          <cell r="F7161">
            <v>0</v>
          </cell>
          <cell r="G7161">
            <v>0</v>
          </cell>
          <cell r="H7161">
            <v>0</v>
          </cell>
          <cell r="I7161">
            <v>0</v>
          </cell>
        </row>
        <row r="7162">
          <cell r="E7162" t="str">
            <v>CQUL$C1UKNR%FCLOC1C</v>
          </cell>
          <cell r="F7162">
            <v>0</v>
          </cell>
          <cell r="G7162">
            <v>0</v>
          </cell>
          <cell r="H7162">
            <v>0</v>
          </cell>
          <cell r="I7162">
            <v>0</v>
          </cell>
        </row>
        <row r="7163">
          <cell r="E7163" t="str">
            <v>CQUL$C1UKNR%FCLOC1N</v>
          </cell>
          <cell r="F7163">
            <v>96196</v>
          </cell>
          <cell r="G7163">
            <v>99047</v>
          </cell>
          <cell r="H7163">
            <v>91766</v>
          </cell>
          <cell r="I7163">
            <v>94511</v>
          </cell>
        </row>
        <row r="7164">
          <cell r="E7164" t="str">
            <v>CQUL$C1UKNR%FCLOC1W</v>
          </cell>
          <cell r="F7164">
            <v>0</v>
          </cell>
          <cell r="G7164">
            <v>0</v>
          </cell>
          <cell r="H7164">
            <v>0</v>
          </cell>
          <cell r="I7164">
            <v>0</v>
          </cell>
        </row>
        <row r="7165">
          <cell r="E7165" t="str">
            <v>CQUL$C1UKNR%FCLOC1Z</v>
          </cell>
          <cell r="F7165">
            <v>0</v>
          </cell>
          <cell r="G7165">
            <v>0</v>
          </cell>
          <cell r="H7165">
            <v>27</v>
          </cell>
          <cell r="I7165">
            <v>0</v>
          </cell>
        </row>
        <row r="7166">
          <cell r="E7166" t="str">
            <v>CQUL$C1UKNR%FCLOC3C</v>
          </cell>
          <cell r="F7166">
            <v>6117</v>
          </cell>
          <cell r="G7166">
            <v>5560</v>
          </cell>
          <cell r="H7166">
            <v>5256</v>
          </cell>
          <cell r="I7166">
            <v>5648</v>
          </cell>
        </row>
        <row r="7167">
          <cell r="E7167" t="str">
            <v>CQUL$C1UKNR%FCLOC3P</v>
          </cell>
          <cell r="F7167">
            <v>223687</v>
          </cell>
          <cell r="G7167">
            <v>222751</v>
          </cell>
          <cell r="H7167">
            <v>210005</v>
          </cell>
          <cell r="I7167">
            <v>211733</v>
          </cell>
        </row>
        <row r="7168">
          <cell r="E7168" t="str">
            <v>CQUL$C1UKNR%FCLOC4T</v>
          </cell>
          <cell r="F7168">
            <v>92133</v>
          </cell>
          <cell r="G7168">
            <v>91438</v>
          </cell>
          <cell r="H7168">
            <v>89959</v>
          </cell>
          <cell r="I7168">
            <v>89128</v>
          </cell>
        </row>
        <row r="7169">
          <cell r="E7169" t="str">
            <v>CQUL$C1UKNR%FCLOC4U</v>
          </cell>
          <cell r="F7169">
            <v>7851</v>
          </cell>
          <cell r="G7169">
            <v>8811</v>
          </cell>
          <cell r="H7169">
            <v>8233</v>
          </cell>
          <cell r="I7169">
            <v>7662</v>
          </cell>
        </row>
        <row r="7170">
          <cell r="E7170" t="str">
            <v>CQUL$C1UKNR%FCLOC4W</v>
          </cell>
          <cell r="F7170">
            <v>27343</v>
          </cell>
          <cell r="G7170">
            <v>27167</v>
          </cell>
          <cell r="H7170">
            <v>27344</v>
          </cell>
          <cell r="I7170">
            <v>27807</v>
          </cell>
        </row>
        <row r="7171">
          <cell r="E7171" t="str">
            <v>CQUL$C1UKNR%FCLOC4Y</v>
          </cell>
          <cell r="F7171">
            <v>50821</v>
          </cell>
          <cell r="G7171">
            <v>49900</v>
          </cell>
          <cell r="H7171">
            <v>49127</v>
          </cell>
          <cell r="I7171">
            <v>48011</v>
          </cell>
        </row>
        <row r="7172">
          <cell r="E7172" t="str">
            <v>CQUL$C1UKNR%FCLOC5B</v>
          </cell>
          <cell r="F7172">
            <v>7916</v>
          </cell>
          <cell r="G7172">
            <v>6975</v>
          </cell>
          <cell r="H7172">
            <v>5963</v>
          </cell>
          <cell r="I7172">
            <v>5922</v>
          </cell>
        </row>
        <row r="7173">
          <cell r="E7173" t="str">
            <v>CQUL$C1UKNR%FCLOC5C</v>
          </cell>
          <cell r="F7173">
            <v>6999</v>
          </cell>
          <cell r="G7173">
            <v>6112</v>
          </cell>
          <cell r="H7173">
            <v>5358</v>
          </cell>
          <cell r="I7173">
            <v>5323</v>
          </cell>
        </row>
        <row r="7174">
          <cell r="E7174" t="str">
            <v>CQUL$C1UKNR%FCLOC5K</v>
          </cell>
          <cell r="F7174">
            <v>242972</v>
          </cell>
          <cell r="G7174">
            <v>196733</v>
          </cell>
          <cell r="H7174">
            <v>195890</v>
          </cell>
          <cell r="I7174">
            <v>181310</v>
          </cell>
        </row>
        <row r="7175">
          <cell r="E7175" t="str">
            <v>CQUL$C1UKNR%FCLOC5M</v>
          </cell>
          <cell r="F7175">
            <v>2</v>
          </cell>
          <cell r="G7175">
            <v>0</v>
          </cell>
          <cell r="H7175">
            <v>0</v>
          </cell>
          <cell r="I7175">
            <v>0</v>
          </cell>
        </row>
        <row r="7176">
          <cell r="E7176" t="str">
            <v>CQUL$C1UKNR%FCLOC5R</v>
          </cell>
          <cell r="F7176">
            <v>270481</v>
          </cell>
          <cell r="G7176">
            <v>222147</v>
          </cell>
          <cell r="H7176">
            <v>217903</v>
          </cell>
          <cell r="I7176">
            <v>203124</v>
          </cell>
        </row>
        <row r="7177">
          <cell r="E7177" t="str">
            <v>CQUL$C1UKNR%FCLOCAE</v>
          </cell>
          <cell r="F7177">
            <v>19373</v>
          </cell>
          <cell r="G7177">
            <v>18872</v>
          </cell>
          <cell r="H7177">
            <v>18522</v>
          </cell>
          <cell r="I7177">
            <v>19114</v>
          </cell>
        </row>
        <row r="7178">
          <cell r="E7178" t="str">
            <v>CQUL$C1UKNR%FCLOCBL</v>
          </cell>
          <cell r="F7178">
            <v>76</v>
          </cell>
          <cell r="G7178">
            <v>59</v>
          </cell>
          <cell r="H7178">
            <v>36</v>
          </cell>
          <cell r="I7178">
            <v>36</v>
          </cell>
        </row>
        <row r="7179">
          <cell r="E7179" t="str">
            <v>CQUL$C1UKNR%FCLOCFR</v>
          </cell>
          <cell r="F7179">
            <v>1782</v>
          </cell>
          <cell r="G7179">
            <v>1628</v>
          </cell>
          <cell r="H7179">
            <v>1964</v>
          </cell>
          <cell r="I7179">
            <v>2024</v>
          </cell>
        </row>
        <row r="7180">
          <cell r="E7180" t="str">
            <v>CQUL$C1UKNR%FCLOCGB</v>
          </cell>
          <cell r="F7180">
            <v>235737</v>
          </cell>
          <cell r="G7180">
            <v>190477</v>
          </cell>
          <cell r="H7180">
            <v>190330</v>
          </cell>
          <cell r="I7180">
            <v>175962</v>
          </cell>
        </row>
        <row r="7181">
          <cell r="E7181" t="str">
            <v>CQUL$C1UKNR%FCLOCKI</v>
          </cell>
          <cell r="F7181">
            <v>0</v>
          </cell>
          <cell r="G7181">
            <v>0</v>
          </cell>
          <cell r="H7181">
            <v>0</v>
          </cell>
          <cell r="I7181">
            <v>0</v>
          </cell>
        </row>
        <row r="7182">
          <cell r="E7182" t="str">
            <v>CQUL$C1UKNR%FCLOCUS</v>
          </cell>
          <cell r="F7182">
            <v>7182</v>
          </cell>
          <cell r="G7182">
            <v>6599</v>
          </cell>
          <cell r="H7182">
            <v>5862</v>
          </cell>
          <cell r="I7182">
            <v>6306</v>
          </cell>
        </row>
        <row r="7183">
          <cell r="E7183" t="str">
            <v>CQUL$C1UKNRTAC12Y3P</v>
          </cell>
          <cell r="F7183">
            <v>68444</v>
          </cell>
          <cell r="G7183">
            <v>72462</v>
          </cell>
          <cell r="H7183">
            <v>70131</v>
          </cell>
          <cell r="I7183">
            <v>74782</v>
          </cell>
        </row>
        <row r="7184">
          <cell r="E7184" t="str">
            <v>CQUL$C1UKNRTAC12YAD</v>
          </cell>
          <cell r="F7184">
            <v>0</v>
          </cell>
          <cell r="G7184">
            <v>0</v>
          </cell>
          <cell r="H7184">
            <v>0</v>
          </cell>
          <cell r="I7184">
            <v>0</v>
          </cell>
        </row>
        <row r="7185">
          <cell r="E7185" t="str">
            <v>CQUL$C1UKNRTAC12YAF</v>
          </cell>
          <cell r="F7185">
            <v>0</v>
          </cell>
          <cell r="G7185">
            <v>0</v>
          </cell>
          <cell r="H7185">
            <v>0</v>
          </cell>
          <cell r="I7185">
            <v>0</v>
          </cell>
        </row>
        <row r="7186">
          <cell r="E7186" t="str">
            <v>CQUL$C1UKNRTAC12YAL</v>
          </cell>
          <cell r="F7186">
            <v>0</v>
          </cell>
          <cell r="G7186">
            <v>0</v>
          </cell>
          <cell r="H7186">
            <v>0</v>
          </cell>
          <cell r="I7186">
            <v>0</v>
          </cell>
        </row>
        <row r="7187">
          <cell r="E7187" t="str">
            <v>CQUL$C1UKNRTAC12YAM</v>
          </cell>
          <cell r="F7187">
            <v>96</v>
          </cell>
          <cell r="G7187">
            <v>53</v>
          </cell>
          <cell r="H7187">
            <v>50</v>
          </cell>
          <cell r="I7187">
            <v>41</v>
          </cell>
        </row>
        <row r="7188">
          <cell r="E7188" t="str">
            <v>CQUL$C1UKNRTAC12YAO</v>
          </cell>
          <cell r="F7188">
            <v>8</v>
          </cell>
          <cell r="G7188">
            <v>59</v>
          </cell>
          <cell r="H7188">
            <v>9</v>
          </cell>
          <cell r="I7188">
            <v>71</v>
          </cell>
        </row>
        <row r="7189">
          <cell r="E7189" t="str">
            <v>CQUL$C1UKNRTAC12YAR</v>
          </cell>
          <cell r="F7189">
            <v>24</v>
          </cell>
          <cell r="G7189">
            <v>83</v>
          </cell>
          <cell r="H7189">
            <v>43</v>
          </cell>
          <cell r="I7189">
            <v>33</v>
          </cell>
        </row>
        <row r="7190">
          <cell r="E7190" t="str">
            <v>CQUL$C1UKNRTAC12YAT</v>
          </cell>
          <cell r="F7190">
            <v>94</v>
          </cell>
          <cell r="G7190">
            <v>34</v>
          </cell>
          <cell r="H7190">
            <v>45</v>
          </cell>
          <cell r="I7190">
            <v>109</v>
          </cell>
        </row>
        <row r="7191">
          <cell r="E7191" t="str">
            <v>CQUL$C1UKNRTAC12YAU</v>
          </cell>
          <cell r="F7191">
            <v>786</v>
          </cell>
          <cell r="G7191">
            <v>1019</v>
          </cell>
          <cell r="H7191">
            <v>732</v>
          </cell>
          <cell r="I7191">
            <v>755</v>
          </cell>
        </row>
        <row r="7192">
          <cell r="E7192" t="str">
            <v>CQUL$C1UKNRTAC12YAW</v>
          </cell>
          <cell r="F7192">
            <v>0</v>
          </cell>
          <cell r="G7192">
            <v>0</v>
          </cell>
          <cell r="H7192">
            <v>0</v>
          </cell>
          <cell r="I7192">
            <v>0</v>
          </cell>
        </row>
        <row r="7193">
          <cell r="E7193" t="str">
            <v>CQUL$C1UKNRTAC12YAZ</v>
          </cell>
          <cell r="F7193">
            <v>0</v>
          </cell>
          <cell r="G7193">
            <v>0</v>
          </cell>
          <cell r="H7193">
            <v>0</v>
          </cell>
          <cell r="I7193">
            <v>0</v>
          </cell>
        </row>
        <row r="7194">
          <cell r="E7194" t="str">
            <v>CQUL$C1UKNRTAC12YBA</v>
          </cell>
          <cell r="F7194">
            <v>0</v>
          </cell>
          <cell r="G7194">
            <v>0</v>
          </cell>
          <cell r="H7194">
            <v>0</v>
          </cell>
          <cell r="I7194">
            <v>0</v>
          </cell>
        </row>
        <row r="7195">
          <cell r="E7195" t="str">
            <v>CQUL$C1UKNRTAC12YBB</v>
          </cell>
          <cell r="F7195">
            <v>18</v>
          </cell>
          <cell r="G7195">
            <v>17</v>
          </cell>
          <cell r="H7195">
            <v>21</v>
          </cell>
          <cell r="I7195">
            <v>28</v>
          </cell>
        </row>
        <row r="7196">
          <cell r="E7196" t="str">
            <v>CQUL$C1UKNRTAC12YBD</v>
          </cell>
          <cell r="F7196">
            <v>58</v>
          </cell>
          <cell r="G7196">
            <v>58</v>
          </cell>
          <cell r="H7196">
            <v>62</v>
          </cell>
          <cell r="I7196">
            <v>63</v>
          </cell>
        </row>
        <row r="7197">
          <cell r="E7197" t="str">
            <v>CQUL$C1UKNRTAC12YBE</v>
          </cell>
          <cell r="F7197">
            <v>138</v>
          </cell>
          <cell r="G7197">
            <v>125</v>
          </cell>
          <cell r="H7197">
            <v>223</v>
          </cell>
          <cell r="I7197">
            <v>211</v>
          </cell>
        </row>
        <row r="7198">
          <cell r="E7198" t="str">
            <v>CQUL$C1UKNRTAC12YBF</v>
          </cell>
          <cell r="F7198">
            <v>0</v>
          </cell>
          <cell r="G7198">
            <v>0</v>
          </cell>
          <cell r="H7198">
            <v>0</v>
          </cell>
          <cell r="I7198">
            <v>0</v>
          </cell>
        </row>
        <row r="7199">
          <cell r="E7199" t="str">
            <v>CQUL$C1UKNRTAC12YBG</v>
          </cell>
          <cell r="F7199">
            <v>0</v>
          </cell>
          <cell r="G7199">
            <v>0</v>
          </cell>
          <cell r="H7199">
            <v>0</v>
          </cell>
          <cell r="I7199">
            <v>0</v>
          </cell>
        </row>
        <row r="7200">
          <cell r="E7200" t="str">
            <v>CQUL$C1UKNRTAC12YBH</v>
          </cell>
          <cell r="F7200">
            <v>170</v>
          </cell>
          <cell r="G7200">
            <v>361</v>
          </cell>
          <cell r="H7200">
            <v>353</v>
          </cell>
          <cell r="I7200">
            <v>304</v>
          </cell>
        </row>
        <row r="7201">
          <cell r="E7201" t="str">
            <v>CQUL$C1UKNRTAC12YBI</v>
          </cell>
          <cell r="F7201">
            <v>0</v>
          </cell>
          <cell r="G7201">
            <v>0</v>
          </cell>
          <cell r="H7201">
            <v>0</v>
          </cell>
          <cell r="I7201">
            <v>0</v>
          </cell>
        </row>
        <row r="7202">
          <cell r="E7202" t="str">
            <v>CQUL$C1UKNRTAC12YBJ</v>
          </cell>
          <cell r="F7202">
            <v>0</v>
          </cell>
          <cell r="G7202">
            <v>0</v>
          </cell>
          <cell r="H7202">
            <v>0</v>
          </cell>
          <cell r="I7202">
            <v>0</v>
          </cell>
        </row>
        <row r="7203">
          <cell r="E7203" t="str">
            <v>CQUL$C1UKNRTAC12YBM</v>
          </cell>
          <cell r="F7203">
            <v>426</v>
          </cell>
          <cell r="G7203">
            <v>365</v>
          </cell>
          <cell r="H7203">
            <v>319</v>
          </cell>
          <cell r="I7203">
            <v>568</v>
          </cell>
        </row>
        <row r="7204">
          <cell r="E7204" t="str">
            <v>CQUL$C1UKNRTAC12YBN</v>
          </cell>
          <cell r="F7204">
            <v>13</v>
          </cell>
          <cell r="G7204">
            <v>12</v>
          </cell>
          <cell r="H7204">
            <v>12</v>
          </cell>
          <cell r="I7204">
            <v>11</v>
          </cell>
        </row>
        <row r="7205">
          <cell r="E7205" t="str">
            <v>CQUL$C1UKNRTAC12YBO</v>
          </cell>
          <cell r="F7205">
            <v>0</v>
          </cell>
          <cell r="G7205">
            <v>0</v>
          </cell>
          <cell r="H7205">
            <v>0</v>
          </cell>
          <cell r="I7205">
            <v>0</v>
          </cell>
        </row>
        <row r="7206">
          <cell r="E7206" t="str">
            <v>CQUL$C1UKNRTAC12YBR</v>
          </cell>
          <cell r="F7206">
            <v>2048</v>
          </cell>
          <cell r="G7206">
            <v>1779</v>
          </cell>
          <cell r="H7206">
            <v>1461</v>
          </cell>
          <cell r="I7206">
            <v>2109</v>
          </cell>
        </row>
        <row r="7207">
          <cell r="E7207" t="str">
            <v>CQUL$C1UKNRTAC12YBS</v>
          </cell>
          <cell r="F7207">
            <v>99</v>
          </cell>
          <cell r="G7207">
            <v>27</v>
          </cell>
          <cell r="H7207">
            <v>166</v>
          </cell>
          <cell r="I7207">
            <v>168</v>
          </cell>
        </row>
        <row r="7208">
          <cell r="E7208" t="str">
            <v>CQUL$C1UKNRTAC12YBT</v>
          </cell>
          <cell r="F7208">
            <v>0</v>
          </cell>
          <cell r="G7208">
            <v>0</v>
          </cell>
          <cell r="H7208">
            <v>0</v>
          </cell>
          <cell r="I7208">
            <v>0</v>
          </cell>
        </row>
        <row r="7209">
          <cell r="E7209" t="str">
            <v>CQUL$C1UKNRTAC12YBU</v>
          </cell>
          <cell r="F7209">
            <v>0</v>
          </cell>
          <cell r="G7209">
            <v>0</v>
          </cell>
          <cell r="H7209">
            <v>0</v>
          </cell>
          <cell r="I7209">
            <v>0</v>
          </cell>
        </row>
        <row r="7210">
          <cell r="E7210" t="str">
            <v>CQUL$C1UKNRTAC12YBW</v>
          </cell>
          <cell r="F7210">
            <v>21</v>
          </cell>
          <cell r="G7210">
            <v>8</v>
          </cell>
          <cell r="H7210">
            <v>4</v>
          </cell>
          <cell r="I7210">
            <v>2</v>
          </cell>
        </row>
        <row r="7211">
          <cell r="E7211" t="str">
            <v>CQUL$C1UKNRTAC12YBY</v>
          </cell>
          <cell r="F7211">
            <v>0</v>
          </cell>
          <cell r="G7211">
            <v>0</v>
          </cell>
          <cell r="H7211">
            <v>0</v>
          </cell>
          <cell r="I7211">
            <v>0</v>
          </cell>
        </row>
        <row r="7212">
          <cell r="E7212" t="str">
            <v>CQUL$C1UKNRTAC12YBZ</v>
          </cell>
          <cell r="F7212">
            <v>2</v>
          </cell>
          <cell r="G7212">
            <v>2</v>
          </cell>
          <cell r="H7212">
            <v>3</v>
          </cell>
          <cell r="I7212">
            <v>0</v>
          </cell>
        </row>
        <row r="7213">
          <cell r="E7213" t="str">
            <v>CQUL$C1UKNRTAC12YCA</v>
          </cell>
          <cell r="F7213">
            <v>1136</v>
          </cell>
          <cell r="G7213">
            <v>888</v>
          </cell>
          <cell r="H7213">
            <v>1053</v>
          </cell>
          <cell r="I7213">
            <v>964</v>
          </cell>
        </row>
        <row r="7214">
          <cell r="E7214" t="str">
            <v>CQUL$C1UKNRTAC12YCD</v>
          </cell>
          <cell r="F7214">
            <v>0</v>
          </cell>
          <cell r="G7214">
            <v>0</v>
          </cell>
          <cell r="H7214">
            <v>0</v>
          </cell>
          <cell r="I7214">
            <v>0</v>
          </cell>
        </row>
        <row r="7215">
          <cell r="E7215" t="str">
            <v>CQUL$C1UKNRTAC12YCF</v>
          </cell>
          <cell r="F7215">
            <v>0</v>
          </cell>
          <cell r="G7215">
            <v>0</v>
          </cell>
          <cell r="H7215">
            <v>0</v>
          </cell>
          <cell r="I7215">
            <v>0</v>
          </cell>
        </row>
        <row r="7216">
          <cell r="E7216" t="str">
            <v>CQUL$C1UKNRTAC12YCG</v>
          </cell>
          <cell r="F7216">
            <v>6</v>
          </cell>
          <cell r="G7216">
            <v>0</v>
          </cell>
          <cell r="H7216">
            <v>0</v>
          </cell>
          <cell r="I7216">
            <v>0</v>
          </cell>
        </row>
        <row r="7217">
          <cell r="E7217" t="str">
            <v>CQUL$C1UKNRTAC12YCH</v>
          </cell>
          <cell r="F7217">
            <v>739</v>
          </cell>
          <cell r="G7217">
            <v>821</v>
          </cell>
          <cell r="H7217">
            <v>831</v>
          </cell>
          <cell r="I7217">
            <v>945</v>
          </cell>
        </row>
        <row r="7218">
          <cell r="E7218" t="str">
            <v>CQUL$C1UKNRTAC12YCI</v>
          </cell>
          <cell r="F7218">
            <v>0</v>
          </cell>
          <cell r="G7218">
            <v>0</v>
          </cell>
          <cell r="H7218">
            <v>0</v>
          </cell>
          <cell r="I7218">
            <v>0</v>
          </cell>
        </row>
        <row r="7219">
          <cell r="E7219" t="str">
            <v>CQUL$C1UKNRTAC12YCL</v>
          </cell>
          <cell r="F7219">
            <v>426</v>
          </cell>
          <cell r="G7219">
            <v>464</v>
          </cell>
          <cell r="H7219">
            <v>457</v>
          </cell>
          <cell r="I7219">
            <v>612</v>
          </cell>
        </row>
        <row r="7220">
          <cell r="E7220" t="str">
            <v>CQUL$C1UKNRTAC12YCM</v>
          </cell>
          <cell r="F7220">
            <v>0</v>
          </cell>
          <cell r="G7220">
            <v>0</v>
          </cell>
          <cell r="H7220">
            <v>0</v>
          </cell>
          <cell r="I7220">
            <v>0</v>
          </cell>
        </row>
        <row r="7221">
          <cell r="E7221" t="str">
            <v>CQUL$C1UKNRTAC12YCN</v>
          </cell>
          <cell r="F7221">
            <v>8654</v>
          </cell>
          <cell r="G7221">
            <v>7802</v>
          </cell>
          <cell r="H7221">
            <v>7226</v>
          </cell>
          <cell r="I7221">
            <v>7111</v>
          </cell>
        </row>
        <row r="7222">
          <cell r="E7222" t="str">
            <v>CQUL$C1UKNRTAC12YCO</v>
          </cell>
          <cell r="F7222">
            <v>24</v>
          </cell>
          <cell r="G7222">
            <v>28</v>
          </cell>
          <cell r="H7222">
            <v>27</v>
          </cell>
          <cell r="I7222">
            <v>14</v>
          </cell>
        </row>
        <row r="7223">
          <cell r="E7223" t="str">
            <v>CQUL$C1UKNRTAC12YCR</v>
          </cell>
          <cell r="F7223">
            <v>10</v>
          </cell>
          <cell r="G7223">
            <v>0</v>
          </cell>
          <cell r="H7223">
            <v>0</v>
          </cell>
          <cell r="I7223">
            <v>0</v>
          </cell>
        </row>
        <row r="7224">
          <cell r="E7224" t="str">
            <v>CQUL$C1UKNRTAC12YCU</v>
          </cell>
          <cell r="F7224">
            <v>0</v>
          </cell>
          <cell r="G7224">
            <v>0</v>
          </cell>
          <cell r="H7224">
            <v>0</v>
          </cell>
          <cell r="I7224">
            <v>0</v>
          </cell>
        </row>
        <row r="7225">
          <cell r="E7225" t="str">
            <v>CQUL$C1UKNRTAC12YCV</v>
          </cell>
          <cell r="F7225">
            <v>0</v>
          </cell>
          <cell r="G7225">
            <v>0</v>
          </cell>
          <cell r="H7225">
            <v>0</v>
          </cell>
          <cell r="I7225">
            <v>0</v>
          </cell>
        </row>
        <row r="7226">
          <cell r="E7226" t="str">
            <v>CQUL$C1UKNRTAC12YCW</v>
          </cell>
          <cell r="F7226">
            <v>0</v>
          </cell>
          <cell r="G7226">
            <v>8</v>
          </cell>
          <cell r="H7226">
            <v>4</v>
          </cell>
          <cell r="I7226">
            <v>5</v>
          </cell>
        </row>
        <row r="7227">
          <cell r="E7227" t="str">
            <v>CQUL$C1UKNRTAC12YCY</v>
          </cell>
          <cell r="F7227">
            <v>118</v>
          </cell>
          <cell r="G7227">
            <v>108</v>
          </cell>
          <cell r="H7227">
            <v>95</v>
          </cell>
          <cell r="I7227">
            <v>126</v>
          </cell>
        </row>
        <row r="7228">
          <cell r="E7228" t="str">
            <v>CQUL$C1UKNRTAC12YCZ</v>
          </cell>
          <cell r="F7228">
            <v>6</v>
          </cell>
          <cell r="G7228">
            <v>6</v>
          </cell>
          <cell r="H7228">
            <v>6</v>
          </cell>
          <cell r="I7228">
            <v>6</v>
          </cell>
        </row>
        <row r="7229">
          <cell r="E7229" t="str">
            <v>CQUL$C1UKNRTAC12YDE</v>
          </cell>
          <cell r="F7229">
            <v>861</v>
          </cell>
          <cell r="G7229">
            <v>788</v>
          </cell>
          <cell r="H7229">
            <v>561</v>
          </cell>
          <cell r="I7229">
            <v>840</v>
          </cell>
        </row>
        <row r="7230">
          <cell r="E7230" t="str">
            <v>CQUL$C1UKNRTAC12YDJ</v>
          </cell>
          <cell r="F7230">
            <v>0</v>
          </cell>
          <cell r="G7230">
            <v>0</v>
          </cell>
          <cell r="H7230">
            <v>0</v>
          </cell>
          <cell r="I7230">
            <v>0</v>
          </cell>
        </row>
        <row r="7231">
          <cell r="E7231" t="str">
            <v>CQUL$C1UKNRTAC12YDK</v>
          </cell>
          <cell r="F7231">
            <v>285</v>
          </cell>
          <cell r="G7231">
            <v>112</v>
          </cell>
          <cell r="H7231">
            <v>285</v>
          </cell>
          <cell r="I7231">
            <v>99</v>
          </cell>
        </row>
        <row r="7232">
          <cell r="E7232" t="str">
            <v>CQUL$C1UKNRTAC12YDM</v>
          </cell>
          <cell r="F7232">
            <v>0</v>
          </cell>
          <cell r="G7232">
            <v>0</v>
          </cell>
          <cell r="H7232">
            <v>0</v>
          </cell>
          <cell r="I7232">
            <v>0</v>
          </cell>
        </row>
        <row r="7233">
          <cell r="E7233" t="str">
            <v>CQUL$C1UKNRTAC12YDO</v>
          </cell>
          <cell r="F7233">
            <v>8</v>
          </cell>
          <cell r="G7233">
            <v>11</v>
          </cell>
          <cell r="H7233">
            <v>9</v>
          </cell>
          <cell r="I7233">
            <v>8</v>
          </cell>
        </row>
        <row r="7234">
          <cell r="E7234" t="str">
            <v>CQUL$C1UKNRTAC12YDZ</v>
          </cell>
          <cell r="F7234">
            <v>0</v>
          </cell>
          <cell r="G7234">
            <v>0</v>
          </cell>
          <cell r="H7234">
            <v>0</v>
          </cell>
          <cell r="I7234">
            <v>0</v>
          </cell>
        </row>
        <row r="7235">
          <cell r="E7235" t="str">
            <v>CQUL$C1UKNRTAC12YEA</v>
          </cell>
          <cell r="F7235">
            <v>0</v>
          </cell>
          <cell r="G7235">
            <v>0</v>
          </cell>
          <cell r="H7235">
            <v>0</v>
          </cell>
          <cell r="I7235">
            <v>0</v>
          </cell>
        </row>
        <row r="7236">
          <cell r="E7236" t="str">
            <v>CQUL$C1UKNRTAC12YEC</v>
          </cell>
          <cell r="F7236">
            <v>0</v>
          </cell>
          <cell r="G7236">
            <v>0</v>
          </cell>
          <cell r="H7236">
            <v>0</v>
          </cell>
          <cell r="I7236">
            <v>0</v>
          </cell>
        </row>
        <row r="7237">
          <cell r="E7237" t="str">
            <v>CQUL$C1UKNRTAC12YEE</v>
          </cell>
          <cell r="F7237">
            <v>0</v>
          </cell>
          <cell r="G7237">
            <v>0</v>
          </cell>
          <cell r="H7237">
            <v>0</v>
          </cell>
          <cell r="I7237">
            <v>0</v>
          </cell>
        </row>
        <row r="7238">
          <cell r="E7238" t="str">
            <v>CQUL$C1UKNRTAC12YEG</v>
          </cell>
          <cell r="F7238">
            <v>188</v>
          </cell>
          <cell r="G7238">
            <v>108</v>
          </cell>
          <cell r="H7238">
            <v>108</v>
          </cell>
          <cell r="I7238">
            <v>184</v>
          </cell>
        </row>
        <row r="7239">
          <cell r="E7239" t="str">
            <v>CQUL$C1UKNRTAC12YES</v>
          </cell>
          <cell r="F7239">
            <v>869</v>
          </cell>
          <cell r="G7239">
            <v>1068</v>
          </cell>
          <cell r="H7239">
            <v>778</v>
          </cell>
          <cell r="I7239">
            <v>722</v>
          </cell>
        </row>
        <row r="7240">
          <cell r="E7240" t="str">
            <v>CQUL$C1UKNRTAC12YET</v>
          </cell>
          <cell r="F7240">
            <v>2</v>
          </cell>
          <cell r="G7240">
            <v>0</v>
          </cell>
          <cell r="H7240">
            <v>0</v>
          </cell>
          <cell r="I7240">
            <v>0</v>
          </cell>
        </row>
        <row r="7241">
          <cell r="E7241" t="str">
            <v>CQUL$C1UKNRTAC12YFA</v>
          </cell>
          <cell r="F7241">
            <v>0</v>
          </cell>
          <cell r="G7241">
            <v>0</v>
          </cell>
          <cell r="H7241">
            <v>0</v>
          </cell>
          <cell r="I7241">
            <v>0</v>
          </cell>
        </row>
        <row r="7242">
          <cell r="E7242" t="str">
            <v>CQUL$C1UKNRTAC12YFI</v>
          </cell>
          <cell r="F7242">
            <v>24</v>
          </cell>
          <cell r="G7242">
            <v>5</v>
          </cell>
          <cell r="H7242">
            <v>30</v>
          </cell>
          <cell r="I7242">
            <v>28</v>
          </cell>
        </row>
        <row r="7243">
          <cell r="E7243" t="str">
            <v>CQUL$C1UKNRTAC12YFJ</v>
          </cell>
          <cell r="F7243">
            <v>0</v>
          </cell>
          <cell r="G7243">
            <v>0</v>
          </cell>
          <cell r="H7243">
            <v>0</v>
          </cell>
          <cell r="I7243">
            <v>0</v>
          </cell>
        </row>
        <row r="7244">
          <cell r="E7244" t="str">
            <v>CQUL$C1UKNRTAC12YFK</v>
          </cell>
          <cell r="F7244">
            <v>0</v>
          </cell>
          <cell r="G7244">
            <v>0</v>
          </cell>
          <cell r="H7244">
            <v>0</v>
          </cell>
          <cell r="I7244">
            <v>0</v>
          </cell>
        </row>
        <row r="7245">
          <cell r="E7245" t="str">
            <v>CQUL$C1UKNRTAC12YFM</v>
          </cell>
          <cell r="F7245">
            <v>0</v>
          </cell>
          <cell r="G7245">
            <v>0</v>
          </cell>
          <cell r="H7245">
            <v>0</v>
          </cell>
          <cell r="I7245">
            <v>0</v>
          </cell>
        </row>
        <row r="7246">
          <cell r="E7246" t="str">
            <v>CQUL$C1UKNRTAC12YGA</v>
          </cell>
          <cell r="F7246">
            <v>65</v>
          </cell>
          <cell r="G7246">
            <v>41</v>
          </cell>
          <cell r="H7246">
            <v>40</v>
          </cell>
          <cell r="I7246">
            <v>0</v>
          </cell>
        </row>
        <row r="7247">
          <cell r="E7247" t="str">
            <v>CQUL$C1UKNRTAC12YGD</v>
          </cell>
          <cell r="F7247">
            <v>0</v>
          </cell>
          <cell r="G7247">
            <v>0</v>
          </cell>
          <cell r="H7247">
            <v>0</v>
          </cell>
          <cell r="I7247">
            <v>0</v>
          </cell>
        </row>
        <row r="7248">
          <cell r="E7248" t="str">
            <v>CQUL$C1UKNRTAC12YGE</v>
          </cell>
          <cell r="F7248">
            <v>0</v>
          </cell>
          <cell r="G7248">
            <v>0</v>
          </cell>
          <cell r="H7248">
            <v>0</v>
          </cell>
          <cell r="I7248">
            <v>0</v>
          </cell>
        </row>
        <row r="7249">
          <cell r="E7249" t="str">
            <v>CQUL$C1UKNRTAC12YGG</v>
          </cell>
          <cell r="F7249">
            <v>877</v>
          </cell>
          <cell r="G7249">
            <v>860</v>
          </cell>
          <cell r="H7249">
            <v>567</v>
          </cell>
          <cell r="I7249">
            <v>783</v>
          </cell>
        </row>
        <row r="7250">
          <cell r="E7250" t="str">
            <v>CQUL$C1UKNRTAC12YGH</v>
          </cell>
          <cell r="F7250">
            <v>36</v>
          </cell>
          <cell r="G7250">
            <v>91</v>
          </cell>
          <cell r="H7250">
            <v>92</v>
          </cell>
          <cell r="I7250">
            <v>170</v>
          </cell>
        </row>
        <row r="7251">
          <cell r="E7251" t="str">
            <v>CQUL$C1UKNRTAC12YGI</v>
          </cell>
          <cell r="F7251">
            <v>89</v>
          </cell>
          <cell r="G7251">
            <v>78</v>
          </cell>
          <cell r="H7251">
            <v>59</v>
          </cell>
          <cell r="I7251">
            <v>52</v>
          </cell>
        </row>
        <row r="7252">
          <cell r="E7252" t="str">
            <v>CQUL$C1UKNRTAC12YGL</v>
          </cell>
          <cell r="F7252">
            <v>0</v>
          </cell>
          <cell r="G7252">
            <v>0</v>
          </cell>
          <cell r="H7252">
            <v>0</v>
          </cell>
          <cell r="I7252">
            <v>0</v>
          </cell>
        </row>
        <row r="7253">
          <cell r="E7253" t="str">
            <v>CQUL$C1UKNRTAC12YGM</v>
          </cell>
          <cell r="F7253">
            <v>0</v>
          </cell>
          <cell r="G7253">
            <v>0</v>
          </cell>
          <cell r="H7253">
            <v>0</v>
          </cell>
          <cell r="I7253">
            <v>0</v>
          </cell>
        </row>
        <row r="7254">
          <cell r="E7254" t="str">
            <v>CQUL$C1UKNRTAC12YGN</v>
          </cell>
          <cell r="F7254">
            <v>0</v>
          </cell>
          <cell r="G7254">
            <v>0</v>
          </cell>
          <cell r="H7254">
            <v>0</v>
          </cell>
          <cell r="I7254">
            <v>0</v>
          </cell>
        </row>
        <row r="7255">
          <cell r="E7255" t="str">
            <v>CQUL$C1UKNRTAC12YGQ</v>
          </cell>
          <cell r="F7255">
            <v>0</v>
          </cell>
          <cell r="G7255">
            <v>0</v>
          </cell>
          <cell r="H7255">
            <v>0</v>
          </cell>
          <cell r="I7255">
            <v>0</v>
          </cell>
        </row>
        <row r="7256">
          <cell r="E7256" t="str">
            <v>CQUL$C1UKNRTAC12YGR</v>
          </cell>
          <cell r="F7256">
            <v>177</v>
          </cell>
          <cell r="G7256">
            <v>122</v>
          </cell>
          <cell r="H7256">
            <v>53</v>
          </cell>
          <cell r="I7256">
            <v>102</v>
          </cell>
        </row>
        <row r="7257">
          <cell r="E7257" t="str">
            <v>CQUL$C1UKNRTAC12YGT</v>
          </cell>
          <cell r="F7257">
            <v>0</v>
          </cell>
          <cell r="G7257">
            <v>0</v>
          </cell>
          <cell r="H7257">
            <v>0</v>
          </cell>
          <cell r="I7257">
            <v>0</v>
          </cell>
        </row>
        <row r="7258">
          <cell r="E7258" t="str">
            <v>CQUL$C1UKNRTAC12YGW</v>
          </cell>
          <cell r="F7258">
            <v>0</v>
          </cell>
          <cell r="G7258">
            <v>0</v>
          </cell>
          <cell r="H7258">
            <v>3</v>
          </cell>
          <cell r="I7258">
            <v>0</v>
          </cell>
        </row>
        <row r="7259">
          <cell r="E7259" t="str">
            <v>CQUL$C1UKNRTAC12YGY</v>
          </cell>
          <cell r="F7259">
            <v>2</v>
          </cell>
          <cell r="G7259">
            <v>2</v>
          </cell>
          <cell r="H7259">
            <v>1</v>
          </cell>
          <cell r="I7259">
            <v>0</v>
          </cell>
        </row>
        <row r="7260">
          <cell r="E7260" t="str">
            <v>CQUL$C1UKNRTAC12YHK</v>
          </cell>
          <cell r="F7260">
            <v>3171</v>
          </cell>
          <cell r="G7260">
            <v>3933</v>
          </cell>
          <cell r="H7260">
            <v>4300</v>
          </cell>
          <cell r="I7260">
            <v>4429</v>
          </cell>
        </row>
        <row r="7261">
          <cell r="E7261" t="str">
            <v>CQUL$C1UKNRTAC12YHN</v>
          </cell>
          <cell r="F7261">
            <v>0</v>
          </cell>
          <cell r="G7261">
            <v>0</v>
          </cell>
          <cell r="H7261">
            <v>3</v>
          </cell>
          <cell r="I7261">
            <v>0</v>
          </cell>
        </row>
        <row r="7262">
          <cell r="E7262" t="str">
            <v>CQUL$C1UKNRTAC12YHR</v>
          </cell>
          <cell r="F7262">
            <v>0</v>
          </cell>
          <cell r="G7262">
            <v>0</v>
          </cell>
          <cell r="H7262">
            <v>70</v>
          </cell>
          <cell r="I7262">
            <v>57</v>
          </cell>
        </row>
        <row r="7263">
          <cell r="E7263" t="str">
            <v>CQUL$C1UKNRTAC12YHT</v>
          </cell>
          <cell r="F7263">
            <v>0</v>
          </cell>
          <cell r="G7263">
            <v>0</v>
          </cell>
          <cell r="H7263">
            <v>0</v>
          </cell>
          <cell r="I7263">
            <v>0</v>
          </cell>
        </row>
        <row r="7264">
          <cell r="E7264" t="str">
            <v>CQUL$C1UKNRTAC12YHU</v>
          </cell>
          <cell r="F7264">
            <v>18</v>
          </cell>
          <cell r="G7264">
            <v>17</v>
          </cell>
          <cell r="H7264">
            <v>18</v>
          </cell>
          <cell r="I7264">
            <v>2</v>
          </cell>
        </row>
        <row r="7265">
          <cell r="E7265" t="str">
            <v>CQUL$C1UKNRTAC12YID</v>
          </cell>
          <cell r="F7265">
            <v>644</v>
          </cell>
          <cell r="G7265">
            <v>940</v>
          </cell>
          <cell r="H7265">
            <v>958</v>
          </cell>
          <cell r="I7265">
            <v>1055</v>
          </cell>
        </row>
        <row r="7266">
          <cell r="E7266" t="str">
            <v>CQUL$C1UKNRTAC12YIE</v>
          </cell>
          <cell r="F7266">
            <v>3114</v>
          </cell>
          <cell r="G7266">
            <v>3314</v>
          </cell>
          <cell r="H7266">
            <v>2321</v>
          </cell>
          <cell r="I7266">
            <v>2545</v>
          </cell>
        </row>
        <row r="7267">
          <cell r="E7267" t="str">
            <v>CQUL$C1UKNRTAC12YIL</v>
          </cell>
          <cell r="F7267">
            <v>68</v>
          </cell>
          <cell r="G7267">
            <v>72</v>
          </cell>
          <cell r="H7267">
            <v>24</v>
          </cell>
          <cell r="I7267">
            <v>33</v>
          </cell>
        </row>
        <row r="7268">
          <cell r="E7268" t="str">
            <v>CQUL$C1UKNRTAC12YIM</v>
          </cell>
          <cell r="F7268">
            <v>350</v>
          </cell>
          <cell r="G7268">
            <v>356</v>
          </cell>
          <cell r="H7268">
            <v>405</v>
          </cell>
          <cell r="I7268">
            <v>437</v>
          </cell>
        </row>
        <row r="7269">
          <cell r="E7269" t="str">
            <v>CQUL$C1UKNRTAC12YIN</v>
          </cell>
          <cell r="F7269">
            <v>1357</v>
          </cell>
          <cell r="G7269">
            <v>1455</v>
          </cell>
          <cell r="H7269">
            <v>1552</v>
          </cell>
          <cell r="I7269">
            <v>1677</v>
          </cell>
        </row>
        <row r="7270">
          <cell r="E7270" t="str">
            <v>CQUL$C1UKNRTAC12YIQ</v>
          </cell>
          <cell r="F7270">
            <v>47</v>
          </cell>
          <cell r="G7270">
            <v>0</v>
          </cell>
          <cell r="H7270">
            <v>134</v>
          </cell>
          <cell r="I7270">
            <v>134</v>
          </cell>
        </row>
        <row r="7271">
          <cell r="E7271" t="str">
            <v>CQUL$C1UKNRTAC12YIR</v>
          </cell>
          <cell r="F7271">
            <v>24</v>
          </cell>
          <cell r="G7271">
            <v>23</v>
          </cell>
          <cell r="H7271">
            <v>1</v>
          </cell>
          <cell r="I7271">
            <v>0</v>
          </cell>
        </row>
        <row r="7272">
          <cell r="E7272" t="str">
            <v>CQUL$C1UKNRTAC12YIS</v>
          </cell>
          <cell r="F7272">
            <v>0</v>
          </cell>
          <cell r="G7272">
            <v>0</v>
          </cell>
          <cell r="H7272">
            <v>0</v>
          </cell>
          <cell r="I7272">
            <v>0</v>
          </cell>
        </row>
        <row r="7273">
          <cell r="E7273" t="str">
            <v>CQUL$C1UKNRTAC12YIT</v>
          </cell>
          <cell r="F7273">
            <v>251</v>
          </cell>
          <cell r="G7273">
            <v>89</v>
          </cell>
          <cell r="H7273">
            <v>159</v>
          </cell>
          <cell r="I7273">
            <v>160</v>
          </cell>
        </row>
        <row r="7274">
          <cell r="E7274" t="str">
            <v>CQUL$C1UKNRTAC12YJE</v>
          </cell>
          <cell r="F7274">
            <v>1806</v>
          </cell>
          <cell r="G7274">
            <v>1288</v>
          </cell>
          <cell r="H7274">
            <v>1160</v>
          </cell>
          <cell r="I7274">
            <v>1250</v>
          </cell>
        </row>
        <row r="7275">
          <cell r="E7275" t="str">
            <v>CQUL$C1UKNRTAC12YJM</v>
          </cell>
          <cell r="F7275">
            <v>2</v>
          </cell>
          <cell r="G7275">
            <v>0</v>
          </cell>
          <cell r="H7275">
            <v>0</v>
          </cell>
          <cell r="I7275">
            <v>0</v>
          </cell>
        </row>
        <row r="7276">
          <cell r="E7276" t="str">
            <v>CQUL$C1UKNRTAC12YJO</v>
          </cell>
          <cell r="F7276">
            <v>8</v>
          </cell>
          <cell r="G7276">
            <v>80</v>
          </cell>
          <cell r="H7276">
            <v>125</v>
          </cell>
          <cell r="I7276">
            <v>44</v>
          </cell>
        </row>
        <row r="7277">
          <cell r="E7277" t="str">
            <v>CQUL$C1UKNRTAC12YJP</v>
          </cell>
          <cell r="F7277">
            <v>81</v>
          </cell>
          <cell r="G7277">
            <v>50</v>
          </cell>
          <cell r="H7277">
            <v>34</v>
          </cell>
          <cell r="I7277">
            <v>131</v>
          </cell>
        </row>
        <row r="7278">
          <cell r="E7278" t="str">
            <v>CQUL$C1UKNRTAC12YKE</v>
          </cell>
          <cell r="F7278">
            <v>81</v>
          </cell>
          <cell r="G7278">
            <v>105</v>
          </cell>
          <cell r="H7278">
            <v>125</v>
          </cell>
          <cell r="I7278">
            <v>181</v>
          </cell>
        </row>
        <row r="7279">
          <cell r="E7279" t="str">
            <v>CQUL$C1UKNRTAC12YKG</v>
          </cell>
          <cell r="F7279">
            <v>0</v>
          </cell>
          <cell r="G7279">
            <v>0</v>
          </cell>
          <cell r="H7279">
            <v>0</v>
          </cell>
          <cell r="I7279">
            <v>0</v>
          </cell>
        </row>
        <row r="7280">
          <cell r="E7280" t="str">
            <v>CQUL$C1UKNRTAC12YKH</v>
          </cell>
          <cell r="F7280">
            <v>2</v>
          </cell>
          <cell r="G7280">
            <v>2</v>
          </cell>
          <cell r="H7280">
            <v>0</v>
          </cell>
          <cell r="I7280">
            <v>0</v>
          </cell>
        </row>
        <row r="7281">
          <cell r="E7281" t="str">
            <v>CQUL$C1UKNRTAC12YKM</v>
          </cell>
          <cell r="F7281">
            <v>0</v>
          </cell>
          <cell r="G7281">
            <v>0</v>
          </cell>
          <cell r="H7281">
            <v>0</v>
          </cell>
          <cell r="I7281">
            <v>0</v>
          </cell>
        </row>
        <row r="7282">
          <cell r="E7282" t="str">
            <v>CQUL$C1UKNRTAC12YKP</v>
          </cell>
          <cell r="F7282">
            <v>0</v>
          </cell>
          <cell r="G7282">
            <v>0</v>
          </cell>
          <cell r="H7282">
            <v>0</v>
          </cell>
          <cell r="I7282">
            <v>0</v>
          </cell>
        </row>
        <row r="7283">
          <cell r="E7283" t="str">
            <v>CQUL$C1UKNRTAC12YKR</v>
          </cell>
          <cell r="F7283">
            <v>909</v>
          </cell>
          <cell r="G7283">
            <v>1194</v>
          </cell>
          <cell r="H7283">
            <v>1731</v>
          </cell>
          <cell r="I7283">
            <v>1933</v>
          </cell>
        </row>
        <row r="7284">
          <cell r="E7284" t="str">
            <v>CQUL$C1UKNRTAC12YKW</v>
          </cell>
          <cell r="F7284">
            <v>58</v>
          </cell>
          <cell r="G7284">
            <v>69</v>
          </cell>
          <cell r="H7284">
            <v>27</v>
          </cell>
          <cell r="I7284">
            <v>14</v>
          </cell>
        </row>
        <row r="7285">
          <cell r="E7285" t="str">
            <v>CQUL$C1UKNRTAC12YKY</v>
          </cell>
          <cell r="F7285">
            <v>1312</v>
          </cell>
          <cell r="G7285">
            <v>1815</v>
          </cell>
          <cell r="H7285">
            <v>4031</v>
          </cell>
          <cell r="I7285">
            <v>4130</v>
          </cell>
        </row>
        <row r="7286">
          <cell r="E7286" t="str">
            <v>CQUL$C1UKNRTAC12YKZ</v>
          </cell>
          <cell r="F7286">
            <v>133</v>
          </cell>
          <cell r="G7286">
            <v>42</v>
          </cell>
          <cell r="H7286">
            <v>36</v>
          </cell>
          <cell r="I7286">
            <v>42</v>
          </cell>
        </row>
        <row r="7287">
          <cell r="E7287" t="str">
            <v>CQUL$C1UKNRTAC12YLA</v>
          </cell>
          <cell r="F7287">
            <v>0</v>
          </cell>
          <cell r="G7287">
            <v>0</v>
          </cell>
          <cell r="H7287">
            <v>0</v>
          </cell>
          <cell r="I7287">
            <v>0</v>
          </cell>
        </row>
        <row r="7288">
          <cell r="E7288" t="str">
            <v>CQUL$C1UKNRTAC12YLB</v>
          </cell>
          <cell r="F7288">
            <v>44</v>
          </cell>
          <cell r="G7288">
            <v>61</v>
          </cell>
          <cell r="H7288">
            <v>52</v>
          </cell>
          <cell r="I7288">
            <v>38</v>
          </cell>
        </row>
        <row r="7289">
          <cell r="E7289" t="str">
            <v>CQUL$C1UKNRTAC12YLC</v>
          </cell>
          <cell r="F7289">
            <v>0</v>
          </cell>
          <cell r="G7289">
            <v>0</v>
          </cell>
          <cell r="H7289">
            <v>0</v>
          </cell>
          <cell r="I7289">
            <v>0</v>
          </cell>
        </row>
        <row r="7290">
          <cell r="E7290" t="str">
            <v>CQUL$C1UKNRTAC12YLI</v>
          </cell>
          <cell r="F7290">
            <v>11</v>
          </cell>
          <cell r="G7290">
            <v>17</v>
          </cell>
          <cell r="H7290">
            <v>15</v>
          </cell>
          <cell r="I7290">
            <v>9</v>
          </cell>
        </row>
        <row r="7291">
          <cell r="E7291" t="str">
            <v>CQUL$C1UKNRTAC12YLK</v>
          </cell>
          <cell r="F7291">
            <v>285</v>
          </cell>
          <cell r="G7291">
            <v>312</v>
          </cell>
          <cell r="H7291">
            <v>94</v>
          </cell>
          <cell r="I7291">
            <v>88</v>
          </cell>
        </row>
        <row r="7292">
          <cell r="E7292" t="str">
            <v>CQUL$C1UKNRTAC12YLR</v>
          </cell>
          <cell r="F7292">
            <v>259</v>
          </cell>
          <cell r="G7292">
            <v>340</v>
          </cell>
          <cell r="H7292">
            <v>194</v>
          </cell>
          <cell r="I7292">
            <v>275</v>
          </cell>
        </row>
        <row r="7293">
          <cell r="E7293" t="str">
            <v>CQUL$C1UKNRTAC12YLS</v>
          </cell>
          <cell r="F7293">
            <v>0</v>
          </cell>
          <cell r="G7293">
            <v>0</v>
          </cell>
          <cell r="H7293">
            <v>0</v>
          </cell>
          <cell r="I7293">
            <v>0</v>
          </cell>
        </row>
        <row r="7294">
          <cell r="E7294" t="str">
            <v>CQUL$C1UKNRTAC12YLT</v>
          </cell>
          <cell r="F7294">
            <v>0</v>
          </cell>
          <cell r="G7294">
            <v>0</v>
          </cell>
          <cell r="H7294">
            <v>0</v>
          </cell>
          <cell r="I7294">
            <v>0</v>
          </cell>
        </row>
        <row r="7295">
          <cell r="E7295" t="str">
            <v>CQUL$C1UKNRTAC12YLU</v>
          </cell>
          <cell r="F7295">
            <v>1240</v>
          </cell>
          <cell r="G7295">
            <v>1590</v>
          </cell>
          <cell r="H7295">
            <v>2355</v>
          </cell>
          <cell r="I7295">
            <v>2164</v>
          </cell>
        </row>
        <row r="7296">
          <cell r="E7296" t="str">
            <v>CQUL$C1UKNRTAC12YLV</v>
          </cell>
          <cell r="F7296">
            <v>8</v>
          </cell>
          <cell r="G7296">
            <v>8</v>
          </cell>
          <cell r="H7296">
            <v>6</v>
          </cell>
          <cell r="I7296">
            <v>6</v>
          </cell>
        </row>
        <row r="7297">
          <cell r="E7297" t="str">
            <v>CQUL$C1UKNRTAC12YLY</v>
          </cell>
          <cell r="F7297">
            <v>0</v>
          </cell>
          <cell r="G7297">
            <v>0</v>
          </cell>
          <cell r="H7297">
            <v>0</v>
          </cell>
          <cell r="I7297">
            <v>0</v>
          </cell>
        </row>
        <row r="7298">
          <cell r="E7298" t="str">
            <v>CQUL$C1UKNRTAC12YMA</v>
          </cell>
          <cell r="F7298">
            <v>2</v>
          </cell>
          <cell r="G7298">
            <v>2</v>
          </cell>
          <cell r="H7298">
            <v>6</v>
          </cell>
          <cell r="I7298">
            <v>6</v>
          </cell>
        </row>
        <row r="7299">
          <cell r="E7299" t="str">
            <v>CQUL$C1UKNRTAC12YMD</v>
          </cell>
          <cell r="F7299">
            <v>0</v>
          </cell>
          <cell r="G7299">
            <v>0</v>
          </cell>
          <cell r="H7299">
            <v>0</v>
          </cell>
          <cell r="I7299">
            <v>0</v>
          </cell>
        </row>
        <row r="7300">
          <cell r="E7300" t="str">
            <v>CQUL$C1UKNRTAC12YME</v>
          </cell>
          <cell r="F7300">
            <v>0</v>
          </cell>
          <cell r="G7300">
            <v>0</v>
          </cell>
          <cell r="H7300">
            <v>0</v>
          </cell>
          <cell r="I7300">
            <v>0</v>
          </cell>
        </row>
        <row r="7301">
          <cell r="E7301" t="str">
            <v>CQUL$C1UKNRTAC12YMG</v>
          </cell>
          <cell r="F7301">
            <v>0</v>
          </cell>
          <cell r="G7301">
            <v>0</v>
          </cell>
          <cell r="H7301">
            <v>0</v>
          </cell>
          <cell r="I7301">
            <v>0</v>
          </cell>
        </row>
        <row r="7302">
          <cell r="E7302" t="str">
            <v>CQUL$C1UKNRTAC12YMH</v>
          </cell>
          <cell r="F7302">
            <v>277</v>
          </cell>
          <cell r="G7302">
            <v>331</v>
          </cell>
          <cell r="H7302">
            <v>484</v>
          </cell>
          <cell r="I7302">
            <v>178</v>
          </cell>
        </row>
        <row r="7303">
          <cell r="E7303" t="str">
            <v>CQUL$C1UKNRTAC12YMK</v>
          </cell>
          <cell r="F7303">
            <v>0</v>
          </cell>
          <cell r="G7303">
            <v>0</v>
          </cell>
          <cell r="H7303">
            <v>0</v>
          </cell>
          <cell r="I7303">
            <v>0</v>
          </cell>
        </row>
        <row r="7304">
          <cell r="E7304" t="str">
            <v>CQUL$C1UKNRTAC12YML</v>
          </cell>
          <cell r="F7304">
            <v>0</v>
          </cell>
          <cell r="G7304">
            <v>0</v>
          </cell>
          <cell r="H7304">
            <v>1</v>
          </cell>
          <cell r="I7304">
            <v>0</v>
          </cell>
        </row>
        <row r="7305">
          <cell r="E7305" t="str">
            <v>CQUL$C1UKNRTAC12YMM</v>
          </cell>
          <cell r="F7305">
            <v>0</v>
          </cell>
          <cell r="G7305">
            <v>0</v>
          </cell>
          <cell r="H7305">
            <v>1</v>
          </cell>
          <cell r="I7305">
            <v>0</v>
          </cell>
        </row>
        <row r="7306">
          <cell r="E7306" t="str">
            <v>CQUL$C1UKNRTAC12YMN</v>
          </cell>
          <cell r="F7306">
            <v>0</v>
          </cell>
          <cell r="G7306">
            <v>0</v>
          </cell>
          <cell r="H7306">
            <v>0</v>
          </cell>
          <cell r="I7306">
            <v>0</v>
          </cell>
        </row>
        <row r="7307">
          <cell r="E7307" t="str">
            <v>CQUL$C1UKNRTAC12YMO</v>
          </cell>
          <cell r="F7307">
            <v>160</v>
          </cell>
          <cell r="G7307">
            <v>137</v>
          </cell>
          <cell r="H7307">
            <v>193</v>
          </cell>
          <cell r="I7307">
            <v>267</v>
          </cell>
        </row>
        <row r="7308">
          <cell r="E7308" t="str">
            <v>CQUL$C1UKNRTAC12YMR</v>
          </cell>
          <cell r="F7308">
            <v>0</v>
          </cell>
          <cell r="G7308">
            <v>0</v>
          </cell>
          <cell r="H7308">
            <v>0</v>
          </cell>
          <cell r="I7308">
            <v>0</v>
          </cell>
        </row>
        <row r="7309">
          <cell r="E7309" t="str">
            <v>CQUL$C1UKNRTAC12YMT</v>
          </cell>
          <cell r="F7309">
            <v>212</v>
          </cell>
          <cell r="G7309">
            <v>215</v>
          </cell>
          <cell r="H7309">
            <v>10</v>
          </cell>
          <cell r="I7309">
            <v>215</v>
          </cell>
        </row>
        <row r="7310">
          <cell r="E7310" t="str">
            <v>CQUL$C1UKNRTAC12YMU</v>
          </cell>
          <cell r="F7310">
            <v>428</v>
          </cell>
          <cell r="G7310">
            <v>673</v>
          </cell>
          <cell r="H7310">
            <v>561</v>
          </cell>
          <cell r="I7310">
            <v>624</v>
          </cell>
        </row>
        <row r="7311">
          <cell r="E7311" t="str">
            <v>CQUL$C1UKNRTAC12YMV</v>
          </cell>
          <cell r="F7311">
            <v>11</v>
          </cell>
          <cell r="G7311">
            <v>8</v>
          </cell>
          <cell r="H7311">
            <v>9</v>
          </cell>
          <cell r="I7311">
            <v>13</v>
          </cell>
        </row>
        <row r="7312">
          <cell r="E7312" t="str">
            <v>CQUL$C1UKNRTAC12YMW</v>
          </cell>
          <cell r="F7312">
            <v>0</v>
          </cell>
          <cell r="G7312">
            <v>0</v>
          </cell>
          <cell r="H7312">
            <v>0</v>
          </cell>
          <cell r="I7312">
            <v>0</v>
          </cell>
        </row>
        <row r="7313">
          <cell r="E7313" t="str">
            <v>CQUL$C1UKNRTAC12YMX</v>
          </cell>
          <cell r="F7313">
            <v>559</v>
          </cell>
          <cell r="G7313">
            <v>604</v>
          </cell>
          <cell r="H7313">
            <v>429</v>
          </cell>
          <cell r="I7313">
            <v>377</v>
          </cell>
        </row>
        <row r="7314">
          <cell r="E7314" t="str">
            <v>CQUL$C1UKNRTAC12YMY</v>
          </cell>
          <cell r="F7314">
            <v>773</v>
          </cell>
          <cell r="G7314">
            <v>1392</v>
          </cell>
          <cell r="H7314">
            <v>500</v>
          </cell>
          <cell r="I7314">
            <v>632</v>
          </cell>
        </row>
        <row r="7315">
          <cell r="E7315" t="str">
            <v>CQUL$C1UKNRTAC12YMZ</v>
          </cell>
          <cell r="F7315">
            <v>0</v>
          </cell>
          <cell r="G7315">
            <v>0</v>
          </cell>
          <cell r="H7315">
            <v>0</v>
          </cell>
          <cell r="I7315">
            <v>0</v>
          </cell>
        </row>
        <row r="7316">
          <cell r="E7316" t="str">
            <v>CQUL$C1UKNRTAC12YNA</v>
          </cell>
          <cell r="F7316">
            <v>0</v>
          </cell>
          <cell r="G7316">
            <v>0</v>
          </cell>
          <cell r="H7316">
            <v>0</v>
          </cell>
          <cell r="I7316">
            <v>0</v>
          </cell>
        </row>
        <row r="7317">
          <cell r="E7317" t="str">
            <v>CQUL$C1UKNRTAC12YNC</v>
          </cell>
          <cell r="F7317">
            <v>0</v>
          </cell>
          <cell r="G7317">
            <v>0</v>
          </cell>
          <cell r="H7317">
            <v>0</v>
          </cell>
          <cell r="I7317">
            <v>0</v>
          </cell>
        </row>
        <row r="7318">
          <cell r="E7318" t="str">
            <v>CQUL$C1UKNRTAC12YNE</v>
          </cell>
          <cell r="F7318">
            <v>0</v>
          </cell>
          <cell r="G7318">
            <v>0</v>
          </cell>
          <cell r="H7318">
            <v>0</v>
          </cell>
          <cell r="I7318">
            <v>0</v>
          </cell>
        </row>
        <row r="7319">
          <cell r="E7319" t="str">
            <v>CQUL$C1UKNRTAC12YNG</v>
          </cell>
          <cell r="F7319">
            <v>822</v>
          </cell>
          <cell r="G7319">
            <v>986</v>
          </cell>
          <cell r="H7319">
            <v>1157</v>
          </cell>
          <cell r="I7319">
            <v>939</v>
          </cell>
        </row>
        <row r="7320">
          <cell r="E7320" t="str">
            <v>CQUL$C1UKNRTAC12YNI</v>
          </cell>
          <cell r="F7320">
            <v>0</v>
          </cell>
          <cell r="G7320">
            <v>0</v>
          </cell>
          <cell r="H7320">
            <v>0</v>
          </cell>
          <cell r="I7320">
            <v>0</v>
          </cell>
        </row>
        <row r="7321">
          <cell r="E7321" t="str">
            <v>CQUL$C1UKNRTAC12YNL</v>
          </cell>
          <cell r="F7321">
            <v>2660</v>
          </cell>
          <cell r="G7321">
            <v>2057</v>
          </cell>
          <cell r="H7321">
            <v>1550</v>
          </cell>
          <cell r="I7321">
            <v>1961</v>
          </cell>
        </row>
        <row r="7322">
          <cell r="E7322" t="str">
            <v>CQUL$C1UKNRTAC12YNO</v>
          </cell>
          <cell r="F7322">
            <v>44</v>
          </cell>
          <cell r="G7322">
            <v>100</v>
          </cell>
          <cell r="H7322">
            <v>53</v>
          </cell>
          <cell r="I7322">
            <v>82</v>
          </cell>
        </row>
        <row r="7323">
          <cell r="E7323" t="str">
            <v>CQUL$C1UKNRTAC12YNP</v>
          </cell>
          <cell r="F7323">
            <v>0</v>
          </cell>
          <cell r="G7323">
            <v>0</v>
          </cell>
          <cell r="H7323">
            <v>0</v>
          </cell>
          <cell r="I7323">
            <v>0</v>
          </cell>
        </row>
        <row r="7324">
          <cell r="E7324" t="str">
            <v>CQUL$C1UKNRTAC12YNR</v>
          </cell>
          <cell r="F7324">
            <v>0</v>
          </cell>
          <cell r="G7324">
            <v>0</v>
          </cell>
          <cell r="H7324">
            <v>0</v>
          </cell>
          <cell r="I7324">
            <v>0</v>
          </cell>
        </row>
        <row r="7325">
          <cell r="E7325" t="str">
            <v>CQUL$C1UKNRTAC12YNZ</v>
          </cell>
          <cell r="F7325">
            <v>50</v>
          </cell>
          <cell r="G7325">
            <v>153</v>
          </cell>
          <cell r="H7325">
            <v>168</v>
          </cell>
          <cell r="I7325">
            <v>151</v>
          </cell>
        </row>
        <row r="7326">
          <cell r="E7326" t="str">
            <v>CQUL$C1UKNRTAC12YOM</v>
          </cell>
          <cell r="F7326">
            <v>55</v>
          </cell>
          <cell r="G7326">
            <v>100</v>
          </cell>
          <cell r="H7326">
            <v>143</v>
          </cell>
          <cell r="I7326">
            <v>143</v>
          </cell>
        </row>
        <row r="7327">
          <cell r="E7327" t="str">
            <v>CQUL$C1UKNRTAC12YPA</v>
          </cell>
          <cell r="F7327">
            <v>151</v>
          </cell>
          <cell r="G7327">
            <v>189</v>
          </cell>
          <cell r="H7327">
            <v>189</v>
          </cell>
          <cell r="I7327">
            <v>176</v>
          </cell>
        </row>
        <row r="7328">
          <cell r="E7328" t="str">
            <v>CQUL$C1UKNRTAC12YPE</v>
          </cell>
          <cell r="F7328">
            <v>79</v>
          </cell>
          <cell r="G7328">
            <v>178</v>
          </cell>
          <cell r="H7328">
            <v>184</v>
          </cell>
          <cell r="I7328">
            <v>127</v>
          </cell>
        </row>
        <row r="7329">
          <cell r="E7329" t="str">
            <v>CQUL$C1UKNRTAC12YPF</v>
          </cell>
          <cell r="F7329">
            <v>0</v>
          </cell>
          <cell r="G7329">
            <v>0</v>
          </cell>
          <cell r="H7329">
            <v>0</v>
          </cell>
          <cell r="I7329">
            <v>0</v>
          </cell>
        </row>
        <row r="7330">
          <cell r="E7330" t="str">
            <v>CQUL$C1UKNRTAC12YPG</v>
          </cell>
          <cell r="F7330">
            <v>0</v>
          </cell>
          <cell r="G7330">
            <v>0</v>
          </cell>
          <cell r="H7330">
            <v>0</v>
          </cell>
          <cell r="I7330">
            <v>0</v>
          </cell>
        </row>
        <row r="7331">
          <cell r="E7331" t="str">
            <v>CQUL$C1UKNRTAC12YPH</v>
          </cell>
          <cell r="F7331">
            <v>1036</v>
          </cell>
          <cell r="G7331">
            <v>1116</v>
          </cell>
          <cell r="H7331">
            <v>625</v>
          </cell>
          <cell r="I7331">
            <v>535</v>
          </cell>
        </row>
        <row r="7332">
          <cell r="E7332" t="str">
            <v>CQUL$C1UKNRTAC12YPK</v>
          </cell>
          <cell r="F7332">
            <v>52</v>
          </cell>
          <cell r="G7332">
            <v>48</v>
          </cell>
          <cell r="H7332">
            <v>73</v>
          </cell>
          <cell r="I7332">
            <v>28</v>
          </cell>
        </row>
        <row r="7333">
          <cell r="E7333" t="str">
            <v>CQUL$C1UKNRTAC12YPL</v>
          </cell>
          <cell r="F7333">
            <v>420</v>
          </cell>
          <cell r="G7333">
            <v>404</v>
          </cell>
          <cell r="H7333">
            <v>45</v>
          </cell>
          <cell r="I7333">
            <v>123</v>
          </cell>
        </row>
        <row r="7334">
          <cell r="E7334" t="str">
            <v>CQUL$C1UKNRTAC12YPS</v>
          </cell>
          <cell r="F7334">
            <v>0</v>
          </cell>
          <cell r="G7334">
            <v>0</v>
          </cell>
          <cell r="H7334">
            <v>0</v>
          </cell>
          <cell r="I7334">
            <v>0</v>
          </cell>
        </row>
        <row r="7335">
          <cell r="E7335" t="str">
            <v>CQUL$C1UKNRTAC12YPT</v>
          </cell>
          <cell r="F7335">
            <v>101</v>
          </cell>
          <cell r="G7335">
            <v>44</v>
          </cell>
          <cell r="H7335">
            <v>48</v>
          </cell>
          <cell r="I7335">
            <v>85</v>
          </cell>
        </row>
        <row r="7336">
          <cell r="E7336" t="str">
            <v>CQUL$C1UKNRTAC12YPU</v>
          </cell>
          <cell r="F7336">
            <v>0</v>
          </cell>
          <cell r="G7336">
            <v>0</v>
          </cell>
          <cell r="H7336">
            <v>0</v>
          </cell>
          <cell r="I7336">
            <v>6</v>
          </cell>
        </row>
        <row r="7337">
          <cell r="E7337" t="str">
            <v>CQUL$C1UKNRTAC12YPW</v>
          </cell>
          <cell r="F7337">
            <v>0</v>
          </cell>
          <cell r="G7337">
            <v>0</v>
          </cell>
          <cell r="H7337">
            <v>0</v>
          </cell>
          <cell r="I7337">
            <v>0</v>
          </cell>
        </row>
        <row r="7338">
          <cell r="E7338" t="str">
            <v>CQUL$C1UKNRTAC12YPY</v>
          </cell>
          <cell r="F7338">
            <v>0</v>
          </cell>
          <cell r="G7338">
            <v>0</v>
          </cell>
          <cell r="H7338">
            <v>0</v>
          </cell>
          <cell r="I7338">
            <v>0</v>
          </cell>
        </row>
        <row r="7339">
          <cell r="E7339" t="str">
            <v>CQUL$C1UKNRTAC12YQA</v>
          </cell>
          <cell r="F7339">
            <v>683</v>
          </cell>
          <cell r="G7339">
            <v>727</v>
          </cell>
          <cell r="H7339">
            <v>491</v>
          </cell>
          <cell r="I7339">
            <v>470</v>
          </cell>
        </row>
        <row r="7340">
          <cell r="E7340" t="str">
            <v>CQUL$C1UKNRTAC12YRO</v>
          </cell>
          <cell r="F7340">
            <v>10</v>
          </cell>
          <cell r="G7340">
            <v>9</v>
          </cell>
          <cell r="H7340">
            <v>0</v>
          </cell>
          <cell r="I7340">
            <v>0</v>
          </cell>
        </row>
        <row r="7341">
          <cell r="E7341" t="str">
            <v>CQUL$C1UKNRTAC12YRS</v>
          </cell>
          <cell r="F7341">
            <v>3</v>
          </cell>
          <cell r="G7341">
            <v>3</v>
          </cell>
          <cell r="H7341">
            <v>3</v>
          </cell>
          <cell r="I7341">
            <v>0</v>
          </cell>
        </row>
        <row r="7342">
          <cell r="E7342" t="str">
            <v>CQUL$C1UKNRTAC12YRU</v>
          </cell>
          <cell r="F7342">
            <v>1444</v>
          </cell>
          <cell r="G7342">
            <v>1230</v>
          </cell>
          <cell r="H7342">
            <v>1189</v>
          </cell>
          <cell r="I7342">
            <v>1063</v>
          </cell>
        </row>
        <row r="7343">
          <cell r="E7343" t="str">
            <v>CQUL$C1UKNRTAC12YRW</v>
          </cell>
          <cell r="F7343">
            <v>0</v>
          </cell>
          <cell r="G7343">
            <v>0</v>
          </cell>
          <cell r="H7343">
            <v>0</v>
          </cell>
          <cell r="I7343">
            <v>0</v>
          </cell>
        </row>
        <row r="7344">
          <cell r="E7344" t="str">
            <v>CQUL$C1UKNRTAC12YSA</v>
          </cell>
          <cell r="F7344">
            <v>279</v>
          </cell>
          <cell r="G7344">
            <v>840</v>
          </cell>
          <cell r="H7344">
            <v>665</v>
          </cell>
          <cell r="I7344">
            <v>179</v>
          </cell>
        </row>
        <row r="7345">
          <cell r="E7345" t="str">
            <v>CQUL$C1UKNRTAC12YSB</v>
          </cell>
          <cell r="F7345">
            <v>0</v>
          </cell>
          <cell r="G7345">
            <v>0</v>
          </cell>
          <cell r="H7345">
            <v>0</v>
          </cell>
          <cell r="I7345">
            <v>0</v>
          </cell>
        </row>
        <row r="7346">
          <cell r="E7346" t="str">
            <v>CQUL$C1UKNRTAC12YSC</v>
          </cell>
          <cell r="F7346">
            <v>8</v>
          </cell>
          <cell r="G7346">
            <v>3</v>
          </cell>
          <cell r="H7346">
            <v>9</v>
          </cell>
          <cell r="I7346">
            <v>8</v>
          </cell>
        </row>
        <row r="7347">
          <cell r="E7347" t="str">
            <v>CQUL$C1UKNRTAC12YSD</v>
          </cell>
          <cell r="F7347">
            <v>0</v>
          </cell>
          <cell r="G7347">
            <v>0</v>
          </cell>
          <cell r="H7347">
            <v>0</v>
          </cell>
          <cell r="I7347">
            <v>0</v>
          </cell>
        </row>
        <row r="7348">
          <cell r="E7348" t="str">
            <v>CQUL$C1UKNRTAC12YSE</v>
          </cell>
          <cell r="F7348">
            <v>840</v>
          </cell>
          <cell r="G7348">
            <v>640</v>
          </cell>
          <cell r="H7348">
            <v>615</v>
          </cell>
          <cell r="I7348">
            <v>574</v>
          </cell>
        </row>
        <row r="7349">
          <cell r="E7349" t="str">
            <v>CQUL$C1UKNRTAC12YSG</v>
          </cell>
          <cell r="F7349">
            <v>2615</v>
          </cell>
          <cell r="G7349">
            <v>3708</v>
          </cell>
          <cell r="H7349">
            <v>3287</v>
          </cell>
          <cell r="I7349">
            <v>2652</v>
          </cell>
        </row>
        <row r="7350">
          <cell r="E7350" t="str">
            <v>CQUL$C1UKNRTAC12YSH</v>
          </cell>
          <cell r="F7350">
            <v>0</v>
          </cell>
          <cell r="G7350">
            <v>0</v>
          </cell>
          <cell r="H7350">
            <v>0</v>
          </cell>
          <cell r="I7350">
            <v>0</v>
          </cell>
        </row>
        <row r="7351">
          <cell r="E7351" t="str">
            <v>CQUL$C1UKNRTAC12YSI</v>
          </cell>
          <cell r="F7351">
            <v>0</v>
          </cell>
          <cell r="G7351">
            <v>0</v>
          </cell>
          <cell r="H7351">
            <v>0</v>
          </cell>
          <cell r="I7351">
            <v>0</v>
          </cell>
        </row>
        <row r="7352">
          <cell r="E7352" t="str">
            <v>CQUL$C1UKNRTAC12YSJ</v>
          </cell>
          <cell r="F7352">
            <v>0</v>
          </cell>
          <cell r="G7352">
            <v>0</v>
          </cell>
          <cell r="H7352">
            <v>0</v>
          </cell>
          <cell r="I7352">
            <v>0</v>
          </cell>
        </row>
        <row r="7353">
          <cell r="E7353" t="str">
            <v>CQUL$C1UKNRTAC12YSK</v>
          </cell>
          <cell r="F7353">
            <v>0</v>
          </cell>
          <cell r="G7353">
            <v>0</v>
          </cell>
          <cell r="H7353">
            <v>0</v>
          </cell>
          <cell r="I7353">
            <v>6</v>
          </cell>
        </row>
        <row r="7354">
          <cell r="E7354" t="str">
            <v>CQUL$C1UKNRTAC12YSL</v>
          </cell>
          <cell r="F7354">
            <v>36</v>
          </cell>
          <cell r="G7354">
            <v>33</v>
          </cell>
          <cell r="H7354">
            <v>0</v>
          </cell>
          <cell r="I7354">
            <v>0</v>
          </cell>
        </row>
        <row r="7355">
          <cell r="E7355" t="str">
            <v>CQUL$C1UKNRTAC12YSM</v>
          </cell>
          <cell r="F7355">
            <v>0</v>
          </cell>
          <cell r="G7355">
            <v>0</v>
          </cell>
          <cell r="H7355">
            <v>0</v>
          </cell>
          <cell r="I7355">
            <v>0</v>
          </cell>
        </row>
        <row r="7356">
          <cell r="E7356" t="str">
            <v>CQUL$C1UKNRTAC12YSN</v>
          </cell>
          <cell r="F7356">
            <v>0</v>
          </cell>
          <cell r="G7356">
            <v>0</v>
          </cell>
          <cell r="H7356">
            <v>9</v>
          </cell>
          <cell r="I7356">
            <v>8</v>
          </cell>
        </row>
        <row r="7357">
          <cell r="E7357" t="str">
            <v>CQUL$C1UKNRTAC12YSO</v>
          </cell>
          <cell r="F7357">
            <v>0</v>
          </cell>
          <cell r="G7357">
            <v>0</v>
          </cell>
          <cell r="H7357">
            <v>0</v>
          </cell>
          <cell r="I7357">
            <v>0</v>
          </cell>
        </row>
        <row r="7358">
          <cell r="E7358" t="str">
            <v>CQUL$C1UKNRTAC12YSR</v>
          </cell>
          <cell r="F7358">
            <v>0</v>
          </cell>
          <cell r="G7358">
            <v>0</v>
          </cell>
          <cell r="H7358">
            <v>0</v>
          </cell>
          <cell r="I7358">
            <v>0</v>
          </cell>
        </row>
        <row r="7359">
          <cell r="E7359" t="str">
            <v>CQUL$C1UKNRTAC12YST</v>
          </cell>
          <cell r="F7359">
            <v>0</v>
          </cell>
          <cell r="G7359">
            <v>0</v>
          </cell>
          <cell r="H7359">
            <v>0</v>
          </cell>
          <cell r="I7359">
            <v>0</v>
          </cell>
        </row>
        <row r="7360">
          <cell r="E7360" t="str">
            <v>CQUL$C1UKNRTAC12YSV</v>
          </cell>
          <cell r="F7360">
            <v>0</v>
          </cell>
          <cell r="G7360">
            <v>3</v>
          </cell>
          <cell r="H7360">
            <v>3</v>
          </cell>
          <cell r="I7360">
            <v>3</v>
          </cell>
        </row>
        <row r="7361">
          <cell r="E7361" t="str">
            <v>CQUL$C1UKNRTAC12YSX</v>
          </cell>
          <cell r="F7361">
            <v>0</v>
          </cell>
          <cell r="G7361">
            <v>0</v>
          </cell>
          <cell r="H7361">
            <v>0</v>
          </cell>
          <cell r="I7361">
            <v>0</v>
          </cell>
        </row>
        <row r="7362">
          <cell r="E7362" t="str">
            <v>CQUL$C1UKNRTAC12YSY</v>
          </cell>
          <cell r="F7362">
            <v>0</v>
          </cell>
          <cell r="G7362">
            <v>0</v>
          </cell>
          <cell r="H7362">
            <v>0</v>
          </cell>
          <cell r="I7362">
            <v>0</v>
          </cell>
        </row>
        <row r="7363">
          <cell r="E7363" t="str">
            <v>CQUL$C1UKNRTAC12YSZ</v>
          </cell>
          <cell r="F7363">
            <v>0</v>
          </cell>
          <cell r="G7363">
            <v>0</v>
          </cell>
          <cell r="H7363">
            <v>0</v>
          </cell>
          <cell r="I7363">
            <v>0</v>
          </cell>
        </row>
        <row r="7364">
          <cell r="E7364" t="str">
            <v>CQUL$C1UKNRTAC12YTC</v>
          </cell>
          <cell r="F7364">
            <v>16</v>
          </cell>
          <cell r="G7364">
            <v>30</v>
          </cell>
          <cell r="H7364">
            <v>37</v>
          </cell>
          <cell r="I7364">
            <v>13</v>
          </cell>
        </row>
        <row r="7365">
          <cell r="E7365" t="str">
            <v>CQUL$C1UKNRTAC12YTD</v>
          </cell>
          <cell r="F7365">
            <v>0</v>
          </cell>
          <cell r="G7365">
            <v>0</v>
          </cell>
          <cell r="H7365">
            <v>0</v>
          </cell>
          <cell r="I7365">
            <v>0</v>
          </cell>
        </row>
        <row r="7366">
          <cell r="E7366" t="str">
            <v>CQUL$C1UKNRTAC12YTG</v>
          </cell>
          <cell r="F7366">
            <v>0</v>
          </cell>
          <cell r="G7366">
            <v>0</v>
          </cell>
          <cell r="H7366">
            <v>0</v>
          </cell>
          <cell r="I7366">
            <v>0</v>
          </cell>
        </row>
        <row r="7367">
          <cell r="E7367" t="str">
            <v>CQUL$C1UKNRTAC12YTH</v>
          </cell>
          <cell r="F7367">
            <v>154</v>
          </cell>
          <cell r="G7367">
            <v>204</v>
          </cell>
          <cell r="H7367">
            <v>153</v>
          </cell>
          <cell r="I7367">
            <v>85</v>
          </cell>
        </row>
        <row r="7368">
          <cell r="E7368" t="str">
            <v>CQUL$C1UKNRTAC12YTJ</v>
          </cell>
          <cell r="F7368">
            <v>0</v>
          </cell>
          <cell r="G7368">
            <v>0</v>
          </cell>
          <cell r="H7368">
            <v>0</v>
          </cell>
          <cell r="I7368">
            <v>0</v>
          </cell>
        </row>
        <row r="7369">
          <cell r="E7369" t="str">
            <v>CQUL$C1UKNRTAC12YTL</v>
          </cell>
          <cell r="F7369">
            <v>0</v>
          </cell>
          <cell r="G7369">
            <v>0</v>
          </cell>
          <cell r="H7369">
            <v>0</v>
          </cell>
          <cell r="I7369">
            <v>0</v>
          </cell>
        </row>
        <row r="7370">
          <cell r="E7370" t="str">
            <v>CQUL$C1UKNRTAC12YTM</v>
          </cell>
          <cell r="F7370">
            <v>0</v>
          </cell>
          <cell r="G7370">
            <v>0</v>
          </cell>
          <cell r="H7370">
            <v>0</v>
          </cell>
          <cell r="I7370">
            <v>0</v>
          </cell>
        </row>
        <row r="7371">
          <cell r="E7371" t="str">
            <v>CQUL$C1UKNRTAC12YTN</v>
          </cell>
          <cell r="F7371">
            <v>2</v>
          </cell>
          <cell r="G7371">
            <v>2</v>
          </cell>
          <cell r="H7371">
            <v>1</v>
          </cell>
          <cell r="I7371">
            <v>2</v>
          </cell>
        </row>
        <row r="7372">
          <cell r="E7372" t="str">
            <v>CQUL$C1UKNRTAC12YTO</v>
          </cell>
          <cell r="F7372">
            <v>0</v>
          </cell>
          <cell r="G7372">
            <v>0</v>
          </cell>
          <cell r="H7372">
            <v>0</v>
          </cell>
          <cell r="I7372">
            <v>0</v>
          </cell>
        </row>
        <row r="7373">
          <cell r="E7373" t="str">
            <v>CQUL$C1UKNRTAC12YTR</v>
          </cell>
          <cell r="F7373">
            <v>1140</v>
          </cell>
          <cell r="G7373">
            <v>1178</v>
          </cell>
          <cell r="H7373">
            <v>1201</v>
          </cell>
          <cell r="I7373">
            <v>977</v>
          </cell>
        </row>
        <row r="7374">
          <cell r="E7374" t="str">
            <v>CQUL$C1UKNRTAC12YTT</v>
          </cell>
          <cell r="F7374">
            <v>0</v>
          </cell>
          <cell r="G7374">
            <v>0</v>
          </cell>
          <cell r="H7374">
            <v>0</v>
          </cell>
          <cell r="I7374">
            <v>0</v>
          </cell>
        </row>
        <row r="7375">
          <cell r="E7375" t="str">
            <v>CQUL$C1UKNRTAC12YTV</v>
          </cell>
          <cell r="F7375">
            <v>0</v>
          </cell>
          <cell r="G7375">
            <v>0</v>
          </cell>
          <cell r="H7375">
            <v>0</v>
          </cell>
          <cell r="I7375">
            <v>0</v>
          </cell>
        </row>
        <row r="7376">
          <cell r="E7376" t="str">
            <v>CQUL$C1UKNRTAC12YTW</v>
          </cell>
          <cell r="F7376">
            <v>250</v>
          </cell>
          <cell r="G7376">
            <v>320</v>
          </cell>
          <cell r="H7376">
            <v>181</v>
          </cell>
          <cell r="I7376">
            <v>170</v>
          </cell>
        </row>
        <row r="7377">
          <cell r="E7377" t="str">
            <v>CQUL$C1UKNRTAC12YTZ</v>
          </cell>
          <cell r="F7377">
            <v>65</v>
          </cell>
          <cell r="G7377">
            <v>136</v>
          </cell>
          <cell r="H7377">
            <v>135</v>
          </cell>
          <cell r="I7377">
            <v>127</v>
          </cell>
        </row>
        <row r="7378">
          <cell r="E7378" t="str">
            <v>CQUL$C1UKNRTAC12YUA</v>
          </cell>
          <cell r="F7378">
            <v>0</v>
          </cell>
          <cell r="G7378">
            <v>0</v>
          </cell>
          <cell r="H7378">
            <v>9</v>
          </cell>
          <cell r="I7378">
            <v>16</v>
          </cell>
        </row>
        <row r="7379">
          <cell r="E7379" t="str">
            <v>CQUL$C1UKNRTAC12YUG</v>
          </cell>
          <cell r="F7379">
            <v>31</v>
          </cell>
          <cell r="G7379">
            <v>31</v>
          </cell>
          <cell r="H7379">
            <v>24</v>
          </cell>
          <cell r="I7379">
            <v>13</v>
          </cell>
        </row>
        <row r="7380">
          <cell r="E7380" t="str">
            <v>CQUL$C1UKNRTAC12YUK</v>
          </cell>
          <cell r="F7380">
            <v>9392</v>
          </cell>
          <cell r="G7380">
            <v>8996</v>
          </cell>
          <cell r="H7380">
            <v>8191</v>
          </cell>
          <cell r="I7380">
            <v>7336</v>
          </cell>
        </row>
        <row r="7381">
          <cell r="E7381" t="str">
            <v>CQUL$C1UKNRTAC12YUY</v>
          </cell>
          <cell r="F7381">
            <v>73</v>
          </cell>
          <cell r="G7381">
            <v>81</v>
          </cell>
          <cell r="H7381">
            <v>83</v>
          </cell>
          <cell r="I7381">
            <v>74</v>
          </cell>
        </row>
        <row r="7382">
          <cell r="E7382" t="str">
            <v>CQUL$C1UKNRTAC12YUZ</v>
          </cell>
          <cell r="F7382">
            <v>0</v>
          </cell>
          <cell r="G7382">
            <v>0</v>
          </cell>
          <cell r="H7382">
            <v>0</v>
          </cell>
          <cell r="I7382">
            <v>0</v>
          </cell>
        </row>
        <row r="7383">
          <cell r="E7383" t="str">
            <v>CQUL$C1UKNRTAC12YVA</v>
          </cell>
          <cell r="F7383">
            <v>0</v>
          </cell>
          <cell r="G7383">
            <v>0</v>
          </cell>
          <cell r="H7383">
            <v>0</v>
          </cell>
          <cell r="I7383">
            <v>0</v>
          </cell>
        </row>
        <row r="7384">
          <cell r="E7384" t="str">
            <v>CQUL$C1UKNRTAC12YVC</v>
          </cell>
          <cell r="F7384">
            <v>0</v>
          </cell>
          <cell r="G7384">
            <v>0</v>
          </cell>
          <cell r="H7384">
            <v>0</v>
          </cell>
          <cell r="I7384">
            <v>0</v>
          </cell>
        </row>
        <row r="7385">
          <cell r="E7385" t="str">
            <v>CQUL$C1UKNRTAC12YVE</v>
          </cell>
          <cell r="F7385">
            <v>15</v>
          </cell>
          <cell r="G7385">
            <v>2</v>
          </cell>
          <cell r="H7385">
            <v>1</v>
          </cell>
          <cell r="I7385">
            <v>2</v>
          </cell>
        </row>
        <row r="7386">
          <cell r="E7386" t="str">
            <v>CQUL$C1UKNRTAC12YVN</v>
          </cell>
          <cell r="F7386">
            <v>374</v>
          </cell>
          <cell r="G7386">
            <v>220</v>
          </cell>
          <cell r="H7386">
            <v>255</v>
          </cell>
          <cell r="I7386">
            <v>123</v>
          </cell>
        </row>
        <row r="7387">
          <cell r="E7387" t="str">
            <v>CQUL$C1UKNRTAC12YVU</v>
          </cell>
          <cell r="F7387">
            <v>0</v>
          </cell>
          <cell r="G7387">
            <v>0</v>
          </cell>
          <cell r="H7387">
            <v>0</v>
          </cell>
          <cell r="I7387">
            <v>0</v>
          </cell>
        </row>
        <row r="7388">
          <cell r="E7388" t="str">
            <v>CQUL$C1UKNRTAC12YWF</v>
          </cell>
          <cell r="F7388">
            <v>0</v>
          </cell>
          <cell r="G7388">
            <v>0</v>
          </cell>
          <cell r="H7388">
            <v>0</v>
          </cell>
          <cell r="I7388">
            <v>0</v>
          </cell>
        </row>
        <row r="7389">
          <cell r="E7389" t="str">
            <v>CQUL$C1UKNRTAC12YWH</v>
          </cell>
          <cell r="F7389">
            <v>0</v>
          </cell>
          <cell r="G7389">
            <v>0</v>
          </cell>
          <cell r="H7389">
            <v>0</v>
          </cell>
          <cell r="I7389">
            <v>0</v>
          </cell>
        </row>
        <row r="7390">
          <cell r="E7390" t="str">
            <v>CQUL$C1UKNRTAC12YWS</v>
          </cell>
          <cell r="F7390">
            <v>3</v>
          </cell>
          <cell r="G7390">
            <v>5</v>
          </cell>
          <cell r="H7390">
            <v>3</v>
          </cell>
          <cell r="I7390">
            <v>0</v>
          </cell>
        </row>
        <row r="7391">
          <cell r="E7391" t="str">
            <v>CQUL$C1UKNRTAC12YYE</v>
          </cell>
          <cell r="F7391">
            <v>0</v>
          </cell>
          <cell r="G7391">
            <v>0</v>
          </cell>
          <cell r="H7391">
            <v>0</v>
          </cell>
          <cell r="I7391">
            <v>0</v>
          </cell>
        </row>
        <row r="7392">
          <cell r="E7392" t="str">
            <v>CQUL$C1UKNRTAC12YZA</v>
          </cell>
          <cell r="F7392">
            <v>650</v>
          </cell>
          <cell r="G7392">
            <v>507</v>
          </cell>
          <cell r="H7392">
            <v>517</v>
          </cell>
          <cell r="I7392">
            <v>632</v>
          </cell>
        </row>
        <row r="7393">
          <cell r="E7393" t="str">
            <v>CQUL$C1UKNRTAC12YZM</v>
          </cell>
          <cell r="F7393">
            <v>57</v>
          </cell>
          <cell r="G7393">
            <v>80</v>
          </cell>
          <cell r="H7393">
            <v>56</v>
          </cell>
          <cell r="I7393">
            <v>60</v>
          </cell>
        </row>
        <row r="7394">
          <cell r="E7394" t="str">
            <v>CQUL$C1UKNRTAC12YZW</v>
          </cell>
          <cell r="F7394">
            <v>5</v>
          </cell>
          <cell r="G7394">
            <v>17</v>
          </cell>
          <cell r="H7394">
            <v>18</v>
          </cell>
          <cell r="I7394">
            <v>44</v>
          </cell>
        </row>
        <row r="7395">
          <cell r="E7395" t="str">
            <v>CQUL$C1UKNRTAC12Y1C</v>
          </cell>
          <cell r="F7395">
            <v>117</v>
          </cell>
          <cell r="G7395">
            <v>150</v>
          </cell>
          <cell r="H7395">
            <v>134</v>
          </cell>
          <cell r="I7395">
            <v>182</v>
          </cell>
        </row>
        <row r="7396">
          <cell r="E7396" t="str">
            <v>CQUL$C1UKNRTAC12Y1N</v>
          </cell>
          <cell r="F7396">
            <v>12966</v>
          </cell>
          <cell r="G7396">
            <v>15210</v>
          </cell>
          <cell r="H7396">
            <v>17176</v>
          </cell>
          <cell r="I7396">
            <v>17764</v>
          </cell>
        </row>
        <row r="7397">
          <cell r="E7397" t="str">
            <v>CQUL$C1UKNRTAC12Y1W</v>
          </cell>
          <cell r="F7397">
            <v>0</v>
          </cell>
          <cell r="G7397">
            <v>0</v>
          </cell>
          <cell r="H7397">
            <v>0</v>
          </cell>
          <cell r="I7397">
            <v>0</v>
          </cell>
        </row>
        <row r="7398">
          <cell r="E7398" t="str">
            <v>CQUL$C1UKNRTAC12Y1Z</v>
          </cell>
          <cell r="F7398">
            <v>1247</v>
          </cell>
          <cell r="G7398">
            <v>1330</v>
          </cell>
          <cell r="H7398">
            <v>1505</v>
          </cell>
          <cell r="I7398">
            <v>1851</v>
          </cell>
        </row>
        <row r="7399">
          <cell r="E7399" t="str">
            <v>CQUL$C1UKNRTAC12Y3C</v>
          </cell>
          <cell r="F7399">
            <v>3041</v>
          </cell>
          <cell r="G7399">
            <v>2848</v>
          </cell>
          <cell r="H7399">
            <v>2540</v>
          </cell>
          <cell r="I7399">
            <v>2243</v>
          </cell>
        </row>
        <row r="7400">
          <cell r="E7400" t="str">
            <v>CQUL$C1UKNRTAC12Y3P</v>
          </cell>
          <cell r="F7400">
            <v>59052</v>
          </cell>
          <cell r="G7400">
            <v>63465</v>
          </cell>
          <cell r="H7400">
            <v>61940</v>
          </cell>
          <cell r="I7400">
            <v>67446</v>
          </cell>
        </row>
        <row r="7401">
          <cell r="E7401" t="str">
            <v>CQUL$C1UKNRTAC12Y4T</v>
          </cell>
          <cell r="F7401">
            <v>27429</v>
          </cell>
          <cell r="G7401">
            <v>29549</v>
          </cell>
          <cell r="H7401">
            <v>26647</v>
          </cell>
          <cell r="I7401">
            <v>28065</v>
          </cell>
        </row>
        <row r="7402">
          <cell r="E7402" t="str">
            <v>CQUL$C1UKNRTAC12Y4U</v>
          </cell>
          <cell r="F7402">
            <v>3288</v>
          </cell>
          <cell r="G7402">
            <v>3265</v>
          </cell>
          <cell r="H7402">
            <v>2742</v>
          </cell>
          <cell r="I7402">
            <v>3372</v>
          </cell>
        </row>
        <row r="7403">
          <cell r="E7403" t="str">
            <v>CQUL$C1UKNRTAC12Y4W</v>
          </cell>
          <cell r="F7403">
            <v>6021</v>
          </cell>
          <cell r="G7403">
            <v>7926</v>
          </cell>
          <cell r="H7403">
            <v>7363</v>
          </cell>
          <cell r="I7403">
            <v>8659</v>
          </cell>
        </row>
        <row r="7404">
          <cell r="E7404" t="str">
            <v>CQUL$C1UKNRTAC12Y4Y</v>
          </cell>
          <cell r="F7404">
            <v>15079</v>
          </cell>
          <cell r="G7404">
            <v>15510</v>
          </cell>
          <cell r="H7404">
            <v>14002</v>
          </cell>
          <cell r="I7404">
            <v>13791</v>
          </cell>
        </row>
        <row r="7405">
          <cell r="E7405" t="str">
            <v>CQUL$C1UKNRTAC12Y5B</v>
          </cell>
          <cell r="F7405">
            <v>13477</v>
          </cell>
          <cell r="G7405">
            <v>12886</v>
          </cell>
          <cell r="H7405">
            <v>11134</v>
          </cell>
          <cell r="I7405">
            <v>12742</v>
          </cell>
        </row>
        <row r="7406">
          <cell r="E7406" t="str">
            <v>CQUL$C1UKNRTAC12Y5C</v>
          </cell>
          <cell r="F7406">
            <v>11898</v>
          </cell>
          <cell r="G7406">
            <v>11697</v>
          </cell>
          <cell r="H7406">
            <v>10166</v>
          </cell>
          <cell r="I7406">
            <v>11938</v>
          </cell>
        </row>
        <row r="7407">
          <cell r="E7407" t="str">
            <v>CQUL$C1UKNRTAC12Y5K</v>
          </cell>
          <cell r="F7407">
            <v>23209</v>
          </cell>
          <cell r="G7407">
            <v>22383</v>
          </cell>
          <cell r="H7407">
            <v>20156</v>
          </cell>
          <cell r="I7407">
            <v>20984</v>
          </cell>
        </row>
        <row r="7408">
          <cell r="E7408" t="str">
            <v>CQUL$C1UKNRTAC12Y5M</v>
          </cell>
          <cell r="F7408">
            <v>0</v>
          </cell>
          <cell r="G7408">
            <v>0</v>
          </cell>
          <cell r="H7408">
            <v>0</v>
          </cell>
          <cell r="I7408">
            <v>0</v>
          </cell>
        </row>
        <row r="7409">
          <cell r="E7409" t="str">
            <v>CQUL$C1UKNRTAC12Y5R</v>
          </cell>
          <cell r="F7409">
            <v>27932</v>
          </cell>
          <cell r="G7409">
            <v>27553</v>
          </cell>
          <cell r="H7409">
            <v>26174</v>
          </cell>
          <cell r="I7409">
            <v>28770</v>
          </cell>
        </row>
        <row r="7410">
          <cell r="E7410" t="str">
            <v>CQUL$C1UKNRTAC12YAE</v>
          </cell>
          <cell r="F7410">
            <v>2456</v>
          </cell>
          <cell r="G7410">
            <v>3468</v>
          </cell>
          <cell r="H7410">
            <v>3244</v>
          </cell>
          <cell r="I7410">
            <v>4920</v>
          </cell>
        </row>
        <row r="7411">
          <cell r="E7411" t="str">
            <v>CQUL$C1UKNRTAC12YFR</v>
          </cell>
          <cell r="F7411">
            <v>2030</v>
          </cell>
          <cell r="G7411">
            <v>2130</v>
          </cell>
          <cell r="H7411">
            <v>1933</v>
          </cell>
          <cell r="I7411">
            <v>2657</v>
          </cell>
        </row>
        <row r="7412">
          <cell r="E7412" t="str">
            <v>CQUL$C1UKNRTAC12YKI</v>
          </cell>
          <cell r="F7412">
            <v>0</v>
          </cell>
          <cell r="G7412">
            <v>0</v>
          </cell>
          <cell r="H7412">
            <v>0</v>
          </cell>
          <cell r="I7412">
            <v>0</v>
          </cell>
        </row>
        <row r="7413">
          <cell r="E7413" t="str">
            <v>CQUL$C1UKNRTAC12YUS</v>
          </cell>
          <cell r="F7413">
            <v>2668</v>
          </cell>
          <cell r="G7413">
            <v>3059</v>
          </cell>
          <cell r="H7413">
            <v>4031</v>
          </cell>
          <cell r="I7413">
            <v>5785</v>
          </cell>
        </row>
        <row r="7414">
          <cell r="E7414" t="str">
            <v>CQUL$C1UKNRTAC&lt;1Y3P</v>
          </cell>
          <cell r="F7414">
            <v>1038281</v>
          </cell>
          <cell r="G7414">
            <v>955826</v>
          </cell>
          <cell r="H7414">
            <v>962213</v>
          </cell>
          <cell r="I7414">
            <v>896444</v>
          </cell>
        </row>
        <row r="7415">
          <cell r="E7415" t="str">
            <v>CQUL$C1UKNRTAC&lt;1YAD</v>
          </cell>
          <cell r="F7415">
            <v>5</v>
          </cell>
          <cell r="G7415">
            <v>2</v>
          </cell>
          <cell r="H7415">
            <v>1</v>
          </cell>
          <cell r="I7415">
            <v>0</v>
          </cell>
        </row>
        <row r="7416">
          <cell r="E7416" t="str">
            <v>CQUL$C1UKNRTAC&lt;1YAF</v>
          </cell>
          <cell r="F7416">
            <v>0</v>
          </cell>
          <cell r="G7416">
            <v>0</v>
          </cell>
          <cell r="H7416">
            <v>0</v>
          </cell>
          <cell r="I7416">
            <v>0</v>
          </cell>
        </row>
        <row r="7417">
          <cell r="E7417" t="str">
            <v>CQUL$C1UKNRTAC&lt;1YAL</v>
          </cell>
          <cell r="F7417">
            <v>2</v>
          </cell>
          <cell r="G7417">
            <v>5</v>
          </cell>
          <cell r="H7417">
            <v>4</v>
          </cell>
          <cell r="I7417">
            <v>2</v>
          </cell>
        </row>
        <row r="7418">
          <cell r="E7418" t="str">
            <v>CQUL$C1UKNRTAC&lt;1YAM</v>
          </cell>
          <cell r="F7418">
            <v>253</v>
          </cell>
          <cell r="G7418">
            <v>184</v>
          </cell>
          <cell r="H7418">
            <v>189</v>
          </cell>
          <cell r="I7418">
            <v>195</v>
          </cell>
        </row>
        <row r="7419">
          <cell r="E7419" t="str">
            <v>CQUL$C1UKNRTAC&lt;1YAO</v>
          </cell>
          <cell r="F7419">
            <v>271</v>
          </cell>
          <cell r="G7419">
            <v>240</v>
          </cell>
          <cell r="H7419">
            <v>246</v>
          </cell>
          <cell r="I7419">
            <v>181</v>
          </cell>
        </row>
        <row r="7420">
          <cell r="E7420" t="str">
            <v>CQUL$C1UKNRTAC&lt;1YAR</v>
          </cell>
          <cell r="F7420">
            <v>1389</v>
          </cell>
          <cell r="G7420">
            <v>1167</v>
          </cell>
          <cell r="H7420">
            <v>1139</v>
          </cell>
          <cell r="I7420">
            <v>1210</v>
          </cell>
        </row>
        <row r="7421">
          <cell r="E7421" t="str">
            <v>CQUL$C1UKNRTAC&lt;1YAT</v>
          </cell>
          <cell r="F7421">
            <v>3111</v>
          </cell>
          <cell r="G7421">
            <v>2805</v>
          </cell>
          <cell r="H7421">
            <v>2151</v>
          </cell>
          <cell r="I7421">
            <v>2674</v>
          </cell>
        </row>
        <row r="7422">
          <cell r="E7422" t="str">
            <v>CQUL$C1UKNRTAC&lt;1YAU</v>
          </cell>
          <cell r="F7422">
            <v>7626</v>
          </cell>
          <cell r="G7422">
            <v>8594</v>
          </cell>
          <cell r="H7422">
            <v>8488</v>
          </cell>
          <cell r="I7422">
            <v>8660</v>
          </cell>
        </row>
        <row r="7423">
          <cell r="E7423" t="str">
            <v>CQUL$C1UKNRTAC&lt;1YAW</v>
          </cell>
          <cell r="F7423">
            <v>44</v>
          </cell>
          <cell r="G7423">
            <v>20</v>
          </cell>
          <cell r="H7423">
            <v>16</v>
          </cell>
          <cell r="I7423">
            <v>19</v>
          </cell>
        </row>
        <row r="7424">
          <cell r="E7424" t="str">
            <v>CQUL$C1UKNRTAC&lt;1YAZ</v>
          </cell>
          <cell r="F7424">
            <v>55</v>
          </cell>
          <cell r="G7424">
            <v>30</v>
          </cell>
          <cell r="H7424">
            <v>28</v>
          </cell>
          <cell r="I7424">
            <v>30</v>
          </cell>
        </row>
        <row r="7425">
          <cell r="E7425" t="str">
            <v>CQUL$C1UKNRTAC&lt;1YBA</v>
          </cell>
          <cell r="F7425">
            <v>8</v>
          </cell>
          <cell r="G7425">
            <v>0</v>
          </cell>
          <cell r="H7425">
            <v>0</v>
          </cell>
          <cell r="I7425">
            <v>0</v>
          </cell>
        </row>
        <row r="7426">
          <cell r="E7426" t="str">
            <v>CQUL$C1UKNRTAC&lt;1YBB</v>
          </cell>
          <cell r="F7426">
            <v>185</v>
          </cell>
          <cell r="G7426">
            <v>195</v>
          </cell>
          <cell r="H7426">
            <v>186</v>
          </cell>
          <cell r="I7426">
            <v>132</v>
          </cell>
        </row>
        <row r="7427">
          <cell r="E7427" t="str">
            <v>CQUL$C1UKNRTAC&lt;1YBD</v>
          </cell>
          <cell r="F7427">
            <v>3349</v>
          </cell>
          <cell r="G7427">
            <v>3465</v>
          </cell>
          <cell r="H7427">
            <v>3525</v>
          </cell>
          <cell r="I7427">
            <v>3729</v>
          </cell>
        </row>
        <row r="7428">
          <cell r="E7428" t="str">
            <v>CQUL$C1UKNRTAC&lt;1YBE</v>
          </cell>
          <cell r="F7428">
            <v>5486</v>
          </cell>
          <cell r="G7428">
            <v>6608</v>
          </cell>
          <cell r="H7428">
            <v>5667</v>
          </cell>
          <cell r="I7428">
            <v>4739</v>
          </cell>
        </row>
        <row r="7429">
          <cell r="E7429" t="str">
            <v>CQUL$C1UKNRTAC&lt;1YBF</v>
          </cell>
          <cell r="F7429">
            <v>5</v>
          </cell>
          <cell r="G7429">
            <v>0</v>
          </cell>
          <cell r="H7429">
            <v>0</v>
          </cell>
          <cell r="I7429">
            <v>0</v>
          </cell>
        </row>
        <row r="7430">
          <cell r="E7430" t="str">
            <v>CQUL$C1UKNRTAC&lt;1YBG</v>
          </cell>
          <cell r="F7430">
            <v>29</v>
          </cell>
          <cell r="G7430">
            <v>425</v>
          </cell>
          <cell r="H7430">
            <v>18</v>
          </cell>
          <cell r="I7430">
            <v>17</v>
          </cell>
        </row>
        <row r="7431">
          <cell r="E7431" t="str">
            <v>CQUL$C1UKNRTAC&lt;1YBH</v>
          </cell>
          <cell r="F7431">
            <v>2949</v>
          </cell>
          <cell r="G7431">
            <v>3129</v>
          </cell>
          <cell r="H7431">
            <v>3980</v>
          </cell>
          <cell r="I7431">
            <v>3887</v>
          </cell>
        </row>
        <row r="7432">
          <cell r="E7432" t="str">
            <v>CQUL$C1UKNRTAC&lt;1YBI</v>
          </cell>
          <cell r="F7432">
            <v>0</v>
          </cell>
          <cell r="G7432">
            <v>0</v>
          </cell>
          <cell r="H7432">
            <v>0</v>
          </cell>
          <cell r="I7432">
            <v>0</v>
          </cell>
        </row>
        <row r="7433">
          <cell r="E7433" t="str">
            <v>CQUL$C1UKNRTAC&lt;1YBJ</v>
          </cell>
          <cell r="F7433">
            <v>0</v>
          </cell>
          <cell r="G7433">
            <v>3</v>
          </cell>
          <cell r="H7433">
            <v>0</v>
          </cell>
          <cell r="I7433">
            <v>0</v>
          </cell>
        </row>
        <row r="7434">
          <cell r="E7434" t="str">
            <v>CQUL$C1UKNRTAC&lt;1YBM</v>
          </cell>
          <cell r="F7434">
            <v>1665</v>
          </cell>
          <cell r="G7434">
            <v>1470</v>
          </cell>
          <cell r="H7434">
            <v>1402</v>
          </cell>
          <cell r="I7434">
            <v>1987</v>
          </cell>
        </row>
        <row r="7435">
          <cell r="E7435" t="str">
            <v>CQUL$C1UKNRTAC&lt;1YBN</v>
          </cell>
          <cell r="F7435">
            <v>157</v>
          </cell>
          <cell r="G7435">
            <v>148</v>
          </cell>
          <cell r="H7435">
            <v>153</v>
          </cell>
          <cell r="I7435">
            <v>167</v>
          </cell>
        </row>
        <row r="7436">
          <cell r="E7436" t="str">
            <v>CQUL$C1UKNRTAC&lt;1YBO</v>
          </cell>
          <cell r="F7436">
            <v>143</v>
          </cell>
          <cell r="G7436">
            <v>140</v>
          </cell>
          <cell r="H7436">
            <v>367</v>
          </cell>
          <cell r="I7436">
            <v>363</v>
          </cell>
        </row>
        <row r="7437">
          <cell r="E7437" t="str">
            <v>CQUL$C1UKNRTAC&lt;1YBR</v>
          </cell>
          <cell r="F7437">
            <v>12576</v>
          </cell>
          <cell r="G7437">
            <v>13303</v>
          </cell>
          <cell r="H7437">
            <v>13520</v>
          </cell>
          <cell r="I7437">
            <v>9752</v>
          </cell>
        </row>
        <row r="7438">
          <cell r="E7438" t="str">
            <v>CQUL$C1UKNRTAC&lt;1YBS</v>
          </cell>
          <cell r="F7438">
            <v>1182</v>
          </cell>
          <cell r="G7438">
            <v>1083</v>
          </cell>
          <cell r="H7438">
            <v>1108</v>
          </cell>
          <cell r="I7438">
            <v>1068</v>
          </cell>
        </row>
        <row r="7439">
          <cell r="E7439" t="str">
            <v>CQUL$C1UKNRTAC&lt;1YBT</v>
          </cell>
          <cell r="F7439">
            <v>0</v>
          </cell>
          <cell r="G7439">
            <v>2</v>
          </cell>
          <cell r="H7439">
            <v>1</v>
          </cell>
          <cell r="I7439">
            <v>3</v>
          </cell>
        </row>
        <row r="7440">
          <cell r="E7440" t="str">
            <v>CQUL$C1UKNRTAC&lt;1YBU</v>
          </cell>
          <cell r="F7440">
            <v>0</v>
          </cell>
          <cell r="G7440">
            <v>0</v>
          </cell>
          <cell r="H7440">
            <v>0</v>
          </cell>
          <cell r="I7440">
            <v>0</v>
          </cell>
        </row>
        <row r="7441">
          <cell r="E7441" t="str">
            <v>CQUL$C1UKNRTAC&lt;1YBW</v>
          </cell>
          <cell r="F7441">
            <v>248</v>
          </cell>
          <cell r="G7441">
            <v>309</v>
          </cell>
          <cell r="H7441">
            <v>258</v>
          </cell>
          <cell r="I7441">
            <v>288</v>
          </cell>
        </row>
        <row r="7442">
          <cell r="E7442" t="str">
            <v>CQUL$C1UKNRTAC&lt;1YBY</v>
          </cell>
          <cell r="F7442">
            <v>0</v>
          </cell>
          <cell r="G7442">
            <v>0</v>
          </cell>
          <cell r="H7442">
            <v>0</v>
          </cell>
          <cell r="I7442">
            <v>0</v>
          </cell>
        </row>
        <row r="7443">
          <cell r="E7443" t="str">
            <v>CQUL$C1UKNRTAC&lt;1YBZ</v>
          </cell>
          <cell r="F7443">
            <v>175</v>
          </cell>
          <cell r="G7443">
            <v>66</v>
          </cell>
          <cell r="H7443">
            <v>65</v>
          </cell>
          <cell r="I7443">
            <v>60</v>
          </cell>
        </row>
        <row r="7444">
          <cell r="E7444" t="str">
            <v>CQUL$C1UKNRTAC&lt;1YCA</v>
          </cell>
          <cell r="F7444">
            <v>10009</v>
          </cell>
          <cell r="G7444">
            <v>14598</v>
          </cell>
          <cell r="H7444">
            <v>15110</v>
          </cell>
          <cell r="I7444">
            <v>17297</v>
          </cell>
        </row>
        <row r="7445">
          <cell r="E7445" t="str">
            <v>CQUL$C1UKNRTAC&lt;1YCD</v>
          </cell>
          <cell r="F7445">
            <v>2</v>
          </cell>
          <cell r="G7445">
            <v>2</v>
          </cell>
          <cell r="H7445">
            <v>1</v>
          </cell>
          <cell r="I7445">
            <v>2</v>
          </cell>
        </row>
        <row r="7446">
          <cell r="E7446" t="str">
            <v>CQUL$C1UKNRTAC&lt;1YCF</v>
          </cell>
          <cell r="F7446">
            <v>0</v>
          </cell>
          <cell r="G7446">
            <v>0</v>
          </cell>
          <cell r="H7446">
            <v>0</v>
          </cell>
          <cell r="I7446">
            <v>0</v>
          </cell>
        </row>
        <row r="7447">
          <cell r="E7447" t="str">
            <v>CQUL$C1UKNRTAC&lt;1YCG</v>
          </cell>
          <cell r="F7447">
            <v>10</v>
          </cell>
          <cell r="G7447">
            <v>0</v>
          </cell>
          <cell r="H7447">
            <v>10</v>
          </cell>
          <cell r="I7447">
            <v>0</v>
          </cell>
        </row>
        <row r="7448">
          <cell r="E7448" t="str">
            <v>CQUL$C1UKNRTAC&lt;1YCH</v>
          </cell>
          <cell r="F7448">
            <v>13730</v>
          </cell>
          <cell r="G7448">
            <v>15769</v>
          </cell>
          <cell r="H7448">
            <v>15744</v>
          </cell>
          <cell r="I7448">
            <v>13673</v>
          </cell>
        </row>
        <row r="7449">
          <cell r="E7449" t="str">
            <v>CQUL$C1UKNRTAC&lt;1YCI</v>
          </cell>
          <cell r="F7449">
            <v>8</v>
          </cell>
          <cell r="G7449">
            <v>25</v>
          </cell>
          <cell r="H7449">
            <v>10</v>
          </cell>
          <cell r="I7449">
            <v>140</v>
          </cell>
        </row>
        <row r="7450">
          <cell r="E7450" t="str">
            <v>CQUL$C1UKNRTAC&lt;1YCL</v>
          </cell>
          <cell r="F7450">
            <v>2239</v>
          </cell>
          <cell r="G7450">
            <v>2597</v>
          </cell>
          <cell r="H7450">
            <v>1584</v>
          </cell>
          <cell r="I7450">
            <v>1680</v>
          </cell>
        </row>
        <row r="7451">
          <cell r="E7451" t="str">
            <v>CQUL$C1UKNRTAC&lt;1YCM</v>
          </cell>
          <cell r="F7451">
            <v>3</v>
          </cell>
          <cell r="G7451">
            <v>9</v>
          </cell>
          <cell r="H7451">
            <v>15</v>
          </cell>
          <cell r="I7451">
            <v>11</v>
          </cell>
        </row>
        <row r="7452">
          <cell r="E7452" t="str">
            <v>CQUL$C1UKNRTAC&lt;1YCN</v>
          </cell>
          <cell r="F7452">
            <v>77313</v>
          </cell>
          <cell r="G7452">
            <v>64797</v>
          </cell>
          <cell r="H7452">
            <v>64494</v>
          </cell>
          <cell r="I7452">
            <v>62734</v>
          </cell>
        </row>
        <row r="7453">
          <cell r="E7453" t="str">
            <v>CQUL$C1UKNRTAC&lt;1YCO</v>
          </cell>
          <cell r="F7453">
            <v>668</v>
          </cell>
          <cell r="G7453">
            <v>880</v>
          </cell>
          <cell r="H7453">
            <v>880</v>
          </cell>
          <cell r="I7453">
            <v>849</v>
          </cell>
        </row>
        <row r="7454">
          <cell r="E7454" t="str">
            <v>CQUL$C1UKNRTAC&lt;1YCR</v>
          </cell>
          <cell r="F7454">
            <v>131</v>
          </cell>
          <cell r="G7454">
            <v>133</v>
          </cell>
          <cell r="H7454">
            <v>119</v>
          </cell>
          <cell r="I7454">
            <v>149</v>
          </cell>
        </row>
        <row r="7455">
          <cell r="E7455" t="str">
            <v>CQUL$C1UKNRTAC&lt;1YCU</v>
          </cell>
          <cell r="F7455">
            <v>0</v>
          </cell>
          <cell r="G7455">
            <v>0</v>
          </cell>
          <cell r="H7455">
            <v>0</v>
          </cell>
          <cell r="I7455">
            <v>0</v>
          </cell>
        </row>
        <row r="7456">
          <cell r="E7456" t="str">
            <v>CQUL$C1UKNRTAC&lt;1YCV</v>
          </cell>
          <cell r="F7456">
            <v>0</v>
          </cell>
          <cell r="G7456">
            <v>0</v>
          </cell>
          <cell r="H7456">
            <v>0</v>
          </cell>
          <cell r="I7456">
            <v>0</v>
          </cell>
        </row>
        <row r="7457">
          <cell r="E7457" t="str">
            <v>CQUL$C1UKNRTAC&lt;1YCW</v>
          </cell>
          <cell r="F7457">
            <v>233</v>
          </cell>
          <cell r="G7457">
            <v>215</v>
          </cell>
          <cell r="H7457">
            <v>184</v>
          </cell>
          <cell r="I7457">
            <v>190</v>
          </cell>
        </row>
        <row r="7458">
          <cell r="E7458" t="str">
            <v>CQUL$C1UKNRTAC&lt;1YCY</v>
          </cell>
          <cell r="F7458">
            <v>644</v>
          </cell>
          <cell r="G7458">
            <v>384</v>
          </cell>
          <cell r="H7458">
            <v>376</v>
          </cell>
          <cell r="I7458">
            <v>472</v>
          </cell>
        </row>
        <row r="7459">
          <cell r="E7459" t="str">
            <v>CQUL$C1UKNRTAC&lt;1YCZ</v>
          </cell>
          <cell r="F7459">
            <v>790</v>
          </cell>
          <cell r="G7459">
            <v>823</v>
          </cell>
          <cell r="H7459">
            <v>319</v>
          </cell>
          <cell r="I7459">
            <v>398</v>
          </cell>
        </row>
        <row r="7460">
          <cell r="E7460" t="str">
            <v>CQUL$C1UKNRTAC&lt;1YDE</v>
          </cell>
          <cell r="F7460">
            <v>37463</v>
          </cell>
          <cell r="G7460">
            <v>36571</v>
          </cell>
          <cell r="H7460">
            <v>36886</v>
          </cell>
          <cell r="I7460">
            <v>32635</v>
          </cell>
        </row>
        <row r="7461">
          <cell r="E7461" t="str">
            <v>CQUL$C1UKNRTAC&lt;1YDJ</v>
          </cell>
          <cell r="F7461">
            <v>0</v>
          </cell>
          <cell r="G7461">
            <v>0</v>
          </cell>
          <cell r="H7461">
            <v>0</v>
          </cell>
          <cell r="I7461">
            <v>0</v>
          </cell>
        </row>
        <row r="7462">
          <cell r="E7462" t="str">
            <v>CQUL$C1UKNRTAC&lt;1YDK</v>
          </cell>
          <cell r="F7462">
            <v>2544</v>
          </cell>
          <cell r="G7462">
            <v>1743</v>
          </cell>
          <cell r="H7462">
            <v>3057</v>
          </cell>
          <cell r="I7462">
            <v>2318</v>
          </cell>
        </row>
        <row r="7463">
          <cell r="E7463" t="str">
            <v>CQUL$C1UKNRTAC&lt;1YDM</v>
          </cell>
          <cell r="F7463">
            <v>0</v>
          </cell>
          <cell r="G7463">
            <v>0</v>
          </cell>
          <cell r="H7463">
            <v>0</v>
          </cell>
          <cell r="I7463">
            <v>0</v>
          </cell>
        </row>
        <row r="7464">
          <cell r="E7464" t="str">
            <v>CQUL$C1UKNRTAC&lt;1YDO</v>
          </cell>
          <cell r="F7464">
            <v>45</v>
          </cell>
          <cell r="G7464">
            <v>45</v>
          </cell>
          <cell r="H7464">
            <v>55</v>
          </cell>
          <cell r="I7464">
            <v>52</v>
          </cell>
        </row>
        <row r="7465">
          <cell r="E7465" t="str">
            <v>CQUL$C1UKNRTAC&lt;1YDZ</v>
          </cell>
          <cell r="F7465">
            <v>165</v>
          </cell>
          <cell r="G7465">
            <v>186</v>
          </cell>
          <cell r="H7465">
            <v>251</v>
          </cell>
          <cell r="I7465">
            <v>179</v>
          </cell>
        </row>
        <row r="7466">
          <cell r="E7466" t="str">
            <v>CQUL$C1UKNRTAC&lt;1YEA</v>
          </cell>
          <cell r="F7466">
            <v>0</v>
          </cell>
          <cell r="G7466">
            <v>0</v>
          </cell>
          <cell r="H7466">
            <v>0</v>
          </cell>
          <cell r="I7466">
            <v>0</v>
          </cell>
        </row>
        <row r="7467">
          <cell r="E7467" t="str">
            <v>CQUL$C1UKNRTAC&lt;1YEC</v>
          </cell>
          <cell r="F7467">
            <v>42</v>
          </cell>
          <cell r="G7467">
            <v>47</v>
          </cell>
          <cell r="H7467">
            <v>42</v>
          </cell>
          <cell r="I7467">
            <v>36</v>
          </cell>
        </row>
        <row r="7468">
          <cell r="E7468" t="str">
            <v>CQUL$C1UKNRTAC&lt;1YEE</v>
          </cell>
          <cell r="F7468">
            <v>2</v>
          </cell>
          <cell r="G7468">
            <v>17</v>
          </cell>
          <cell r="H7468">
            <v>16</v>
          </cell>
          <cell r="I7468">
            <v>2</v>
          </cell>
        </row>
        <row r="7469">
          <cell r="E7469" t="str">
            <v>CQUL$C1UKNRTAC&lt;1YEG</v>
          </cell>
          <cell r="F7469">
            <v>1381</v>
          </cell>
          <cell r="G7469">
            <v>1634</v>
          </cell>
          <cell r="H7469">
            <v>1415</v>
          </cell>
          <cell r="I7469">
            <v>1283</v>
          </cell>
        </row>
        <row r="7470">
          <cell r="E7470" t="str">
            <v>CQUL$C1UKNRTAC&lt;1YES</v>
          </cell>
          <cell r="F7470">
            <v>18036</v>
          </cell>
          <cell r="G7470">
            <v>13691</v>
          </cell>
          <cell r="H7470">
            <v>15487</v>
          </cell>
          <cell r="I7470">
            <v>13480</v>
          </cell>
        </row>
        <row r="7471">
          <cell r="E7471" t="str">
            <v>CQUL$C1UKNRTAC&lt;1YET</v>
          </cell>
          <cell r="F7471">
            <v>0</v>
          </cell>
          <cell r="G7471">
            <v>9</v>
          </cell>
          <cell r="H7471">
            <v>9</v>
          </cell>
          <cell r="I7471">
            <v>8</v>
          </cell>
        </row>
        <row r="7472">
          <cell r="E7472" t="str">
            <v>CQUL$C1UKNRTAC&lt;1YFA</v>
          </cell>
          <cell r="F7472">
            <v>0</v>
          </cell>
          <cell r="G7472">
            <v>2</v>
          </cell>
          <cell r="H7472">
            <v>1</v>
          </cell>
          <cell r="I7472">
            <v>2</v>
          </cell>
        </row>
        <row r="7473">
          <cell r="E7473" t="str">
            <v>CQUL$C1UKNRTAC&lt;1YFI</v>
          </cell>
          <cell r="F7473">
            <v>5426</v>
          </cell>
          <cell r="G7473">
            <v>5535</v>
          </cell>
          <cell r="H7473">
            <v>6769</v>
          </cell>
          <cell r="I7473">
            <v>5425</v>
          </cell>
        </row>
        <row r="7474">
          <cell r="E7474" t="str">
            <v>CQUL$C1UKNRTAC&lt;1YFJ</v>
          </cell>
          <cell r="F7474">
            <v>2</v>
          </cell>
          <cell r="G7474">
            <v>2</v>
          </cell>
          <cell r="H7474">
            <v>0</v>
          </cell>
          <cell r="I7474">
            <v>0</v>
          </cell>
        </row>
        <row r="7475">
          <cell r="E7475" t="str">
            <v>CQUL$C1UKNRTAC&lt;1YFK</v>
          </cell>
          <cell r="F7475">
            <v>3</v>
          </cell>
          <cell r="G7475">
            <v>0</v>
          </cell>
          <cell r="H7475">
            <v>0</v>
          </cell>
          <cell r="I7475">
            <v>0</v>
          </cell>
        </row>
        <row r="7476">
          <cell r="E7476" t="str">
            <v>CQUL$C1UKNRTAC&lt;1YFM</v>
          </cell>
          <cell r="F7476">
            <v>0</v>
          </cell>
          <cell r="G7476">
            <v>0</v>
          </cell>
          <cell r="H7476">
            <v>0</v>
          </cell>
          <cell r="I7476">
            <v>0</v>
          </cell>
        </row>
        <row r="7477">
          <cell r="E7477" t="str">
            <v>CQUL$C1UKNRTAC&lt;1YGA</v>
          </cell>
          <cell r="F7477">
            <v>2</v>
          </cell>
          <cell r="G7477">
            <v>0</v>
          </cell>
          <cell r="H7477">
            <v>1</v>
          </cell>
          <cell r="I7477">
            <v>77</v>
          </cell>
        </row>
        <row r="7478">
          <cell r="E7478" t="str">
            <v>CQUL$C1UKNRTAC&lt;1YGD</v>
          </cell>
          <cell r="F7478">
            <v>0</v>
          </cell>
          <cell r="G7478">
            <v>0</v>
          </cell>
          <cell r="H7478">
            <v>0</v>
          </cell>
          <cell r="I7478">
            <v>0</v>
          </cell>
        </row>
        <row r="7479">
          <cell r="E7479" t="str">
            <v>CQUL$C1UKNRTAC&lt;1YGE</v>
          </cell>
          <cell r="F7479">
            <v>2</v>
          </cell>
          <cell r="G7479">
            <v>0</v>
          </cell>
          <cell r="H7479">
            <v>21</v>
          </cell>
          <cell r="I7479">
            <v>28</v>
          </cell>
        </row>
        <row r="7480">
          <cell r="E7480" t="str">
            <v>CQUL$C1UKNRTAC&lt;1YGG</v>
          </cell>
          <cell r="F7480">
            <v>3118</v>
          </cell>
          <cell r="G7480">
            <v>5611</v>
          </cell>
          <cell r="H7480">
            <v>2563</v>
          </cell>
          <cell r="I7480">
            <v>2512</v>
          </cell>
        </row>
        <row r="7481">
          <cell r="E7481" t="str">
            <v>CQUL$C1UKNRTAC&lt;1YGH</v>
          </cell>
          <cell r="F7481">
            <v>944</v>
          </cell>
          <cell r="G7481">
            <v>762</v>
          </cell>
          <cell r="H7481">
            <v>1011</v>
          </cell>
          <cell r="I7481">
            <v>774</v>
          </cell>
        </row>
        <row r="7482">
          <cell r="E7482" t="str">
            <v>CQUL$C1UKNRTAC&lt;1YGI</v>
          </cell>
          <cell r="F7482">
            <v>661</v>
          </cell>
          <cell r="G7482">
            <v>727</v>
          </cell>
          <cell r="H7482">
            <v>537</v>
          </cell>
          <cell r="I7482">
            <v>620</v>
          </cell>
        </row>
        <row r="7483">
          <cell r="E7483" t="str">
            <v>CQUL$C1UKNRTAC&lt;1YGL</v>
          </cell>
          <cell r="F7483">
            <v>0</v>
          </cell>
          <cell r="G7483">
            <v>0</v>
          </cell>
          <cell r="H7483">
            <v>0</v>
          </cell>
          <cell r="I7483">
            <v>0</v>
          </cell>
        </row>
        <row r="7484">
          <cell r="E7484" t="str">
            <v>CQUL$C1UKNRTAC&lt;1YGM</v>
          </cell>
          <cell r="F7484">
            <v>2</v>
          </cell>
          <cell r="G7484">
            <v>2</v>
          </cell>
          <cell r="H7484">
            <v>1</v>
          </cell>
          <cell r="I7484">
            <v>2</v>
          </cell>
        </row>
        <row r="7485">
          <cell r="E7485" t="str">
            <v>CQUL$C1UKNRTAC&lt;1YGN</v>
          </cell>
          <cell r="F7485">
            <v>0</v>
          </cell>
          <cell r="G7485">
            <v>0</v>
          </cell>
          <cell r="H7485">
            <v>0</v>
          </cell>
          <cell r="I7485">
            <v>0</v>
          </cell>
        </row>
        <row r="7486">
          <cell r="E7486" t="str">
            <v>CQUL$C1UKNRTAC&lt;1YGQ</v>
          </cell>
          <cell r="F7486">
            <v>0</v>
          </cell>
          <cell r="G7486">
            <v>0</v>
          </cell>
          <cell r="H7486">
            <v>0</v>
          </cell>
          <cell r="I7486">
            <v>0</v>
          </cell>
        </row>
        <row r="7487">
          <cell r="E7487" t="str">
            <v>CQUL$C1UKNRTAC&lt;1YGR</v>
          </cell>
          <cell r="F7487">
            <v>12347</v>
          </cell>
          <cell r="G7487">
            <v>11336</v>
          </cell>
          <cell r="H7487">
            <v>2975</v>
          </cell>
          <cell r="I7487">
            <v>2891</v>
          </cell>
        </row>
        <row r="7488">
          <cell r="E7488" t="str">
            <v>CQUL$C1UKNRTAC&lt;1YGT</v>
          </cell>
          <cell r="F7488">
            <v>89</v>
          </cell>
          <cell r="G7488">
            <v>125</v>
          </cell>
          <cell r="H7488">
            <v>80</v>
          </cell>
          <cell r="I7488">
            <v>44</v>
          </cell>
        </row>
        <row r="7489">
          <cell r="E7489" t="str">
            <v>CQUL$C1UKNRTAC&lt;1YGW</v>
          </cell>
          <cell r="F7489">
            <v>0</v>
          </cell>
          <cell r="G7489">
            <v>0</v>
          </cell>
          <cell r="H7489">
            <v>39</v>
          </cell>
          <cell r="I7489">
            <v>0</v>
          </cell>
        </row>
        <row r="7490">
          <cell r="E7490" t="str">
            <v>CQUL$C1UKNRTAC&lt;1YGY</v>
          </cell>
          <cell r="F7490">
            <v>2</v>
          </cell>
          <cell r="G7490">
            <v>0</v>
          </cell>
          <cell r="H7490">
            <v>1</v>
          </cell>
          <cell r="I7490">
            <v>2</v>
          </cell>
        </row>
        <row r="7491">
          <cell r="E7491" t="str">
            <v>CQUL$C1UKNRTAC&lt;1YHK</v>
          </cell>
          <cell r="F7491">
            <v>56085</v>
          </cell>
          <cell r="G7491">
            <v>58939</v>
          </cell>
          <cell r="H7491">
            <v>54518</v>
          </cell>
          <cell r="I7491">
            <v>50721</v>
          </cell>
        </row>
        <row r="7492">
          <cell r="E7492" t="str">
            <v>CQUL$C1UKNRTAC&lt;1YHN</v>
          </cell>
          <cell r="F7492">
            <v>102</v>
          </cell>
          <cell r="G7492">
            <v>100</v>
          </cell>
          <cell r="H7492">
            <v>74</v>
          </cell>
          <cell r="I7492">
            <v>87</v>
          </cell>
        </row>
        <row r="7493">
          <cell r="E7493" t="str">
            <v>CQUL$C1UKNRTAC&lt;1YHR</v>
          </cell>
          <cell r="F7493">
            <v>23</v>
          </cell>
          <cell r="G7493">
            <v>25</v>
          </cell>
          <cell r="H7493">
            <v>24</v>
          </cell>
          <cell r="I7493">
            <v>31</v>
          </cell>
        </row>
        <row r="7494">
          <cell r="E7494" t="str">
            <v>CQUL$C1UKNRTAC&lt;1YHT</v>
          </cell>
          <cell r="F7494">
            <v>2</v>
          </cell>
          <cell r="G7494">
            <v>2</v>
          </cell>
          <cell r="H7494">
            <v>1</v>
          </cell>
          <cell r="I7494">
            <v>2</v>
          </cell>
        </row>
        <row r="7495">
          <cell r="E7495" t="str">
            <v>CQUL$C1UKNRTAC&lt;1YHU</v>
          </cell>
          <cell r="F7495">
            <v>1049</v>
          </cell>
          <cell r="G7495">
            <v>765</v>
          </cell>
          <cell r="H7495">
            <v>1024</v>
          </cell>
          <cell r="I7495">
            <v>1049</v>
          </cell>
        </row>
        <row r="7496">
          <cell r="E7496" t="str">
            <v>CQUL$C1UKNRTAC&lt;1YID</v>
          </cell>
          <cell r="F7496">
            <v>8325</v>
          </cell>
          <cell r="G7496">
            <v>8534</v>
          </cell>
          <cell r="H7496">
            <v>8319</v>
          </cell>
          <cell r="I7496">
            <v>7408</v>
          </cell>
        </row>
        <row r="7497">
          <cell r="E7497" t="str">
            <v>CQUL$C1UKNRTAC&lt;1YIE</v>
          </cell>
          <cell r="F7497">
            <v>32747</v>
          </cell>
          <cell r="G7497">
            <v>33070</v>
          </cell>
          <cell r="H7497">
            <v>32254</v>
          </cell>
          <cell r="I7497">
            <v>28194</v>
          </cell>
        </row>
        <row r="7498">
          <cell r="E7498" t="str">
            <v>CQUL$C1UKNRTAC&lt;1YIL</v>
          </cell>
          <cell r="F7498">
            <v>950</v>
          </cell>
          <cell r="G7498">
            <v>841</v>
          </cell>
          <cell r="H7498">
            <v>836</v>
          </cell>
          <cell r="I7498">
            <v>867</v>
          </cell>
        </row>
        <row r="7499">
          <cell r="E7499" t="str">
            <v>CQUL$C1UKNRTAC&lt;1YIM</v>
          </cell>
          <cell r="F7499">
            <v>1983</v>
          </cell>
          <cell r="G7499">
            <v>1956</v>
          </cell>
          <cell r="H7499">
            <v>1883</v>
          </cell>
          <cell r="I7499">
            <v>1766</v>
          </cell>
        </row>
        <row r="7500">
          <cell r="E7500" t="str">
            <v>CQUL$C1UKNRTAC&lt;1YIN</v>
          </cell>
          <cell r="F7500">
            <v>17149</v>
          </cell>
          <cell r="G7500">
            <v>14718</v>
          </cell>
          <cell r="H7500">
            <v>13785</v>
          </cell>
          <cell r="I7500">
            <v>13278</v>
          </cell>
        </row>
        <row r="7501">
          <cell r="E7501" t="str">
            <v>CQUL$C1UKNRTAC&lt;1YIQ</v>
          </cell>
          <cell r="F7501">
            <v>23</v>
          </cell>
          <cell r="G7501">
            <v>175</v>
          </cell>
          <cell r="H7501">
            <v>36</v>
          </cell>
          <cell r="I7501">
            <v>22</v>
          </cell>
        </row>
        <row r="7502">
          <cell r="E7502" t="str">
            <v>CQUL$C1UKNRTAC&lt;1YIR</v>
          </cell>
          <cell r="F7502">
            <v>21</v>
          </cell>
          <cell r="G7502">
            <v>17</v>
          </cell>
          <cell r="H7502">
            <v>27</v>
          </cell>
          <cell r="I7502">
            <v>27</v>
          </cell>
        </row>
        <row r="7503">
          <cell r="E7503" t="str">
            <v>CQUL$C1UKNRTAC&lt;1YIS</v>
          </cell>
          <cell r="F7503">
            <v>263</v>
          </cell>
          <cell r="G7503">
            <v>161</v>
          </cell>
          <cell r="H7503">
            <v>147</v>
          </cell>
          <cell r="I7503">
            <v>94</v>
          </cell>
        </row>
        <row r="7504">
          <cell r="E7504" t="str">
            <v>CQUL$C1UKNRTAC&lt;1YIT</v>
          </cell>
          <cell r="F7504">
            <v>5167</v>
          </cell>
          <cell r="G7504">
            <v>5338</v>
          </cell>
          <cell r="H7504">
            <v>5441</v>
          </cell>
          <cell r="I7504">
            <v>6391</v>
          </cell>
        </row>
        <row r="7505">
          <cell r="E7505" t="str">
            <v>CQUL$C1UKNRTAC&lt;1YJE</v>
          </cell>
          <cell r="F7505">
            <v>7963</v>
          </cell>
          <cell r="G7505">
            <v>5978</v>
          </cell>
          <cell r="H7505">
            <v>6279</v>
          </cell>
          <cell r="I7505">
            <v>6153</v>
          </cell>
        </row>
        <row r="7506">
          <cell r="E7506" t="str">
            <v>CQUL$C1UKNRTAC&lt;1YJM</v>
          </cell>
          <cell r="F7506">
            <v>6</v>
          </cell>
          <cell r="G7506">
            <v>8</v>
          </cell>
          <cell r="H7506">
            <v>7</v>
          </cell>
          <cell r="I7506">
            <v>6</v>
          </cell>
        </row>
        <row r="7507">
          <cell r="E7507" t="str">
            <v>CQUL$C1UKNRTAC&lt;1YJO</v>
          </cell>
          <cell r="F7507">
            <v>266</v>
          </cell>
          <cell r="G7507">
            <v>209</v>
          </cell>
          <cell r="H7507">
            <v>184</v>
          </cell>
          <cell r="I7507">
            <v>193</v>
          </cell>
        </row>
        <row r="7508">
          <cell r="E7508" t="str">
            <v>CQUL$C1UKNRTAC&lt;1YJP</v>
          </cell>
          <cell r="F7508">
            <v>13242</v>
          </cell>
          <cell r="G7508">
            <v>11263</v>
          </cell>
          <cell r="H7508">
            <v>11716</v>
          </cell>
          <cell r="I7508">
            <v>12119</v>
          </cell>
        </row>
        <row r="7509">
          <cell r="E7509" t="str">
            <v>CQUL$C1UKNRTAC&lt;1YKE</v>
          </cell>
          <cell r="F7509">
            <v>634</v>
          </cell>
          <cell r="G7509">
            <v>705</v>
          </cell>
          <cell r="H7509">
            <v>554</v>
          </cell>
          <cell r="I7509">
            <v>686</v>
          </cell>
        </row>
        <row r="7510">
          <cell r="E7510" t="str">
            <v>CQUL$C1UKNRTAC&lt;1YKG</v>
          </cell>
          <cell r="F7510">
            <v>0</v>
          </cell>
          <cell r="G7510">
            <v>0</v>
          </cell>
          <cell r="H7510">
            <v>0</v>
          </cell>
          <cell r="I7510">
            <v>0</v>
          </cell>
        </row>
        <row r="7511">
          <cell r="E7511" t="str">
            <v>CQUL$C1UKNRTAC&lt;1YKH</v>
          </cell>
          <cell r="F7511">
            <v>15</v>
          </cell>
          <cell r="G7511">
            <v>8</v>
          </cell>
          <cell r="H7511">
            <v>13</v>
          </cell>
          <cell r="I7511">
            <v>14</v>
          </cell>
        </row>
        <row r="7512">
          <cell r="E7512" t="str">
            <v>CQUL$C1UKNRTAC&lt;1YKM</v>
          </cell>
          <cell r="F7512">
            <v>0</v>
          </cell>
          <cell r="G7512">
            <v>0</v>
          </cell>
          <cell r="H7512">
            <v>0</v>
          </cell>
          <cell r="I7512">
            <v>0</v>
          </cell>
        </row>
        <row r="7513">
          <cell r="E7513" t="str">
            <v>CQUL$C1UKNRTAC&lt;1YKP</v>
          </cell>
          <cell r="F7513">
            <v>0</v>
          </cell>
          <cell r="G7513">
            <v>0</v>
          </cell>
          <cell r="H7513">
            <v>0</v>
          </cell>
          <cell r="I7513">
            <v>0</v>
          </cell>
        </row>
        <row r="7514">
          <cell r="E7514" t="str">
            <v>CQUL$C1UKNRTAC&lt;1YKR</v>
          </cell>
          <cell r="F7514">
            <v>15957</v>
          </cell>
          <cell r="G7514">
            <v>14840</v>
          </cell>
          <cell r="H7514">
            <v>12512</v>
          </cell>
          <cell r="I7514">
            <v>12014</v>
          </cell>
        </row>
        <row r="7515">
          <cell r="E7515" t="str">
            <v>CQUL$C1UKNRTAC&lt;1YKW</v>
          </cell>
          <cell r="F7515">
            <v>764</v>
          </cell>
          <cell r="G7515">
            <v>872</v>
          </cell>
          <cell r="H7515">
            <v>665</v>
          </cell>
          <cell r="I7515">
            <v>1049</v>
          </cell>
        </row>
        <row r="7516">
          <cell r="E7516" t="str">
            <v>CQUL$C1UKNRTAC&lt;1YKY</v>
          </cell>
          <cell r="F7516">
            <v>30206</v>
          </cell>
          <cell r="G7516">
            <v>29229</v>
          </cell>
          <cell r="H7516">
            <v>28901</v>
          </cell>
          <cell r="I7516">
            <v>26277</v>
          </cell>
        </row>
        <row r="7517">
          <cell r="E7517" t="str">
            <v>CQUL$C1UKNRTAC&lt;1YKZ</v>
          </cell>
          <cell r="F7517">
            <v>877</v>
          </cell>
          <cell r="G7517">
            <v>631</v>
          </cell>
          <cell r="H7517">
            <v>374</v>
          </cell>
          <cell r="I7517">
            <v>223</v>
          </cell>
        </row>
        <row r="7518">
          <cell r="E7518" t="str">
            <v>CQUL$C1UKNRTAC&lt;1YLA</v>
          </cell>
          <cell r="F7518">
            <v>0</v>
          </cell>
          <cell r="G7518">
            <v>2</v>
          </cell>
          <cell r="H7518">
            <v>4</v>
          </cell>
          <cell r="I7518">
            <v>2</v>
          </cell>
        </row>
        <row r="7519">
          <cell r="E7519" t="str">
            <v>CQUL$C1UKNRTAC&lt;1YLB</v>
          </cell>
          <cell r="F7519">
            <v>942</v>
          </cell>
          <cell r="G7519">
            <v>857</v>
          </cell>
          <cell r="H7519">
            <v>713</v>
          </cell>
          <cell r="I7519">
            <v>657</v>
          </cell>
        </row>
        <row r="7520">
          <cell r="E7520" t="str">
            <v>CQUL$C1UKNRTAC&lt;1YLC</v>
          </cell>
          <cell r="F7520">
            <v>13</v>
          </cell>
          <cell r="G7520">
            <v>9</v>
          </cell>
          <cell r="H7520">
            <v>16</v>
          </cell>
          <cell r="I7520">
            <v>16</v>
          </cell>
        </row>
        <row r="7521">
          <cell r="E7521" t="str">
            <v>CQUL$C1UKNRTAC&lt;1YLI</v>
          </cell>
          <cell r="F7521">
            <v>334</v>
          </cell>
          <cell r="G7521">
            <v>239</v>
          </cell>
          <cell r="H7521">
            <v>212</v>
          </cell>
          <cell r="I7521">
            <v>258</v>
          </cell>
        </row>
        <row r="7522">
          <cell r="E7522" t="str">
            <v>CQUL$C1UKNRTAC&lt;1YLK</v>
          </cell>
          <cell r="F7522">
            <v>869</v>
          </cell>
          <cell r="G7522">
            <v>1021</v>
          </cell>
          <cell r="H7522">
            <v>1191</v>
          </cell>
          <cell r="I7522">
            <v>1066</v>
          </cell>
        </row>
        <row r="7523">
          <cell r="E7523" t="str">
            <v>CQUL$C1UKNRTAC&lt;1YLR</v>
          </cell>
          <cell r="F7523">
            <v>551</v>
          </cell>
          <cell r="G7523">
            <v>420</v>
          </cell>
          <cell r="H7523">
            <v>447</v>
          </cell>
          <cell r="I7523">
            <v>414</v>
          </cell>
        </row>
        <row r="7524">
          <cell r="E7524" t="str">
            <v>CQUL$C1UKNRTAC&lt;1YLS</v>
          </cell>
          <cell r="F7524">
            <v>0</v>
          </cell>
          <cell r="G7524">
            <v>0</v>
          </cell>
          <cell r="H7524">
            <v>0</v>
          </cell>
          <cell r="I7524">
            <v>0</v>
          </cell>
        </row>
        <row r="7525">
          <cell r="E7525" t="str">
            <v>CQUL$C1UKNRTAC&lt;1YLT</v>
          </cell>
          <cell r="F7525">
            <v>11</v>
          </cell>
          <cell r="G7525">
            <v>9</v>
          </cell>
          <cell r="H7525">
            <v>9</v>
          </cell>
          <cell r="I7525">
            <v>13</v>
          </cell>
        </row>
        <row r="7526">
          <cell r="E7526" t="str">
            <v>CQUL$C1UKNRTAC&lt;1YLU</v>
          </cell>
          <cell r="F7526">
            <v>13064</v>
          </cell>
          <cell r="G7526">
            <v>8371</v>
          </cell>
          <cell r="H7526">
            <v>13944</v>
          </cell>
          <cell r="I7526">
            <v>11704</v>
          </cell>
        </row>
        <row r="7527">
          <cell r="E7527" t="str">
            <v>CQUL$C1UKNRTAC&lt;1YLV</v>
          </cell>
          <cell r="F7527">
            <v>28</v>
          </cell>
          <cell r="G7527">
            <v>14</v>
          </cell>
          <cell r="H7527">
            <v>13</v>
          </cell>
          <cell r="I7527">
            <v>6</v>
          </cell>
        </row>
        <row r="7528">
          <cell r="E7528" t="str">
            <v>CQUL$C1UKNRTAC&lt;1YLY</v>
          </cell>
          <cell r="F7528">
            <v>49</v>
          </cell>
          <cell r="G7528">
            <v>47</v>
          </cell>
          <cell r="H7528">
            <v>42</v>
          </cell>
          <cell r="I7528">
            <v>42</v>
          </cell>
        </row>
        <row r="7529">
          <cell r="E7529" t="str">
            <v>CQUL$C1UKNRTAC&lt;1YMA</v>
          </cell>
          <cell r="F7529">
            <v>582</v>
          </cell>
          <cell r="G7529">
            <v>588</v>
          </cell>
          <cell r="H7529">
            <v>543</v>
          </cell>
          <cell r="I7529">
            <v>322</v>
          </cell>
        </row>
        <row r="7530">
          <cell r="E7530" t="str">
            <v>CQUL$C1UKNRTAC&lt;1YMD</v>
          </cell>
          <cell r="F7530">
            <v>0</v>
          </cell>
          <cell r="G7530">
            <v>0</v>
          </cell>
          <cell r="H7530">
            <v>0</v>
          </cell>
          <cell r="I7530">
            <v>0</v>
          </cell>
        </row>
        <row r="7531">
          <cell r="E7531" t="str">
            <v>CQUL$C1UKNRTAC&lt;1YME</v>
          </cell>
          <cell r="F7531">
            <v>10</v>
          </cell>
          <cell r="G7531">
            <v>2</v>
          </cell>
          <cell r="H7531">
            <v>1</v>
          </cell>
          <cell r="I7531">
            <v>3</v>
          </cell>
        </row>
        <row r="7532">
          <cell r="E7532" t="str">
            <v>CQUL$C1UKNRTAC&lt;1YMG</v>
          </cell>
          <cell r="F7532">
            <v>2</v>
          </cell>
          <cell r="G7532">
            <v>2</v>
          </cell>
          <cell r="H7532">
            <v>1</v>
          </cell>
          <cell r="I7532">
            <v>2</v>
          </cell>
        </row>
        <row r="7533">
          <cell r="E7533" t="str">
            <v>CQUL$C1UKNRTAC&lt;1YMH</v>
          </cell>
          <cell r="F7533">
            <v>546</v>
          </cell>
          <cell r="G7533">
            <v>445</v>
          </cell>
          <cell r="H7533">
            <v>385</v>
          </cell>
          <cell r="I7533">
            <v>505</v>
          </cell>
        </row>
        <row r="7534">
          <cell r="E7534" t="str">
            <v>CQUL$C1UKNRTAC&lt;1YMK</v>
          </cell>
          <cell r="F7534">
            <v>0</v>
          </cell>
          <cell r="G7534">
            <v>0</v>
          </cell>
          <cell r="H7534">
            <v>0</v>
          </cell>
          <cell r="I7534">
            <v>0</v>
          </cell>
        </row>
        <row r="7535">
          <cell r="E7535" t="str">
            <v>CQUL$C1UKNRTAC&lt;1YML</v>
          </cell>
          <cell r="F7535">
            <v>31</v>
          </cell>
          <cell r="G7535">
            <v>11</v>
          </cell>
          <cell r="H7535">
            <v>6</v>
          </cell>
          <cell r="I7535">
            <v>16</v>
          </cell>
        </row>
        <row r="7536">
          <cell r="E7536" t="str">
            <v>CQUL$C1UKNRTAC&lt;1YMM</v>
          </cell>
          <cell r="F7536">
            <v>2</v>
          </cell>
          <cell r="G7536">
            <v>0</v>
          </cell>
          <cell r="H7536">
            <v>0</v>
          </cell>
          <cell r="I7536">
            <v>0</v>
          </cell>
        </row>
        <row r="7537">
          <cell r="E7537" t="str">
            <v>CQUL$C1UKNRTAC&lt;1YMN</v>
          </cell>
          <cell r="F7537">
            <v>0</v>
          </cell>
          <cell r="G7537">
            <v>2</v>
          </cell>
          <cell r="H7537">
            <v>0</v>
          </cell>
          <cell r="I7537">
            <v>0</v>
          </cell>
        </row>
        <row r="7538">
          <cell r="E7538" t="str">
            <v>CQUL$C1UKNRTAC&lt;1YMO</v>
          </cell>
          <cell r="F7538">
            <v>1837</v>
          </cell>
          <cell r="G7538">
            <v>1970</v>
          </cell>
          <cell r="H7538">
            <v>1909</v>
          </cell>
          <cell r="I7538">
            <v>2742</v>
          </cell>
        </row>
        <row r="7539">
          <cell r="E7539" t="str">
            <v>CQUL$C1UKNRTAC&lt;1YMR</v>
          </cell>
          <cell r="F7539">
            <v>0</v>
          </cell>
          <cell r="G7539">
            <v>0</v>
          </cell>
          <cell r="H7539">
            <v>0</v>
          </cell>
          <cell r="I7539">
            <v>0</v>
          </cell>
        </row>
        <row r="7540">
          <cell r="E7540" t="str">
            <v>CQUL$C1UKNRTAC&lt;1YMT</v>
          </cell>
          <cell r="F7540">
            <v>1282</v>
          </cell>
          <cell r="G7540">
            <v>1135</v>
          </cell>
          <cell r="H7540">
            <v>1079</v>
          </cell>
          <cell r="I7540">
            <v>540</v>
          </cell>
        </row>
        <row r="7541">
          <cell r="E7541" t="str">
            <v>CQUL$C1UKNRTAC&lt;1YMU</v>
          </cell>
          <cell r="F7541">
            <v>981</v>
          </cell>
          <cell r="G7541">
            <v>855</v>
          </cell>
          <cell r="H7541">
            <v>972</v>
          </cell>
          <cell r="I7541">
            <v>964</v>
          </cell>
        </row>
        <row r="7542">
          <cell r="E7542" t="str">
            <v>CQUL$C1UKNRTAC&lt;1YMV</v>
          </cell>
          <cell r="F7542">
            <v>128</v>
          </cell>
          <cell r="G7542">
            <v>105</v>
          </cell>
          <cell r="H7542">
            <v>116</v>
          </cell>
          <cell r="I7542">
            <v>83</v>
          </cell>
        </row>
        <row r="7543">
          <cell r="E7543" t="str">
            <v>CQUL$C1UKNRTAC&lt;1YMW</v>
          </cell>
          <cell r="F7543">
            <v>3</v>
          </cell>
          <cell r="G7543">
            <v>2</v>
          </cell>
          <cell r="H7543">
            <v>3</v>
          </cell>
          <cell r="I7543">
            <v>3</v>
          </cell>
        </row>
        <row r="7544">
          <cell r="E7544" t="str">
            <v>CQUL$C1UKNRTAC&lt;1YMX</v>
          </cell>
          <cell r="F7544">
            <v>2526</v>
          </cell>
          <cell r="G7544">
            <v>3134</v>
          </cell>
          <cell r="H7544">
            <v>3593</v>
          </cell>
          <cell r="I7544">
            <v>2933</v>
          </cell>
        </row>
        <row r="7545">
          <cell r="E7545" t="str">
            <v>CQUL$C1UKNRTAC&lt;1YMY</v>
          </cell>
          <cell r="F7545">
            <v>5175</v>
          </cell>
          <cell r="G7545">
            <v>6841</v>
          </cell>
          <cell r="H7545">
            <v>7755</v>
          </cell>
          <cell r="I7545">
            <v>6999</v>
          </cell>
        </row>
        <row r="7546">
          <cell r="E7546" t="str">
            <v>CQUL$C1UKNRTAC&lt;1YMZ</v>
          </cell>
          <cell r="F7546">
            <v>8</v>
          </cell>
          <cell r="G7546">
            <v>16</v>
          </cell>
          <cell r="H7546">
            <v>15</v>
          </cell>
          <cell r="I7546">
            <v>11</v>
          </cell>
        </row>
        <row r="7547">
          <cell r="E7547" t="str">
            <v>CQUL$C1UKNRTAC&lt;1YNA</v>
          </cell>
          <cell r="F7547">
            <v>23</v>
          </cell>
          <cell r="G7547">
            <v>20</v>
          </cell>
          <cell r="H7547">
            <v>19</v>
          </cell>
          <cell r="I7547">
            <v>2</v>
          </cell>
        </row>
        <row r="7548">
          <cell r="E7548" t="str">
            <v>CQUL$C1UKNRTAC&lt;1YNC</v>
          </cell>
          <cell r="F7548">
            <v>3</v>
          </cell>
          <cell r="G7548">
            <v>2</v>
          </cell>
          <cell r="H7548">
            <v>1</v>
          </cell>
          <cell r="I7548">
            <v>2</v>
          </cell>
        </row>
        <row r="7549">
          <cell r="E7549" t="str">
            <v>CQUL$C1UKNRTAC&lt;1YNE</v>
          </cell>
          <cell r="F7549">
            <v>2</v>
          </cell>
          <cell r="G7549">
            <v>0</v>
          </cell>
          <cell r="H7549">
            <v>0</v>
          </cell>
          <cell r="I7549">
            <v>0</v>
          </cell>
        </row>
        <row r="7550">
          <cell r="E7550" t="str">
            <v>CQUL$C1UKNRTAC&lt;1YNG</v>
          </cell>
          <cell r="F7550">
            <v>2325</v>
          </cell>
          <cell r="G7550">
            <v>2713</v>
          </cell>
          <cell r="H7550">
            <v>2462</v>
          </cell>
          <cell r="I7550">
            <v>2515</v>
          </cell>
        </row>
        <row r="7551">
          <cell r="E7551" t="str">
            <v>CQUL$C1UKNRTAC&lt;1YNI</v>
          </cell>
          <cell r="F7551">
            <v>0</v>
          </cell>
          <cell r="G7551">
            <v>0</v>
          </cell>
          <cell r="H7551">
            <v>0</v>
          </cell>
          <cell r="I7551">
            <v>0</v>
          </cell>
        </row>
        <row r="7552">
          <cell r="E7552" t="str">
            <v>CQUL$C1UKNRTAC&lt;1YNL</v>
          </cell>
          <cell r="F7552">
            <v>34982</v>
          </cell>
          <cell r="G7552">
            <v>39616</v>
          </cell>
          <cell r="H7552">
            <v>49151</v>
          </cell>
          <cell r="I7552">
            <v>36125</v>
          </cell>
        </row>
        <row r="7553">
          <cell r="E7553" t="str">
            <v>CQUL$C1UKNRTAC&lt;1YNO</v>
          </cell>
          <cell r="F7553">
            <v>2844</v>
          </cell>
          <cell r="G7553">
            <v>2806</v>
          </cell>
          <cell r="H7553">
            <v>3851</v>
          </cell>
          <cell r="I7553">
            <v>3747</v>
          </cell>
        </row>
        <row r="7554">
          <cell r="E7554" t="str">
            <v>CQUL$C1UKNRTAC&lt;1YNP</v>
          </cell>
          <cell r="F7554">
            <v>11</v>
          </cell>
          <cell r="G7554">
            <v>6</v>
          </cell>
          <cell r="H7554">
            <v>12</v>
          </cell>
          <cell r="I7554">
            <v>13</v>
          </cell>
        </row>
        <row r="7555">
          <cell r="E7555" t="str">
            <v>CQUL$C1UKNRTAC&lt;1YNR</v>
          </cell>
          <cell r="F7555">
            <v>0</v>
          </cell>
          <cell r="G7555">
            <v>0</v>
          </cell>
          <cell r="H7555">
            <v>0</v>
          </cell>
          <cell r="I7555">
            <v>0</v>
          </cell>
        </row>
        <row r="7556">
          <cell r="E7556" t="str">
            <v>CQUL$C1UKNRTAC&lt;1YNZ</v>
          </cell>
          <cell r="F7556">
            <v>777</v>
          </cell>
          <cell r="G7556">
            <v>835</v>
          </cell>
          <cell r="H7556">
            <v>757</v>
          </cell>
          <cell r="I7556">
            <v>757</v>
          </cell>
        </row>
        <row r="7557">
          <cell r="E7557" t="str">
            <v>CQUL$C1UKNRTAC&lt;1YOM</v>
          </cell>
          <cell r="F7557">
            <v>974</v>
          </cell>
          <cell r="G7557">
            <v>874</v>
          </cell>
          <cell r="H7557">
            <v>1085</v>
          </cell>
          <cell r="I7557">
            <v>1033</v>
          </cell>
        </row>
        <row r="7558">
          <cell r="E7558" t="str">
            <v>CQUL$C1UKNRTAC&lt;1YPA</v>
          </cell>
          <cell r="F7558">
            <v>1673</v>
          </cell>
          <cell r="G7558">
            <v>1832</v>
          </cell>
          <cell r="H7558">
            <v>1599</v>
          </cell>
          <cell r="I7558">
            <v>1334</v>
          </cell>
        </row>
        <row r="7559">
          <cell r="E7559" t="str">
            <v>CQUL$C1UKNRTAC&lt;1YPE</v>
          </cell>
          <cell r="F7559">
            <v>777</v>
          </cell>
          <cell r="G7559">
            <v>860</v>
          </cell>
          <cell r="H7559">
            <v>502</v>
          </cell>
          <cell r="I7559">
            <v>370</v>
          </cell>
        </row>
        <row r="7560">
          <cell r="E7560" t="str">
            <v>CQUL$C1UKNRTAC&lt;1YPF</v>
          </cell>
          <cell r="F7560">
            <v>2</v>
          </cell>
          <cell r="G7560">
            <v>0</v>
          </cell>
          <cell r="H7560">
            <v>1</v>
          </cell>
          <cell r="I7560">
            <v>2</v>
          </cell>
        </row>
        <row r="7561">
          <cell r="E7561" t="str">
            <v>CQUL$C1UKNRTAC&lt;1YPG</v>
          </cell>
          <cell r="F7561">
            <v>11</v>
          </cell>
          <cell r="G7561">
            <v>9</v>
          </cell>
          <cell r="H7561">
            <v>3</v>
          </cell>
          <cell r="I7561">
            <v>0</v>
          </cell>
        </row>
        <row r="7562">
          <cell r="E7562" t="str">
            <v>CQUL$C1UKNRTAC&lt;1YPH</v>
          </cell>
          <cell r="F7562">
            <v>1746</v>
          </cell>
          <cell r="G7562">
            <v>2095</v>
          </cell>
          <cell r="H7562">
            <v>2224</v>
          </cell>
          <cell r="I7562">
            <v>2120</v>
          </cell>
        </row>
        <row r="7563">
          <cell r="E7563" t="str">
            <v>CQUL$C1UKNRTAC&lt;1YPK</v>
          </cell>
          <cell r="F7563">
            <v>520</v>
          </cell>
          <cell r="G7563">
            <v>329</v>
          </cell>
          <cell r="H7563">
            <v>327</v>
          </cell>
          <cell r="I7563">
            <v>341</v>
          </cell>
        </row>
        <row r="7564">
          <cell r="E7564" t="str">
            <v>CQUL$C1UKNRTAC&lt;1YPL</v>
          </cell>
          <cell r="F7564">
            <v>4539</v>
          </cell>
          <cell r="G7564">
            <v>3891</v>
          </cell>
          <cell r="H7564">
            <v>3857</v>
          </cell>
          <cell r="I7564">
            <v>4407</v>
          </cell>
        </row>
        <row r="7565">
          <cell r="E7565" t="str">
            <v>CQUL$C1UKNRTAC&lt;1YPS</v>
          </cell>
          <cell r="F7565">
            <v>16</v>
          </cell>
          <cell r="G7565">
            <v>12</v>
          </cell>
          <cell r="H7565">
            <v>21</v>
          </cell>
          <cell r="I7565">
            <v>20</v>
          </cell>
        </row>
        <row r="7566">
          <cell r="E7566" t="str">
            <v>CQUL$C1UKNRTAC&lt;1YPT</v>
          </cell>
          <cell r="F7566">
            <v>1803</v>
          </cell>
          <cell r="G7566">
            <v>2135</v>
          </cell>
          <cell r="H7566">
            <v>2325</v>
          </cell>
          <cell r="I7566">
            <v>2600</v>
          </cell>
        </row>
        <row r="7567">
          <cell r="E7567" t="str">
            <v>CQUL$C1UKNRTAC&lt;1YPU</v>
          </cell>
          <cell r="F7567">
            <v>2</v>
          </cell>
          <cell r="G7567">
            <v>2</v>
          </cell>
          <cell r="H7567">
            <v>1</v>
          </cell>
          <cell r="I7567">
            <v>2</v>
          </cell>
        </row>
        <row r="7568">
          <cell r="E7568" t="str">
            <v>CQUL$C1UKNRTAC&lt;1YPW</v>
          </cell>
          <cell r="F7568">
            <v>0</v>
          </cell>
          <cell r="G7568">
            <v>0</v>
          </cell>
          <cell r="H7568">
            <v>0</v>
          </cell>
          <cell r="I7568">
            <v>0</v>
          </cell>
        </row>
        <row r="7569">
          <cell r="E7569" t="str">
            <v>CQUL$C1UKNRTAC&lt;1YPY</v>
          </cell>
          <cell r="F7569">
            <v>36</v>
          </cell>
          <cell r="G7569">
            <v>31</v>
          </cell>
          <cell r="H7569">
            <v>31</v>
          </cell>
          <cell r="I7569">
            <v>31</v>
          </cell>
        </row>
        <row r="7570">
          <cell r="E7570" t="str">
            <v>CQUL$C1UKNRTAC&lt;1YQA</v>
          </cell>
          <cell r="F7570">
            <v>3784</v>
          </cell>
          <cell r="G7570">
            <v>4150</v>
          </cell>
          <cell r="H7570">
            <v>5290</v>
          </cell>
          <cell r="I7570">
            <v>6018</v>
          </cell>
        </row>
        <row r="7571">
          <cell r="E7571" t="str">
            <v>CQUL$C1UKNRTAC&lt;1YRO</v>
          </cell>
          <cell r="F7571">
            <v>24</v>
          </cell>
          <cell r="G7571">
            <v>86</v>
          </cell>
          <cell r="H7571">
            <v>42</v>
          </cell>
          <cell r="I7571">
            <v>39</v>
          </cell>
        </row>
        <row r="7572">
          <cell r="E7572" t="str">
            <v>CQUL$C1UKNRTAC&lt;1YRS</v>
          </cell>
          <cell r="F7572">
            <v>10</v>
          </cell>
          <cell r="G7572">
            <v>9</v>
          </cell>
          <cell r="H7572">
            <v>12</v>
          </cell>
          <cell r="I7572">
            <v>3</v>
          </cell>
        </row>
        <row r="7573">
          <cell r="E7573" t="str">
            <v>CQUL$C1UKNRTAC&lt;1YRU</v>
          </cell>
          <cell r="F7573">
            <v>5844</v>
          </cell>
          <cell r="G7573">
            <v>3323</v>
          </cell>
          <cell r="H7573">
            <v>2809</v>
          </cell>
          <cell r="I7573">
            <v>2410</v>
          </cell>
        </row>
        <row r="7574">
          <cell r="E7574" t="str">
            <v>CQUL$C1UKNRTAC&lt;1YRW</v>
          </cell>
          <cell r="F7574">
            <v>0</v>
          </cell>
          <cell r="G7574">
            <v>0</v>
          </cell>
          <cell r="H7574">
            <v>0</v>
          </cell>
          <cell r="I7574">
            <v>0</v>
          </cell>
        </row>
        <row r="7575">
          <cell r="E7575" t="str">
            <v>CQUL$C1UKNRTAC&lt;1YSA</v>
          </cell>
          <cell r="F7575">
            <v>6850</v>
          </cell>
          <cell r="G7575">
            <v>6256</v>
          </cell>
          <cell r="H7575">
            <v>7141</v>
          </cell>
          <cell r="I7575">
            <v>8014</v>
          </cell>
        </row>
        <row r="7576">
          <cell r="E7576" t="str">
            <v>CQUL$C1UKNRTAC&lt;1YSB</v>
          </cell>
          <cell r="F7576">
            <v>0</v>
          </cell>
          <cell r="G7576">
            <v>0</v>
          </cell>
          <cell r="H7576">
            <v>0</v>
          </cell>
          <cell r="I7576">
            <v>2</v>
          </cell>
        </row>
        <row r="7577">
          <cell r="E7577" t="str">
            <v>CQUL$C1UKNRTAC&lt;1YSC</v>
          </cell>
          <cell r="F7577">
            <v>217</v>
          </cell>
          <cell r="G7577">
            <v>204</v>
          </cell>
          <cell r="H7577">
            <v>189</v>
          </cell>
          <cell r="I7577">
            <v>189</v>
          </cell>
        </row>
        <row r="7578">
          <cell r="E7578" t="str">
            <v>CQUL$C1UKNRTAC&lt;1YSD</v>
          </cell>
          <cell r="F7578">
            <v>8</v>
          </cell>
          <cell r="G7578">
            <v>2</v>
          </cell>
          <cell r="H7578">
            <v>1</v>
          </cell>
          <cell r="I7578">
            <v>2</v>
          </cell>
        </row>
        <row r="7579">
          <cell r="E7579" t="str">
            <v>CQUL$C1UKNRTAC&lt;1YSE</v>
          </cell>
          <cell r="F7579">
            <v>8119</v>
          </cell>
          <cell r="G7579">
            <v>6480</v>
          </cell>
          <cell r="H7579">
            <v>8871</v>
          </cell>
          <cell r="I7579">
            <v>6856</v>
          </cell>
        </row>
        <row r="7580">
          <cell r="E7580" t="str">
            <v>CQUL$C1UKNRTAC&lt;1YSG</v>
          </cell>
          <cell r="F7580">
            <v>38773</v>
          </cell>
          <cell r="G7580">
            <v>33031</v>
          </cell>
          <cell r="H7580">
            <v>33005</v>
          </cell>
          <cell r="I7580">
            <v>37175</v>
          </cell>
        </row>
        <row r="7581">
          <cell r="E7581" t="str">
            <v>CQUL$C1UKNRTAC&lt;1YSH</v>
          </cell>
          <cell r="F7581">
            <v>0</v>
          </cell>
          <cell r="G7581">
            <v>0</v>
          </cell>
          <cell r="H7581">
            <v>0</v>
          </cell>
          <cell r="I7581">
            <v>0</v>
          </cell>
        </row>
        <row r="7582">
          <cell r="E7582" t="str">
            <v>CQUL$C1UKNRTAC&lt;1YSI</v>
          </cell>
          <cell r="F7582">
            <v>49</v>
          </cell>
          <cell r="G7582">
            <v>106</v>
          </cell>
          <cell r="H7582">
            <v>264</v>
          </cell>
          <cell r="I7582">
            <v>209</v>
          </cell>
        </row>
        <row r="7583">
          <cell r="E7583" t="str">
            <v>CQUL$C1UKNRTAC&lt;1YSJ</v>
          </cell>
          <cell r="F7583">
            <v>0</v>
          </cell>
          <cell r="G7583">
            <v>0</v>
          </cell>
          <cell r="H7583">
            <v>0</v>
          </cell>
          <cell r="I7583">
            <v>0</v>
          </cell>
        </row>
        <row r="7584">
          <cell r="E7584" t="str">
            <v>CQUL$C1UKNRTAC&lt;1YSK</v>
          </cell>
          <cell r="F7584">
            <v>41</v>
          </cell>
          <cell r="G7584">
            <v>36</v>
          </cell>
          <cell r="H7584">
            <v>126</v>
          </cell>
          <cell r="I7584">
            <v>176</v>
          </cell>
        </row>
        <row r="7585">
          <cell r="E7585" t="str">
            <v>CQUL$C1UKNRTAC&lt;1YSL</v>
          </cell>
          <cell r="F7585">
            <v>10</v>
          </cell>
          <cell r="G7585">
            <v>5</v>
          </cell>
          <cell r="H7585">
            <v>3</v>
          </cell>
          <cell r="I7585">
            <v>20</v>
          </cell>
        </row>
        <row r="7586">
          <cell r="E7586" t="str">
            <v>CQUL$C1UKNRTAC&lt;1YSM</v>
          </cell>
          <cell r="F7586">
            <v>0</v>
          </cell>
          <cell r="G7586">
            <v>0</v>
          </cell>
          <cell r="H7586">
            <v>0</v>
          </cell>
          <cell r="I7586">
            <v>0</v>
          </cell>
        </row>
        <row r="7587">
          <cell r="E7587" t="str">
            <v>CQUL$C1UKNRTAC&lt;1YSN</v>
          </cell>
          <cell r="F7587">
            <v>3</v>
          </cell>
          <cell r="G7587">
            <v>3</v>
          </cell>
          <cell r="H7587">
            <v>1</v>
          </cell>
          <cell r="I7587">
            <v>0</v>
          </cell>
        </row>
        <row r="7588">
          <cell r="E7588" t="str">
            <v>CQUL$C1UKNRTAC&lt;1YSO</v>
          </cell>
          <cell r="F7588">
            <v>0</v>
          </cell>
          <cell r="G7588">
            <v>0</v>
          </cell>
          <cell r="H7588">
            <v>0</v>
          </cell>
          <cell r="I7588">
            <v>0</v>
          </cell>
        </row>
        <row r="7589">
          <cell r="E7589" t="str">
            <v>CQUL$C1UKNRTAC&lt;1YSR</v>
          </cell>
          <cell r="F7589">
            <v>2</v>
          </cell>
          <cell r="G7589">
            <v>2</v>
          </cell>
          <cell r="H7589">
            <v>1</v>
          </cell>
          <cell r="I7589">
            <v>2</v>
          </cell>
        </row>
        <row r="7590">
          <cell r="E7590" t="str">
            <v>CQUL$C1UKNRTAC&lt;1YST</v>
          </cell>
          <cell r="F7590">
            <v>0</v>
          </cell>
          <cell r="G7590">
            <v>0</v>
          </cell>
          <cell r="H7590">
            <v>0</v>
          </cell>
          <cell r="I7590">
            <v>0</v>
          </cell>
        </row>
        <row r="7591">
          <cell r="E7591" t="str">
            <v>CQUL$C1UKNRTAC&lt;1YSV</v>
          </cell>
          <cell r="F7591">
            <v>63</v>
          </cell>
          <cell r="G7591">
            <v>44</v>
          </cell>
          <cell r="H7591">
            <v>68</v>
          </cell>
          <cell r="I7591">
            <v>58</v>
          </cell>
        </row>
        <row r="7592">
          <cell r="E7592" t="str">
            <v>CQUL$C1UKNRTAC&lt;1YSX</v>
          </cell>
          <cell r="F7592">
            <v>0</v>
          </cell>
          <cell r="G7592">
            <v>0</v>
          </cell>
          <cell r="H7592">
            <v>0</v>
          </cell>
          <cell r="I7592">
            <v>2</v>
          </cell>
        </row>
        <row r="7593">
          <cell r="E7593" t="str">
            <v>CQUL$C1UKNRTAC&lt;1YSY</v>
          </cell>
          <cell r="F7593">
            <v>2</v>
          </cell>
          <cell r="G7593">
            <v>2</v>
          </cell>
          <cell r="H7593">
            <v>0</v>
          </cell>
          <cell r="I7593">
            <v>2</v>
          </cell>
        </row>
        <row r="7594">
          <cell r="E7594" t="str">
            <v>CQUL$C1UKNRTAC&lt;1YSZ</v>
          </cell>
          <cell r="F7594">
            <v>0</v>
          </cell>
          <cell r="G7594">
            <v>0</v>
          </cell>
          <cell r="H7594">
            <v>0</v>
          </cell>
          <cell r="I7594">
            <v>0</v>
          </cell>
        </row>
        <row r="7595">
          <cell r="E7595" t="str">
            <v>CQUL$C1UKNRTAC&lt;1YTC</v>
          </cell>
          <cell r="F7595">
            <v>78</v>
          </cell>
          <cell r="G7595">
            <v>103</v>
          </cell>
          <cell r="H7595">
            <v>71</v>
          </cell>
          <cell r="I7595">
            <v>93</v>
          </cell>
        </row>
        <row r="7596">
          <cell r="E7596" t="str">
            <v>CQUL$C1UKNRTAC&lt;1YTD</v>
          </cell>
          <cell r="F7596">
            <v>0</v>
          </cell>
          <cell r="G7596">
            <v>0</v>
          </cell>
          <cell r="H7596">
            <v>0</v>
          </cell>
          <cell r="I7596">
            <v>0</v>
          </cell>
        </row>
        <row r="7597">
          <cell r="E7597" t="str">
            <v>CQUL$C1UKNRTAC&lt;1YTG</v>
          </cell>
          <cell r="F7597">
            <v>3</v>
          </cell>
          <cell r="G7597">
            <v>3</v>
          </cell>
          <cell r="H7597">
            <v>13</v>
          </cell>
          <cell r="I7597">
            <v>2</v>
          </cell>
        </row>
        <row r="7598">
          <cell r="E7598" t="str">
            <v>CQUL$C1UKNRTAC&lt;1YTH</v>
          </cell>
          <cell r="F7598">
            <v>1835</v>
          </cell>
          <cell r="G7598">
            <v>1475</v>
          </cell>
          <cell r="H7598">
            <v>1508</v>
          </cell>
          <cell r="I7598">
            <v>1510</v>
          </cell>
        </row>
        <row r="7599">
          <cell r="E7599" t="str">
            <v>CQUL$C1UKNRTAC&lt;1YTJ</v>
          </cell>
          <cell r="F7599">
            <v>0</v>
          </cell>
          <cell r="G7599">
            <v>0</v>
          </cell>
          <cell r="H7599">
            <v>0</v>
          </cell>
          <cell r="I7599">
            <v>0</v>
          </cell>
        </row>
        <row r="7600">
          <cell r="E7600" t="str">
            <v>CQUL$C1UKNRTAC&lt;1YTL</v>
          </cell>
          <cell r="F7600">
            <v>0</v>
          </cell>
          <cell r="G7600">
            <v>0</v>
          </cell>
          <cell r="H7600">
            <v>0</v>
          </cell>
          <cell r="I7600">
            <v>0</v>
          </cell>
        </row>
        <row r="7601">
          <cell r="E7601" t="str">
            <v>CQUL$C1UKNRTAC&lt;1YTM</v>
          </cell>
          <cell r="F7601">
            <v>0</v>
          </cell>
          <cell r="G7601">
            <v>0</v>
          </cell>
          <cell r="H7601">
            <v>0</v>
          </cell>
          <cell r="I7601">
            <v>0</v>
          </cell>
        </row>
        <row r="7602">
          <cell r="E7602" t="str">
            <v>CQUL$C1UKNRTAC&lt;1YTN</v>
          </cell>
          <cell r="F7602">
            <v>71</v>
          </cell>
          <cell r="G7602">
            <v>19</v>
          </cell>
          <cell r="H7602">
            <v>16</v>
          </cell>
          <cell r="I7602">
            <v>17</v>
          </cell>
        </row>
        <row r="7603">
          <cell r="E7603" t="str">
            <v>CQUL$C1UKNRTAC&lt;1YTO</v>
          </cell>
          <cell r="F7603">
            <v>0</v>
          </cell>
          <cell r="G7603">
            <v>0</v>
          </cell>
          <cell r="H7603">
            <v>0</v>
          </cell>
          <cell r="I7603">
            <v>0</v>
          </cell>
        </row>
        <row r="7604">
          <cell r="E7604" t="str">
            <v>CQUL$C1UKNRTAC&lt;1YTR</v>
          </cell>
          <cell r="F7604">
            <v>15750</v>
          </cell>
          <cell r="G7604">
            <v>14055</v>
          </cell>
          <cell r="H7604">
            <v>15477</v>
          </cell>
          <cell r="I7604">
            <v>15347</v>
          </cell>
        </row>
        <row r="7605">
          <cell r="E7605" t="str">
            <v>CQUL$C1UKNRTAC&lt;1YTT</v>
          </cell>
          <cell r="F7605">
            <v>3</v>
          </cell>
          <cell r="G7605">
            <v>5</v>
          </cell>
          <cell r="H7605">
            <v>3</v>
          </cell>
          <cell r="I7605">
            <v>3</v>
          </cell>
        </row>
        <row r="7606">
          <cell r="E7606" t="str">
            <v>CQUL$C1UKNRTAC&lt;1YTV</v>
          </cell>
          <cell r="F7606">
            <v>0</v>
          </cell>
          <cell r="G7606">
            <v>0</v>
          </cell>
          <cell r="H7606">
            <v>0</v>
          </cell>
          <cell r="I7606">
            <v>0</v>
          </cell>
        </row>
        <row r="7607">
          <cell r="E7607" t="str">
            <v>CQUL$C1UKNRTAC&lt;1YTW</v>
          </cell>
          <cell r="F7607">
            <v>18585</v>
          </cell>
          <cell r="G7607">
            <v>13846</v>
          </cell>
          <cell r="H7607">
            <v>12207</v>
          </cell>
          <cell r="I7607">
            <v>11278</v>
          </cell>
        </row>
        <row r="7608">
          <cell r="E7608" t="str">
            <v>CQUL$C1UKNRTAC&lt;1YTZ</v>
          </cell>
          <cell r="F7608">
            <v>567</v>
          </cell>
          <cell r="G7608">
            <v>537</v>
          </cell>
          <cell r="H7608">
            <v>600</v>
          </cell>
          <cell r="I7608">
            <v>492</v>
          </cell>
        </row>
        <row r="7609">
          <cell r="E7609" t="str">
            <v>CQUL$C1UKNRTAC&lt;1YUA</v>
          </cell>
          <cell r="F7609">
            <v>516</v>
          </cell>
          <cell r="G7609">
            <v>119</v>
          </cell>
          <cell r="H7609">
            <v>76</v>
          </cell>
          <cell r="I7609">
            <v>13</v>
          </cell>
        </row>
        <row r="7610">
          <cell r="E7610" t="str">
            <v>CQUL$C1UKNRTAC&lt;1YUG</v>
          </cell>
          <cell r="F7610">
            <v>165</v>
          </cell>
          <cell r="G7610">
            <v>222</v>
          </cell>
          <cell r="H7610">
            <v>131</v>
          </cell>
          <cell r="I7610">
            <v>175</v>
          </cell>
        </row>
        <row r="7611">
          <cell r="E7611" t="str">
            <v>CQUL$C1UKNRTAC&lt;1YUK</v>
          </cell>
          <cell r="F7611">
            <v>203251</v>
          </cell>
          <cell r="G7611">
            <v>164824</v>
          </cell>
          <cell r="H7611">
            <v>173989</v>
          </cell>
          <cell r="I7611">
            <v>165038</v>
          </cell>
        </row>
        <row r="7612">
          <cell r="E7612" t="str">
            <v>CQUL$C1UKNRTAC&lt;1YUY</v>
          </cell>
          <cell r="F7612">
            <v>725</v>
          </cell>
          <cell r="G7612">
            <v>799</v>
          </cell>
          <cell r="H7612">
            <v>791</v>
          </cell>
          <cell r="I7612">
            <v>779</v>
          </cell>
        </row>
        <row r="7613">
          <cell r="E7613" t="str">
            <v>CQUL$C1UKNRTAC&lt;1YUZ</v>
          </cell>
          <cell r="F7613">
            <v>15</v>
          </cell>
          <cell r="G7613">
            <v>3</v>
          </cell>
          <cell r="H7613">
            <v>3</v>
          </cell>
          <cell r="I7613">
            <v>3</v>
          </cell>
        </row>
        <row r="7614">
          <cell r="E7614" t="str">
            <v>CQUL$C1UKNRTAC&lt;1YVA</v>
          </cell>
          <cell r="F7614">
            <v>0</v>
          </cell>
          <cell r="G7614">
            <v>0</v>
          </cell>
          <cell r="H7614">
            <v>0</v>
          </cell>
          <cell r="I7614">
            <v>0</v>
          </cell>
        </row>
        <row r="7615">
          <cell r="E7615" t="str">
            <v>CQUL$C1UKNRTAC&lt;1YVC</v>
          </cell>
          <cell r="F7615">
            <v>15</v>
          </cell>
          <cell r="G7615">
            <v>14</v>
          </cell>
          <cell r="H7615">
            <v>16</v>
          </cell>
          <cell r="I7615">
            <v>13</v>
          </cell>
        </row>
        <row r="7616">
          <cell r="E7616" t="str">
            <v>CQUL$C1UKNRTAC&lt;1YVE</v>
          </cell>
          <cell r="F7616">
            <v>282</v>
          </cell>
          <cell r="G7616">
            <v>158</v>
          </cell>
          <cell r="H7616">
            <v>101</v>
          </cell>
          <cell r="I7616">
            <v>94</v>
          </cell>
        </row>
        <row r="7617">
          <cell r="E7617" t="str">
            <v>CQUL$C1UKNRTAC&lt;1YVN</v>
          </cell>
          <cell r="F7617">
            <v>2224</v>
          </cell>
          <cell r="G7617">
            <v>1928</v>
          </cell>
          <cell r="H7617">
            <v>1973</v>
          </cell>
          <cell r="I7617">
            <v>2213</v>
          </cell>
        </row>
        <row r="7618">
          <cell r="E7618" t="str">
            <v>CQUL$C1UKNRTAC&lt;1YVU</v>
          </cell>
          <cell r="F7618">
            <v>0</v>
          </cell>
          <cell r="G7618">
            <v>0</v>
          </cell>
          <cell r="H7618">
            <v>0</v>
          </cell>
          <cell r="I7618">
            <v>0</v>
          </cell>
        </row>
        <row r="7619">
          <cell r="E7619" t="str">
            <v>CQUL$C1UKNRTAC&lt;1YWF</v>
          </cell>
          <cell r="F7619">
            <v>0</v>
          </cell>
          <cell r="G7619">
            <v>0</v>
          </cell>
          <cell r="H7619">
            <v>0</v>
          </cell>
          <cell r="I7619">
            <v>0</v>
          </cell>
        </row>
        <row r="7620">
          <cell r="E7620" t="str">
            <v>CQUL$C1UKNRTAC&lt;1YWH</v>
          </cell>
          <cell r="F7620">
            <v>0</v>
          </cell>
          <cell r="G7620">
            <v>0</v>
          </cell>
          <cell r="H7620">
            <v>0</v>
          </cell>
          <cell r="I7620">
            <v>0</v>
          </cell>
        </row>
        <row r="7621">
          <cell r="E7621" t="str">
            <v>CQUL$C1UKNRTAC&lt;1YWS</v>
          </cell>
          <cell r="F7621">
            <v>75</v>
          </cell>
          <cell r="G7621">
            <v>73</v>
          </cell>
          <cell r="H7621">
            <v>86</v>
          </cell>
          <cell r="I7621">
            <v>85</v>
          </cell>
        </row>
        <row r="7622">
          <cell r="E7622" t="str">
            <v>CQUL$C1UKNRTAC&lt;1YYE</v>
          </cell>
          <cell r="F7622">
            <v>29</v>
          </cell>
          <cell r="G7622">
            <v>34</v>
          </cell>
          <cell r="H7622">
            <v>31</v>
          </cell>
          <cell r="I7622">
            <v>19</v>
          </cell>
        </row>
        <row r="7623">
          <cell r="E7623" t="str">
            <v>CQUL$C1UKNRTAC&lt;1YZA</v>
          </cell>
          <cell r="F7623">
            <v>3340</v>
          </cell>
          <cell r="G7623">
            <v>2780</v>
          </cell>
          <cell r="H7623">
            <v>3608</v>
          </cell>
          <cell r="I7623">
            <v>3025</v>
          </cell>
        </row>
        <row r="7624">
          <cell r="E7624" t="str">
            <v>CQUL$C1UKNRTAC&lt;1YZM</v>
          </cell>
          <cell r="F7624">
            <v>541</v>
          </cell>
          <cell r="G7624">
            <v>390</v>
          </cell>
          <cell r="H7624">
            <v>422</v>
          </cell>
          <cell r="I7624">
            <v>632</v>
          </cell>
        </row>
        <row r="7625">
          <cell r="E7625" t="str">
            <v>CQUL$C1UKNRTAC&lt;1YZW</v>
          </cell>
          <cell r="F7625">
            <v>178</v>
          </cell>
          <cell r="G7625">
            <v>120</v>
          </cell>
          <cell r="H7625">
            <v>116</v>
          </cell>
          <cell r="I7625">
            <v>118</v>
          </cell>
        </row>
        <row r="7626">
          <cell r="E7626" t="str">
            <v>CQUL$C1UKNRTAC&lt;1Y1C</v>
          </cell>
          <cell r="F7626">
            <v>997</v>
          </cell>
          <cell r="G7626">
            <v>980</v>
          </cell>
          <cell r="H7626">
            <v>1957</v>
          </cell>
          <cell r="I7626">
            <v>1825</v>
          </cell>
        </row>
        <row r="7627">
          <cell r="E7627" t="str">
            <v>CQUL$C1UKNRTAC&lt;1Y1N</v>
          </cell>
          <cell r="F7627">
            <v>166732</v>
          </cell>
          <cell r="G7627">
            <v>163238</v>
          </cell>
          <cell r="H7627">
            <v>155687</v>
          </cell>
          <cell r="I7627">
            <v>149216</v>
          </cell>
        </row>
        <row r="7628">
          <cell r="E7628" t="str">
            <v>CQUL$C1UKNRTAC&lt;1Y1W</v>
          </cell>
          <cell r="F7628">
            <v>0</v>
          </cell>
          <cell r="G7628">
            <v>0</v>
          </cell>
          <cell r="H7628">
            <v>0</v>
          </cell>
          <cell r="I7628">
            <v>0</v>
          </cell>
        </row>
        <row r="7629">
          <cell r="E7629" t="str">
            <v>CQUL$C1UKNRTAC&lt;1Y1Z</v>
          </cell>
          <cell r="F7629">
            <v>16178</v>
          </cell>
          <cell r="G7629">
            <v>16065</v>
          </cell>
          <cell r="H7629">
            <v>15846</v>
          </cell>
          <cell r="I7629">
            <v>10925</v>
          </cell>
        </row>
        <row r="7630">
          <cell r="E7630" t="str">
            <v>CQUL$C1UKNRTAC&lt;1Y3C</v>
          </cell>
          <cell r="F7630">
            <v>28593</v>
          </cell>
          <cell r="G7630">
            <v>23526</v>
          </cell>
          <cell r="H7630">
            <v>23663</v>
          </cell>
          <cell r="I7630">
            <v>23719</v>
          </cell>
        </row>
        <row r="7631">
          <cell r="E7631" t="str">
            <v>CQUL$C1UKNRTAC&lt;1Y3P</v>
          </cell>
          <cell r="F7631">
            <v>835030</v>
          </cell>
          <cell r="G7631">
            <v>791003</v>
          </cell>
          <cell r="H7631">
            <v>788224</v>
          </cell>
          <cell r="I7631">
            <v>731406</v>
          </cell>
        </row>
        <row r="7632">
          <cell r="E7632" t="str">
            <v>CQUL$C1UKNRTAC&lt;1Y4T</v>
          </cell>
          <cell r="F7632">
            <v>248074</v>
          </cell>
          <cell r="G7632">
            <v>225470</v>
          </cell>
          <cell r="H7632">
            <v>222448</v>
          </cell>
          <cell r="I7632">
            <v>212875</v>
          </cell>
        </row>
        <row r="7633">
          <cell r="E7633" t="str">
            <v>CQUL$C1UKNRTAC&lt;1Y4U</v>
          </cell>
          <cell r="F7633">
            <v>22131</v>
          </cell>
          <cell r="G7633">
            <v>23771</v>
          </cell>
          <cell r="H7633">
            <v>23130</v>
          </cell>
          <cell r="I7633">
            <v>18683</v>
          </cell>
        </row>
        <row r="7634">
          <cell r="E7634" t="str">
            <v>CQUL$C1UKNRTAC&lt;1Y4W</v>
          </cell>
          <cell r="F7634">
            <v>42221</v>
          </cell>
          <cell r="G7634">
            <v>42707</v>
          </cell>
          <cell r="H7634">
            <v>44529</v>
          </cell>
          <cell r="I7634">
            <v>44508</v>
          </cell>
        </row>
        <row r="7635">
          <cell r="E7635" t="str">
            <v>CQUL$C1UKNRTAC&lt;1Y4Y</v>
          </cell>
          <cell r="F7635">
            <v>155129</v>
          </cell>
          <cell r="G7635">
            <v>135467</v>
          </cell>
          <cell r="H7635">
            <v>131126</v>
          </cell>
          <cell r="I7635">
            <v>125964</v>
          </cell>
        </row>
        <row r="7636">
          <cell r="E7636" t="str">
            <v>CQUL$C1UKNRTAC&lt;1Y5B</v>
          </cell>
          <cell r="F7636">
            <v>255287</v>
          </cell>
          <cell r="G7636">
            <v>238706</v>
          </cell>
          <cell r="H7636">
            <v>245177</v>
          </cell>
          <cell r="I7636">
            <v>213208</v>
          </cell>
        </row>
        <row r="7637">
          <cell r="E7637" t="str">
            <v>CQUL$C1UKNRTAC&lt;1Y5C</v>
          </cell>
          <cell r="F7637">
            <v>238182</v>
          </cell>
          <cell r="G7637">
            <v>224484</v>
          </cell>
          <cell r="H7637">
            <v>227980</v>
          </cell>
          <cell r="I7637">
            <v>198110</v>
          </cell>
        </row>
        <row r="7638">
          <cell r="E7638" t="str">
            <v>CQUL$C1UKNRTAC&lt;1Y5K</v>
          </cell>
          <cell r="F7638">
            <v>469282</v>
          </cell>
          <cell r="G7638">
            <v>416518</v>
          </cell>
          <cell r="H7638">
            <v>433863</v>
          </cell>
          <cell r="I7638">
            <v>390109</v>
          </cell>
        </row>
        <row r="7639">
          <cell r="E7639" t="str">
            <v>CQUL$C1UKNRTAC&lt;1Y5M</v>
          </cell>
          <cell r="F7639">
            <v>8</v>
          </cell>
          <cell r="G7639">
            <v>58</v>
          </cell>
          <cell r="H7639">
            <v>58</v>
          </cell>
          <cell r="I7639">
            <v>5</v>
          </cell>
        </row>
        <row r="7640">
          <cell r="E7640" t="str">
            <v>CQUL$C1UKNRTAC&lt;1Y5R</v>
          </cell>
          <cell r="F7640">
            <v>622469</v>
          </cell>
          <cell r="G7640">
            <v>566080</v>
          </cell>
          <cell r="H7640">
            <v>582063</v>
          </cell>
          <cell r="I7640">
            <v>532524</v>
          </cell>
        </row>
        <row r="7641">
          <cell r="E7641" t="str">
            <v>CQUL$C1UKNRTAC&lt;1YAE</v>
          </cell>
          <cell r="F7641">
            <v>16189</v>
          </cell>
          <cell r="G7641">
            <v>17275</v>
          </cell>
          <cell r="H7641">
            <v>16752</v>
          </cell>
          <cell r="I7641">
            <v>15616</v>
          </cell>
        </row>
        <row r="7642">
          <cell r="E7642" t="str">
            <v>CQUL$C1UKNRTAC&lt;1YFR</v>
          </cell>
          <cell r="F7642">
            <v>66506</v>
          </cell>
          <cell r="G7642">
            <v>57715</v>
          </cell>
          <cell r="H7642">
            <v>53054</v>
          </cell>
          <cell r="I7642">
            <v>49848</v>
          </cell>
        </row>
        <row r="7643">
          <cell r="E7643" t="str">
            <v>CQUL$C1UKNRTAC&lt;1YKI</v>
          </cell>
          <cell r="F7643">
            <v>0</v>
          </cell>
          <cell r="G7643">
            <v>0</v>
          </cell>
          <cell r="H7643">
            <v>0</v>
          </cell>
          <cell r="I7643">
            <v>0</v>
          </cell>
        </row>
        <row r="7644">
          <cell r="E7644" t="str">
            <v>CQUL$C1UKNRTAC&lt;1YUS</v>
          </cell>
          <cell r="F7644">
            <v>121533</v>
          </cell>
          <cell r="G7644">
            <v>114272</v>
          </cell>
          <cell r="H7644">
            <v>112129</v>
          </cell>
          <cell r="I7644">
            <v>103582</v>
          </cell>
        </row>
        <row r="7645">
          <cell r="E7645" t="str">
            <v>CQUL$C1UKNRTAC&gt;2Y3P</v>
          </cell>
          <cell r="F7645">
            <v>313050</v>
          </cell>
          <cell r="G7645">
            <v>296639</v>
          </cell>
          <cell r="H7645">
            <v>285549</v>
          </cell>
          <cell r="I7645">
            <v>275369</v>
          </cell>
        </row>
        <row r="7646">
          <cell r="E7646" t="str">
            <v>CQUL$C1UKNRTAC&gt;2YAD</v>
          </cell>
          <cell r="F7646">
            <v>3</v>
          </cell>
          <cell r="G7646">
            <v>3</v>
          </cell>
          <cell r="H7646">
            <v>1</v>
          </cell>
          <cell r="I7646">
            <v>2</v>
          </cell>
        </row>
        <row r="7647">
          <cell r="E7647" t="str">
            <v>CQUL$C1UKNRTAC&gt;2YAF</v>
          </cell>
          <cell r="F7647">
            <v>2</v>
          </cell>
          <cell r="G7647">
            <v>2</v>
          </cell>
          <cell r="H7647">
            <v>1</v>
          </cell>
          <cell r="I7647">
            <v>2</v>
          </cell>
        </row>
        <row r="7648">
          <cell r="E7648" t="str">
            <v>CQUL$C1UKNRTAC&gt;2YAL</v>
          </cell>
          <cell r="F7648">
            <v>0</v>
          </cell>
          <cell r="G7648">
            <v>0</v>
          </cell>
          <cell r="H7648">
            <v>0</v>
          </cell>
          <cell r="I7648">
            <v>0</v>
          </cell>
        </row>
        <row r="7649">
          <cell r="E7649" t="str">
            <v>CQUL$C1UKNRTAC&gt;2YAM</v>
          </cell>
          <cell r="F7649">
            <v>92</v>
          </cell>
          <cell r="G7649">
            <v>222</v>
          </cell>
          <cell r="H7649">
            <v>227</v>
          </cell>
          <cell r="I7649">
            <v>238</v>
          </cell>
        </row>
        <row r="7650">
          <cell r="E7650" t="str">
            <v>CQUL$C1UKNRTAC&gt;2YAO</v>
          </cell>
          <cell r="F7650">
            <v>955</v>
          </cell>
          <cell r="G7650">
            <v>1269</v>
          </cell>
          <cell r="H7650">
            <v>975</v>
          </cell>
          <cell r="I7650">
            <v>922</v>
          </cell>
        </row>
        <row r="7651">
          <cell r="E7651" t="str">
            <v>CQUL$C1UKNRTAC&gt;2YAR</v>
          </cell>
          <cell r="F7651">
            <v>44</v>
          </cell>
          <cell r="G7651">
            <v>44</v>
          </cell>
          <cell r="H7651">
            <v>19</v>
          </cell>
          <cell r="I7651">
            <v>22</v>
          </cell>
        </row>
        <row r="7652">
          <cell r="E7652" t="str">
            <v>CQUL$C1UKNRTAC&gt;2YAT</v>
          </cell>
          <cell r="F7652">
            <v>670</v>
          </cell>
          <cell r="G7652">
            <v>584</v>
          </cell>
          <cell r="H7652">
            <v>578</v>
          </cell>
          <cell r="I7652">
            <v>543</v>
          </cell>
        </row>
        <row r="7653">
          <cell r="E7653" t="str">
            <v>CQUL$C1UKNRTAC&gt;2YAU</v>
          </cell>
          <cell r="F7653">
            <v>4820</v>
          </cell>
          <cell r="G7653">
            <v>5027</v>
          </cell>
          <cell r="H7653">
            <v>5107</v>
          </cell>
          <cell r="I7653">
            <v>5208</v>
          </cell>
        </row>
        <row r="7654">
          <cell r="E7654" t="str">
            <v>CQUL$C1UKNRTAC&gt;2YAW</v>
          </cell>
          <cell r="F7654">
            <v>183</v>
          </cell>
          <cell r="G7654">
            <v>179</v>
          </cell>
          <cell r="H7654">
            <v>177</v>
          </cell>
          <cell r="I7654">
            <v>74</v>
          </cell>
        </row>
        <row r="7655">
          <cell r="E7655" t="str">
            <v>CQUL$C1UKNRTAC&gt;2YAZ</v>
          </cell>
          <cell r="F7655">
            <v>65</v>
          </cell>
          <cell r="G7655">
            <v>61</v>
          </cell>
          <cell r="H7655">
            <v>42</v>
          </cell>
          <cell r="I7655">
            <v>52</v>
          </cell>
        </row>
        <row r="7656">
          <cell r="E7656" t="str">
            <v>CQUL$C1UKNRTAC&gt;2YBA</v>
          </cell>
          <cell r="F7656">
            <v>2</v>
          </cell>
          <cell r="G7656">
            <v>2</v>
          </cell>
          <cell r="H7656">
            <v>1</v>
          </cell>
          <cell r="I7656">
            <v>2</v>
          </cell>
        </row>
        <row r="7657">
          <cell r="E7657" t="str">
            <v>CQUL$C1UKNRTAC&gt;2YBB</v>
          </cell>
          <cell r="F7657">
            <v>63</v>
          </cell>
          <cell r="G7657">
            <v>55</v>
          </cell>
          <cell r="H7657">
            <v>48</v>
          </cell>
          <cell r="I7657">
            <v>44</v>
          </cell>
        </row>
        <row r="7658">
          <cell r="E7658" t="str">
            <v>CQUL$C1UKNRTAC&gt;2YBD</v>
          </cell>
          <cell r="F7658">
            <v>674</v>
          </cell>
          <cell r="G7658">
            <v>734</v>
          </cell>
          <cell r="H7658">
            <v>699</v>
          </cell>
          <cell r="I7658">
            <v>678</v>
          </cell>
        </row>
        <row r="7659">
          <cell r="E7659" t="str">
            <v>CQUL$C1UKNRTAC&gt;2YBE</v>
          </cell>
          <cell r="F7659">
            <v>777</v>
          </cell>
          <cell r="G7659">
            <v>492</v>
          </cell>
          <cell r="H7659">
            <v>307</v>
          </cell>
          <cell r="I7659">
            <v>315</v>
          </cell>
        </row>
        <row r="7660">
          <cell r="E7660" t="str">
            <v>CQUL$C1UKNRTAC&gt;2YBF</v>
          </cell>
          <cell r="F7660">
            <v>3</v>
          </cell>
          <cell r="G7660">
            <v>3</v>
          </cell>
          <cell r="H7660">
            <v>3</v>
          </cell>
          <cell r="I7660">
            <v>3</v>
          </cell>
        </row>
        <row r="7661">
          <cell r="E7661" t="str">
            <v>CQUL$C1UKNRTAC&gt;2YBG</v>
          </cell>
          <cell r="F7661">
            <v>3</v>
          </cell>
          <cell r="G7661">
            <v>5</v>
          </cell>
          <cell r="H7661">
            <v>6</v>
          </cell>
          <cell r="I7661">
            <v>6</v>
          </cell>
        </row>
        <row r="7662">
          <cell r="E7662" t="str">
            <v>CQUL$C1UKNRTAC&gt;2YBH</v>
          </cell>
          <cell r="F7662">
            <v>1091</v>
          </cell>
          <cell r="G7662">
            <v>1018</v>
          </cell>
          <cell r="H7662">
            <v>784</v>
          </cell>
          <cell r="I7662">
            <v>812</v>
          </cell>
        </row>
        <row r="7663">
          <cell r="E7663" t="str">
            <v>CQUL$C1UKNRTAC&gt;2YBI</v>
          </cell>
          <cell r="F7663">
            <v>0</v>
          </cell>
          <cell r="G7663">
            <v>0</v>
          </cell>
          <cell r="H7663">
            <v>0</v>
          </cell>
          <cell r="I7663">
            <v>0</v>
          </cell>
        </row>
        <row r="7664">
          <cell r="E7664" t="str">
            <v>CQUL$C1UKNRTAC&gt;2YBJ</v>
          </cell>
          <cell r="F7664">
            <v>0</v>
          </cell>
          <cell r="G7664">
            <v>0</v>
          </cell>
          <cell r="H7664">
            <v>0</v>
          </cell>
          <cell r="I7664">
            <v>0</v>
          </cell>
        </row>
        <row r="7665">
          <cell r="E7665" t="str">
            <v>CQUL$C1UKNRTAC&gt;2YBM</v>
          </cell>
          <cell r="F7665">
            <v>2266</v>
          </cell>
          <cell r="G7665">
            <v>2402</v>
          </cell>
          <cell r="H7665">
            <v>2206</v>
          </cell>
          <cell r="I7665">
            <v>2424</v>
          </cell>
        </row>
        <row r="7666">
          <cell r="E7666" t="str">
            <v>CQUL$C1UKNRTAC&gt;2YBN</v>
          </cell>
          <cell r="F7666">
            <v>219</v>
          </cell>
          <cell r="G7666">
            <v>225</v>
          </cell>
          <cell r="H7666">
            <v>215</v>
          </cell>
          <cell r="I7666">
            <v>214</v>
          </cell>
        </row>
        <row r="7667">
          <cell r="E7667" t="str">
            <v>CQUL$C1UKNRTAC&gt;2YBO</v>
          </cell>
          <cell r="F7667">
            <v>0</v>
          </cell>
          <cell r="G7667">
            <v>0</v>
          </cell>
          <cell r="H7667">
            <v>0</v>
          </cell>
          <cell r="I7667">
            <v>0</v>
          </cell>
        </row>
        <row r="7668">
          <cell r="E7668" t="str">
            <v>CQUL$C1UKNRTAC&gt;2YBR</v>
          </cell>
          <cell r="F7668">
            <v>3020</v>
          </cell>
          <cell r="G7668">
            <v>3092</v>
          </cell>
          <cell r="H7668">
            <v>3688</v>
          </cell>
          <cell r="I7668">
            <v>3666</v>
          </cell>
        </row>
        <row r="7669">
          <cell r="E7669" t="str">
            <v>CQUL$C1UKNRTAC&gt;2YBS</v>
          </cell>
          <cell r="F7669">
            <v>942</v>
          </cell>
          <cell r="G7669">
            <v>944</v>
          </cell>
          <cell r="H7669">
            <v>852</v>
          </cell>
          <cell r="I7669">
            <v>873</v>
          </cell>
        </row>
        <row r="7670">
          <cell r="E7670" t="str">
            <v>CQUL$C1UKNRTAC&gt;2YBT</v>
          </cell>
          <cell r="F7670">
            <v>2</v>
          </cell>
          <cell r="G7670">
            <v>2</v>
          </cell>
          <cell r="H7670">
            <v>1</v>
          </cell>
          <cell r="I7670">
            <v>2</v>
          </cell>
        </row>
        <row r="7671">
          <cell r="E7671" t="str">
            <v>CQUL$C1UKNRTAC&gt;2YBU</v>
          </cell>
          <cell r="F7671">
            <v>0</v>
          </cell>
          <cell r="G7671">
            <v>0</v>
          </cell>
          <cell r="H7671">
            <v>0</v>
          </cell>
          <cell r="I7671">
            <v>0</v>
          </cell>
        </row>
        <row r="7672">
          <cell r="E7672" t="str">
            <v>CQUL$C1UKNRTAC&gt;2YBW</v>
          </cell>
          <cell r="F7672">
            <v>94</v>
          </cell>
          <cell r="G7672">
            <v>86</v>
          </cell>
          <cell r="H7672">
            <v>85</v>
          </cell>
          <cell r="I7672">
            <v>80</v>
          </cell>
        </row>
        <row r="7673">
          <cell r="E7673" t="str">
            <v>CQUL$C1UKNRTAC&gt;2YBY</v>
          </cell>
          <cell r="F7673">
            <v>3</v>
          </cell>
          <cell r="G7673">
            <v>0</v>
          </cell>
          <cell r="H7673">
            <v>0</v>
          </cell>
          <cell r="I7673">
            <v>0</v>
          </cell>
        </row>
        <row r="7674">
          <cell r="E7674" t="str">
            <v>CQUL$C1UKNRTAC&gt;2YBZ</v>
          </cell>
          <cell r="F7674">
            <v>6</v>
          </cell>
          <cell r="G7674">
            <v>9</v>
          </cell>
          <cell r="H7674">
            <v>6</v>
          </cell>
          <cell r="I7674">
            <v>8</v>
          </cell>
        </row>
        <row r="7675">
          <cell r="E7675" t="str">
            <v>CQUL$C1UKNRTAC&gt;2YCA</v>
          </cell>
          <cell r="F7675">
            <v>4462</v>
          </cell>
          <cell r="G7675">
            <v>4492</v>
          </cell>
          <cell r="H7675">
            <v>4095</v>
          </cell>
          <cell r="I7675">
            <v>4102</v>
          </cell>
        </row>
        <row r="7676">
          <cell r="E7676" t="str">
            <v>CQUL$C1UKNRTAC&gt;2YCD</v>
          </cell>
          <cell r="F7676">
            <v>2</v>
          </cell>
          <cell r="G7676">
            <v>2</v>
          </cell>
          <cell r="H7676">
            <v>1</v>
          </cell>
          <cell r="I7676">
            <v>2</v>
          </cell>
        </row>
        <row r="7677">
          <cell r="E7677" t="str">
            <v>CQUL$C1UKNRTAC&gt;2YCF</v>
          </cell>
          <cell r="F7677">
            <v>0</v>
          </cell>
          <cell r="G7677">
            <v>0</v>
          </cell>
          <cell r="H7677">
            <v>0</v>
          </cell>
          <cell r="I7677">
            <v>0</v>
          </cell>
        </row>
        <row r="7678">
          <cell r="E7678" t="str">
            <v>CQUL$C1UKNRTAC&gt;2YCG</v>
          </cell>
          <cell r="F7678">
            <v>2</v>
          </cell>
          <cell r="G7678">
            <v>9</v>
          </cell>
          <cell r="H7678">
            <v>7</v>
          </cell>
          <cell r="I7678">
            <v>8</v>
          </cell>
        </row>
        <row r="7679">
          <cell r="E7679" t="str">
            <v>CQUL$C1UKNRTAC&gt;2YCH</v>
          </cell>
          <cell r="F7679">
            <v>2870</v>
          </cell>
          <cell r="G7679">
            <v>2401</v>
          </cell>
          <cell r="H7679">
            <v>2266</v>
          </cell>
          <cell r="I7679">
            <v>2405</v>
          </cell>
        </row>
        <row r="7680">
          <cell r="E7680" t="str">
            <v>CQUL$C1UKNRTAC&gt;2YCI</v>
          </cell>
          <cell r="F7680">
            <v>47</v>
          </cell>
          <cell r="G7680">
            <v>69</v>
          </cell>
          <cell r="H7680">
            <v>83</v>
          </cell>
          <cell r="I7680">
            <v>93</v>
          </cell>
        </row>
        <row r="7681">
          <cell r="E7681" t="str">
            <v>CQUL$C1UKNRTAC&gt;2YCL</v>
          </cell>
          <cell r="F7681">
            <v>1138</v>
          </cell>
          <cell r="G7681">
            <v>713</v>
          </cell>
          <cell r="H7681">
            <v>769</v>
          </cell>
          <cell r="I7681">
            <v>698</v>
          </cell>
        </row>
        <row r="7682">
          <cell r="E7682" t="str">
            <v>CQUL$C1UKNRTAC&gt;2YCM</v>
          </cell>
          <cell r="F7682">
            <v>28</v>
          </cell>
          <cell r="G7682">
            <v>25</v>
          </cell>
          <cell r="H7682">
            <v>22</v>
          </cell>
          <cell r="I7682">
            <v>22</v>
          </cell>
        </row>
        <row r="7683">
          <cell r="E7683" t="str">
            <v>CQUL$C1UKNRTAC&gt;2YCN</v>
          </cell>
          <cell r="F7683">
            <v>12436</v>
          </cell>
          <cell r="G7683">
            <v>12614</v>
          </cell>
          <cell r="H7683">
            <v>13689</v>
          </cell>
          <cell r="I7683">
            <v>12313</v>
          </cell>
        </row>
        <row r="7684">
          <cell r="E7684" t="str">
            <v>CQUL$C1UKNRTAC&gt;2YCO</v>
          </cell>
          <cell r="F7684">
            <v>222</v>
          </cell>
          <cell r="G7684">
            <v>206</v>
          </cell>
          <cell r="H7684">
            <v>454</v>
          </cell>
          <cell r="I7684">
            <v>675</v>
          </cell>
        </row>
        <row r="7685">
          <cell r="E7685" t="str">
            <v>CQUL$C1UKNRTAC&gt;2YCR</v>
          </cell>
          <cell r="F7685">
            <v>180</v>
          </cell>
          <cell r="G7685">
            <v>183</v>
          </cell>
          <cell r="H7685">
            <v>190</v>
          </cell>
          <cell r="I7685">
            <v>176</v>
          </cell>
        </row>
        <row r="7686">
          <cell r="E7686" t="str">
            <v>CQUL$C1UKNRTAC&gt;2YCU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</row>
        <row r="7687">
          <cell r="E7687" t="str">
            <v>CQUL$C1UKNRTAC&gt;2YCV</v>
          </cell>
          <cell r="F7687">
            <v>0</v>
          </cell>
          <cell r="G7687">
            <v>0</v>
          </cell>
          <cell r="H7687">
            <v>0</v>
          </cell>
          <cell r="I7687">
            <v>0</v>
          </cell>
        </row>
        <row r="7688">
          <cell r="E7688" t="str">
            <v>CQUL$C1UKNRTAC&gt;2YCW</v>
          </cell>
          <cell r="F7688">
            <v>76</v>
          </cell>
          <cell r="G7688">
            <v>70</v>
          </cell>
          <cell r="H7688">
            <v>82</v>
          </cell>
          <cell r="I7688">
            <v>324</v>
          </cell>
        </row>
        <row r="7689">
          <cell r="E7689" t="str">
            <v>CQUL$C1UKNRTAC&gt;2YCY</v>
          </cell>
          <cell r="F7689">
            <v>838</v>
          </cell>
          <cell r="G7689">
            <v>730</v>
          </cell>
          <cell r="H7689">
            <v>720</v>
          </cell>
          <cell r="I7689">
            <v>618</v>
          </cell>
        </row>
        <row r="7690">
          <cell r="E7690" t="str">
            <v>CQUL$C1UKNRTAC&gt;2YCZ</v>
          </cell>
          <cell r="F7690">
            <v>101</v>
          </cell>
          <cell r="G7690">
            <v>105</v>
          </cell>
          <cell r="H7690">
            <v>71</v>
          </cell>
          <cell r="I7690">
            <v>42</v>
          </cell>
        </row>
        <row r="7691">
          <cell r="E7691" t="str">
            <v>CQUL$C1UKNRTAC&gt;2YDE</v>
          </cell>
          <cell r="F7691">
            <v>7141</v>
          </cell>
          <cell r="G7691">
            <v>3716</v>
          </cell>
          <cell r="H7691">
            <v>3519</v>
          </cell>
          <cell r="I7691">
            <v>3964</v>
          </cell>
        </row>
        <row r="7692">
          <cell r="E7692" t="str">
            <v>CQUL$C1UKNRTAC&gt;2YDJ</v>
          </cell>
          <cell r="F7692">
            <v>19</v>
          </cell>
          <cell r="G7692">
            <v>17</v>
          </cell>
          <cell r="H7692">
            <v>16</v>
          </cell>
          <cell r="I7692">
            <v>14</v>
          </cell>
        </row>
        <row r="7693">
          <cell r="E7693" t="str">
            <v>CQUL$C1UKNRTAC&gt;2YDK</v>
          </cell>
          <cell r="F7693">
            <v>1209</v>
          </cell>
          <cell r="G7693">
            <v>894</v>
          </cell>
          <cell r="H7693">
            <v>1030</v>
          </cell>
          <cell r="I7693">
            <v>752</v>
          </cell>
        </row>
        <row r="7694">
          <cell r="E7694" t="str">
            <v>CQUL$C1UKNRTAC&gt;2YDM</v>
          </cell>
          <cell r="F7694">
            <v>0</v>
          </cell>
          <cell r="G7694">
            <v>0</v>
          </cell>
          <cell r="H7694">
            <v>0</v>
          </cell>
          <cell r="I7694">
            <v>0</v>
          </cell>
        </row>
        <row r="7695">
          <cell r="E7695" t="str">
            <v>CQUL$C1UKNRTAC&gt;2YDO</v>
          </cell>
          <cell r="F7695">
            <v>26</v>
          </cell>
          <cell r="G7695">
            <v>22</v>
          </cell>
          <cell r="H7695">
            <v>19</v>
          </cell>
          <cell r="I7695">
            <v>19</v>
          </cell>
        </row>
        <row r="7696">
          <cell r="E7696" t="str">
            <v>CQUL$C1UKNRTAC&gt;2YDZ</v>
          </cell>
          <cell r="F7696">
            <v>16</v>
          </cell>
          <cell r="G7696">
            <v>16</v>
          </cell>
          <cell r="H7696">
            <v>9</v>
          </cell>
          <cell r="I7696">
            <v>13</v>
          </cell>
        </row>
        <row r="7697">
          <cell r="E7697" t="str">
            <v>CQUL$C1UKNRTAC&gt;2YEA</v>
          </cell>
          <cell r="F7697">
            <v>0</v>
          </cell>
          <cell r="G7697">
            <v>0</v>
          </cell>
          <cell r="H7697">
            <v>0</v>
          </cell>
          <cell r="I7697">
            <v>0</v>
          </cell>
        </row>
        <row r="7698">
          <cell r="E7698" t="str">
            <v>CQUL$C1UKNRTAC&gt;2YEC</v>
          </cell>
          <cell r="F7698">
            <v>50</v>
          </cell>
          <cell r="G7698">
            <v>75</v>
          </cell>
          <cell r="H7698">
            <v>80</v>
          </cell>
          <cell r="I7698">
            <v>79</v>
          </cell>
        </row>
        <row r="7699">
          <cell r="E7699" t="str">
            <v>CQUL$C1UKNRTAC&gt;2YEE</v>
          </cell>
          <cell r="F7699">
            <v>11</v>
          </cell>
          <cell r="G7699">
            <v>8</v>
          </cell>
          <cell r="H7699">
            <v>18</v>
          </cell>
          <cell r="I7699">
            <v>6</v>
          </cell>
        </row>
        <row r="7700">
          <cell r="E7700" t="str">
            <v>CQUL$C1UKNRTAC&gt;2YEG</v>
          </cell>
          <cell r="F7700">
            <v>804</v>
          </cell>
          <cell r="G7700">
            <v>844</v>
          </cell>
          <cell r="H7700">
            <v>885</v>
          </cell>
          <cell r="I7700">
            <v>936</v>
          </cell>
        </row>
        <row r="7701">
          <cell r="E7701" t="str">
            <v>CQUL$C1UKNRTAC&gt;2YES</v>
          </cell>
          <cell r="F7701">
            <v>5755</v>
          </cell>
          <cell r="G7701">
            <v>5713</v>
          </cell>
          <cell r="H7701">
            <v>4769</v>
          </cell>
          <cell r="I7701">
            <v>5040</v>
          </cell>
        </row>
        <row r="7702">
          <cell r="E7702" t="str">
            <v>CQUL$C1UKNRTAC&gt;2YET</v>
          </cell>
          <cell r="F7702">
            <v>15</v>
          </cell>
          <cell r="G7702">
            <v>0</v>
          </cell>
          <cell r="H7702">
            <v>0</v>
          </cell>
          <cell r="I7702">
            <v>0</v>
          </cell>
        </row>
        <row r="7703">
          <cell r="E7703" t="str">
            <v>CQUL$C1UKNRTAC&gt;2YFA</v>
          </cell>
          <cell r="F7703">
            <v>2</v>
          </cell>
          <cell r="G7703">
            <v>0</v>
          </cell>
          <cell r="H7703">
            <v>0</v>
          </cell>
          <cell r="I7703">
            <v>0</v>
          </cell>
        </row>
        <row r="7704">
          <cell r="E7704" t="str">
            <v>CQUL$C1UKNRTAC&gt;2YFI</v>
          </cell>
          <cell r="F7704">
            <v>587</v>
          </cell>
          <cell r="G7704">
            <v>222</v>
          </cell>
          <cell r="H7704">
            <v>97</v>
          </cell>
          <cell r="I7704">
            <v>66</v>
          </cell>
        </row>
        <row r="7705">
          <cell r="E7705" t="str">
            <v>CQUL$C1UKNRTAC&gt;2YFJ</v>
          </cell>
          <cell r="F7705">
            <v>2</v>
          </cell>
          <cell r="G7705">
            <v>2</v>
          </cell>
          <cell r="H7705">
            <v>1</v>
          </cell>
          <cell r="I7705">
            <v>2</v>
          </cell>
        </row>
        <row r="7706">
          <cell r="E7706" t="str">
            <v>CQUL$C1UKNRTAC&gt;2YFK</v>
          </cell>
          <cell r="F7706">
            <v>5</v>
          </cell>
          <cell r="G7706">
            <v>0</v>
          </cell>
          <cell r="H7706">
            <v>0</v>
          </cell>
          <cell r="I7706">
            <v>0</v>
          </cell>
        </row>
        <row r="7707">
          <cell r="E7707" t="str">
            <v>CQUL$C1UKNRTAC&gt;2YFM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</row>
        <row r="7708">
          <cell r="E7708" t="str">
            <v>CQUL$C1UKNRTAC&gt;2YGA</v>
          </cell>
          <cell r="F7708">
            <v>50</v>
          </cell>
          <cell r="G7708">
            <v>111</v>
          </cell>
          <cell r="H7708">
            <v>114</v>
          </cell>
          <cell r="I7708">
            <v>118</v>
          </cell>
        </row>
        <row r="7709">
          <cell r="E7709" t="str">
            <v>CQUL$C1UKNRTAC&gt;2YGD</v>
          </cell>
          <cell r="F7709">
            <v>2</v>
          </cell>
          <cell r="G7709">
            <v>0</v>
          </cell>
          <cell r="H7709">
            <v>0</v>
          </cell>
          <cell r="I7709">
            <v>0</v>
          </cell>
        </row>
        <row r="7710">
          <cell r="E7710" t="str">
            <v>CQUL$C1UKNRTAC&gt;2YGE</v>
          </cell>
          <cell r="F7710">
            <v>13</v>
          </cell>
          <cell r="G7710">
            <v>12</v>
          </cell>
          <cell r="H7710">
            <v>12</v>
          </cell>
          <cell r="I7710">
            <v>14</v>
          </cell>
        </row>
        <row r="7711">
          <cell r="E7711" t="str">
            <v>CQUL$C1UKNRTAC&gt;2YGG</v>
          </cell>
          <cell r="F7711">
            <v>3226</v>
          </cell>
          <cell r="G7711">
            <v>4445</v>
          </cell>
          <cell r="H7711">
            <v>2889</v>
          </cell>
          <cell r="I7711">
            <v>2652</v>
          </cell>
        </row>
        <row r="7712">
          <cell r="E7712" t="str">
            <v>CQUL$C1UKNRTAC&gt;2YGH</v>
          </cell>
          <cell r="F7712">
            <v>525</v>
          </cell>
          <cell r="G7712">
            <v>495</v>
          </cell>
          <cell r="H7712">
            <v>515</v>
          </cell>
          <cell r="I7712">
            <v>423</v>
          </cell>
        </row>
        <row r="7713">
          <cell r="E7713" t="str">
            <v>CQUL$C1UKNRTAC&gt;2YGI</v>
          </cell>
          <cell r="F7713">
            <v>156</v>
          </cell>
          <cell r="G7713">
            <v>298</v>
          </cell>
          <cell r="H7713">
            <v>194</v>
          </cell>
          <cell r="I7713">
            <v>215</v>
          </cell>
        </row>
        <row r="7714">
          <cell r="E7714" t="str">
            <v>CQUL$C1UKNRTAC&gt;2YGL</v>
          </cell>
          <cell r="F7714">
            <v>2</v>
          </cell>
          <cell r="G7714">
            <v>2</v>
          </cell>
          <cell r="H7714">
            <v>0</v>
          </cell>
          <cell r="I7714">
            <v>0</v>
          </cell>
        </row>
        <row r="7715">
          <cell r="E7715" t="str">
            <v>CQUL$C1UKNRTAC&gt;2YGM</v>
          </cell>
          <cell r="F7715">
            <v>8</v>
          </cell>
          <cell r="G7715">
            <v>8</v>
          </cell>
          <cell r="H7715">
            <v>10</v>
          </cell>
          <cell r="I7715">
            <v>8</v>
          </cell>
        </row>
        <row r="7716">
          <cell r="E7716" t="str">
            <v>CQUL$C1UKNRTAC&gt;2YGN</v>
          </cell>
          <cell r="F7716">
            <v>2</v>
          </cell>
          <cell r="G7716">
            <v>2</v>
          </cell>
          <cell r="H7716">
            <v>1</v>
          </cell>
          <cell r="I7716">
            <v>2</v>
          </cell>
        </row>
        <row r="7717">
          <cell r="E7717" t="str">
            <v>CQUL$C1UKNRTAC&gt;2YGQ</v>
          </cell>
          <cell r="F7717">
            <v>0</v>
          </cell>
          <cell r="G7717">
            <v>0</v>
          </cell>
          <cell r="H7717">
            <v>0</v>
          </cell>
          <cell r="I7717">
            <v>0</v>
          </cell>
        </row>
        <row r="7718">
          <cell r="E7718" t="str">
            <v>CQUL$C1UKNRTAC&gt;2YGR</v>
          </cell>
          <cell r="F7718">
            <v>488</v>
          </cell>
          <cell r="G7718">
            <v>456</v>
          </cell>
          <cell r="H7718">
            <v>350</v>
          </cell>
          <cell r="I7718">
            <v>648</v>
          </cell>
        </row>
        <row r="7719">
          <cell r="E7719" t="str">
            <v>CQUL$C1UKNRTAC&gt;2YGT</v>
          </cell>
          <cell r="F7719">
            <v>0</v>
          </cell>
          <cell r="G7719">
            <v>0</v>
          </cell>
          <cell r="H7719">
            <v>0</v>
          </cell>
          <cell r="I7719">
            <v>2</v>
          </cell>
        </row>
        <row r="7720">
          <cell r="E7720" t="str">
            <v>CQUL$C1UKNRTAC&gt;2YGW</v>
          </cell>
          <cell r="F7720">
            <v>5</v>
          </cell>
          <cell r="G7720">
            <v>5</v>
          </cell>
          <cell r="H7720">
            <v>25</v>
          </cell>
          <cell r="I7720">
            <v>5</v>
          </cell>
        </row>
        <row r="7721">
          <cell r="E7721" t="str">
            <v>CQUL$C1UKNRTAC&gt;2YGY</v>
          </cell>
          <cell r="F7721">
            <v>26</v>
          </cell>
          <cell r="G7721">
            <v>0</v>
          </cell>
          <cell r="H7721">
            <v>0</v>
          </cell>
          <cell r="I7721">
            <v>0</v>
          </cell>
        </row>
        <row r="7722">
          <cell r="E7722" t="str">
            <v>CQUL$C1UKNRTAC&gt;2YHK</v>
          </cell>
          <cell r="F7722">
            <v>10063</v>
          </cell>
          <cell r="G7722">
            <v>11391</v>
          </cell>
          <cell r="H7722">
            <v>10236</v>
          </cell>
          <cell r="I7722">
            <v>9684</v>
          </cell>
        </row>
        <row r="7723">
          <cell r="E7723" t="str">
            <v>CQUL$C1UKNRTAC&gt;2YHN</v>
          </cell>
          <cell r="F7723">
            <v>0</v>
          </cell>
          <cell r="G7723">
            <v>0</v>
          </cell>
          <cell r="H7723">
            <v>0</v>
          </cell>
          <cell r="I7723">
            <v>0</v>
          </cell>
        </row>
        <row r="7724">
          <cell r="E7724" t="str">
            <v>CQUL$C1UKNRTAC&gt;2YHR</v>
          </cell>
          <cell r="F7724">
            <v>65</v>
          </cell>
          <cell r="G7724">
            <v>58</v>
          </cell>
          <cell r="H7724">
            <v>62</v>
          </cell>
          <cell r="I7724">
            <v>66</v>
          </cell>
        </row>
        <row r="7725">
          <cell r="E7725" t="str">
            <v>CQUL$C1UKNRTAC&gt;2YHT</v>
          </cell>
          <cell r="F7725">
            <v>0</v>
          </cell>
          <cell r="G7725">
            <v>2</v>
          </cell>
          <cell r="H7725">
            <v>1</v>
          </cell>
          <cell r="I7725">
            <v>2</v>
          </cell>
        </row>
        <row r="7726">
          <cell r="E7726" t="str">
            <v>CQUL$C1UKNRTAC&gt;2YHU</v>
          </cell>
          <cell r="F7726">
            <v>378</v>
          </cell>
          <cell r="G7726">
            <v>415</v>
          </cell>
          <cell r="H7726">
            <v>653</v>
          </cell>
          <cell r="I7726">
            <v>387</v>
          </cell>
        </row>
        <row r="7727">
          <cell r="E7727" t="str">
            <v>CQUL$C1UKNRTAC&gt;2YID</v>
          </cell>
          <cell r="F7727">
            <v>3805</v>
          </cell>
          <cell r="G7727">
            <v>3576</v>
          </cell>
          <cell r="H7727">
            <v>3514</v>
          </cell>
          <cell r="I7727">
            <v>2924</v>
          </cell>
        </row>
        <row r="7728">
          <cell r="E7728" t="str">
            <v>CQUL$C1UKNRTAC&gt;2YIE</v>
          </cell>
          <cell r="F7728">
            <v>22202</v>
          </cell>
          <cell r="G7728">
            <v>16921</v>
          </cell>
          <cell r="H7728">
            <v>13815</v>
          </cell>
          <cell r="I7728">
            <v>13709</v>
          </cell>
        </row>
        <row r="7729">
          <cell r="E7729" t="str">
            <v>CQUL$C1UKNRTAC&gt;2YIL</v>
          </cell>
          <cell r="F7729">
            <v>233</v>
          </cell>
          <cell r="G7729">
            <v>187</v>
          </cell>
          <cell r="H7729">
            <v>263</v>
          </cell>
          <cell r="I7729">
            <v>366</v>
          </cell>
        </row>
        <row r="7730">
          <cell r="E7730" t="str">
            <v>CQUL$C1UKNRTAC&gt;2YIM</v>
          </cell>
          <cell r="F7730">
            <v>1654</v>
          </cell>
          <cell r="G7730">
            <v>2148</v>
          </cell>
          <cell r="H7730">
            <v>2071</v>
          </cell>
          <cell r="I7730">
            <v>3619</v>
          </cell>
        </row>
        <row r="7731">
          <cell r="E7731" t="str">
            <v>CQUL$C1UKNRTAC&gt;2YIN</v>
          </cell>
          <cell r="F7731">
            <v>7130</v>
          </cell>
          <cell r="G7731">
            <v>7200</v>
          </cell>
          <cell r="H7731">
            <v>7465</v>
          </cell>
          <cell r="I7731">
            <v>6413</v>
          </cell>
        </row>
        <row r="7732">
          <cell r="E7732" t="str">
            <v>CQUL$C1UKNRTAC&gt;2YIQ</v>
          </cell>
          <cell r="F7732">
            <v>2</v>
          </cell>
          <cell r="G7732">
            <v>2</v>
          </cell>
          <cell r="H7732">
            <v>1</v>
          </cell>
          <cell r="I7732">
            <v>2</v>
          </cell>
        </row>
        <row r="7733">
          <cell r="E7733" t="str">
            <v>CQUL$C1UKNRTAC&gt;2YIR</v>
          </cell>
          <cell r="F7733">
            <v>36</v>
          </cell>
          <cell r="G7733">
            <v>30</v>
          </cell>
          <cell r="H7733">
            <v>24</v>
          </cell>
          <cell r="I7733">
            <v>22</v>
          </cell>
        </row>
        <row r="7734">
          <cell r="E7734" t="str">
            <v>CQUL$C1UKNRTAC&gt;2YIS</v>
          </cell>
          <cell r="F7734">
            <v>2189</v>
          </cell>
          <cell r="G7734">
            <v>2508</v>
          </cell>
          <cell r="H7734">
            <v>2327</v>
          </cell>
          <cell r="I7734">
            <v>2526</v>
          </cell>
        </row>
        <row r="7735">
          <cell r="E7735" t="str">
            <v>CQUL$C1UKNRTAC&gt;2YIT</v>
          </cell>
          <cell r="F7735">
            <v>3627</v>
          </cell>
          <cell r="G7735">
            <v>3150</v>
          </cell>
          <cell r="H7735">
            <v>1701</v>
          </cell>
          <cell r="I7735">
            <v>1677</v>
          </cell>
        </row>
        <row r="7736">
          <cell r="E7736" t="str">
            <v>CQUL$C1UKNRTAC&gt;2YJE</v>
          </cell>
          <cell r="F7736">
            <v>10917</v>
          </cell>
          <cell r="G7736">
            <v>11492</v>
          </cell>
          <cell r="H7736">
            <v>10869</v>
          </cell>
          <cell r="I7736">
            <v>11801</v>
          </cell>
        </row>
        <row r="7737">
          <cell r="E7737" t="str">
            <v>CQUL$C1UKNRTAC&gt;2YJM</v>
          </cell>
          <cell r="F7737">
            <v>101</v>
          </cell>
          <cell r="G7737">
            <v>98</v>
          </cell>
          <cell r="H7737">
            <v>94</v>
          </cell>
          <cell r="I7737">
            <v>93</v>
          </cell>
        </row>
        <row r="7738">
          <cell r="E7738" t="str">
            <v>CQUL$C1UKNRTAC&gt;2YJO</v>
          </cell>
          <cell r="F7738">
            <v>245</v>
          </cell>
          <cell r="G7738">
            <v>183</v>
          </cell>
          <cell r="H7738">
            <v>126</v>
          </cell>
          <cell r="I7738">
            <v>124</v>
          </cell>
        </row>
        <row r="7739">
          <cell r="E7739" t="str">
            <v>CQUL$C1UKNRTAC&gt;2YJP</v>
          </cell>
          <cell r="F7739">
            <v>1945</v>
          </cell>
          <cell r="G7739">
            <v>1519</v>
          </cell>
          <cell r="H7739">
            <v>1207</v>
          </cell>
          <cell r="I7739">
            <v>1070</v>
          </cell>
        </row>
        <row r="7740">
          <cell r="E7740" t="str">
            <v>CQUL$C1UKNRTAC&gt;2YKE</v>
          </cell>
          <cell r="F7740">
            <v>494</v>
          </cell>
          <cell r="G7740">
            <v>474</v>
          </cell>
          <cell r="H7740">
            <v>578</v>
          </cell>
          <cell r="I7740">
            <v>566</v>
          </cell>
        </row>
        <row r="7741">
          <cell r="E7741" t="str">
            <v>CQUL$C1UKNRTAC&gt;2YKG</v>
          </cell>
          <cell r="F7741">
            <v>2</v>
          </cell>
          <cell r="G7741">
            <v>2</v>
          </cell>
          <cell r="H7741">
            <v>1</v>
          </cell>
          <cell r="I7741">
            <v>0</v>
          </cell>
        </row>
        <row r="7742">
          <cell r="E7742" t="str">
            <v>CQUL$C1UKNRTAC&gt;2YKH</v>
          </cell>
          <cell r="F7742">
            <v>3</v>
          </cell>
          <cell r="G7742">
            <v>3</v>
          </cell>
          <cell r="H7742">
            <v>4</v>
          </cell>
          <cell r="I7742">
            <v>5</v>
          </cell>
        </row>
        <row r="7743">
          <cell r="E7743" t="str">
            <v>CQUL$C1UKNRTAC&gt;2YKM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</row>
        <row r="7744">
          <cell r="E7744" t="str">
            <v>CQUL$C1UKNRTAC&gt;2YKP</v>
          </cell>
          <cell r="F7744">
            <v>0</v>
          </cell>
          <cell r="G7744">
            <v>0</v>
          </cell>
          <cell r="H7744">
            <v>0</v>
          </cell>
          <cell r="I7744">
            <v>0</v>
          </cell>
        </row>
        <row r="7745">
          <cell r="E7745" t="str">
            <v>CQUL$C1UKNRTAC&gt;2YKR</v>
          </cell>
          <cell r="F7745">
            <v>2826</v>
          </cell>
          <cell r="G7745">
            <v>2855</v>
          </cell>
          <cell r="H7745">
            <v>3047</v>
          </cell>
          <cell r="I7745">
            <v>3495</v>
          </cell>
        </row>
        <row r="7746">
          <cell r="E7746" t="str">
            <v>CQUL$C1UKNRTAC&gt;2YKW</v>
          </cell>
          <cell r="F7746">
            <v>929</v>
          </cell>
          <cell r="G7746">
            <v>985</v>
          </cell>
          <cell r="H7746">
            <v>1188</v>
          </cell>
          <cell r="I7746">
            <v>892</v>
          </cell>
        </row>
        <row r="7747">
          <cell r="E7747" t="str">
            <v>CQUL$C1UKNRTAC&gt;2YKY</v>
          </cell>
          <cell r="F7747">
            <v>9007</v>
          </cell>
          <cell r="G7747">
            <v>9944</v>
          </cell>
          <cell r="H7747">
            <v>7566</v>
          </cell>
          <cell r="I7747">
            <v>6336</v>
          </cell>
        </row>
        <row r="7748">
          <cell r="E7748" t="str">
            <v>CQUL$C1UKNRTAC&gt;2YKZ</v>
          </cell>
          <cell r="F7748">
            <v>222</v>
          </cell>
          <cell r="G7748">
            <v>203</v>
          </cell>
          <cell r="H7748">
            <v>183</v>
          </cell>
          <cell r="I7748">
            <v>187</v>
          </cell>
        </row>
        <row r="7749">
          <cell r="E7749" t="str">
            <v>CQUL$C1UKNRTAC&gt;2YLA</v>
          </cell>
          <cell r="F7749">
            <v>39</v>
          </cell>
          <cell r="G7749">
            <v>33</v>
          </cell>
          <cell r="H7749">
            <v>34</v>
          </cell>
          <cell r="I7749">
            <v>28</v>
          </cell>
        </row>
        <row r="7750">
          <cell r="E7750" t="str">
            <v>CQUL$C1UKNRTAC&gt;2YLB</v>
          </cell>
          <cell r="F7750">
            <v>457</v>
          </cell>
          <cell r="G7750">
            <v>425</v>
          </cell>
          <cell r="H7750">
            <v>340</v>
          </cell>
          <cell r="I7750">
            <v>340</v>
          </cell>
        </row>
        <row r="7751">
          <cell r="E7751" t="str">
            <v>CQUL$C1UKNRTAC&gt;2YLC</v>
          </cell>
          <cell r="F7751">
            <v>41</v>
          </cell>
          <cell r="G7751">
            <v>45</v>
          </cell>
          <cell r="H7751">
            <v>40</v>
          </cell>
          <cell r="I7751">
            <v>41</v>
          </cell>
        </row>
        <row r="7752">
          <cell r="E7752" t="str">
            <v>CQUL$C1UKNRTAC&gt;2YLI</v>
          </cell>
          <cell r="F7752">
            <v>107</v>
          </cell>
          <cell r="G7752">
            <v>106</v>
          </cell>
          <cell r="H7752">
            <v>138</v>
          </cell>
          <cell r="I7752">
            <v>87</v>
          </cell>
        </row>
        <row r="7753">
          <cell r="E7753" t="str">
            <v>CQUL$C1UKNRTAC&gt;2YLK</v>
          </cell>
          <cell r="F7753">
            <v>684</v>
          </cell>
          <cell r="G7753">
            <v>718</v>
          </cell>
          <cell r="H7753">
            <v>778</v>
          </cell>
          <cell r="I7753">
            <v>827</v>
          </cell>
        </row>
        <row r="7754">
          <cell r="E7754" t="str">
            <v>CQUL$C1UKNRTAC&gt;2YLR</v>
          </cell>
          <cell r="F7754">
            <v>2727</v>
          </cell>
          <cell r="G7754">
            <v>2686</v>
          </cell>
          <cell r="H7754">
            <v>2429</v>
          </cell>
          <cell r="I7754">
            <v>2045</v>
          </cell>
        </row>
        <row r="7755">
          <cell r="E7755" t="str">
            <v>CQUL$C1UKNRTAC&gt;2YLS</v>
          </cell>
          <cell r="F7755">
            <v>0</v>
          </cell>
          <cell r="G7755">
            <v>0</v>
          </cell>
          <cell r="H7755">
            <v>0</v>
          </cell>
          <cell r="I7755">
            <v>0</v>
          </cell>
        </row>
        <row r="7756">
          <cell r="E7756" t="str">
            <v>CQUL$C1UKNRTAC&gt;2YLT</v>
          </cell>
          <cell r="F7756">
            <v>5</v>
          </cell>
          <cell r="G7756">
            <v>2</v>
          </cell>
          <cell r="H7756">
            <v>0</v>
          </cell>
          <cell r="I7756">
            <v>0</v>
          </cell>
        </row>
        <row r="7757">
          <cell r="E7757" t="str">
            <v>CQUL$C1UKNRTAC&gt;2YLU</v>
          </cell>
          <cell r="F7757">
            <v>6762</v>
          </cell>
          <cell r="G7757">
            <v>6343</v>
          </cell>
          <cell r="H7757">
            <v>6646</v>
          </cell>
          <cell r="I7757">
            <v>6271</v>
          </cell>
        </row>
        <row r="7758">
          <cell r="E7758" t="str">
            <v>CQUL$C1UKNRTAC&gt;2YLV</v>
          </cell>
          <cell r="F7758">
            <v>42</v>
          </cell>
          <cell r="G7758">
            <v>20</v>
          </cell>
          <cell r="H7758">
            <v>9</v>
          </cell>
          <cell r="I7758">
            <v>6</v>
          </cell>
        </row>
        <row r="7759">
          <cell r="E7759" t="str">
            <v>CQUL$C1UKNRTAC&gt;2YLY</v>
          </cell>
          <cell r="F7759">
            <v>3</v>
          </cell>
          <cell r="G7759">
            <v>3</v>
          </cell>
          <cell r="H7759">
            <v>1</v>
          </cell>
          <cell r="I7759">
            <v>2</v>
          </cell>
        </row>
        <row r="7760">
          <cell r="E7760" t="str">
            <v>CQUL$C1UKNRTAC&gt;2YMA</v>
          </cell>
          <cell r="F7760">
            <v>125</v>
          </cell>
          <cell r="G7760">
            <v>122</v>
          </cell>
          <cell r="H7760">
            <v>105</v>
          </cell>
          <cell r="I7760">
            <v>102</v>
          </cell>
        </row>
        <row r="7761">
          <cell r="E7761" t="str">
            <v>CQUL$C1UKNRTAC&gt;2YMD</v>
          </cell>
          <cell r="F7761">
            <v>0</v>
          </cell>
          <cell r="G7761">
            <v>0</v>
          </cell>
          <cell r="H7761">
            <v>0</v>
          </cell>
          <cell r="I7761">
            <v>0</v>
          </cell>
        </row>
        <row r="7762">
          <cell r="E7762" t="str">
            <v>CQUL$C1UKNRTAC&gt;2YME</v>
          </cell>
          <cell r="F7762">
            <v>2</v>
          </cell>
          <cell r="G7762">
            <v>2</v>
          </cell>
          <cell r="H7762">
            <v>1</v>
          </cell>
          <cell r="I7762">
            <v>2</v>
          </cell>
        </row>
        <row r="7763">
          <cell r="E7763" t="str">
            <v>CQUL$C1UKNRTAC&gt;2YMG</v>
          </cell>
          <cell r="F7763">
            <v>3</v>
          </cell>
          <cell r="G7763">
            <v>3</v>
          </cell>
          <cell r="H7763">
            <v>3</v>
          </cell>
          <cell r="I7763">
            <v>3</v>
          </cell>
        </row>
        <row r="7764">
          <cell r="E7764" t="str">
            <v>CQUL$C1UKNRTAC&gt;2YMH</v>
          </cell>
          <cell r="F7764">
            <v>2704</v>
          </cell>
          <cell r="G7764">
            <v>2588</v>
          </cell>
          <cell r="H7764">
            <v>2381</v>
          </cell>
          <cell r="I7764">
            <v>2002</v>
          </cell>
        </row>
        <row r="7765">
          <cell r="E7765" t="str">
            <v>CQUL$C1UKNRTAC&gt;2YMK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</row>
        <row r="7766">
          <cell r="E7766" t="str">
            <v>CQUL$C1UKNRTAC&gt;2YML</v>
          </cell>
          <cell r="F7766">
            <v>0</v>
          </cell>
          <cell r="G7766">
            <v>0</v>
          </cell>
          <cell r="H7766">
            <v>0</v>
          </cell>
          <cell r="I7766">
            <v>0</v>
          </cell>
        </row>
        <row r="7767">
          <cell r="E7767" t="str">
            <v>CQUL$C1UKNRTAC&gt;2YMM</v>
          </cell>
          <cell r="F7767">
            <v>3</v>
          </cell>
          <cell r="G7767">
            <v>5</v>
          </cell>
          <cell r="H7767">
            <v>9</v>
          </cell>
          <cell r="I7767">
            <v>5</v>
          </cell>
        </row>
        <row r="7768">
          <cell r="E7768" t="str">
            <v>CQUL$C1UKNRTAC&gt;2YMN</v>
          </cell>
          <cell r="F7768">
            <v>2</v>
          </cell>
          <cell r="G7768">
            <v>2</v>
          </cell>
          <cell r="H7768">
            <v>1</v>
          </cell>
          <cell r="I7768">
            <v>2</v>
          </cell>
        </row>
        <row r="7769">
          <cell r="E7769" t="str">
            <v>CQUL$C1UKNRTAC&gt;2YMO</v>
          </cell>
          <cell r="F7769">
            <v>1209</v>
          </cell>
          <cell r="G7769">
            <v>1313</v>
          </cell>
          <cell r="H7769">
            <v>1369</v>
          </cell>
          <cell r="I7769">
            <v>1389</v>
          </cell>
        </row>
        <row r="7770">
          <cell r="E7770" t="str">
            <v>CQUL$C1UKNRTAC&gt;2YMR</v>
          </cell>
          <cell r="F7770">
            <v>0</v>
          </cell>
          <cell r="G7770">
            <v>0</v>
          </cell>
          <cell r="H7770">
            <v>0</v>
          </cell>
          <cell r="I7770">
            <v>0</v>
          </cell>
        </row>
        <row r="7771">
          <cell r="E7771" t="str">
            <v>CQUL$C1UKNRTAC&gt;2YMT</v>
          </cell>
          <cell r="F7771">
            <v>524</v>
          </cell>
          <cell r="G7771">
            <v>844</v>
          </cell>
          <cell r="H7771">
            <v>456</v>
          </cell>
          <cell r="I7771">
            <v>310</v>
          </cell>
        </row>
        <row r="7772">
          <cell r="E7772" t="str">
            <v>CQUL$C1UKNRTAC&gt;2YMU</v>
          </cell>
          <cell r="F7772">
            <v>1949</v>
          </cell>
          <cell r="G7772">
            <v>1832</v>
          </cell>
          <cell r="H7772">
            <v>2096</v>
          </cell>
          <cell r="I7772">
            <v>1666</v>
          </cell>
        </row>
        <row r="7773">
          <cell r="E7773" t="str">
            <v>CQUL$C1UKNRTAC&gt;2YMV</v>
          </cell>
          <cell r="F7773">
            <v>122</v>
          </cell>
          <cell r="G7773">
            <v>101</v>
          </cell>
          <cell r="H7773">
            <v>140</v>
          </cell>
          <cell r="I7773">
            <v>126</v>
          </cell>
        </row>
        <row r="7774">
          <cell r="E7774" t="str">
            <v>CQUL$C1UKNRTAC&gt;2YMW</v>
          </cell>
          <cell r="F7774">
            <v>2</v>
          </cell>
          <cell r="G7774">
            <v>2</v>
          </cell>
          <cell r="H7774">
            <v>1</v>
          </cell>
          <cell r="I7774">
            <v>2</v>
          </cell>
        </row>
        <row r="7775">
          <cell r="E7775" t="str">
            <v>CQUL$C1UKNRTAC&gt;2YMX</v>
          </cell>
          <cell r="F7775">
            <v>2641</v>
          </cell>
          <cell r="G7775">
            <v>2454</v>
          </cell>
          <cell r="H7775">
            <v>3005</v>
          </cell>
          <cell r="I7775">
            <v>3212</v>
          </cell>
        </row>
        <row r="7776">
          <cell r="E7776" t="str">
            <v>CQUL$C1UKNRTAC&gt;2YMY</v>
          </cell>
          <cell r="F7776">
            <v>2636</v>
          </cell>
          <cell r="G7776">
            <v>2489</v>
          </cell>
          <cell r="H7776">
            <v>2390</v>
          </cell>
          <cell r="I7776">
            <v>2680</v>
          </cell>
        </row>
        <row r="7777">
          <cell r="E7777" t="str">
            <v>CQUL$C1UKNRTAC&gt;2YMZ</v>
          </cell>
          <cell r="F7777">
            <v>3</v>
          </cell>
          <cell r="G7777">
            <v>3</v>
          </cell>
          <cell r="H7777">
            <v>1</v>
          </cell>
          <cell r="I7777">
            <v>2</v>
          </cell>
        </row>
        <row r="7778">
          <cell r="E7778" t="str">
            <v>CQUL$C1UKNRTAC&gt;2YNA</v>
          </cell>
          <cell r="F7778">
            <v>5</v>
          </cell>
          <cell r="G7778">
            <v>5</v>
          </cell>
          <cell r="H7778">
            <v>4</v>
          </cell>
          <cell r="I7778">
            <v>6</v>
          </cell>
        </row>
        <row r="7779">
          <cell r="E7779" t="str">
            <v>CQUL$C1UKNRTAC&gt;2YNC</v>
          </cell>
          <cell r="F7779">
            <v>3</v>
          </cell>
          <cell r="G7779">
            <v>3</v>
          </cell>
          <cell r="H7779">
            <v>4</v>
          </cell>
          <cell r="I7779">
            <v>3</v>
          </cell>
        </row>
        <row r="7780">
          <cell r="E7780" t="str">
            <v>CQUL$C1UKNRTAC&gt;2YNE</v>
          </cell>
          <cell r="F7780">
            <v>0</v>
          </cell>
          <cell r="G7780">
            <v>0</v>
          </cell>
          <cell r="H7780">
            <v>0</v>
          </cell>
          <cell r="I7780">
            <v>0</v>
          </cell>
        </row>
        <row r="7781">
          <cell r="E7781" t="str">
            <v>CQUL$C1UKNRTAC&gt;2YNG</v>
          </cell>
          <cell r="F7781">
            <v>1655</v>
          </cell>
          <cell r="G7781">
            <v>1458</v>
          </cell>
          <cell r="H7781">
            <v>1526</v>
          </cell>
          <cell r="I7781">
            <v>1423</v>
          </cell>
        </row>
        <row r="7782">
          <cell r="E7782" t="str">
            <v>CQUL$C1UKNRTAC&gt;2YNI</v>
          </cell>
          <cell r="F7782">
            <v>0</v>
          </cell>
          <cell r="G7782">
            <v>0</v>
          </cell>
          <cell r="H7782">
            <v>0</v>
          </cell>
          <cell r="I7782">
            <v>0</v>
          </cell>
        </row>
        <row r="7783">
          <cell r="E7783" t="str">
            <v>CQUL$C1UKNRTAC&gt;2YNL</v>
          </cell>
          <cell r="F7783">
            <v>12582</v>
          </cell>
          <cell r="G7783">
            <v>11494</v>
          </cell>
          <cell r="H7783">
            <v>11149</v>
          </cell>
          <cell r="I7783">
            <v>10178</v>
          </cell>
        </row>
        <row r="7784">
          <cell r="E7784" t="str">
            <v>CQUL$C1UKNRTAC&gt;2YNO</v>
          </cell>
          <cell r="F7784">
            <v>1299</v>
          </cell>
          <cell r="G7784">
            <v>1311</v>
          </cell>
          <cell r="H7784">
            <v>1266</v>
          </cell>
          <cell r="I7784">
            <v>1315</v>
          </cell>
        </row>
        <row r="7785">
          <cell r="E7785" t="str">
            <v>CQUL$C1UKNRTAC&gt;2YNP</v>
          </cell>
          <cell r="F7785">
            <v>2</v>
          </cell>
          <cell r="G7785">
            <v>2</v>
          </cell>
          <cell r="H7785">
            <v>1</v>
          </cell>
          <cell r="I7785">
            <v>2</v>
          </cell>
        </row>
        <row r="7786">
          <cell r="E7786" t="str">
            <v>CQUL$C1UKNRTAC&gt;2YNR</v>
          </cell>
          <cell r="F7786">
            <v>0</v>
          </cell>
          <cell r="G7786">
            <v>0</v>
          </cell>
          <cell r="H7786">
            <v>0</v>
          </cell>
          <cell r="I7786">
            <v>0</v>
          </cell>
        </row>
        <row r="7787">
          <cell r="E7787" t="str">
            <v>CQUL$C1UKNRTAC&gt;2YNZ</v>
          </cell>
          <cell r="F7787">
            <v>378</v>
          </cell>
          <cell r="G7787">
            <v>393</v>
          </cell>
          <cell r="H7787">
            <v>334</v>
          </cell>
          <cell r="I7787">
            <v>370</v>
          </cell>
        </row>
        <row r="7788">
          <cell r="E7788" t="str">
            <v>CQUL$C1UKNRTAC&gt;2YOM</v>
          </cell>
          <cell r="F7788">
            <v>997</v>
          </cell>
          <cell r="G7788">
            <v>1035</v>
          </cell>
          <cell r="H7788">
            <v>1036</v>
          </cell>
          <cell r="I7788">
            <v>1057</v>
          </cell>
        </row>
        <row r="7789">
          <cell r="E7789" t="str">
            <v>CQUL$C1UKNRTAC&gt;2YPA</v>
          </cell>
          <cell r="F7789">
            <v>837</v>
          </cell>
          <cell r="G7789">
            <v>802</v>
          </cell>
          <cell r="H7789">
            <v>744</v>
          </cell>
          <cell r="I7789">
            <v>769</v>
          </cell>
        </row>
        <row r="7790">
          <cell r="E7790" t="str">
            <v>CQUL$C1UKNRTAC&gt;2YPE</v>
          </cell>
          <cell r="F7790">
            <v>524</v>
          </cell>
          <cell r="G7790">
            <v>481</v>
          </cell>
          <cell r="H7790">
            <v>478</v>
          </cell>
          <cell r="I7790">
            <v>525</v>
          </cell>
        </row>
        <row r="7791">
          <cell r="E7791" t="str">
            <v>CQUL$C1UKNRTAC&gt;2YPF</v>
          </cell>
          <cell r="F7791">
            <v>0</v>
          </cell>
          <cell r="G7791">
            <v>2</v>
          </cell>
          <cell r="H7791">
            <v>0</v>
          </cell>
          <cell r="I7791">
            <v>0</v>
          </cell>
        </row>
        <row r="7792">
          <cell r="E7792" t="str">
            <v>CQUL$C1UKNRTAC&gt;2YPG</v>
          </cell>
          <cell r="F7792">
            <v>3</v>
          </cell>
          <cell r="G7792">
            <v>3</v>
          </cell>
          <cell r="H7792">
            <v>1</v>
          </cell>
          <cell r="I7792">
            <v>3</v>
          </cell>
        </row>
        <row r="7793">
          <cell r="E7793" t="str">
            <v>CQUL$C1UKNRTAC&gt;2YPH</v>
          </cell>
          <cell r="F7793">
            <v>1419</v>
          </cell>
          <cell r="G7793">
            <v>1375</v>
          </cell>
          <cell r="H7793">
            <v>1099</v>
          </cell>
          <cell r="I7793">
            <v>1044</v>
          </cell>
        </row>
        <row r="7794">
          <cell r="E7794" t="str">
            <v>CQUL$C1UKNRTAC&gt;2YPK</v>
          </cell>
          <cell r="F7794">
            <v>237</v>
          </cell>
          <cell r="G7794">
            <v>228</v>
          </cell>
          <cell r="H7794">
            <v>457</v>
          </cell>
          <cell r="I7794">
            <v>286</v>
          </cell>
        </row>
        <row r="7795">
          <cell r="E7795" t="str">
            <v>CQUL$C1UKNRTAC&gt;2YPL</v>
          </cell>
          <cell r="F7795">
            <v>590</v>
          </cell>
          <cell r="G7795">
            <v>448</v>
          </cell>
          <cell r="H7795">
            <v>318</v>
          </cell>
          <cell r="I7795">
            <v>272</v>
          </cell>
        </row>
        <row r="7796">
          <cell r="E7796" t="str">
            <v>CQUL$C1UKNRTAC&gt;2YPS</v>
          </cell>
          <cell r="F7796">
            <v>5</v>
          </cell>
          <cell r="G7796">
            <v>6</v>
          </cell>
          <cell r="H7796">
            <v>4</v>
          </cell>
          <cell r="I7796">
            <v>8</v>
          </cell>
        </row>
        <row r="7797">
          <cell r="E7797" t="str">
            <v>CQUL$C1UKNRTAC&gt;2YPT</v>
          </cell>
          <cell r="F7797">
            <v>798</v>
          </cell>
          <cell r="G7797">
            <v>687</v>
          </cell>
          <cell r="H7797">
            <v>491</v>
          </cell>
          <cell r="I7797">
            <v>495</v>
          </cell>
        </row>
        <row r="7798">
          <cell r="E7798" t="str">
            <v>CQUL$C1UKNRTAC&gt;2YPU</v>
          </cell>
          <cell r="F7798">
            <v>11</v>
          </cell>
          <cell r="G7798">
            <v>11</v>
          </cell>
          <cell r="H7798">
            <v>10</v>
          </cell>
          <cell r="I7798">
            <v>3</v>
          </cell>
        </row>
        <row r="7799">
          <cell r="E7799" t="str">
            <v>CQUL$C1UKNRTAC&gt;2YPW</v>
          </cell>
          <cell r="F7799">
            <v>0</v>
          </cell>
          <cell r="G7799">
            <v>0</v>
          </cell>
          <cell r="H7799">
            <v>0</v>
          </cell>
          <cell r="I7799">
            <v>0</v>
          </cell>
        </row>
        <row r="7800">
          <cell r="E7800" t="str">
            <v>CQUL$C1UKNRTAC&gt;2YPY</v>
          </cell>
          <cell r="F7800">
            <v>2</v>
          </cell>
          <cell r="G7800">
            <v>2</v>
          </cell>
          <cell r="H7800">
            <v>0</v>
          </cell>
          <cell r="I7800">
            <v>0</v>
          </cell>
        </row>
        <row r="7801">
          <cell r="E7801" t="str">
            <v>CQUL$C1UKNRTAC&gt;2YQA</v>
          </cell>
          <cell r="F7801">
            <v>3871</v>
          </cell>
          <cell r="G7801">
            <v>4077</v>
          </cell>
          <cell r="H7801">
            <v>4433</v>
          </cell>
          <cell r="I7801">
            <v>3828</v>
          </cell>
        </row>
        <row r="7802">
          <cell r="E7802" t="str">
            <v>CQUL$C1UKNRTAC&gt;2YRO</v>
          </cell>
          <cell r="F7802">
            <v>41</v>
          </cell>
          <cell r="G7802">
            <v>12</v>
          </cell>
          <cell r="H7802">
            <v>6</v>
          </cell>
          <cell r="I7802">
            <v>6</v>
          </cell>
        </row>
        <row r="7803">
          <cell r="E7803" t="str">
            <v>CQUL$C1UKNRTAC&gt;2YRS</v>
          </cell>
          <cell r="F7803">
            <v>5</v>
          </cell>
          <cell r="G7803">
            <v>3</v>
          </cell>
          <cell r="H7803">
            <v>1</v>
          </cell>
          <cell r="I7803">
            <v>2</v>
          </cell>
        </row>
        <row r="7804">
          <cell r="E7804" t="str">
            <v>CQUL$C1UKNRTAC&gt;2YRU</v>
          </cell>
          <cell r="F7804">
            <v>5851</v>
          </cell>
          <cell r="G7804">
            <v>4728</v>
          </cell>
          <cell r="H7804">
            <v>4467</v>
          </cell>
          <cell r="I7804">
            <v>4267</v>
          </cell>
        </row>
        <row r="7805">
          <cell r="E7805" t="str">
            <v>CQUL$C1UKNRTAC&gt;2YRW</v>
          </cell>
          <cell r="F7805">
            <v>0</v>
          </cell>
          <cell r="G7805">
            <v>0</v>
          </cell>
          <cell r="H7805">
            <v>0</v>
          </cell>
          <cell r="I7805">
            <v>0</v>
          </cell>
        </row>
        <row r="7806">
          <cell r="E7806" t="str">
            <v>CQUL$C1UKNRTAC&gt;2YSA</v>
          </cell>
          <cell r="F7806">
            <v>4309</v>
          </cell>
          <cell r="G7806">
            <v>3651</v>
          </cell>
          <cell r="H7806">
            <v>3632</v>
          </cell>
          <cell r="I7806">
            <v>3915</v>
          </cell>
        </row>
        <row r="7807">
          <cell r="E7807" t="str">
            <v>CQUL$C1UKNRTAC&gt;2YSB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</row>
        <row r="7808">
          <cell r="E7808" t="str">
            <v>CQUL$C1UKNRTAC&gt;2YSC</v>
          </cell>
          <cell r="F7808">
            <v>63</v>
          </cell>
          <cell r="G7808">
            <v>59</v>
          </cell>
          <cell r="H7808">
            <v>45</v>
          </cell>
          <cell r="I7808">
            <v>49</v>
          </cell>
        </row>
        <row r="7809">
          <cell r="E7809" t="str">
            <v>CQUL$C1UKNRTAC&gt;2YSD</v>
          </cell>
          <cell r="F7809">
            <v>0</v>
          </cell>
          <cell r="G7809">
            <v>5</v>
          </cell>
          <cell r="H7809">
            <v>4</v>
          </cell>
          <cell r="I7809">
            <v>5</v>
          </cell>
        </row>
        <row r="7810">
          <cell r="E7810" t="str">
            <v>CQUL$C1UKNRTAC&gt;2YSE</v>
          </cell>
          <cell r="F7810">
            <v>1051</v>
          </cell>
          <cell r="G7810">
            <v>787</v>
          </cell>
          <cell r="H7810">
            <v>916</v>
          </cell>
          <cell r="I7810">
            <v>944</v>
          </cell>
        </row>
        <row r="7811">
          <cell r="E7811" t="str">
            <v>CQUL$C1UKNRTAC&gt;2YSG</v>
          </cell>
          <cell r="F7811">
            <v>8156</v>
          </cell>
          <cell r="G7811">
            <v>7600</v>
          </cell>
          <cell r="H7811">
            <v>7162</v>
          </cell>
          <cell r="I7811">
            <v>6867</v>
          </cell>
        </row>
        <row r="7812">
          <cell r="E7812" t="str">
            <v>CQUL$C1UKNRTAC&gt;2YSH</v>
          </cell>
          <cell r="F7812">
            <v>0</v>
          </cell>
          <cell r="G7812">
            <v>0</v>
          </cell>
          <cell r="H7812">
            <v>0</v>
          </cell>
          <cell r="I7812">
            <v>0</v>
          </cell>
        </row>
        <row r="7813">
          <cell r="E7813" t="str">
            <v>CQUL$C1UKNRTAC&gt;2YSI</v>
          </cell>
          <cell r="F7813">
            <v>52</v>
          </cell>
          <cell r="G7813">
            <v>34</v>
          </cell>
          <cell r="H7813">
            <v>12</v>
          </cell>
          <cell r="I7813">
            <v>11</v>
          </cell>
        </row>
        <row r="7814">
          <cell r="E7814" t="str">
            <v>CQUL$C1UKNRTAC&gt;2YSJ</v>
          </cell>
          <cell r="F7814">
            <v>0</v>
          </cell>
          <cell r="G7814">
            <v>0</v>
          </cell>
          <cell r="H7814">
            <v>0</v>
          </cell>
          <cell r="I7814">
            <v>0</v>
          </cell>
        </row>
        <row r="7815">
          <cell r="E7815" t="str">
            <v>CQUL$C1UKNRTAC&gt;2YSK</v>
          </cell>
          <cell r="F7815">
            <v>52</v>
          </cell>
          <cell r="G7815">
            <v>50</v>
          </cell>
          <cell r="H7815">
            <v>46</v>
          </cell>
          <cell r="I7815">
            <v>44</v>
          </cell>
        </row>
        <row r="7816">
          <cell r="E7816" t="str">
            <v>CQUL$C1UKNRTAC&gt;2YSL</v>
          </cell>
          <cell r="F7816">
            <v>0</v>
          </cell>
          <cell r="G7816">
            <v>87</v>
          </cell>
          <cell r="H7816">
            <v>86</v>
          </cell>
          <cell r="I7816">
            <v>87</v>
          </cell>
        </row>
        <row r="7817">
          <cell r="E7817" t="str">
            <v>CQUL$C1UKNRTAC&gt;2YSM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</row>
        <row r="7818">
          <cell r="E7818" t="str">
            <v>CQUL$C1UKNRTAC&gt;2YSN</v>
          </cell>
          <cell r="F7818">
            <v>16</v>
          </cell>
          <cell r="G7818">
            <v>17</v>
          </cell>
          <cell r="H7818">
            <v>6</v>
          </cell>
          <cell r="I7818">
            <v>5</v>
          </cell>
        </row>
        <row r="7819">
          <cell r="E7819" t="str">
            <v>CQUL$C1UKNRTAC&gt;2YSO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</row>
        <row r="7820">
          <cell r="E7820" t="str">
            <v>CQUL$C1UKNRTAC&gt;2YSR</v>
          </cell>
          <cell r="F7820">
            <v>0</v>
          </cell>
          <cell r="G7820">
            <v>0</v>
          </cell>
          <cell r="H7820">
            <v>0</v>
          </cell>
          <cell r="I7820">
            <v>0</v>
          </cell>
        </row>
        <row r="7821">
          <cell r="E7821" t="str">
            <v>CQUL$C1UKNRTAC&gt;2YST</v>
          </cell>
          <cell r="F7821">
            <v>0</v>
          </cell>
          <cell r="G7821">
            <v>0</v>
          </cell>
          <cell r="H7821">
            <v>0</v>
          </cell>
          <cell r="I7821">
            <v>0</v>
          </cell>
        </row>
        <row r="7822">
          <cell r="E7822" t="str">
            <v>CQUL$C1UKNRTAC&gt;2YSV</v>
          </cell>
          <cell r="F7822">
            <v>3</v>
          </cell>
          <cell r="G7822">
            <v>2</v>
          </cell>
          <cell r="H7822">
            <v>1</v>
          </cell>
          <cell r="I7822">
            <v>5</v>
          </cell>
        </row>
        <row r="7823">
          <cell r="E7823" t="str">
            <v>CQUL$C1UKNRTAC&gt;2YSX</v>
          </cell>
          <cell r="F7823">
            <v>0</v>
          </cell>
          <cell r="G7823">
            <v>0</v>
          </cell>
          <cell r="H7823">
            <v>0</v>
          </cell>
          <cell r="I7823">
            <v>0</v>
          </cell>
        </row>
        <row r="7824">
          <cell r="E7824" t="str">
            <v>CQUL$C1UKNRTAC&gt;2YSY</v>
          </cell>
          <cell r="F7824">
            <v>0</v>
          </cell>
          <cell r="G7824">
            <v>0</v>
          </cell>
          <cell r="H7824">
            <v>1</v>
          </cell>
          <cell r="I7824">
            <v>0</v>
          </cell>
        </row>
        <row r="7825">
          <cell r="E7825" t="str">
            <v>CQUL$C1UKNRTAC&gt;2YSZ</v>
          </cell>
          <cell r="F7825">
            <v>2</v>
          </cell>
          <cell r="G7825">
            <v>2</v>
          </cell>
          <cell r="H7825">
            <v>1</v>
          </cell>
          <cell r="I7825">
            <v>3</v>
          </cell>
        </row>
        <row r="7826">
          <cell r="E7826" t="str">
            <v>CQUL$C1UKNRTAC&gt;2YTC</v>
          </cell>
          <cell r="F7826">
            <v>34</v>
          </cell>
          <cell r="G7826">
            <v>8</v>
          </cell>
          <cell r="H7826">
            <v>7</v>
          </cell>
          <cell r="I7826">
            <v>6</v>
          </cell>
        </row>
        <row r="7827">
          <cell r="E7827" t="str">
            <v>CQUL$C1UKNRTAC&gt;2YTD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</row>
        <row r="7828">
          <cell r="E7828" t="str">
            <v>CQUL$C1UKNRTAC&gt;2YTG</v>
          </cell>
          <cell r="F7828">
            <v>0</v>
          </cell>
          <cell r="G7828">
            <v>0</v>
          </cell>
          <cell r="H7828">
            <v>0</v>
          </cell>
          <cell r="I7828">
            <v>0</v>
          </cell>
        </row>
        <row r="7829">
          <cell r="E7829" t="str">
            <v>CQUL$C1UKNRTAC&gt;2YTH</v>
          </cell>
          <cell r="F7829">
            <v>720</v>
          </cell>
          <cell r="G7829">
            <v>626</v>
          </cell>
          <cell r="H7829">
            <v>713</v>
          </cell>
          <cell r="I7829">
            <v>797</v>
          </cell>
        </row>
        <row r="7830">
          <cell r="E7830" t="str">
            <v>CQUL$C1UKNRTAC&gt;2YTJ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</row>
        <row r="7831">
          <cell r="E7831" t="str">
            <v>CQUL$C1UKNRTAC&gt;2YTL</v>
          </cell>
          <cell r="F7831">
            <v>2</v>
          </cell>
          <cell r="G7831">
            <v>2</v>
          </cell>
          <cell r="H7831">
            <v>1</v>
          </cell>
          <cell r="I7831">
            <v>2</v>
          </cell>
        </row>
        <row r="7832">
          <cell r="E7832" t="str">
            <v>CQUL$C1UKNRTAC&gt;2YTM</v>
          </cell>
          <cell r="F7832">
            <v>0</v>
          </cell>
          <cell r="G7832">
            <v>0</v>
          </cell>
          <cell r="H7832">
            <v>0</v>
          </cell>
          <cell r="I7832">
            <v>0</v>
          </cell>
        </row>
        <row r="7833">
          <cell r="E7833" t="str">
            <v>CQUL$C1UKNRTAC&gt;2YTN</v>
          </cell>
          <cell r="F7833">
            <v>26</v>
          </cell>
          <cell r="G7833">
            <v>44</v>
          </cell>
          <cell r="H7833">
            <v>37</v>
          </cell>
          <cell r="I7833">
            <v>36</v>
          </cell>
        </row>
        <row r="7834">
          <cell r="E7834" t="str">
            <v>CQUL$C1UKNRTAC&gt;2YTO</v>
          </cell>
          <cell r="F7834">
            <v>0</v>
          </cell>
          <cell r="G7834">
            <v>0</v>
          </cell>
          <cell r="H7834">
            <v>0</v>
          </cell>
          <cell r="I7834">
            <v>0</v>
          </cell>
        </row>
        <row r="7835">
          <cell r="E7835" t="str">
            <v>CQUL$C1UKNRTAC&gt;2YTR</v>
          </cell>
          <cell r="F7835">
            <v>2161</v>
          </cell>
          <cell r="G7835">
            <v>3081</v>
          </cell>
          <cell r="H7835">
            <v>1697</v>
          </cell>
          <cell r="I7835">
            <v>1851</v>
          </cell>
        </row>
        <row r="7836">
          <cell r="E7836" t="str">
            <v>CQUL$C1UKNRTAC&gt;2YTT</v>
          </cell>
          <cell r="F7836">
            <v>128</v>
          </cell>
          <cell r="G7836">
            <v>126</v>
          </cell>
          <cell r="H7836">
            <v>137</v>
          </cell>
          <cell r="I7836">
            <v>145</v>
          </cell>
        </row>
        <row r="7837">
          <cell r="E7837" t="str">
            <v>CQUL$C1UKNRTAC&gt;2YTV</v>
          </cell>
          <cell r="F7837">
            <v>0</v>
          </cell>
          <cell r="G7837">
            <v>0</v>
          </cell>
          <cell r="H7837">
            <v>0</v>
          </cell>
          <cell r="I7837">
            <v>0</v>
          </cell>
        </row>
        <row r="7838">
          <cell r="E7838" t="str">
            <v>CQUL$C1UKNRTAC&gt;2YTW</v>
          </cell>
          <cell r="F7838">
            <v>1715</v>
          </cell>
          <cell r="G7838">
            <v>1605</v>
          </cell>
          <cell r="H7838">
            <v>1473</v>
          </cell>
          <cell r="I7838">
            <v>1367</v>
          </cell>
        </row>
        <row r="7839">
          <cell r="E7839" t="str">
            <v>CQUL$C1UKNRTAC&gt;2YTZ</v>
          </cell>
          <cell r="F7839">
            <v>255</v>
          </cell>
          <cell r="G7839">
            <v>209</v>
          </cell>
          <cell r="H7839">
            <v>178</v>
          </cell>
          <cell r="I7839">
            <v>201</v>
          </cell>
        </row>
        <row r="7840">
          <cell r="E7840" t="str">
            <v>CQUL$C1UKNRTAC&gt;2YUA</v>
          </cell>
          <cell r="F7840">
            <v>41</v>
          </cell>
          <cell r="G7840">
            <v>37</v>
          </cell>
          <cell r="H7840">
            <v>13</v>
          </cell>
          <cell r="I7840">
            <v>14</v>
          </cell>
        </row>
        <row r="7841">
          <cell r="E7841" t="str">
            <v>CQUL$C1UKNRTAC&gt;2YUG</v>
          </cell>
          <cell r="F7841">
            <v>349</v>
          </cell>
          <cell r="G7841">
            <v>389</v>
          </cell>
          <cell r="H7841">
            <v>327</v>
          </cell>
          <cell r="I7841">
            <v>286</v>
          </cell>
        </row>
        <row r="7842">
          <cell r="E7842" t="str">
            <v>CQUL$C1UKNRTAC&gt;2YUK</v>
          </cell>
          <cell r="F7842">
            <v>37986</v>
          </cell>
          <cell r="G7842">
            <v>31255</v>
          </cell>
          <cell r="H7842">
            <v>31238</v>
          </cell>
          <cell r="I7842">
            <v>30552</v>
          </cell>
        </row>
        <row r="7843">
          <cell r="E7843" t="str">
            <v>CQUL$C1UKNRTAC&gt;2YUY</v>
          </cell>
          <cell r="F7843">
            <v>345</v>
          </cell>
          <cell r="G7843">
            <v>361</v>
          </cell>
          <cell r="H7843">
            <v>355</v>
          </cell>
          <cell r="I7843">
            <v>321</v>
          </cell>
        </row>
        <row r="7844">
          <cell r="E7844" t="str">
            <v>CQUL$C1UKNRTAC&gt;2YUZ</v>
          </cell>
          <cell r="F7844">
            <v>2</v>
          </cell>
          <cell r="G7844">
            <v>2</v>
          </cell>
          <cell r="H7844">
            <v>1</v>
          </cell>
          <cell r="I7844">
            <v>2</v>
          </cell>
        </row>
        <row r="7845">
          <cell r="E7845" t="str">
            <v>CQUL$C1UKNRTAC&gt;2YVA</v>
          </cell>
          <cell r="F7845">
            <v>0</v>
          </cell>
          <cell r="G7845">
            <v>0</v>
          </cell>
          <cell r="H7845">
            <v>1</v>
          </cell>
          <cell r="I7845">
            <v>0</v>
          </cell>
        </row>
        <row r="7846">
          <cell r="E7846" t="str">
            <v>CQUL$C1UKNRTAC&gt;2YVC</v>
          </cell>
          <cell r="F7846">
            <v>0</v>
          </cell>
          <cell r="G7846">
            <v>0</v>
          </cell>
          <cell r="H7846">
            <v>0</v>
          </cell>
          <cell r="I7846">
            <v>0</v>
          </cell>
        </row>
        <row r="7847">
          <cell r="E7847" t="str">
            <v>CQUL$C1UKNRTAC&gt;2YVE</v>
          </cell>
          <cell r="F7847">
            <v>31</v>
          </cell>
          <cell r="G7847">
            <v>30</v>
          </cell>
          <cell r="H7847">
            <v>16</v>
          </cell>
          <cell r="I7847">
            <v>17</v>
          </cell>
        </row>
        <row r="7848">
          <cell r="E7848" t="str">
            <v>CQUL$C1UKNRTAC&gt;2YVN</v>
          </cell>
          <cell r="F7848">
            <v>676</v>
          </cell>
          <cell r="G7848">
            <v>858</v>
          </cell>
          <cell r="H7848">
            <v>831</v>
          </cell>
          <cell r="I7848">
            <v>668</v>
          </cell>
        </row>
        <row r="7849">
          <cell r="E7849" t="str">
            <v>CQUL$C1UKNRTAC&gt;2YVU</v>
          </cell>
          <cell r="F7849">
            <v>2</v>
          </cell>
          <cell r="G7849">
            <v>2</v>
          </cell>
          <cell r="H7849">
            <v>1</v>
          </cell>
          <cell r="I7849">
            <v>2</v>
          </cell>
        </row>
        <row r="7850">
          <cell r="E7850" t="str">
            <v>CQUL$C1UKNRTAC&gt;2YWF</v>
          </cell>
          <cell r="F7850">
            <v>0</v>
          </cell>
          <cell r="G7850">
            <v>0</v>
          </cell>
          <cell r="H7850">
            <v>0</v>
          </cell>
          <cell r="I7850">
            <v>0</v>
          </cell>
        </row>
        <row r="7851">
          <cell r="E7851" t="str">
            <v>CQUL$C1UKNRTAC&gt;2YWH</v>
          </cell>
          <cell r="F7851">
            <v>0</v>
          </cell>
          <cell r="G7851">
            <v>0</v>
          </cell>
          <cell r="H7851">
            <v>0</v>
          </cell>
          <cell r="I7851">
            <v>0</v>
          </cell>
        </row>
        <row r="7852">
          <cell r="E7852" t="str">
            <v>CQUL$C1UKNRTAC&gt;2YWS</v>
          </cell>
          <cell r="F7852">
            <v>3</v>
          </cell>
          <cell r="G7852">
            <v>2</v>
          </cell>
          <cell r="H7852">
            <v>1</v>
          </cell>
          <cell r="I7852">
            <v>2</v>
          </cell>
        </row>
        <row r="7853">
          <cell r="E7853" t="str">
            <v>CQUL$C1UKNRTAC&gt;2YYE</v>
          </cell>
          <cell r="F7853">
            <v>86</v>
          </cell>
          <cell r="G7853">
            <v>81</v>
          </cell>
          <cell r="H7853">
            <v>80</v>
          </cell>
          <cell r="I7853">
            <v>74</v>
          </cell>
        </row>
        <row r="7854">
          <cell r="E7854" t="str">
            <v>CQUL$C1UKNRTAC&gt;2YZA</v>
          </cell>
          <cell r="F7854">
            <v>1876</v>
          </cell>
          <cell r="G7854">
            <v>1740</v>
          </cell>
          <cell r="H7854">
            <v>1938</v>
          </cell>
          <cell r="I7854">
            <v>1941</v>
          </cell>
        </row>
        <row r="7855">
          <cell r="E7855" t="str">
            <v>CQUL$C1UKNRTAC&gt;2YZM</v>
          </cell>
          <cell r="F7855">
            <v>444</v>
          </cell>
          <cell r="G7855">
            <v>437</v>
          </cell>
          <cell r="H7855">
            <v>481</v>
          </cell>
          <cell r="I7855">
            <v>384</v>
          </cell>
        </row>
        <row r="7856">
          <cell r="E7856" t="str">
            <v>CQUL$C1UKNRTAC&gt;2YZW</v>
          </cell>
          <cell r="F7856">
            <v>58</v>
          </cell>
          <cell r="G7856">
            <v>41</v>
          </cell>
          <cell r="H7856">
            <v>39</v>
          </cell>
          <cell r="I7856">
            <v>8</v>
          </cell>
        </row>
        <row r="7857">
          <cell r="E7857" t="str">
            <v>CQUL$C1UKNRTAC&gt;2Y1C</v>
          </cell>
          <cell r="F7857">
            <v>733</v>
          </cell>
          <cell r="G7857">
            <v>818</v>
          </cell>
          <cell r="H7857">
            <v>379</v>
          </cell>
          <cell r="I7857">
            <v>319</v>
          </cell>
        </row>
        <row r="7858">
          <cell r="E7858" t="str">
            <v>CQUL$C1UKNRTAC&gt;2Y1N</v>
          </cell>
          <cell r="F7858">
            <v>55811</v>
          </cell>
          <cell r="G7858">
            <v>59605</v>
          </cell>
          <cell r="H7858">
            <v>52595</v>
          </cell>
          <cell r="I7858">
            <v>52750</v>
          </cell>
        </row>
        <row r="7859">
          <cell r="E7859" t="str">
            <v>CQUL$C1UKNRTAC&gt;2Y1W</v>
          </cell>
          <cell r="F7859">
            <v>0</v>
          </cell>
          <cell r="G7859">
            <v>0</v>
          </cell>
          <cell r="H7859">
            <v>0</v>
          </cell>
          <cell r="I7859">
            <v>0</v>
          </cell>
        </row>
        <row r="7860">
          <cell r="E7860" t="str">
            <v>CQUL$C1UKNRTAC&gt;2Y1Z</v>
          </cell>
          <cell r="F7860">
            <v>3554</v>
          </cell>
          <cell r="G7860">
            <v>3245</v>
          </cell>
          <cell r="H7860">
            <v>2907</v>
          </cell>
          <cell r="I7860">
            <v>2858</v>
          </cell>
        </row>
        <row r="7861">
          <cell r="E7861" t="str">
            <v>CQUL$C1UKNRTAC&gt;2Y3C</v>
          </cell>
          <cell r="F7861">
            <v>9241</v>
          </cell>
          <cell r="G7861">
            <v>8895</v>
          </cell>
          <cell r="H7861">
            <v>7299</v>
          </cell>
          <cell r="I7861">
            <v>6918</v>
          </cell>
        </row>
        <row r="7862">
          <cell r="E7862" t="str">
            <v>CQUL$C1UKNRTAC&gt;2Y3P</v>
          </cell>
          <cell r="F7862">
            <v>275064</v>
          </cell>
          <cell r="G7862">
            <v>265384</v>
          </cell>
          <cell r="H7862">
            <v>254311</v>
          </cell>
          <cell r="I7862">
            <v>244817</v>
          </cell>
        </row>
        <row r="7863">
          <cell r="E7863" t="str">
            <v>CQUL$C1UKNRTAC&gt;2Y4T</v>
          </cell>
          <cell r="F7863">
            <v>91596</v>
          </cell>
          <cell r="G7863">
            <v>88479</v>
          </cell>
          <cell r="H7863">
            <v>89189</v>
          </cell>
          <cell r="I7863">
            <v>84753</v>
          </cell>
        </row>
        <row r="7864">
          <cell r="E7864" t="str">
            <v>CQUL$C1UKNRTAC&gt;2Y4U</v>
          </cell>
          <cell r="F7864">
            <v>8568</v>
          </cell>
          <cell r="G7864">
            <v>7951</v>
          </cell>
          <cell r="H7864">
            <v>9361</v>
          </cell>
          <cell r="I7864">
            <v>9711</v>
          </cell>
        </row>
        <row r="7865">
          <cell r="E7865" t="str">
            <v>CQUL$C1UKNRTAC&gt;2Y4W</v>
          </cell>
          <cell r="F7865">
            <v>35316</v>
          </cell>
          <cell r="G7865">
            <v>33272</v>
          </cell>
          <cell r="H7865">
            <v>33098</v>
          </cell>
          <cell r="I7865">
            <v>31740</v>
          </cell>
        </row>
        <row r="7866">
          <cell r="E7866" t="str">
            <v>CQUL$C1UKNRTAC&gt;2Y4Y</v>
          </cell>
          <cell r="F7866">
            <v>38471</v>
          </cell>
          <cell r="G7866">
            <v>38361</v>
          </cell>
          <cell r="H7866">
            <v>39431</v>
          </cell>
          <cell r="I7866">
            <v>36384</v>
          </cell>
        </row>
        <row r="7867">
          <cell r="E7867" t="str">
            <v>CQUL$C1UKNRTAC&gt;2Y5B</v>
          </cell>
          <cell r="F7867">
            <v>73855</v>
          </cell>
          <cell r="G7867">
            <v>62031</v>
          </cell>
          <cell r="H7867">
            <v>55167</v>
          </cell>
          <cell r="I7867">
            <v>55130</v>
          </cell>
        </row>
        <row r="7868">
          <cell r="E7868" t="str">
            <v>CQUL$C1UKNRTAC&gt;2Y5C</v>
          </cell>
          <cell r="F7868">
            <v>70478</v>
          </cell>
          <cell r="G7868">
            <v>59363</v>
          </cell>
          <cell r="H7868">
            <v>52166</v>
          </cell>
          <cell r="I7868">
            <v>52720</v>
          </cell>
        </row>
        <row r="7869">
          <cell r="E7869" t="str">
            <v>CQUL$C1UKNRTAC&gt;2Y5K</v>
          </cell>
          <cell r="F7869">
            <v>117200</v>
          </cell>
          <cell r="G7869">
            <v>98632</v>
          </cell>
          <cell r="H7869">
            <v>91351</v>
          </cell>
          <cell r="I7869">
            <v>91302</v>
          </cell>
        </row>
        <row r="7870">
          <cell r="E7870" t="str">
            <v>CQUL$C1UKNRTAC&gt;2Y5M</v>
          </cell>
          <cell r="F7870">
            <v>3</v>
          </cell>
          <cell r="G7870">
            <v>37</v>
          </cell>
          <cell r="H7870">
            <v>68</v>
          </cell>
          <cell r="I7870">
            <v>3</v>
          </cell>
        </row>
        <row r="7871">
          <cell r="E7871" t="str">
            <v>CQUL$C1UKNRTAC&gt;2Y5R</v>
          </cell>
          <cell r="F7871">
            <v>164907</v>
          </cell>
          <cell r="G7871">
            <v>147700</v>
          </cell>
          <cell r="H7871">
            <v>143318</v>
          </cell>
          <cell r="I7871">
            <v>137544</v>
          </cell>
        </row>
        <row r="7872">
          <cell r="E7872" t="str">
            <v>CQUL$C1UKNRTAC&gt;2YAE</v>
          </cell>
          <cell r="F7872">
            <v>13923</v>
          </cell>
          <cell r="G7872">
            <v>12291</v>
          </cell>
          <cell r="H7872">
            <v>11763</v>
          </cell>
          <cell r="I7872">
            <v>11649</v>
          </cell>
        </row>
        <row r="7873">
          <cell r="E7873" t="str">
            <v>CQUL$C1UKNRTAC&gt;2YFR</v>
          </cell>
          <cell r="F7873">
            <v>7571</v>
          </cell>
          <cell r="G7873">
            <v>7901</v>
          </cell>
          <cell r="H7873">
            <v>7484</v>
          </cell>
          <cell r="I7873">
            <v>8819</v>
          </cell>
        </row>
        <row r="7874">
          <cell r="E7874" t="str">
            <v>CQUL$C1UKNRTAC&gt;2YKI</v>
          </cell>
          <cell r="F7874">
            <v>0</v>
          </cell>
          <cell r="G7874">
            <v>0</v>
          </cell>
          <cell r="H7874">
            <v>0</v>
          </cell>
          <cell r="I7874">
            <v>0</v>
          </cell>
        </row>
        <row r="7875">
          <cell r="E7875" t="str">
            <v>CQUL$C1UKNRTAC&gt;2YUS</v>
          </cell>
          <cell r="F7875">
            <v>36103</v>
          </cell>
          <cell r="G7875">
            <v>37637</v>
          </cell>
          <cell r="H7875">
            <v>41224</v>
          </cell>
          <cell r="I7875">
            <v>35492</v>
          </cell>
        </row>
        <row r="7876">
          <cell r="E7876" t="str">
            <v>CQUL$C1UKNRTACINT3P</v>
          </cell>
          <cell r="F7876">
            <v>2009228</v>
          </cell>
          <cell r="G7876">
            <v>1914825</v>
          </cell>
          <cell r="H7876">
            <v>1901659</v>
          </cell>
          <cell r="I7876">
            <v>1808838</v>
          </cell>
        </row>
        <row r="7877">
          <cell r="E7877" t="str">
            <v>CQUL$C1UKNRTACINTAD</v>
          </cell>
          <cell r="F7877">
            <v>10</v>
          </cell>
          <cell r="G7877">
            <v>3</v>
          </cell>
          <cell r="H7877">
            <v>3</v>
          </cell>
          <cell r="I7877">
            <v>2</v>
          </cell>
        </row>
        <row r="7878">
          <cell r="E7878" t="str">
            <v>CQUL$C1UKNRTACINTAF</v>
          </cell>
          <cell r="F7878">
            <v>2</v>
          </cell>
          <cell r="G7878">
            <v>2</v>
          </cell>
          <cell r="H7878">
            <v>1</v>
          </cell>
          <cell r="I7878">
            <v>2</v>
          </cell>
        </row>
        <row r="7879">
          <cell r="E7879" t="str">
            <v>CQUL$C1UKNRTACINTAL</v>
          </cell>
          <cell r="F7879">
            <v>5</v>
          </cell>
          <cell r="G7879">
            <v>8</v>
          </cell>
          <cell r="H7879">
            <v>7</v>
          </cell>
          <cell r="I7879">
            <v>5</v>
          </cell>
        </row>
        <row r="7880">
          <cell r="E7880" t="str">
            <v>CQUL$C1UKNRTACINTAM</v>
          </cell>
          <cell r="F7880">
            <v>441</v>
          </cell>
          <cell r="G7880">
            <v>459</v>
          </cell>
          <cell r="H7880">
            <v>465</v>
          </cell>
          <cell r="I7880">
            <v>475</v>
          </cell>
        </row>
        <row r="7881">
          <cell r="E7881" t="str">
            <v>CQUL$C1UKNRTACINTAO</v>
          </cell>
          <cell r="F7881">
            <v>1248</v>
          </cell>
          <cell r="G7881">
            <v>1598</v>
          </cell>
          <cell r="H7881">
            <v>1253</v>
          </cell>
          <cell r="I7881">
            <v>1584</v>
          </cell>
        </row>
        <row r="7882">
          <cell r="E7882" t="str">
            <v>CQUL$C1UKNRTACINTAR</v>
          </cell>
          <cell r="F7882">
            <v>1495</v>
          </cell>
          <cell r="G7882">
            <v>1327</v>
          </cell>
          <cell r="H7882">
            <v>1351</v>
          </cell>
          <cell r="I7882">
            <v>1376</v>
          </cell>
        </row>
        <row r="7883">
          <cell r="E7883" t="str">
            <v>CQUL$C1UKNRTACINTAT</v>
          </cell>
          <cell r="F7883">
            <v>7359</v>
          </cell>
          <cell r="G7883">
            <v>7020</v>
          </cell>
          <cell r="H7883">
            <v>5881</v>
          </cell>
          <cell r="I7883">
            <v>6399</v>
          </cell>
        </row>
        <row r="7884">
          <cell r="E7884" t="str">
            <v>CQUL$C1UKNRTACINTAU</v>
          </cell>
          <cell r="F7884">
            <v>23939</v>
          </cell>
          <cell r="G7884">
            <v>24608</v>
          </cell>
          <cell r="H7884">
            <v>22732</v>
          </cell>
          <cell r="I7884">
            <v>22669</v>
          </cell>
        </row>
        <row r="7885">
          <cell r="E7885" t="str">
            <v>CQUL$C1UKNRTACINTAW</v>
          </cell>
          <cell r="F7885">
            <v>227</v>
          </cell>
          <cell r="G7885">
            <v>200</v>
          </cell>
          <cell r="H7885">
            <v>193</v>
          </cell>
          <cell r="I7885">
            <v>93</v>
          </cell>
        </row>
        <row r="7886">
          <cell r="E7886" t="str">
            <v>CQUL$C1UKNRTACINTAZ</v>
          </cell>
          <cell r="F7886">
            <v>125</v>
          </cell>
          <cell r="G7886">
            <v>94</v>
          </cell>
          <cell r="H7886">
            <v>74</v>
          </cell>
          <cell r="I7886">
            <v>80</v>
          </cell>
        </row>
        <row r="7887">
          <cell r="E7887" t="str">
            <v>CQUL$C1UKNRTACINTBA</v>
          </cell>
          <cell r="F7887">
            <v>10</v>
          </cell>
          <cell r="G7887">
            <v>2</v>
          </cell>
          <cell r="H7887">
            <v>1</v>
          </cell>
          <cell r="I7887">
            <v>2</v>
          </cell>
        </row>
        <row r="7888">
          <cell r="E7888" t="str">
            <v>CQUL$C1UKNRTACINTBB</v>
          </cell>
          <cell r="F7888">
            <v>374</v>
          </cell>
          <cell r="G7888">
            <v>364</v>
          </cell>
          <cell r="H7888">
            <v>341</v>
          </cell>
          <cell r="I7888">
            <v>321</v>
          </cell>
        </row>
        <row r="7889">
          <cell r="E7889" t="str">
            <v>CQUL$C1UKNRTACINTBD</v>
          </cell>
          <cell r="F7889">
            <v>4183</v>
          </cell>
          <cell r="G7889">
            <v>4361</v>
          </cell>
          <cell r="H7889">
            <v>4361</v>
          </cell>
          <cell r="I7889">
            <v>4530</v>
          </cell>
        </row>
        <row r="7890">
          <cell r="E7890" t="str">
            <v>CQUL$C1UKNRTACINTBE</v>
          </cell>
          <cell r="F7890">
            <v>14672</v>
          </cell>
          <cell r="G7890">
            <v>13774</v>
          </cell>
          <cell r="H7890">
            <v>14158</v>
          </cell>
          <cell r="I7890">
            <v>13760</v>
          </cell>
        </row>
        <row r="7891">
          <cell r="E7891" t="str">
            <v>CQUL$C1UKNRTACINTBF</v>
          </cell>
          <cell r="F7891">
            <v>8</v>
          </cell>
          <cell r="G7891">
            <v>3</v>
          </cell>
          <cell r="H7891">
            <v>3</v>
          </cell>
          <cell r="I7891">
            <v>3</v>
          </cell>
        </row>
        <row r="7892">
          <cell r="E7892" t="str">
            <v>CQUL$C1UKNRTACINTBG</v>
          </cell>
          <cell r="F7892">
            <v>71</v>
          </cell>
          <cell r="G7892">
            <v>443</v>
          </cell>
          <cell r="H7892">
            <v>21</v>
          </cell>
          <cell r="I7892">
            <v>5</v>
          </cell>
        </row>
        <row r="7893">
          <cell r="E7893" t="str">
            <v>CQUL$C1UKNRTACINTBH</v>
          </cell>
          <cell r="F7893">
            <v>4337</v>
          </cell>
          <cell r="G7893">
            <v>4587</v>
          </cell>
          <cell r="H7893">
            <v>5228</v>
          </cell>
          <cell r="I7893">
            <v>5096</v>
          </cell>
        </row>
        <row r="7894">
          <cell r="E7894" t="str">
            <v>CQUL$C1UKNRTACINTBI</v>
          </cell>
          <cell r="F7894">
            <v>0</v>
          </cell>
          <cell r="G7894">
            <v>0</v>
          </cell>
          <cell r="H7894">
            <v>0</v>
          </cell>
          <cell r="I7894">
            <v>0</v>
          </cell>
        </row>
        <row r="7895">
          <cell r="E7895" t="str">
            <v>CQUL$C1UKNRTACINTBJ</v>
          </cell>
          <cell r="F7895">
            <v>0</v>
          </cell>
          <cell r="G7895">
            <v>2</v>
          </cell>
          <cell r="H7895">
            <v>0</v>
          </cell>
          <cell r="I7895">
            <v>0</v>
          </cell>
        </row>
        <row r="7896">
          <cell r="E7896" t="str">
            <v>CQUL$C1UKNRTACINTBM</v>
          </cell>
          <cell r="F7896">
            <v>6404</v>
          </cell>
          <cell r="G7896">
            <v>6081</v>
          </cell>
          <cell r="H7896">
            <v>6117</v>
          </cell>
          <cell r="I7896">
            <v>6834</v>
          </cell>
        </row>
        <row r="7897">
          <cell r="E7897" t="str">
            <v>CQUL$C1UKNRTACINTBN</v>
          </cell>
          <cell r="F7897">
            <v>394</v>
          </cell>
          <cell r="G7897">
            <v>387</v>
          </cell>
          <cell r="H7897">
            <v>389</v>
          </cell>
          <cell r="I7897">
            <v>401</v>
          </cell>
        </row>
        <row r="7898">
          <cell r="E7898" t="str">
            <v>CQUL$C1UKNRTACINTBO</v>
          </cell>
          <cell r="F7898">
            <v>144</v>
          </cell>
          <cell r="G7898">
            <v>140</v>
          </cell>
          <cell r="H7898">
            <v>367</v>
          </cell>
          <cell r="I7898">
            <v>363</v>
          </cell>
        </row>
        <row r="7899">
          <cell r="E7899" t="str">
            <v>CQUL$C1UKNRTACINTBR</v>
          </cell>
          <cell r="F7899">
            <v>24981</v>
          </cell>
          <cell r="G7899">
            <v>24284</v>
          </cell>
          <cell r="H7899">
            <v>24649</v>
          </cell>
          <cell r="I7899">
            <v>21006</v>
          </cell>
        </row>
        <row r="7900">
          <cell r="E7900" t="str">
            <v>CQUL$C1UKNRTACINTBS</v>
          </cell>
          <cell r="F7900">
            <v>2228</v>
          </cell>
          <cell r="G7900">
            <v>2060</v>
          </cell>
          <cell r="H7900">
            <v>2135</v>
          </cell>
          <cell r="I7900">
            <v>2112</v>
          </cell>
        </row>
        <row r="7901">
          <cell r="E7901" t="str">
            <v>CQUL$C1UKNRTACINTBT</v>
          </cell>
          <cell r="F7901">
            <v>2</v>
          </cell>
          <cell r="G7901">
            <v>3</v>
          </cell>
          <cell r="H7901">
            <v>3</v>
          </cell>
          <cell r="I7901">
            <v>5</v>
          </cell>
        </row>
        <row r="7902">
          <cell r="E7902" t="str">
            <v>CQUL$C1UKNRTACINTBU</v>
          </cell>
          <cell r="F7902">
            <v>0</v>
          </cell>
          <cell r="G7902">
            <v>0</v>
          </cell>
          <cell r="H7902">
            <v>0</v>
          </cell>
          <cell r="I7902">
            <v>0</v>
          </cell>
        </row>
        <row r="7903">
          <cell r="E7903" t="str">
            <v>CQUL$C1UKNRTACINTBW</v>
          </cell>
          <cell r="F7903">
            <v>430</v>
          </cell>
          <cell r="G7903">
            <v>470</v>
          </cell>
          <cell r="H7903">
            <v>414</v>
          </cell>
          <cell r="I7903">
            <v>406</v>
          </cell>
        </row>
        <row r="7904">
          <cell r="E7904" t="str">
            <v>CQUL$C1UKNRTACINTBY</v>
          </cell>
          <cell r="F7904">
            <v>3</v>
          </cell>
          <cell r="G7904">
            <v>0</v>
          </cell>
          <cell r="H7904">
            <v>0</v>
          </cell>
          <cell r="I7904">
            <v>0</v>
          </cell>
        </row>
        <row r="7905">
          <cell r="E7905" t="str">
            <v>CQUL$C1UKNRTACINTBZ</v>
          </cell>
          <cell r="F7905">
            <v>182</v>
          </cell>
          <cell r="G7905">
            <v>76</v>
          </cell>
          <cell r="H7905">
            <v>74</v>
          </cell>
          <cell r="I7905">
            <v>68</v>
          </cell>
        </row>
        <row r="7906">
          <cell r="E7906" t="str">
            <v>CQUL$C1UKNRTACINTCA</v>
          </cell>
          <cell r="F7906">
            <v>27604</v>
          </cell>
          <cell r="G7906">
            <v>33459</v>
          </cell>
          <cell r="H7906">
            <v>32013</v>
          </cell>
          <cell r="I7906">
            <v>36270</v>
          </cell>
        </row>
        <row r="7907">
          <cell r="E7907" t="str">
            <v>CQUL$C1UKNRTACINTCD</v>
          </cell>
          <cell r="F7907">
            <v>3</v>
          </cell>
          <cell r="G7907">
            <v>3</v>
          </cell>
          <cell r="H7907">
            <v>3</v>
          </cell>
          <cell r="I7907">
            <v>3</v>
          </cell>
        </row>
        <row r="7908">
          <cell r="E7908" t="str">
            <v>CQUL$C1UKNRTACINTCF</v>
          </cell>
          <cell r="F7908">
            <v>0</v>
          </cell>
          <cell r="G7908">
            <v>0</v>
          </cell>
          <cell r="H7908">
            <v>0</v>
          </cell>
          <cell r="I7908">
            <v>0</v>
          </cell>
        </row>
        <row r="7909">
          <cell r="E7909" t="str">
            <v>CQUL$C1UKNRTACINTCG</v>
          </cell>
          <cell r="F7909">
            <v>19</v>
          </cell>
          <cell r="G7909">
            <v>9</v>
          </cell>
          <cell r="H7909">
            <v>18</v>
          </cell>
          <cell r="I7909">
            <v>8</v>
          </cell>
        </row>
        <row r="7910">
          <cell r="E7910" t="str">
            <v>CQUL$C1UKNRTACINTCH</v>
          </cell>
          <cell r="F7910">
            <v>23757</v>
          </cell>
          <cell r="G7910">
            <v>24973</v>
          </cell>
          <cell r="H7910">
            <v>25403</v>
          </cell>
          <cell r="I7910">
            <v>22743</v>
          </cell>
        </row>
        <row r="7911">
          <cell r="E7911" t="str">
            <v>CQUL$C1UKNRTACINTCI</v>
          </cell>
          <cell r="F7911">
            <v>237</v>
          </cell>
          <cell r="G7911">
            <v>101</v>
          </cell>
          <cell r="H7911">
            <v>101</v>
          </cell>
          <cell r="I7911">
            <v>250</v>
          </cell>
        </row>
        <row r="7912">
          <cell r="E7912" t="str">
            <v>CQUL$C1UKNRTACINTCL</v>
          </cell>
          <cell r="F7912">
            <v>4197</v>
          </cell>
          <cell r="G7912">
            <v>4030</v>
          </cell>
          <cell r="H7912">
            <v>3205</v>
          </cell>
          <cell r="I7912">
            <v>3262</v>
          </cell>
        </row>
        <row r="7913">
          <cell r="E7913" t="str">
            <v>CQUL$C1UKNRTACINTCM</v>
          </cell>
          <cell r="F7913">
            <v>32</v>
          </cell>
          <cell r="G7913">
            <v>36</v>
          </cell>
          <cell r="H7913">
            <v>39</v>
          </cell>
          <cell r="I7913">
            <v>33</v>
          </cell>
        </row>
        <row r="7914">
          <cell r="E7914" t="str">
            <v>CQUL$C1UKNRTACINTCN</v>
          </cell>
          <cell r="F7914">
            <v>115196</v>
          </cell>
          <cell r="G7914">
            <v>105935</v>
          </cell>
          <cell r="H7914">
            <v>105696</v>
          </cell>
          <cell r="I7914">
            <v>102073</v>
          </cell>
        </row>
        <row r="7915">
          <cell r="E7915" t="str">
            <v>CQUL$C1UKNRTACINTCO</v>
          </cell>
          <cell r="F7915">
            <v>1130</v>
          </cell>
          <cell r="G7915">
            <v>1236</v>
          </cell>
          <cell r="H7915">
            <v>1458</v>
          </cell>
          <cell r="I7915">
            <v>1664</v>
          </cell>
        </row>
        <row r="7916">
          <cell r="E7916" t="str">
            <v>CQUL$C1UKNRTACINTCR</v>
          </cell>
          <cell r="F7916">
            <v>324</v>
          </cell>
          <cell r="G7916">
            <v>320</v>
          </cell>
          <cell r="H7916">
            <v>300</v>
          </cell>
          <cell r="I7916">
            <v>327</v>
          </cell>
        </row>
        <row r="7917">
          <cell r="E7917" t="str">
            <v>CQUL$C1UKNRTACINTCU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</row>
        <row r="7918">
          <cell r="E7918" t="str">
            <v>CQUL$C1UKNRTACINTCV</v>
          </cell>
          <cell r="F7918">
            <v>0</v>
          </cell>
          <cell r="G7918">
            <v>0</v>
          </cell>
          <cell r="H7918">
            <v>0</v>
          </cell>
          <cell r="I7918">
            <v>0</v>
          </cell>
        </row>
        <row r="7919">
          <cell r="E7919" t="str">
            <v>CQUL$C1UKNRTACINTCW</v>
          </cell>
          <cell r="F7919">
            <v>340</v>
          </cell>
          <cell r="G7919">
            <v>314</v>
          </cell>
          <cell r="H7919">
            <v>275</v>
          </cell>
          <cell r="I7919">
            <v>560</v>
          </cell>
        </row>
        <row r="7920">
          <cell r="E7920" t="str">
            <v>CQUL$C1UKNRTACINTCY</v>
          </cell>
          <cell r="F7920">
            <v>1691</v>
          </cell>
          <cell r="G7920">
            <v>1305</v>
          </cell>
          <cell r="H7920">
            <v>1277</v>
          </cell>
          <cell r="I7920">
            <v>1306</v>
          </cell>
        </row>
        <row r="7921">
          <cell r="E7921" t="str">
            <v>CQUL$C1UKNRTACINTCZ</v>
          </cell>
          <cell r="F7921">
            <v>1183</v>
          </cell>
          <cell r="G7921">
            <v>1400</v>
          </cell>
          <cell r="H7921">
            <v>823</v>
          </cell>
          <cell r="I7921">
            <v>1249</v>
          </cell>
        </row>
        <row r="7922">
          <cell r="E7922" t="str">
            <v>CQUL$C1UKNRTACINTDE</v>
          </cell>
          <cell r="F7922">
            <v>115617</v>
          </cell>
          <cell r="G7922">
            <v>111761</v>
          </cell>
          <cell r="H7922">
            <v>104383</v>
          </cell>
          <cell r="I7922">
            <v>94891</v>
          </cell>
        </row>
        <row r="7923">
          <cell r="E7923" t="str">
            <v>CQUL$C1UKNRTACINTDJ</v>
          </cell>
          <cell r="F7923">
            <v>19</v>
          </cell>
          <cell r="G7923">
            <v>17</v>
          </cell>
          <cell r="H7923">
            <v>16</v>
          </cell>
          <cell r="I7923">
            <v>14</v>
          </cell>
        </row>
        <row r="7924">
          <cell r="E7924" t="str">
            <v>CQUL$C1UKNRTACINTDK</v>
          </cell>
          <cell r="F7924">
            <v>6665</v>
          </cell>
          <cell r="G7924">
            <v>5158</v>
          </cell>
          <cell r="H7924">
            <v>7867</v>
          </cell>
          <cell r="I7924">
            <v>6501</v>
          </cell>
        </row>
        <row r="7925">
          <cell r="E7925" t="str">
            <v>CQUL$C1UKNRTACINTDM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</row>
        <row r="7926">
          <cell r="E7926" t="str">
            <v>CQUL$C1UKNRTACINTDO</v>
          </cell>
          <cell r="F7926">
            <v>81</v>
          </cell>
          <cell r="G7926">
            <v>81</v>
          </cell>
          <cell r="H7926">
            <v>86</v>
          </cell>
          <cell r="I7926">
            <v>77</v>
          </cell>
        </row>
        <row r="7927">
          <cell r="E7927" t="str">
            <v>CQUL$C1UKNRTACINTDZ</v>
          </cell>
          <cell r="F7927">
            <v>183</v>
          </cell>
          <cell r="G7927">
            <v>201</v>
          </cell>
          <cell r="H7927">
            <v>260</v>
          </cell>
          <cell r="I7927">
            <v>192</v>
          </cell>
        </row>
        <row r="7928">
          <cell r="E7928" t="str">
            <v>CQUL$C1UKNRTACINTEA</v>
          </cell>
          <cell r="F7928">
            <v>0</v>
          </cell>
          <cell r="G7928">
            <v>0</v>
          </cell>
          <cell r="H7928">
            <v>0</v>
          </cell>
          <cell r="I7928">
            <v>0</v>
          </cell>
        </row>
        <row r="7929">
          <cell r="E7929" t="str">
            <v>CQUL$C1UKNRTACINTEC</v>
          </cell>
          <cell r="F7929">
            <v>97</v>
          </cell>
          <cell r="G7929">
            <v>125</v>
          </cell>
          <cell r="H7929">
            <v>132</v>
          </cell>
          <cell r="I7929">
            <v>118</v>
          </cell>
        </row>
        <row r="7930">
          <cell r="E7930" t="str">
            <v>CQUL$C1UKNRTACINTEE</v>
          </cell>
          <cell r="F7930">
            <v>16</v>
          </cell>
          <cell r="G7930">
            <v>28</v>
          </cell>
          <cell r="H7930">
            <v>37</v>
          </cell>
          <cell r="I7930">
            <v>9</v>
          </cell>
        </row>
        <row r="7931">
          <cell r="E7931" t="str">
            <v>CQUL$C1UKNRTACINTEG</v>
          </cell>
          <cell r="F7931">
            <v>2711</v>
          </cell>
          <cell r="G7931">
            <v>2861</v>
          </cell>
          <cell r="H7931">
            <v>2665</v>
          </cell>
          <cell r="I7931">
            <v>2701</v>
          </cell>
        </row>
        <row r="7932">
          <cell r="E7932" t="str">
            <v>CQUL$C1UKNRTACINTES</v>
          </cell>
          <cell r="F7932">
            <v>31328</v>
          </cell>
          <cell r="G7932">
            <v>28527</v>
          </cell>
          <cell r="H7932">
            <v>29433</v>
          </cell>
          <cell r="I7932">
            <v>26195</v>
          </cell>
        </row>
        <row r="7933">
          <cell r="E7933" t="str">
            <v>CQUL$C1UKNRTACINTET</v>
          </cell>
          <cell r="F7933">
            <v>24</v>
          </cell>
          <cell r="G7933">
            <v>20</v>
          </cell>
          <cell r="H7933">
            <v>21</v>
          </cell>
          <cell r="I7933">
            <v>6</v>
          </cell>
        </row>
        <row r="7934">
          <cell r="E7934" t="str">
            <v>CQUL$C1UKNRTACINTFA</v>
          </cell>
          <cell r="F7934">
            <v>2</v>
          </cell>
          <cell r="G7934">
            <v>2</v>
          </cell>
          <cell r="H7934">
            <v>1</v>
          </cell>
          <cell r="I7934">
            <v>2</v>
          </cell>
        </row>
        <row r="7935">
          <cell r="E7935" t="str">
            <v>CQUL$C1UKNRTACINTFI</v>
          </cell>
          <cell r="F7935">
            <v>13175</v>
          </cell>
          <cell r="G7935">
            <v>13218</v>
          </cell>
          <cell r="H7935">
            <v>14462</v>
          </cell>
          <cell r="I7935">
            <v>12026</v>
          </cell>
        </row>
        <row r="7936">
          <cell r="E7936" t="str">
            <v>CQUL$C1UKNRTACINTFJ</v>
          </cell>
          <cell r="F7936">
            <v>2</v>
          </cell>
          <cell r="G7936">
            <v>3</v>
          </cell>
          <cell r="H7936">
            <v>1</v>
          </cell>
          <cell r="I7936">
            <v>2</v>
          </cell>
        </row>
        <row r="7937">
          <cell r="E7937" t="str">
            <v>CQUL$C1UKNRTACINTFK</v>
          </cell>
          <cell r="F7937">
            <v>6</v>
          </cell>
          <cell r="G7937">
            <v>0</v>
          </cell>
          <cell r="H7937">
            <v>0</v>
          </cell>
          <cell r="I7937">
            <v>0</v>
          </cell>
        </row>
        <row r="7938">
          <cell r="E7938" t="str">
            <v>CQUL$C1UKNRTACINTFM</v>
          </cell>
          <cell r="F7938">
            <v>0</v>
          </cell>
          <cell r="G7938">
            <v>0</v>
          </cell>
          <cell r="H7938">
            <v>0</v>
          </cell>
          <cell r="I7938">
            <v>0</v>
          </cell>
        </row>
        <row r="7939">
          <cell r="E7939" t="str">
            <v>CQUL$C1UKNRTACINTGA</v>
          </cell>
          <cell r="F7939">
            <v>123</v>
          </cell>
          <cell r="G7939">
            <v>155</v>
          </cell>
          <cell r="H7939">
            <v>154</v>
          </cell>
          <cell r="I7939">
            <v>198</v>
          </cell>
        </row>
        <row r="7940">
          <cell r="E7940" t="str">
            <v>CQUL$C1UKNRTACINTGD</v>
          </cell>
          <cell r="F7940">
            <v>2</v>
          </cell>
          <cell r="G7940">
            <v>0</v>
          </cell>
          <cell r="H7940">
            <v>0</v>
          </cell>
          <cell r="I7940">
            <v>0</v>
          </cell>
        </row>
        <row r="7941">
          <cell r="E7941" t="str">
            <v>CQUL$C1UKNRTACINTGE</v>
          </cell>
          <cell r="F7941">
            <v>16</v>
          </cell>
          <cell r="G7941">
            <v>14</v>
          </cell>
          <cell r="H7941">
            <v>30</v>
          </cell>
          <cell r="I7941">
            <v>49</v>
          </cell>
        </row>
        <row r="7942">
          <cell r="E7942" t="str">
            <v>CQUL$C1UKNRTACINTGG</v>
          </cell>
          <cell r="F7942">
            <v>8185</v>
          </cell>
          <cell r="G7942">
            <v>11807</v>
          </cell>
          <cell r="H7942">
            <v>6840</v>
          </cell>
          <cell r="I7942">
            <v>6726</v>
          </cell>
        </row>
        <row r="7943">
          <cell r="E7943" t="str">
            <v>CQUL$C1UKNRTACINTGH</v>
          </cell>
          <cell r="F7943">
            <v>1834</v>
          </cell>
          <cell r="G7943">
            <v>1517</v>
          </cell>
          <cell r="H7943">
            <v>1688</v>
          </cell>
          <cell r="I7943">
            <v>1436</v>
          </cell>
        </row>
        <row r="7944">
          <cell r="E7944" t="str">
            <v>CQUL$C1UKNRTACINTGI</v>
          </cell>
          <cell r="F7944">
            <v>1007</v>
          </cell>
          <cell r="G7944">
            <v>1409</v>
          </cell>
          <cell r="H7944">
            <v>904</v>
          </cell>
          <cell r="I7944">
            <v>1008</v>
          </cell>
        </row>
        <row r="7945">
          <cell r="E7945" t="str">
            <v>CQUL$C1UKNRTACINTGL</v>
          </cell>
          <cell r="F7945">
            <v>2</v>
          </cell>
          <cell r="G7945">
            <v>2</v>
          </cell>
          <cell r="H7945">
            <v>0</v>
          </cell>
          <cell r="I7945">
            <v>0</v>
          </cell>
        </row>
        <row r="7946">
          <cell r="E7946" t="str">
            <v>CQUL$C1UKNRTACINTGM</v>
          </cell>
          <cell r="F7946">
            <v>16</v>
          </cell>
          <cell r="G7946">
            <v>17</v>
          </cell>
          <cell r="H7946">
            <v>19</v>
          </cell>
          <cell r="I7946">
            <v>17</v>
          </cell>
        </row>
        <row r="7947">
          <cell r="E7947" t="str">
            <v>CQUL$C1UKNRTACINTGN</v>
          </cell>
          <cell r="F7947">
            <v>2</v>
          </cell>
          <cell r="G7947">
            <v>2</v>
          </cell>
          <cell r="H7947">
            <v>1</v>
          </cell>
          <cell r="I7947">
            <v>2</v>
          </cell>
        </row>
        <row r="7948">
          <cell r="E7948" t="str">
            <v>CQUL$C1UKNRTACINTGQ</v>
          </cell>
          <cell r="F7948">
            <v>0</v>
          </cell>
          <cell r="G7948">
            <v>0</v>
          </cell>
          <cell r="H7948">
            <v>0</v>
          </cell>
          <cell r="I7948">
            <v>0</v>
          </cell>
        </row>
        <row r="7949">
          <cell r="E7949" t="str">
            <v>CQUL$C1UKNRTACINTGR</v>
          </cell>
          <cell r="F7949">
            <v>13226</v>
          </cell>
          <cell r="G7949">
            <v>11989</v>
          </cell>
          <cell r="H7949">
            <v>3440</v>
          </cell>
          <cell r="I7949">
            <v>3699</v>
          </cell>
        </row>
        <row r="7950">
          <cell r="E7950" t="str">
            <v>CQUL$C1UKNRTACINTGT</v>
          </cell>
          <cell r="F7950">
            <v>91</v>
          </cell>
          <cell r="G7950">
            <v>126</v>
          </cell>
          <cell r="H7950">
            <v>86</v>
          </cell>
          <cell r="I7950">
            <v>47</v>
          </cell>
        </row>
        <row r="7951">
          <cell r="E7951" t="str">
            <v>CQUL$C1UKNRTACINTGW</v>
          </cell>
          <cell r="F7951">
            <v>5</v>
          </cell>
          <cell r="G7951">
            <v>5</v>
          </cell>
          <cell r="H7951">
            <v>67</v>
          </cell>
          <cell r="I7951">
            <v>5</v>
          </cell>
        </row>
        <row r="7952">
          <cell r="E7952" t="str">
            <v>CQUL$C1UKNRTACINTGY</v>
          </cell>
          <cell r="F7952">
            <v>29</v>
          </cell>
          <cell r="G7952">
            <v>2</v>
          </cell>
          <cell r="H7952">
            <v>3</v>
          </cell>
          <cell r="I7952">
            <v>2</v>
          </cell>
        </row>
        <row r="7953">
          <cell r="E7953" t="str">
            <v>CQUL$C1UKNRTACINTHK</v>
          </cell>
          <cell r="F7953">
            <v>78320</v>
          </cell>
          <cell r="G7953">
            <v>81994</v>
          </cell>
          <cell r="H7953">
            <v>76254</v>
          </cell>
          <cell r="I7953">
            <v>72408</v>
          </cell>
        </row>
        <row r="7954">
          <cell r="E7954" t="str">
            <v>CQUL$C1UKNRTACINTHN</v>
          </cell>
          <cell r="F7954">
            <v>204</v>
          </cell>
          <cell r="G7954">
            <v>192</v>
          </cell>
          <cell r="H7954">
            <v>165</v>
          </cell>
          <cell r="I7954">
            <v>171</v>
          </cell>
        </row>
        <row r="7955">
          <cell r="E7955" t="str">
            <v>CQUL$C1UKNRTACINTHR</v>
          </cell>
          <cell r="F7955">
            <v>146</v>
          </cell>
          <cell r="G7955">
            <v>134</v>
          </cell>
          <cell r="H7955">
            <v>218</v>
          </cell>
          <cell r="I7955">
            <v>187</v>
          </cell>
        </row>
        <row r="7956">
          <cell r="E7956" t="str">
            <v>CQUL$C1UKNRTACINTHT</v>
          </cell>
          <cell r="F7956">
            <v>2</v>
          </cell>
          <cell r="G7956">
            <v>3</v>
          </cell>
          <cell r="H7956">
            <v>3</v>
          </cell>
          <cell r="I7956">
            <v>3</v>
          </cell>
        </row>
        <row r="7957">
          <cell r="E7957" t="str">
            <v>CQUL$C1UKNRTACINTHU</v>
          </cell>
          <cell r="F7957">
            <v>1576</v>
          </cell>
          <cell r="G7957">
            <v>1344</v>
          </cell>
          <cell r="H7957">
            <v>1976</v>
          </cell>
          <cell r="I7957">
            <v>1689</v>
          </cell>
        </row>
        <row r="7958">
          <cell r="E7958" t="str">
            <v>CQUL$C1UKNRTACINTID</v>
          </cell>
          <cell r="F7958">
            <v>14187</v>
          </cell>
          <cell r="G7958">
            <v>14508</v>
          </cell>
          <cell r="H7958">
            <v>14103</v>
          </cell>
          <cell r="I7958">
            <v>13058</v>
          </cell>
        </row>
        <row r="7959">
          <cell r="E7959" t="str">
            <v>CQUL$C1UKNRTACINTIE</v>
          </cell>
          <cell r="F7959">
            <v>65642</v>
          </cell>
          <cell r="G7959">
            <v>61030</v>
          </cell>
          <cell r="H7959">
            <v>55056</v>
          </cell>
          <cell r="I7959">
            <v>53586</v>
          </cell>
        </row>
        <row r="7960">
          <cell r="E7960" t="str">
            <v>CQUL$C1UKNRTACINTIL</v>
          </cell>
          <cell r="F7960">
            <v>1655</v>
          </cell>
          <cell r="G7960">
            <v>1331</v>
          </cell>
          <cell r="H7960">
            <v>1292</v>
          </cell>
          <cell r="I7960">
            <v>1494</v>
          </cell>
        </row>
        <row r="7961">
          <cell r="E7961" t="str">
            <v>CQUL$C1UKNRTACINTIM</v>
          </cell>
          <cell r="F7961">
            <v>4238</v>
          </cell>
          <cell r="G7961">
            <v>4746</v>
          </cell>
          <cell r="H7961">
            <v>4490</v>
          </cell>
          <cell r="I7961">
            <v>5969</v>
          </cell>
        </row>
        <row r="7962">
          <cell r="E7962" t="str">
            <v>CQUL$C1UKNRTACINTIN</v>
          </cell>
          <cell r="F7962">
            <v>30759</v>
          </cell>
          <cell r="G7962">
            <v>28672</v>
          </cell>
          <cell r="H7962">
            <v>27730</v>
          </cell>
          <cell r="I7962">
            <v>24778</v>
          </cell>
        </row>
        <row r="7963">
          <cell r="E7963" t="str">
            <v>CQUL$C1UKNRTACINTIQ</v>
          </cell>
          <cell r="F7963">
            <v>75</v>
          </cell>
          <cell r="G7963">
            <v>181</v>
          </cell>
          <cell r="H7963">
            <v>174</v>
          </cell>
          <cell r="I7963">
            <v>160</v>
          </cell>
        </row>
        <row r="7964">
          <cell r="E7964" t="str">
            <v>CQUL$C1UKNRTACINTIR</v>
          </cell>
          <cell r="F7964">
            <v>81</v>
          </cell>
          <cell r="G7964">
            <v>70</v>
          </cell>
          <cell r="H7964">
            <v>52</v>
          </cell>
          <cell r="I7964">
            <v>49</v>
          </cell>
        </row>
        <row r="7965">
          <cell r="E7965" t="str">
            <v>CQUL$C1UKNRTACINTIS</v>
          </cell>
          <cell r="F7965">
            <v>2487</v>
          </cell>
          <cell r="G7965">
            <v>2702</v>
          </cell>
          <cell r="H7965">
            <v>2505</v>
          </cell>
          <cell r="I7965">
            <v>2639</v>
          </cell>
        </row>
        <row r="7966">
          <cell r="E7966" t="str">
            <v>CQUL$C1UKNRTACINTIT</v>
          </cell>
          <cell r="F7966">
            <v>16860</v>
          </cell>
          <cell r="G7966">
            <v>13017</v>
          </cell>
          <cell r="H7966">
            <v>15993</v>
          </cell>
          <cell r="I7966">
            <v>10376</v>
          </cell>
        </row>
        <row r="7967">
          <cell r="E7967" t="str">
            <v>CQUL$C1UKNRTACINTJE</v>
          </cell>
          <cell r="F7967">
            <v>22024</v>
          </cell>
          <cell r="G7967">
            <v>19654</v>
          </cell>
          <cell r="H7967">
            <v>20088</v>
          </cell>
          <cell r="I7967">
            <v>20149</v>
          </cell>
        </row>
        <row r="7968">
          <cell r="E7968" t="str">
            <v>CQUL$C1UKNRTACINTJM</v>
          </cell>
          <cell r="F7968">
            <v>113</v>
          </cell>
          <cell r="G7968">
            <v>103</v>
          </cell>
          <cell r="H7968">
            <v>101</v>
          </cell>
          <cell r="I7968">
            <v>99</v>
          </cell>
        </row>
        <row r="7969">
          <cell r="E7969" t="str">
            <v>CQUL$C1UKNRTACINTJO</v>
          </cell>
          <cell r="F7969">
            <v>640</v>
          </cell>
          <cell r="G7969">
            <v>587</v>
          </cell>
          <cell r="H7969">
            <v>560</v>
          </cell>
          <cell r="I7969">
            <v>495</v>
          </cell>
        </row>
        <row r="7970">
          <cell r="E7970" t="str">
            <v>CQUL$C1UKNRTACINTJP</v>
          </cell>
          <cell r="F7970">
            <v>47548</v>
          </cell>
          <cell r="G7970">
            <v>45596</v>
          </cell>
          <cell r="H7970">
            <v>56585</v>
          </cell>
          <cell r="I7970">
            <v>50897</v>
          </cell>
        </row>
        <row r="7971">
          <cell r="E7971" t="str">
            <v>CQUL$C1UKNRTACINTKE</v>
          </cell>
          <cell r="F7971">
            <v>1315</v>
          </cell>
          <cell r="G7971">
            <v>1403</v>
          </cell>
          <cell r="H7971">
            <v>1356</v>
          </cell>
          <cell r="I7971">
            <v>1493</v>
          </cell>
        </row>
        <row r="7972">
          <cell r="E7972" t="str">
            <v>CQUL$C1UKNRTACINTKG</v>
          </cell>
          <cell r="F7972">
            <v>2</v>
          </cell>
          <cell r="G7972">
            <v>2</v>
          </cell>
          <cell r="H7972">
            <v>1</v>
          </cell>
          <cell r="I7972">
            <v>0</v>
          </cell>
        </row>
        <row r="7973">
          <cell r="E7973" t="str">
            <v>CQUL$C1UKNRTACINTKH</v>
          </cell>
          <cell r="F7973">
            <v>19</v>
          </cell>
          <cell r="G7973">
            <v>12</v>
          </cell>
          <cell r="H7973">
            <v>19</v>
          </cell>
          <cell r="I7973">
            <v>19</v>
          </cell>
        </row>
        <row r="7974">
          <cell r="E7974" t="str">
            <v>CQUL$C1UKNRTACINTKM</v>
          </cell>
          <cell r="F7974">
            <v>0</v>
          </cell>
          <cell r="G7974">
            <v>0</v>
          </cell>
          <cell r="H7974">
            <v>0</v>
          </cell>
          <cell r="I7974">
            <v>0</v>
          </cell>
        </row>
        <row r="7975">
          <cell r="E7975" t="str">
            <v>CQUL$C1UKNRTACINTKP</v>
          </cell>
          <cell r="F7975">
            <v>0</v>
          </cell>
          <cell r="G7975">
            <v>0</v>
          </cell>
          <cell r="H7975">
            <v>0</v>
          </cell>
          <cell r="I7975">
            <v>0</v>
          </cell>
        </row>
        <row r="7976">
          <cell r="E7976" t="str">
            <v>CQUL$C1UKNRTACINTKR</v>
          </cell>
          <cell r="F7976">
            <v>24618</v>
          </cell>
          <cell r="G7976">
            <v>23481</v>
          </cell>
          <cell r="H7976">
            <v>21261</v>
          </cell>
          <cell r="I7976">
            <v>21234</v>
          </cell>
        </row>
        <row r="7977">
          <cell r="E7977" t="str">
            <v>CQUL$C1UKNRTACINTKW</v>
          </cell>
          <cell r="F7977">
            <v>1866</v>
          </cell>
          <cell r="G7977">
            <v>2009</v>
          </cell>
          <cell r="H7977">
            <v>1957</v>
          </cell>
          <cell r="I7977">
            <v>2005</v>
          </cell>
        </row>
        <row r="7978">
          <cell r="E7978" t="str">
            <v>CQUL$C1UKNRTACINTKY</v>
          </cell>
          <cell r="F7978">
            <v>47921</v>
          </cell>
          <cell r="G7978">
            <v>48951</v>
          </cell>
          <cell r="H7978">
            <v>50033</v>
          </cell>
          <cell r="I7978">
            <v>46707</v>
          </cell>
        </row>
        <row r="7979">
          <cell r="E7979" t="str">
            <v>CQUL$C1UKNRTACINTKZ</v>
          </cell>
          <cell r="F7979">
            <v>1376</v>
          </cell>
          <cell r="G7979">
            <v>1068</v>
          </cell>
          <cell r="H7979">
            <v>683</v>
          </cell>
          <cell r="I7979">
            <v>511</v>
          </cell>
        </row>
        <row r="7980">
          <cell r="E7980" t="str">
            <v>CQUL$C1UKNRTACINTLA</v>
          </cell>
          <cell r="F7980">
            <v>37</v>
          </cell>
          <cell r="G7980">
            <v>33</v>
          </cell>
          <cell r="H7980">
            <v>36</v>
          </cell>
          <cell r="I7980">
            <v>27</v>
          </cell>
        </row>
        <row r="7981">
          <cell r="E7981" t="str">
            <v>CQUL$C1UKNRTACINTLB</v>
          </cell>
          <cell r="F7981">
            <v>1620</v>
          </cell>
          <cell r="G7981">
            <v>1544</v>
          </cell>
          <cell r="H7981">
            <v>1250</v>
          </cell>
          <cell r="I7981">
            <v>1183</v>
          </cell>
        </row>
        <row r="7982">
          <cell r="E7982" t="str">
            <v>CQUL$C1UKNRTACINTLC</v>
          </cell>
          <cell r="F7982">
            <v>55</v>
          </cell>
          <cell r="G7982">
            <v>55</v>
          </cell>
          <cell r="H7982">
            <v>56</v>
          </cell>
          <cell r="I7982">
            <v>57</v>
          </cell>
        </row>
        <row r="7983">
          <cell r="E7983" t="str">
            <v>CQUL$C1UKNRTACINTLI</v>
          </cell>
          <cell r="F7983">
            <v>488</v>
          </cell>
          <cell r="G7983">
            <v>368</v>
          </cell>
          <cell r="H7983">
            <v>377</v>
          </cell>
          <cell r="I7983">
            <v>363</v>
          </cell>
        </row>
        <row r="7984">
          <cell r="E7984" t="str">
            <v>CQUL$C1UKNRTACINTLK</v>
          </cell>
          <cell r="F7984">
            <v>2182</v>
          </cell>
          <cell r="G7984">
            <v>2388</v>
          </cell>
          <cell r="H7984">
            <v>2376</v>
          </cell>
          <cell r="I7984">
            <v>2298</v>
          </cell>
        </row>
        <row r="7985">
          <cell r="E7985" t="str">
            <v>CQUL$C1UKNRTACINTLR</v>
          </cell>
          <cell r="F7985">
            <v>3542</v>
          </cell>
          <cell r="G7985">
            <v>3449</v>
          </cell>
          <cell r="H7985">
            <v>3072</v>
          </cell>
          <cell r="I7985">
            <v>2738</v>
          </cell>
        </row>
        <row r="7986">
          <cell r="E7986" t="str">
            <v>CQUL$C1UKNRTACINTLS</v>
          </cell>
          <cell r="F7986">
            <v>0</v>
          </cell>
          <cell r="G7986">
            <v>0</v>
          </cell>
          <cell r="H7986">
            <v>0</v>
          </cell>
          <cell r="I7986">
            <v>0</v>
          </cell>
        </row>
        <row r="7987">
          <cell r="E7987" t="str">
            <v>CQUL$C1UKNRTACINTLT</v>
          </cell>
          <cell r="F7987">
            <v>188</v>
          </cell>
          <cell r="G7987">
            <v>131</v>
          </cell>
          <cell r="H7987">
            <v>65</v>
          </cell>
          <cell r="I7987">
            <v>55</v>
          </cell>
        </row>
        <row r="7988">
          <cell r="E7988" t="str">
            <v>CQUL$C1UKNRTACINTLU</v>
          </cell>
          <cell r="F7988">
            <v>26210</v>
          </cell>
          <cell r="G7988">
            <v>21472</v>
          </cell>
          <cell r="H7988">
            <v>26633</v>
          </cell>
          <cell r="I7988">
            <v>24268</v>
          </cell>
        </row>
        <row r="7989">
          <cell r="E7989" t="str">
            <v>CQUL$C1UKNRTACINTLV</v>
          </cell>
          <cell r="F7989">
            <v>141</v>
          </cell>
          <cell r="G7989">
            <v>105</v>
          </cell>
          <cell r="H7989">
            <v>58</v>
          </cell>
          <cell r="I7989">
            <v>57</v>
          </cell>
        </row>
        <row r="7990">
          <cell r="E7990" t="str">
            <v>CQUL$C1UKNRTACINTLY</v>
          </cell>
          <cell r="F7990">
            <v>53</v>
          </cell>
          <cell r="G7990">
            <v>50</v>
          </cell>
          <cell r="H7990">
            <v>43</v>
          </cell>
          <cell r="I7990">
            <v>44</v>
          </cell>
        </row>
        <row r="7991">
          <cell r="E7991" t="str">
            <v>CQUL$C1UKNRTACINTMA</v>
          </cell>
          <cell r="F7991">
            <v>751</v>
          </cell>
          <cell r="G7991">
            <v>765</v>
          </cell>
          <cell r="H7991">
            <v>695</v>
          </cell>
          <cell r="I7991">
            <v>455</v>
          </cell>
        </row>
        <row r="7992">
          <cell r="E7992" t="str">
            <v>CQUL$C1UKNRTACINTMD</v>
          </cell>
          <cell r="F7992">
            <v>0</v>
          </cell>
          <cell r="G7992">
            <v>0</v>
          </cell>
          <cell r="H7992">
            <v>0</v>
          </cell>
          <cell r="I7992">
            <v>0</v>
          </cell>
        </row>
        <row r="7993">
          <cell r="E7993" t="str">
            <v>CQUL$C1UKNRTACINTME</v>
          </cell>
          <cell r="F7993">
            <v>6</v>
          </cell>
          <cell r="G7993">
            <v>8</v>
          </cell>
          <cell r="H7993">
            <v>6</v>
          </cell>
          <cell r="I7993">
            <v>6</v>
          </cell>
        </row>
        <row r="7994">
          <cell r="E7994" t="str">
            <v>CQUL$C1UKNRTACINTMG</v>
          </cell>
          <cell r="F7994">
            <v>5</v>
          </cell>
          <cell r="G7994">
            <v>5</v>
          </cell>
          <cell r="H7994">
            <v>4</v>
          </cell>
          <cell r="I7994">
            <v>5</v>
          </cell>
        </row>
        <row r="7995">
          <cell r="E7995" t="str">
            <v>CQUL$C1UKNRTACINTMH</v>
          </cell>
          <cell r="F7995">
            <v>3563</v>
          </cell>
          <cell r="G7995">
            <v>3395</v>
          </cell>
          <cell r="H7995">
            <v>3280</v>
          </cell>
          <cell r="I7995">
            <v>2716</v>
          </cell>
        </row>
        <row r="7996">
          <cell r="E7996" t="str">
            <v>CQUL$C1UKNRTACINTMK</v>
          </cell>
          <cell r="F7996">
            <v>2</v>
          </cell>
          <cell r="G7996">
            <v>8</v>
          </cell>
          <cell r="H7996">
            <v>1</v>
          </cell>
          <cell r="I7996">
            <v>3</v>
          </cell>
        </row>
        <row r="7997">
          <cell r="E7997" t="str">
            <v>CQUL$C1UKNRTACINTML</v>
          </cell>
          <cell r="F7997">
            <v>31</v>
          </cell>
          <cell r="G7997">
            <v>11</v>
          </cell>
          <cell r="H7997">
            <v>6</v>
          </cell>
          <cell r="I7997">
            <v>16</v>
          </cell>
        </row>
        <row r="7998">
          <cell r="E7998" t="str">
            <v>CQUL$C1UKNRTACINTMM</v>
          </cell>
          <cell r="F7998">
            <v>5</v>
          </cell>
          <cell r="G7998">
            <v>5</v>
          </cell>
          <cell r="H7998">
            <v>10</v>
          </cell>
          <cell r="I7998">
            <v>17</v>
          </cell>
        </row>
        <row r="7999">
          <cell r="E7999" t="str">
            <v>CQUL$C1UKNRTACINTMN</v>
          </cell>
          <cell r="F7999">
            <v>3</v>
          </cell>
          <cell r="G7999">
            <v>6</v>
          </cell>
          <cell r="H7999">
            <v>0</v>
          </cell>
          <cell r="I7999">
            <v>2</v>
          </cell>
        </row>
        <row r="8000">
          <cell r="E8000" t="str">
            <v>CQUL$C1UKNRTACINTMO</v>
          </cell>
          <cell r="F8000">
            <v>3332</v>
          </cell>
          <cell r="G8000">
            <v>3529</v>
          </cell>
          <cell r="H8000">
            <v>3541</v>
          </cell>
          <cell r="I8000">
            <v>4436</v>
          </cell>
        </row>
        <row r="8001">
          <cell r="E8001" t="str">
            <v>CQUL$C1UKNRTACINTMR</v>
          </cell>
          <cell r="F8001">
            <v>0</v>
          </cell>
          <cell r="G8001">
            <v>0</v>
          </cell>
          <cell r="H8001">
            <v>0</v>
          </cell>
          <cell r="I8001">
            <v>0</v>
          </cell>
        </row>
        <row r="8002">
          <cell r="E8002" t="str">
            <v>CQUL$C1UKNRTACINTMT</v>
          </cell>
          <cell r="F8002">
            <v>2056</v>
          </cell>
          <cell r="G8002">
            <v>2219</v>
          </cell>
          <cell r="H8002">
            <v>1571</v>
          </cell>
          <cell r="I8002">
            <v>1088</v>
          </cell>
        </row>
        <row r="8003">
          <cell r="E8003" t="str">
            <v>CQUL$C1UKNRTACINTMU</v>
          </cell>
          <cell r="F8003">
            <v>3406</v>
          </cell>
          <cell r="G8003">
            <v>3424</v>
          </cell>
          <cell r="H8003">
            <v>3679</v>
          </cell>
          <cell r="I8003">
            <v>3314</v>
          </cell>
        </row>
        <row r="8004">
          <cell r="E8004" t="str">
            <v>CQUL$C1UKNRTACINTMV</v>
          </cell>
          <cell r="F8004">
            <v>313</v>
          </cell>
          <cell r="G8004">
            <v>264</v>
          </cell>
          <cell r="H8004">
            <v>315</v>
          </cell>
          <cell r="I8004">
            <v>269</v>
          </cell>
        </row>
        <row r="8005">
          <cell r="E8005" t="str">
            <v>CQUL$C1UKNRTACINTMW</v>
          </cell>
          <cell r="F8005">
            <v>13</v>
          </cell>
          <cell r="G8005">
            <v>11</v>
          </cell>
          <cell r="H8005">
            <v>12</v>
          </cell>
          <cell r="I8005">
            <v>16</v>
          </cell>
        </row>
        <row r="8006">
          <cell r="E8006" t="str">
            <v>CQUL$C1UKNRTACINTMX</v>
          </cell>
          <cell r="F8006">
            <v>10330</v>
          </cell>
          <cell r="G8006">
            <v>13740</v>
          </cell>
          <cell r="H8006">
            <v>13903</v>
          </cell>
          <cell r="I8006">
            <v>11515</v>
          </cell>
        </row>
        <row r="8007">
          <cell r="E8007" t="str">
            <v>CQUL$C1UKNRTACINTMY</v>
          </cell>
          <cell r="F8007">
            <v>16556</v>
          </cell>
          <cell r="G8007">
            <v>15694</v>
          </cell>
          <cell r="H8007">
            <v>13477</v>
          </cell>
          <cell r="I8007">
            <v>11435</v>
          </cell>
        </row>
        <row r="8008">
          <cell r="E8008" t="str">
            <v>CQUL$C1UKNRTACINTMZ</v>
          </cell>
          <cell r="F8008">
            <v>13</v>
          </cell>
          <cell r="G8008">
            <v>20</v>
          </cell>
          <cell r="H8008">
            <v>18</v>
          </cell>
          <cell r="I8008">
            <v>13</v>
          </cell>
        </row>
        <row r="8009">
          <cell r="E8009" t="str">
            <v>CQUL$C1UKNRTACINTNA</v>
          </cell>
          <cell r="F8009">
            <v>28</v>
          </cell>
          <cell r="G8009">
            <v>25</v>
          </cell>
          <cell r="H8009">
            <v>24</v>
          </cell>
          <cell r="I8009">
            <v>8</v>
          </cell>
        </row>
        <row r="8010">
          <cell r="E8010" t="str">
            <v>CQUL$C1UKNRTACINTNC</v>
          </cell>
          <cell r="F8010">
            <v>6</v>
          </cell>
          <cell r="G8010">
            <v>6</v>
          </cell>
          <cell r="H8010">
            <v>6</v>
          </cell>
          <cell r="I8010">
            <v>5</v>
          </cell>
        </row>
        <row r="8011">
          <cell r="E8011" t="str">
            <v>CQUL$C1UKNRTACINTNE</v>
          </cell>
          <cell r="F8011">
            <v>2</v>
          </cell>
          <cell r="G8011">
            <v>0</v>
          </cell>
          <cell r="H8011">
            <v>0</v>
          </cell>
          <cell r="I8011">
            <v>0</v>
          </cell>
        </row>
        <row r="8012">
          <cell r="E8012" t="str">
            <v>CQUL$C1UKNRTACINTNG</v>
          </cell>
          <cell r="F8012">
            <v>6224</v>
          </cell>
          <cell r="G8012">
            <v>6335</v>
          </cell>
          <cell r="H8012">
            <v>6812</v>
          </cell>
          <cell r="I8012">
            <v>6623</v>
          </cell>
        </row>
        <row r="8013">
          <cell r="E8013" t="str">
            <v>CQUL$C1UKNRTACINTNI</v>
          </cell>
          <cell r="F8013">
            <v>0</v>
          </cell>
          <cell r="G8013">
            <v>0</v>
          </cell>
          <cell r="H8013">
            <v>0</v>
          </cell>
          <cell r="I8013">
            <v>0</v>
          </cell>
        </row>
        <row r="8014">
          <cell r="E8014" t="str">
            <v>CQUL$C1UKNRTACINTNL</v>
          </cell>
          <cell r="F8014">
            <v>74133</v>
          </cell>
          <cell r="G8014">
            <v>74066</v>
          </cell>
          <cell r="H8014">
            <v>82904</v>
          </cell>
          <cell r="I8014">
            <v>70699</v>
          </cell>
        </row>
        <row r="8015">
          <cell r="E8015" t="str">
            <v>CQUL$C1UKNRTACINTNO</v>
          </cell>
          <cell r="F8015">
            <v>8973</v>
          </cell>
          <cell r="G8015">
            <v>8989</v>
          </cell>
          <cell r="H8015">
            <v>9694</v>
          </cell>
          <cell r="I8015">
            <v>9980</v>
          </cell>
        </row>
        <row r="8016">
          <cell r="E8016" t="str">
            <v>CQUL$C1UKNRTACINTNP</v>
          </cell>
          <cell r="F8016">
            <v>11</v>
          </cell>
          <cell r="G8016">
            <v>8</v>
          </cell>
          <cell r="H8016">
            <v>12</v>
          </cell>
          <cell r="I8016">
            <v>14</v>
          </cell>
        </row>
        <row r="8017">
          <cell r="E8017" t="str">
            <v>CQUL$C1UKNRTACINTNR</v>
          </cell>
          <cell r="F8017">
            <v>0</v>
          </cell>
          <cell r="G8017">
            <v>0</v>
          </cell>
          <cell r="H8017">
            <v>0</v>
          </cell>
          <cell r="I8017">
            <v>0</v>
          </cell>
        </row>
        <row r="8018">
          <cell r="E8018" t="str">
            <v>CQUL$C1UKNRTACINTNZ</v>
          </cell>
          <cell r="F8018">
            <v>1785</v>
          </cell>
          <cell r="G8018">
            <v>1915</v>
          </cell>
          <cell r="H8018">
            <v>1814</v>
          </cell>
          <cell r="I8018">
            <v>1801</v>
          </cell>
        </row>
        <row r="8019">
          <cell r="E8019" t="str">
            <v>CQUL$C1UKNRTACINTOM</v>
          </cell>
          <cell r="F8019">
            <v>2095</v>
          </cell>
          <cell r="G8019">
            <v>2065</v>
          </cell>
          <cell r="H8019">
            <v>2319</v>
          </cell>
          <cell r="I8019">
            <v>2333</v>
          </cell>
        </row>
        <row r="8020">
          <cell r="E8020" t="str">
            <v>CQUL$C1UKNRTACINTPA</v>
          </cell>
          <cell r="F8020">
            <v>2716</v>
          </cell>
          <cell r="G8020">
            <v>2870</v>
          </cell>
          <cell r="H8020">
            <v>2570</v>
          </cell>
          <cell r="I8020">
            <v>2312</v>
          </cell>
        </row>
        <row r="8021">
          <cell r="E8021" t="str">
            <v>CQUL$C1UKNRTACINTPE</v>
          </cell>
          <cell r="F8021">
            <v>1446</v>
          </cell>
          <cell r="G8021">
            <v>1562</v>
          </cell>
          <cell r="H8021">
            <v>1232</v>
          </cell>
          <cell r="I8021">
            <v>1110</v>
          </cell>
        </row>
        <row r="8022">
          <cell r="E8022" t="str">
            <v>CQUL$C1UKNRTACINTPF</v>
          </cell>
          <cell r="F8022">
            <v>2</v>
          </cell>
          <cell r="G8022">
            <v>2</v>
          </cell>
          <cell r="H8022">
            <v>1</v>
          </cell>
          <cell r="I8022">
            <v>2</v>
          </cell>
        </row>
        <row r="8023">
          <cell r="E8023" t="str">
            <v>CQUL$C1UKNRTACINTPG</v>
          </cell>
          <cell r="F8023">
            <v>21</v>
          </cell>
          <cell r="G8023">
            <v>12</v>
          </cell>
          <cell r="H8023">
            <v>6</v>
          </cell>
          <cell r="I8023">
            <v>8</v>
          </cell>
        </row>
        <row r="8024">
          <cell r="E8024" t="str">
            <v>CQUL$C1UKNRTACINTPH</v>
          </cell>
          <cell r="F8024">
            <v>5728</v>
          </cell>
          <cell r="G8024">
            <v>6902</v>
          </cell>
          <cell r="H8024">
            <v>4888</v>
          </cell>
          <cell r="I8024">
            <v>4396</v>
          </cell>
        </row>
        <row r="8025">
          <cell r="E8025" t="str">
            <v>CQUL$C1UKNRTACINTPK</v>
          </cell>
          <cell r="F8025">
            <v>1365</v>
          </cell>
          <cell r="G8025">
            <v>1192</v>
          </cell>
          <cell r="H8025">
            <v>1412</v>
          </cell>
          <cell r="I8025">
            <v>1181</v>
          </cell>
        </row>
        <row r="8026">
          <cell r="E8026" t="str">
            <v>CQUL$C1UKNRTACINTPL</v>
          </cell>
          <cell r="F8026">
            <v>6302</v>
          </cell>
          <cell r="G8026">
            <v>5282</v>
          </cell>
          <cell r="H8026">
            <v>4907</v>
          </cell>
          <cell r="I8026">
            <v>5894</v>
          </cell>
        </row>
        <row r="8027">
          <cell r="E8027" t="str">
            <v>CQUL$C1UKNRTACINTPS</v>
          </cell>
          <cell r="F8027">
            <v>21</v>
          </cell>
          <cell r="G8027">
            <v>19</v>
          </cell>
          <cell r="H8027">
            <v>25</v>
          </cell>
          <cell r="I8027">
            <v>28</v>
          </cell>
        </row>
        <row r="8028">
          <cell r="E8028" t="str">
            <v>CQUL$C1UKNRTACINTPT</v>
          </cell>
          <cell r="F8028">
            <v>3343</v>
          </cell>
          <cell r="G8028">
            <v>3660</v>
          </cell>
          <cell r="H8028">
            <v>3470</v>
          </cell>
          <cell r="I8028">
            <v>3467</v>
          </cell>
        </row>
        <row r="8029">
          <cell r="E8029" t="str">
            <v>CQUL$C1UKNRTACINTPU</v>
          </cell>
          <cell r="F8029">
            <v>13</v>
          </cell>
          <cell r="G8029">
            <v>12</v>
          </cell>
          <cell r="H8029">
            <v>12</v>
          </cell>
          <cell r="I8029">
            <v>11</v>
          </cell>
        </row>
        <row r="8030">
          <cell r="E8030" t="str">
            <v>CQUL$C1UKNRTACINTPW</v>
          </cell>
          <cell r="F8030">
            <v>0</v>
          </cell>
          <cell r="G8030">
            <v>0</v>
          </cell>
          <cell r="H8030">
            <v>0</v>
          </cell>
          <cell r="I8030">
            <v>0</v>
          </cell>
        </row>
        <row r="8031">
          <cell r="E8031" t="str">
            <v>CQUL$C1UKNRTACINTPY</v>
          </cell>
          <cell r="F8031">
            <v>37</v>
          </cell>
          <cell r="G8031">
            <v>34</v>
          </cell>
          <cell r="H8031">
            <v>30</v>
          </cell>
          <cell r="I8031">
            <v>30</v>
          </cell>
        </row>
        <row r="8032">
          <cell r="E8032" t="str">
            <v>CQUL$C1UKNRTACINTQA</v>
          </cell>
          <cell r="F8032">
            <v>8756</v>
          </cell>
          <cell r="G8032">
            <v>9430</v>
          </cell>
          <cell r="H8032">
            <v>10620</v>
          </cell>
          <cell r="I8032">
            <v>10762</v>
          </cell>
        </row>
        <row r="8033">
          <cell r="E8033" t="str">
            <v>CQUL$C1UKNRTACINTRO</v>
          </cell>
          <cell r="F8033">
            <v>167</v>
          </cell>
          <cell r="G8033">
            <v>189</v>
          </cell>
          <cell r="H8033">
            <v>111</v>
          </cell>
          <cell r="I8033">
            <v>66</v>
          </cell>
        </row>
        <row r="8034">
          <cell r="E8034" t="str">
            <v>CQUL$C1UKNRTACINTRS</v>
          </cell>
          <cell r="F8034">
            <v>19</v>
          </cell>
          <cell r="G8034">
            <v>-2</v>
          </cell>
          <cell r="H8034">
            <v>40</v>
          </cell>
          <cell r="I8034">
            <v>36</v>
          </cell>
        </row>
        <row r="8035">
          <cell r="E8035" t="str">
            <v>CQUL$C1UKNRTACINTRU</v>
          </cell>
          <cell r="F8035">
            <v>14014</v>
          </cell>
          <cell r="G8035">
            <v>9579</v>
          </cell>
          <cell r="H8035">
            <v>8677</v>
          </cell>
          <cell r="I8035">
            <v>8028</v>
          </cell>
        </row>
        <row r="8036">
          <cell r="E8036" t="str">
            <v>CQUL$C1UKNRTACINTRW</v>
          </cell>
          <cell r="F8036">
            <v>3</v>
          </cell>
          <cell r="G8036">
            <v>0</v>
          </cell>
          <cell r="H8036">
            <v>0</v>
          </cell>
          <cell r="I8036">
            <v>-2</v>
          </cell>
        </row>
        <row r="8037">
          <cell r="E8037" t="str">
            <v>CQUL$C1UKNRTACINTSA</v>
          </cell>
          <cell r="F8037">
            <v>12869</v>
          </cell>
          <cell r="G8037">
            <v>12057</v>
          </cell>
          <cell r="H8037">
            <v>12748</v>
          </cell>
          <cell r="I8037">
            <v>13227</v>
          </cell>
        </row>
        <row r="8038">
          <cell r="E8038" t="str">
            <v>CQUL$C1UKNRTACINTSB</v>
          </cell>
          <cell r="F8038">
            <v>0</v>
          </cell>
          <cell r="G8038">
            <v>0</v>
          </cell>
          <cell r="H8038">
            <v>0</v>
          </cell>
          <cell r="I8038">
            <v>2</v>
          </cell>
        </row>
        <row r="8039">
          <cell r="E8039" t="str">
            <v>CQUL$C1UKNRTACINTSC</v>
          </cell>
          <cell r="F8039">
            <v>295</v>
          </cell>
          <cell r="G8039">
            <v>272</v>
          </cell>
          <cell r="H8039">
            <v>249</v>
          </cell>
          <cell r="I8039">
            <v>255</v>
          </cell>
        </row>
        <row r="8040">
          <cell r="E8040" t="str">
            <v>CQUL$C1UKNRTACINTSD</v>
          </cell>
          <cell r="F8040">
            <v>8</v>
          </cell>
          <cell r="G8040">
            <v>6</v>
          </cell>
          <cell r="H8040">
            <v>6</v>
          </cell>
          <cell r="I8040">
            <v>6</v>
          </cell>
        </row>
        <row r="8041">
          <cell r="E8041" t="str">
            <v>CQUL$C1UKNRTACINTSE</v>
          </cell>
          <cell r="F8041">
            <v>14341</v>
          </cell>
          <cell r="G8041">
            <v>13159</v>
          </cell>
          <cell r="H8041">
            <v>16073</v>
          </cell>
          <cell r="I8041">
            <v>13585</v>
          </cell>
        </row>
        <row r="8042">
          <cell r="E8042" t="str">
            <v>CQUL$C1UKNRTACINTSG</v>
          </cell>
          <cell r="F8042">
            <v>56252</v>
          </cell>
          <cell r="G8042">
            <v>51901</v>
          </cell>
          <cell r="H8042">
            <v>49237</v>
          </cell>
          <cell r="I8042">
            <v>53291</v>
          </cell>
        </row>
        <row r="8043">
          <cell r="E8043" t="str">
            <v>CQUL$C1UKNRTACINTSH</v>
          </cell>
          <cell r="F8043">
            <v>0</v>
          </cell>
          <cell r="G8043">
            <v>0</v>
          </cell>
          <cell r="H8043">
            <v>0</v>
          </cell>
          <cell r="I8043">
            <v>0</v>
          </cell>
        </row>
        <row r="8044">
          <cell r="E8044" t="str">
            <v>CQUL$C1UKNRTACINTSI</v>
          </cell>
          <cell r="F8044">
            <v>331</v>
          </cell>
          <cell r="G8044">
            <v>361</v>
          </cell>
          <cell r="H8044">
            <v>439</v>
          </cell>
          <cell r="I8044">
            <v>371</v>
          </cell>
        </row>
        <row r="8045">
          <cell r="E8045" t="str">
            <v>CQUL$C1UKNRTACINTSJ</v>
          </cell>
          <cell r="F8045">
            <v>0</v>
          </cell>
          <cell r="G8045">
            <v>0</v>
          </cell>
          <cell r="H8045">
            <v>0</v>
          </cell>
          <cell r="I8045">
            <v>0</v>
          </cell>
        </row>
        <row r="8046">
          <cell r="E8046" t="str">
            <v>CQUL$C1UKNRTACINTSK</v>
          </cell>
          <cell r="F8046">
            <v>131</v>
          </cell>
          <cell r="G8046">
            <v>142</v>
          </cell>
          <cell r="H8046">
            <v>238</v>
          </cell>
          <cell r="I8046">
            <v>190</v>
          </cell>
        </row>
        <row r="8047">
          <cell r="E8047" t="str">
            <v>CQUL$C1UKNRTACINTSL</v>
          </cell>
          <cell r="F8047">
            <v>50</v>
          </cell>
          <cell r="G8047">
            <v>130</v>
          </cell>
          <cell r="H8047">
            <v>94</v>
          </cell>
          <cell r="I8047">
            <v>110</v>
          </cell>
        </row>
        <row r="8048">
          <cell r="E8048" t="str">
            <v>CQUL$C1UKNRTACINTSM</v>
          </cell>
          <cell r="F8048">
            <v>0</v>
          </cell>
          <cell r="G8048">
            <v>0</v>
          </cell>
          <cell r="H8048">
            <v>0</v>
          </cell>
          <cell r="I8048">
            <v>0</v>
          </cell>
        </row>
        <row r="8049">
          <cell r="E8049" t="str">
            <v>CQUL$C1UKNRTACINTSN</v>
          </cell>
          <cell r="F8049">
            <v>21</v>
          </cell>
          <cell r="G8049">
            <v>19</v>
          </cell>
          <cell r="H8049">
            <v>25</v>
          </cell>
          <cell r="I8049">
            <v>14</v>
          </cell>
        </row>
        <row r="8050">
          <cell r="E8050" t="str">
            <v>CQUL$C1UKNRTACINTSO</v>
          </cell>
          <cell r="F8050">
            <v>0</v>
          </cell>
          <cell r="G8050">
            <v>0</v>
          </cell>
          <cell r="H8050">
            <v>0</v>
          </cell>
          <cell r="I8050">
            <v>0</v>
          </cell>
        </row>
        <row r="8051">
          <cell r="E8051" t="str">
            <v>CQUL$C1UKNRTACINTSR</v>
          </cell>
          <cell r="F8051">
            <v>2</v>
          </cell>
          <cell r="G8051">
            <v>2</v>
          </cell>
          <cell r="H8051">
            <v>1</v>
          </cell>
          <cell r="I8051">
            <v>2</v>
          </cell>
        </row>
        <row r="8052">
          <cell r="E8052" t="str">
            <v>CQUL$C1UKNRTACINTST</v>
          </cell>
          <cell r="F8052">
            <v>0</v>
          </cell>
          <cell r="G8052">
            <v>0</v>
          </cell>
          <cell r="H8052">
            <v>0</v>
          </cell>
          <cell r="I8052">
            <v>0</v>
          </cell>
        </row>
        <row r="8053">
          <cell r="E8053" t="str">
            <v>CQUL$C1UKNRTACINTSV</v>
          </cell>
          <cell r="F8053">
            <v>66</v>
          </cell>
          <cell r="G8053">
            <v>48</v>
          </cell>
          <cell r="H8053">
            <v>71</v>
          </cell>
          <cell r="I8053">
            <v>60</v>
          </cell>
        </row>
        <row r="8054">
          <cell r="E8054" t="str">
            <v>CQUL$C1UKNRTACINTSX</v>
          </cell>
          <cell r="F8054">
            <v>0</v>
          </cell>
          <cell r="G8054">
            <v>0</v>
          </cell>
          <cell r="H8054">
            <v>0</v>
          </cell>
          <cell r="I8054">
            <v>2</v>
          </cell>
        </row>
        <row r="8055">
          <cell r="E8055" t="str">
            <v>CQUL$C1UKNRTACINTSY</v>
          </cell>
          <cell r="F8055">
            <v>2</v>
          </cell>
          <cell r="G8055">
            <v>2</v>
          </cell>
          <cell r="H8055">
            <v>1</v>
          </cell>
          <cell r="I8055">
            <v>2</v>
          </cell>
        </row>
        <row r="8056">
          <cell r="E8056" t="str">
            <v>CQUL$C1UKNRTACINTSZ</v>
          </cell>
          <cell r="F8056">
            <v>2</v>
          </cell>
          <cell r="G8056">
            <v>3</v>
          </cell>
          <cell r="H8056">
            <v>3</v>
          </cell>
          <cell r="I8056">
            <v>5</v>
          </cell>
        </row>
        <row r="8057">
          <cell r="E8057" t="str">
            <v>CQUL$C1UKNRTACINTTC</v>
          </cell>
          <cell r="F8057">
            <v>128</v>
          </cell>
          <cell r="G8057">
            <v>140</v>
          </cell>
          <cell r="H8057">
            <v>114</v>
          </cell>
          <cell r="I8057">
            <v>112</v>
          </cell>
        </row>
        <row r="8058">
          <cell r="E8058" t="str">
            <v>CQUL$C1UKNRTACINTTD</v>
          </cell>
          <cell r="F8058">
            <v>0</v>
          </cell>
          <cell r="G8058">
            <v>0</v>
          </cell>
          <cell r="H8058">
            <v>0</v>
          </cell>
          <cell r="I8058">
            <v>0</v>
          </cell>
        </row>
        <row r="8059">
          <cell r="E8059" t="str">
            <v>CQUL$C1UKNRTACINTTG</v>
          </cell>
          <cell r="F8059">
            <v>5</v>
          </cell>
          <cell r="G8059">
            <v>5</v>
          </cell>
          <cell r="H8059">
            <v>13</v>
          </cell>
          <cell r="I8059">
            <v>2</v>
          </cell>
        </row>
        <row r="8060">
          <cell r="E8060" t="str">
            <v>CQUL$C1UKNRTACINTTH</v>
          </cell>
          <cell r="F8060">
            <v>3977</v>
          </cell>
          <cell r="G8060">
            <v>2711</v>
          </cell>
          <cell r="H8060">
            <v>2953</v>
          </cell>
          <cell r="I8060">
            <v>2616</v>
          </cell>
        </row>
        <row r="8061">
          <cell r="E8061" t="str">
            <v>CQUL$C1UKNRTACINTTJ</v>
          </cell>
          <cell r="F8061">
            <v>0</v>
          </cell>
          <cell r="G8061">
            <v>0</v>
          </cell>
          <cell r="H8061">
            <v>0</v>
          </cell>
          <cell r="I8061">
            <v>0</v>
          </cell>
        </row>
        <row r="8062">
          <cell r="E8062" t="str">
            <v>CQUL$C1UKNRTACINTTL</v>
          </cell>
          <cell r="F8062">
            <v>2</v>
          </cell>
          <cell r="G8062">
            <v>2</v>
          </cell>
          <cell r="H8062">
            <v>1</v>
          </cell>
          <cell r="I8062">
            <v>2</v>
          </cell>
        </row>
        <row r="8063">
          <cell r="E8063" t="str">
            <v>CQUL$C1UKNRTACINTTM</v>
          </cell>
          <cell r="F8063">
            <v>0</v>
          </cell>
          <cell r="G8063">
            <v>0</v>
          </cell>
          <cell r="H8063">
            <v>0</v>
          </cell>
          <cell r="I8063">
            <v>0</v>
          </cell>
        </row>
        <row r="8064">
          <cell r="E8064" t="str">
            <v>CQUL$C1UKNRTACINTTN</v>
          </cell>
          <cell r="F8064">
            <v>107</v>
          </cell>
          <cell r="G8064">
            <v>75</v>
          </cell>
          <cell r="H8064">
            <v>68</v>
          </cell>
          <cell r="I8064">
            <v>69</v>
          </cell>
        </row>
        <row r="8065">
          <cell r="E8065" t="str">
            <v>CQUL$C1UKNRTACINTTO</v>
          </cell>
          <cell r="F8065">
            <v>0</v>
          </cell>
          <cell r="G8065">
            <v>0</v>
          </cell>
          <cell r="H8065">
            <v>0</v>
          </cell>
          <cell r="I8065">
            <v>0</v>
          </cell>
        </row>
        <row r="8066">
          <cell r="E8066" t="str">
            <v>CQUL$C1UKNRTACINTTR</v>
          </cell>
          <cell r="F8066">
            <v>20267</v>
          </cell>
          <cell r="G8066">
            <v>20785</v>
          </cell>
          <cell r="H8066">
            <v>20036</v>
          </cell>
          <cell r="I8066">
            <v>19193</v>
          </cell>
        </row>
        <row r="8067">
          <cell r="E8067" t="str">
            <v>CQUL$C1UKNRTACINTTT</v>
          </cell>
          <cell r="F8067">
            <v>133</v>
          </cell>
          <cell r="G8067">
            <v>133</v>
          </cell>
          <cell r="H8067">
            <v>141</v>
          </cell>
          <cell r="I8067">
            <v>148</v>
          </cell>
        </row>
        <row r="8068">
          <cell r="E8068" t="str">
            <v>CQUL$C1UKNRTACINTTV</v>
          </cell>
          <cell r="F8068">
            <v>0</v>
          </cell>
          <cell r="G8068">
            <v>0</v>
          </cell>
          <cell r="H8068">
            <v>0</v>
          </cell>
          <cell r="I8068">
            <v>0</v>
          </cell>
        </row>
        <row r="8069">
          <cell r="E8069" t="str">
            <v>CQUL$C1UKNRTACINTTW</v>
          </cell>
          <cell r="F8069">
            <v>22366</v>
          </cell>
          <cell r="G8069">
            <v>17250</v>
          </cell>
          <cell r="H8069">
            <v>15126</v>
          </cell>
          <cell r="I8069">
            <v>14062</v>
          </cell>
        </row>
        <row r="8070">
          <cell r="E8070" t="str">
            <v>CQUL$C1UKNRTACINTTZ</v>
          </cell>
          <cell r="F8070">
            <v>892</v>
          </cell>
          <cell r="G8070">
            <v>885</v>
          </cell>
          <cell r="H8070">
            <v>913</v>
          </cell>
          <cell r="I8070">
            <v>821</v>
          </cell>
        </row>
        <row r="8071">
          <cell r="E8071" t="str">
            <v>CQUL$C1UKNRTACINTUA</v>
          </cell>
          <cell r="F8071">
            <v>546</v>
          </cell>
          <cell r="G8071">
            <v>144</v>
          </cell>
          <cell r="H8071">
            <v>99</v>
          </cell>
          <cell r="I8071">
            <v>31</v>
          </cell>
        </row>
        <row r="8072">
          <cell r="E8072" t="str">
            <v>CQUL$C1UKNRTACINTUG</v>
          </cell>
          <cell r="F8072">
            <v>566</v>
          </cell>
          <cell r="G8072">
            <v>662</v>
          </cell>
          <cell r="H8072">
            <v>500</v>
          </cell>
          <cell r="I8072">
            <v>491</v>
          </cell>
        </row>
        <row r="8073">
          <cell r="E8073" t="str">
            <v>CQUL$C1UKNRTACINTUK</v>
          </cell>
          <cell r="F8073">
            <v>309589</v>
          </cell>
          <cell r="G8073">
            <v>258628</v>
          </cell>
          <cell r="H8073">
            <v>261423</v>
          </cell>
          <cell r="I8073">
            <v>253111</v>
          </cell>
        </row>
        <row r="8074">
          <cell r="E8074" t="str">
            <v>CQUL$C1UKNRTACINTUY</v>
          </cell>
          <cell r="F8074">
            <v>1156</v>
          </cell>
          <cell r="G8074">
            <v>1241</v>
          </cell>
          <cell r="H8074">
            <v>1232</v>
          </cell>
          <cell r="I8074">
            <v>1175</v>
          </cell>
        </row>
        <row r="8075">
          <cell r="E8075" t="str">
            <v>CQUL$C1UKNRTACINTUZ</v>
          </cell>
          <cell r="F8075">
            <v>16</v>
          </cell>
          <cell r="G8075">
            <v>5</v>
          </cell>
          <cell r="H8075">
            <v>4</v>
          </cell>
          <cell r="I8075">
            <v>5</v>
          </cell>
        </row>
        <row r="8076">
          <cell r="E8076" t="str">
            <v>CQUL$C1UKNRTACINTVA</v>
          </cell>
          <cell r="F8076">
            <v>0</v>
          </cell>
          <cell r="G8076">
            <v>0</v>
          </cell>
          <cell r="H8076">
            <v>1</v>
          </cell>
          <cell r="I8076">
            <v>0</v>
          </cell>
        </row>
        <row r="8077">
          <cell r="E8077" t="str">
            <v>CQUL$C1UKNRTACINTVC</v>
          </cell>
          <cell r="F8077">
            <v>15</v>
          </cell>
          <cell r="G8077">
            <v>14</v>
          </cell>
          <cell r="H8077">
            <v>16</v>
          </cell>
          <cell r="I8077">
            <v>13</v>
          </cell>
        </row>
        <row r="8078">
          <cell r="E8078" t="str">
            <v>CQUL$C1UKNRTACINTVE</v>
          </cell>
          <cell r="F8078">
            <v>499</v>
          </cell>
          <cell r="G8078">
            <v>328</v>
          </cell>
          <cell r="H8078">
            <v>264</v>
          </cell>
          <cell r="I8078">
            <v>165</v>
          </cell>
        </row>
        <row r="8079">
          <cell r="E8079" t="str">
            <v>CQUL$C1UKNRTACINTVN</v>
          </cell>
          <cell r="F8079">
            <v>3836</v>
          </cell>
          <cell r="G8079">
            <v>3407</v>
          </cell>
          <cell r="H8079">
            <v>3480</v>
          </cell>
          <cell r="I8079">
            <v>3361</v>
          </cell>
        </row>
        <row r="8080">
          <cell r="E8080" t="str">
            <v>CQUL$C1UKNRTACINTVU</v>
          </cell>
          <cell r="F8080">
            <v>2</v>
          </cell>
          <cell r="G8080">
            <v>2</v>
          </cell>
          <cell r="H8080">
            <v>1</v>
          </cell>
          <cell r="I8080">
            <v>2</v>
          </cell>
        </row>
        <row r="8081">
          <cell r="E8081" t="str">
            <v>CQUL$C1UKNRTACINTWF</v>
          </cell>
          <cell r="F8081">
            <v>0</v>
          </cell>
          <cell r="G8081">
            <v>0</v>
          </cell>
          <cell r="H8081">
            <v>0</v>
          </cell>
          <cell r="I8081">
            <v>0</v>
          </cell>
        </row>
        <row r="8082">
          <cell r="E8082" t="str">
            <v>CQUL$C1UKNRTACINTWH</v>
          </cell>
          <cell r="F8082">
            <v>0</v>
          </cell>
          <cell r="G8082">
            <v>0</v>
          </cell>
          <cell r="H8082">
            <v>0</v>
          </cell>
          <cell r="I8082">
            <v>0</v>
          </cell>
        </row>
        <row r="8083">
          <cell r="E8083" t="str">
            <v>CQUL$C1UKNRTACINTWS</v>
          </cell>
          <cell r="F8083">
            <v>81</v>
          </cell>
          <cell r="G8083">
            <v>78</v>
          </cell>
          <cell r="H8083">
            <v>91</v>
          </cell>
          <cell r="I8083">
            <v>87</v>
          </cell>
        </row>
        <row r="8084">
          <cell r="E8084" t="str">
            <v>CQUL$C1UKNRTACINTYE</v>
          </cell>
          <cell r="F8084">
            <v>113</v>
          </cell>
          <cell r="G8084">
            <v>115</v>
          </cell>
          <cell r="H8084">
            <v>111</v>
          </cell>
          <cell r="I8084">
            <v>93</v>
          </cell>
        </row>
        <row r="8085">
          <cell r="E8085" t="str">
            <v>CQUL$C1UKNRTACINTZA</v>
          </cell>
          <cell r="F8085">
            <v>6363</v>
          </cell>
          <cell r="G8085">
            <v>5792</v>
          </cell>
          <cell r="H8085">
            <v>6496</v>
          </cell>
          <cell r="I8085">
            <v>5931</v>
          </cell>
        </row>
        <row r="8086">
          <cell r="E8086" t="str">
            <v>CQUL$C1UKNRTACINTZM</v>
          </cell>
          <cell r="F8086">
            <v>1119</v>
          </cell>
          <cell r="G8086">
            <v>977</v>
          </cell>
          <cell r="H8086">
            <v>1005</v>
          </cell>
          <cell r="I8086">
            <v>1140</v>
          </cell>
        </row>
        <row r="8087">
          <cell r="E8087" t="str">
            <v>CQUL$C1UKNRTACINTZW</v>
          </cell>
          <cell r="F8087">
            <v>253</v>
          </cell>
          <cell r="G8087">
            <v>190</v>
          </cell>
          <cell r="H8087">
            <v>186</v>
          </cell>
          <cell r="I8087">
            <v>182</v>
          </cell>
        </row>
        <row r="8088">
          <cell r="E8088" t="str">
            <v>CQUL$C1UKNRTACINT1C</v>
          </cell>
          <cell r="F8088">
            <v>53905</v>
          </cell>
          <cell r="G8088">
            <v>50698</v>
          </cell>
          <cell r="H8088">
            <v>51712</v>
          </cell>
          <cell r="I8088">
            <v>55284</v>
          </cell>
        </row>
        <row r="8089">
          <cell r="E8089" t="str">
            <v>CQUL$C1UKNRTACINT1N</v>
          </cell>
          <cell r="F8089">
            <v>265259</v>
          </cell>
          <cell r="G8089">
            <v>267065</v>
          </cell>
          <cell r="H8089">
            <v>254586</v>
          </cell>
          <cell r="I8089">
            <v>249103</v>
          </cell>
        </row>
        <row r="8090">
          <cell r="E8090" t="str">
            <v>CQUL$C1UKNRTACINT1W</v>
          </cell>
          <cell r="F8090">
            <v>0</v>
          </cell>
          <cell r="G8090">
            <v>0</v>
          </cell>
          <cell r="H8090">
            <v>0</v>
          </cell>
          <cell r="I8090">
            <v>0</v>
          </cell>
        </row>
        <row r="8091">
          <cell r="E8091" t="str">
            <v>CQUL$C1UKNRTACINT1Z</v>
          </cell>
          <cell r="F8091">
            <v>22246</v>
          </cell>
          <cell r="G8091">
            <v>21550</v>
          </cell>
          <cell r="H8091">
            <v>21319</v>
          </cell>
          <cell r="I8091">
            <v>16493</v>
          </cell>
        </row>
        <row r="8092">
          <cell r="E8092" t="str">
            <v>CQUL$C1UKNRTACINT3C</v>
          </cell>
          <cell r="F8092">
            <v>44317</v>
          </cell>
          <cell r="G8092">
            <v>39323</v>
          </cell>
          <cell r="H8092">
            <v>36924</v>
          </cell>
          <cell r="I8092">
            <v>36394</v>
          </cell>
        </row>
        <row r="8093">
          <cell r="E8093" t="str">
            <v>CQUL$C1UKNRTACINT3P</v>
          </cell>
          <cell r="F8093">
            <v>1699639</v>
          </cell>
          <cell r="G8093">
            <v>1656198</v>
          </cell>
          <cell r="H8093">
            <v>1640236</v>
          </cell>
          <cell r="I8093">
            <v>1555727</v>
          </cell>
        </row>
        <row r="8094">
          <cell r="E8094" t="str">
            <v>CQUL$C1UKNRTACINT4T</v>
          </cell>
          <cell r="F8094">
            <v>433460</v>
          </cell>
          <cell r="G8094">
            <v>411325</v>
          </cell>
          <cell r="H8094">
            <v>399297</v>
          </cell>
          <cell r="I8094">
            <v>380395</v>
          </cell>
        </row>
        <row r="8095">
          <cell r="E8095" t="str">
            <v>CQUL$C1UKNRTACINT4U</v>
          </cell>
          <cell r="F8095">
            <v>46947</v>
          </cell>
          <cell r="G8095">
            <v>49343</v>
          </cell>
          <cell r="H8095">
            <v>49043</v>
          </cell>
          <cell r="I8095">
            <v>42970</v>
          </cell>
        </row>
        <row r="8096">
          <cell r="E8096" t="str">
            <v>CQUL$C1UKNRTACINT4W</v>
          </cell>
          <cell r="F8096">
            <v>90873</v>
          </cell>
          <cell r="G8096">
            <v>90367</v>
          </cell>
          <cell r="H8096">
            <v>91118</v>
          </cell>
          <cell r="I8096">
            <v>91387</v>
          </cell>
        </row>
        <row r="8097">
          <cell r="E8097" t="str">
            <v>CQUL$C1UKNRTACINT4Y</v>
          </cell>
          <cell r="F8097">
            <v>251323</v>
          </cell>
          <cell r="G8097">
            <v>232292</v>
          </cell>
          <cell r="H8097">
            <v>222212</v>
          </cell>
          <cell r="I8097">
            <v>209644</v>
          </cell>
        </row>
        <row r="8098">
          <cell r="E8098" t="str">
            <v>CQUL$C1UKNRTACINT5B</v>
          </cell>
          <cell r="F8098">
            <v>532600</v>
          </cell>
          <cell r="G8098">
            <v>496528</v>
          </cell>
          <cell r="H8098">
            <v>497462</v>
          </cell>
          <cell r="I8098">
            <v>458022</v>
          </cell>
        </row>
        <row r="8099">
          <cell r="E8099" t="str">
            <v>CQUL$C1UKNRTACINT5C</v>
          </cell>
          <cell r="F8099">
            <v>502107</v>
          </cell>
          <cell r="G8099">
            <v>469422</v>
          </cell>
          <cell r="H8099">
            <v>465618</v>
          </cell>
          <cell r="I8099">
            <v>428979</v>
          </cell>
        </row>
        <row r="8100">
          <cell r="E8100" t="str">
            <v>CQUL$C1UKNRTACINT5K</v>
          </cell>
          <cell r="F8100">
            <v>868608</v>
          </cell>
          <cell r="G8100">
            <v>783536</v>
          </cell>
          <cell r="H8100">
            <v>789032</v>
          </cell>
          <cell r="I8100">
            <v>737959</v>
          </cell>
        </row>
        <row r="8101">
          <cell r="E8101" t="str">
            <v>CQUL$C1UKNRTACINT5M</v>
          </cell>
          <cell r="F8101">
            <v>19</v>
          </cell>
          <cell r="G8101">
            <v>101</v>
          </cell>
          <cell r="H8101">
            <v>128</v>
          </cell>
          <cell r="I8101">
            <v>14</v>
          </cell>
        </row>
        <row r="8102">
          <cell r="E8102" t="str">
            <v>CQUL$C1UKNRTACINT5R</v>
          </cell>
          <cell r="F8102">
            <v>1256584</v>
          </cell>
          <cell r="G8102">
            <v>1185635</v>
          </cell>
          <cell r="H8102">
            <v>1195936</v>
          </cell>
          <cell r="I8102">
            <v>1124042</v>
          </cell>
        </row>
        <row r="8103">
          <cell r="E8103" t="str">
            <v>CQUL$C1UKNRTACINTAE</v>
          </cell>
          <cell r="F8103">
            <v>34146</v>
          </cell>
          <cell r="G8103">
            <v>34394</v>
          </cell>
          <cell r="H8103">
            <v>32937</v>
          </cell>
          <cell r="I8103">
            <v>33446</v>
          </cell>
        </row>
        <row r="8104">
          <cell r="E8104" t="str">
            <v>CQUL$C1UKNRTACINTFR</v>
          </cell>
          <cell r="F8104">
            <v>116175</v>
          </cell>
          <cell r="G8104">
            <v>105727</v>
          </cell>
          <cell r="H8104">
            <v>106186</v>
          </cell>
          <cell r="I8104">
            <v>106591</v>
          </cell>
        </row>
        <row r="8105">
          <cell r="E8105" t="str">
            <v>CQUL$C1UKNRTACINTKI</v>
          </cell>
          <cell r="F8105">
            <v>0</v>
          </cell>
          <cell r="G8105">
            <v>0</v>
          </cell>
          <cell r="H8105">
            <v>0</v>
          </cell>
          <cell r="I8105">
            <v>0</v>
          </cell>
        </row>
        <row r="8106">
          <cell r="E8106" t="str">
            <v>CQUL$C1UKNRTACINTUS</v>
          </cell>
          <cell r="F8106">
            <v>287100</v>
          </cell>
          <cell r="G8106">
            <v>296522</v>
          </cell>
          <cell r="H8106">
            <v>293760</v>
          </cell>
          <cell r="I8106">
            <v>274446</v>
          </cell>
        </row>
        <row r="8107">
          <cell r="E8107" t="str">
            <v>CQUL$C1UKNRTACLOC3P</v>
          </cell>
          <cell r="F8107">
            <v>4543956</v>
          </cell>
          <cell r="G8107">
            <v>4385149</v>
          </cell>
          <cell r="H8107">
            <v>4186667</v>
          </cell>
          <cell r="I8107">
            <v>4303124</v>
          </cell>
        </row>
        <row r="8108">
          <cell r="E8108" t="str">
            <v>CQUL$C1UKNRTACLOCAD</v>
          </cell>
          <cell r="F8108">
            <v>0</v>
          </cell>
          <cell r="G8108">
            <v>0</v>
          </cell>
          <cell r="H8108">
            <v>0</v>
          </cell>
          <cell r="I8108">
            <v>0</v>
          </cell>
        </row>
        <row r="8109">
          <cell r="E8109" t="str">
            <v>CQUL$C1UKNRTACLOCAF</v>
          </cell>
          <cell r="F8109">
            <v>0</v>
          </cell>
          <cell r="G8109">
            <v>0</v>
          </cell>
          <cell r="H8109">
            <v>0</v>
          </cell>
          <cell r="I8109">
            <v>0</v>
          </cell>
        </row>
        <row r="8110">
          <cell r="E8110" t="str">
            <v>CQUL$C1UKNRTACLOCAL</v>
          </cell>
          <cell r="F8110">
            <v>0</v>
          </cell>
          <cell r="G8110">
            <v>0</v>
          </cell>
          <cell r="H8110">
            <v>0</v>
          </cell>
          <cell r="I8110">
            <v>0</v>
          </cell>
        </row>
        <row r="8111">
          <cell r="E8111" t="str">
            <v>CQUL$C1UKNRTACLOCAM</v>
          </cell>
          <cell r="F8111">
            <v>233</v>
          </cell>
          <cell r="G8111">
            <v>219</v>
          </cell>
          <cell r="H8111">
            <v>211</v>
          </cell>
          <cell r="I8111">
            <v>182</v>
          </cell>
        </row>
        <row r="8112">
          <cell r="E8112" t="str">
            <v>CQUL$C1UKNRTACLOCAO</v>
          </cell>
          <cell r="F8112">
            <v>0</v>
          </cell>
          <cell r="G8112">
            <v>0</v>
          </cell>
          <cell r="H8112">
            <v>0</v>
          </cell>
          <cell r="I8112">
            <v>0</v>
          </cell>
        </row>
        <row r="8113">
          <cell r="E8113" t="str">
            <v>CQUL$C1UKNRTACLOCAR</v>
          </cell>
          <cell r="F8113">
            <v>4483</v>
          </cell>
          <cell r="G8113">
            <v>4376</v>
          </cell>
          <cell r="H8113">
            <v>4601</v>
          </cell>
          <cell r="I8113">
            <v>4576</v>
          </cell>
        </row>
        <row r="8114">
          <cell r="E8114" t="str">
            <v>CQUL$C1UKNRTACLOCAT</v>
          </cell>
          <cell r="F8114">
            <v>0</v>
          </cell>
          <cell r="G8114">
            <v>0</v>
          </cell>
          <cell r="H8114">
            <v>0</v>
          </cell>
          <cell r="I8114">
            <v>0</v>
          </cell>
        </row>
        <row r="8115">
          <cell r="E8115" t="str">
            <v>CQUL$C1UKNRTACLOCAU</v>
          </cell>
          <cell r="F8115">
            <v>29480</v>
          </cell>
          <cell r="G8115">
            <v>27105</v>
          </cell>
          <cell r="H8115">
            <v>25685</v>
          </cell>
          <cell r="I8115">
            <v>25275</v>
          </cell>
        </row>
        <row r="8116">
          <cell r="E8116" t="str">
            <v>CQUL$C1UKNRTACLOCAW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</row>
        <row r="8117">
          <cell r="E8117" t="str">
            <v>CQUL$C1UKNRTACLOCAZ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</row>
        <row r="8118">
          <cell r="E8118" t="str">
            <v>CQUL$C1UKNRTACLOCBA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</row>
        <row r="8119">
          <cell r="E8119" t="str">
            <v>CQUL$C1UKNRTACLOCBB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</row>
        <row r="8120">
          <cell r="E8120" t="str">
            <v>CQUL$C1UKNRTACLOCBD</v>
          </cell>
          <cell r="F8120">
            <v>3659</v>
          </cell>
          <cell r="G8120">
            <v>3534</v>
          </cell>
          <cell r="H8120">
            <v>3547</v>
          </cell>
          <cell r="I8120">
            <v>3604</v>
          </cell>
        </row>
        <row r="8121">
          <cell r="E8121" t="str">
            <v>CQUL$C1UKNRTACLOCBE</v>
          </cell>
          <cell r="F8121">
            <v>405</v>
          </cell>
          <cell r="G8121">
            <v>559</v>
          </cell>
          <cell r="H8121">
            <v>276</v>
          </cell>
          <cell r="I8121">
            <v>304</v>
          </cell>
        </row>
        <row r="8122">
          <cell r="E8122" t="str">
            <v>CQUL$C1UKNRTACLOCBF</v>
          </cell>
          <cell r="F8122">
            <v>0</v>
          </cell>
          <cell r="G8122">
            <v>0</v>
          </cell>
          <cell r="H8122">
            <v>0</v>
          </cell>
          <cell r="I8122">
            <v>0</v>
          </cell>
        </row>
        <row r="8123">
          <cell r="E8123" t="str">
            <v>CQUL$C1UKNRTACLOCBG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</row>
        <row r="8124">
          <cell r="E8124" t="str">
            <v>CQUL$C1UKNRTACLOCBH</v>
          </cell>
          <cell r="F8124">
            <v>3936</v>
          </cell>
          <cell r="G8124">
            <v>3847</v>
          </cell>
          <cell r="H8124">
            <v>3749</v>
          </cell>
          <cell r="I8124">
            <v>3514</v>
          </cell>
        </row>
        <row r="8125">
          <cell r="E8125" t="str">
            <v>CQUL$C1UKNRTACLOCBI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</row>
        <row r="8126">
          <cell r="E8126" t="str">
            <v>CQUL$C1UKNRTACLOCBJ</v>
          </cell>
          <cell r="F8126">
            <v>0</v>
          </cell>
          <cell r="G8126">
            <v>0</v>
          </cell>
          <cell r="H8126">
            <v>0</v>
          </cell>
          <cell r="I8126">
            <v>0</v>
          </cell>
        </row>
        <row r="8127">
          <cell r="E8127" t="str">
            <v>CQUL$C1UKNRTACLOCBM</v>
          </cell>
          <cell r="F8127">
            <v>1837</v>
          </cell>
          <cell r="G8127">
            <v>1814</v>
          </cell>
          <cell r="H8127">
            <v>1788</v>
          </cell>
          <cell r="I8127">
            <v>1760</v>
          </cell>
        </row>
        <row r="8128">
          <cell r="E8128" t="str">
            <v>CQUL$C1UKNRTACLOCBN</v>
          </cell>
          <cell r="F8128">
            <v>2237</v>
          </cell>
          <cell r="G8128">
            <v>2196</v>
          </cell>
          <cell r="H8128">
            <v>2138</v>
          </cell>
          <cell r="I8128">
            <v>2065</v>
          </cell>
        </row>
        <row r="8129">
          <cell r="E8129" t="str">
            <v>CQUL$C1UKNRTACLOCBO</v>
          </cell>
          <cell r="F8129">
            <v>0</v>
          </cell>
          <cell r="G8129">
            <v>0</v>
          </cell>
          <cell r="H8129">
            <v>0</v>
          </cell>
          <cell r="I8129">
            <v>0</v>
          </cell>
        </row>
        <row r="8130">
          <cell r="E8130" t="str">
            <v>CQUL$C1UKNRTACLOCBR</v>
          </cell>
          <cell r="F8130">
            <v>46981</v>
          </cell>
          <cell r="G8130">
            <v>45152</v>
          </cell>
          <cell r="H8130">
            <v>40039</v>
          </cell>
          <cell r="I8130">
            <v>39442</v>
          </cell>
        </row>
        <row r="8131">
          <cell r="E8131" t="str">
            <v>CQUL$C1UKNRTACLOCBS</v>
          </cell>
          <cell r="F8131">
            <v>0</v>
          </cell>
          <cell r="G8131">
            <v>0</v>
          </cell>
          <cell r="H8131">
            <v>0</v>
          </cell>
          <cell r="I8131">
            <v>0</v>
          </cell>
        </row>
        <row r="8132">
          <cell r="E8132" t="str">
            <v>CQUL$C1UKNRTACLOCBT</v>
          </cell>
          <cell r="F8132">
            <v>0</v>
          </cell>
          <cell r="G8132">
            <v>0</v>
          </cell>
          <cell r="H8132">
            <v>0</v>
          </cell>
          <cell r="I8132">
            <v>0</v>
          </cell>
        </row>
        <row r="8133">
          <cell r="E8133" t="str">
            <v>CQUL$C1UKNRTACLOCBU</v>
          </cell>
          <cell r="F8133">
            <v>0</v>
          </cell>
          <cell r="G8133">
            <v>0</v>
          </cell>
          <cell r="H8133">
            <v>0</v>
          </cell>
          <cell r="I8133">
            <v>0</v>
          </cell>
        </row>
        <row r="8134">
          <cell r="E8134" t="str">
            <v>CQUL$C1UKNRTACLOCBW</v>
          </cell>
          <cell r="F8134">
            <v>1472</v>
          </cell>
          <cell r="G8134">
            <v>1578</v>
          </cell>
          <cell r="H8134">
            <v>1497</v>
          </cell>
          <cell r="I8134">
            <v>1515</v>
          </cell>
        </row>
        <row r="8135">
          <cell r="E8135" t="str">
            <v>CQUL$C1UKNRTACLOCBY</v>
          </cell>
          <cell r="F8135">
            <v>0</v>
          </cell>
          <cell r="G8135">
            <v>0</v>
          </cell>
          <cell r="H8135">
            <v>0</v>
          </cell>
          <cell r="I8135">
            <v>0</v>
          </cell>
        </row>
        <row r="8136">
          <cell r="E8136" t="str">
            <v>CQUL$C1UKNRTACLOCBZ</v>
          </cell>
          <cell r="F8136">
            <v>0</v>
          </cell>
          <cell r="G8136">
            <v>0</v>
          </cell>
          <cell r="H8136">
            <v>0</v>
          </cell>
          <cell r="I8136">
            <v>0</v>
          </cell>
        </row>
        <row r="8137">
          <cell r="E8137" t="str">
            <v>CQUL$C1UKNRTACLOCCA</v>
          </cell>
          <cell r="F8137">
            <v>57825</v>
          </cell>
          <cell r="G8137">
            <v>56911</v>
          </cell>
          <cell r="H8137">
            <v>50314</v>
          </cell>
          <cell r="I8137">
            <v>50548</v>
          </cell>
        </row>
        <row r="8138">
          <cell r="E8138" t="str">
            <v>CQUL$C1UKNRTACLOCCD</v>
          </cell>
          <cell r="F8138">
            <v>0</v>
          </cell>
          <cell r="G8138">
            <v>0</v>
          </cell>
          <cell r="H8138">
            <v>0</v>
          </cell>
          <cell r="I8138">
            <v>0</v>
          </cell>
        </row>
        <row r="8139">
          <cell r="E8139" t="str">
            <v>CQUL$C1UKNRTACLOCCF</v>
          </cell>
          <cell r="F8139">
            <v>0</v>
          </cell>
          <cell r="G8139">
            <v>0</v>
          </cell>
          <cell r="H8139">
            <v>0</v>
          </cell>
          <cell r="I8139">
            <v>0</v>
          </cell>
        </row>
        <row r="8140">
          <cell r="E8140" t="str">
            <v>CQUL$C1UKNRTACLOCCG</v>
          </cell>
          <cell r="F8140">
            <v>0</v>
          </cell>
          <cell r="G8140">
            <v>0</v>
          </cell>
          <cell r="H8140">
            <v>0</v>
          </cell>
          <cell r="I8140">
            <v>0</v>
          </cell>
        </row>
        <row r="8141">
          <cell r="E8141" t="str">
            <v>CQUL$C1UKNRTACLOCCH</v>
          </cell>
          <cell r="F8141">
            <v>42368</v>
          </cell>
          <cell r="G8141">
            <v>30916</v>
          </cell>
          <cell r="H8141">
            <v>29274</v>
          </cell>
          <cell r="I8141">
            <v>32230</v>
          </cell>
        </row>
        <row r="8142">
          <cell r="E8142" t="str">
            <v>CQUL$C1UKNRTACLOCCI</v>
          </cell>
          <cell r="F8142">
            <v>138</v>
          </cell>
          <cell r="G8142">
            <v>148</v>
          </cell>
          <cell r="H8142">
            <v>172</v>
          </cell>
          <cell r="I8142">
            <v>154</v>
          </cell>
        </row>
        <row r="8143">
          <cell r="E8143" t="str">
            <v>CQUL$C1UKNRTACLOCCL</v>
          </cell>
          <cell r="F8143">
            <v>1256</v>
          </cell>
          <cell r="G8143">
            <v>1166</v>
          </cell>
          <cell r="H8143">
            <v>1330</v>
          </cell>
          <cell r="I8143">
            <v>1189</v>
          </cell>
        </row>
        <row r="8144">
          <cell r="E8144" t="str">
            <v>CQUL$C1UKNRTACLOCCM</v>
          </cell>
          <cell r="F8144">
            <v>92</v>
          </cell>
          <cell r="G8144">
            <v>161</v>
          </cell>
          <cell r="H8144">
            <v>153</v>
          </cell>
          <cell r="I8144">
            <v>107</v>
          </cell>
        </row>
        <row r="8145">
          <cell r="E8145" t="str">
            <v>CQUL$C1UKNRTACLOCCN</v>
          </cell>
          <cell r="F8145">
            <v>80198</v>
          </cell>
          <cell r="G8145">
            <v>86167</v>
          </cell>
          <cell r="H8145">
            <v>81393</v>
          </cell>
          <cell r="I8145">
            <v>77778</v>
          </cell>
        </row>
        <row r="8146">
          <cell r="E8146" t="str">
            <v>CQUL$C1UKNRTACLOCCO</v>
          </cell>
          <cell r="F8146">
            <v>0</v>
          </cell>
          <cell r="G8146">
            <v>0</v>
          </cell>
          <cell r="H8146">
            <v>0</v>
          </cell>
          <cell r="I8146">
            <v>0</v>
          </cell>
        </row>
        <row r="8147">
          <cell r="E8147" t="str">
            <v>CQUL$C1UKNRTACLOCCR</v>
          </cell>
          <cell r="F8147">
            <v>0</v>
          </cell>
          <cell r="G8147">
            <v>0</v>
          </cell>
          <cell r="H8147">
            <v>0</v>
          </cell>
          <cell r="I8147">
            <v>0</v>
          </cell>
        </row>
        <row r="8148">
          <cell r="E8148" t="str">
            <v>CQUL$C1UKNRTACLOCCU</v>
          </cell>
          <cell r="F8148">
            <v>0</v>
          </cell>
          <cell r="G8148">
            <v>0</v>
          </cell>
          <cell r="H8148">
            <v>0</v>
          </cell>
          <cell r="I8148">
            <v>0</v>
          </cell>
        </row>
        <row r="8149">
          <cell r="E8149" t="str">
            <v>CQUL$C1UKNRTACLOCCV</v>
          </cell>
          <cell r="F8149">
            <v>0</v>
          </cell>
          <cell r="G8149">
            <v>0</v>
          </cell>
          <cell r="H8149">
            <v>0</v>
          </cell>
          <cell r="I8149">
            <v>0</v>
          </cell>
        </row>
        <row r="8150">
          <cell r="E8150" t="str">
            <v>CQUL$C1UKNRTACLOCCW</v>
          </cell>
          <cell r="F8150">
            <v>0</v>
          </cell>
          <cell r="G8150">
            <v>0</v>
          </cell>
          <cell r="H8150">
            <v>0</v>
          </cell>
          <cell r="I8150">
            <v>0</v>
          </cell>
        </row>
        <row r="8151">
          <cell r="E8151" t="str">
            <v>CQUL$C1UKNRTACLOCCY</v>
          </cell>
          <cell r="F8151">
            <v>42</v>
          </cell>
          <cell r="G8151">
            <v>41</v>
          </cell>
          <cell r="H8151">
            <v>31</v>
          </cell>
          <cell r="I8151">
            <v>19</v>
          </cell>
        </row>
        <row r="8152">
          <cell r="E8152" t="str">
            <v>CQUL$C1UKNRTACLOCCZ</v>
          </cell>
          <cell r="F8152">
            <v>3359</v>
          </cell>
          <cell r="G8152">
            <v>3929</v>
          </cell>
          <cell r="H8152">
            <v>3213</v>
          </cell>
          <cell r="I8152">
            <v>4182</v>
          </cell>
        </row>
        <row r="8153">
          <cell r="E8153" t="str">
            <v>CQUL$C1UKNRTACLOCDE</v>
          </cell>
          <cell r="F8153">
            <v>21677</v>
          </cell>
          <cell r="G8153">
            <v>20478</v>
          </cell>
          <cell r="H8153">
            <v>22756</v>
          </cell>
          <cell r="I8153">
            <v>31114</v>
          </cell>
        </row>
        <row r="8154">
          <cell r="E8154" t="str">
            <v>CQUL$C1UKNRTACLOCDJ</v>
          </cell>
          <cell r="F8154">
            <v>0</v>
          </cell>
          <cell r="G8154">
            <v>0</v>
          </cell>
          <cell r="H8154">
            <v>7</v>
          </cell>
          <cell r="I8154">
            <v>0</v>
          </cell>
        </row>
        <row r="8155">
          <cell r="E8155" t="str">
            <v>CQUL$C1UKNRTACLOCDK</v>
          </cell>
          <cell r="F8155">
            <v>412</v>
          </cell>
          <cell r="G8155">
            <v>376</v>
          </cell>
          <cell r="H8155">
            <v>389</v>
          </cell>
          <cell r="I8155">
            <v>333</v>
          </cell>
        </row>
        <row r="8156">
          <cell r="E8156" t="str">
            <v>CQUL$C1UKNRTACLOCDM</v>
          </cell>
          <cell r="F8156">
            <v>0</v>
          </cell>
          <cell r="G8156">
            <v>0</v>
          </cell>
          <cell r="H8156">
            <v>0</v>
          </cell>
          <cell r="I8156">
            <v>0</v>
          </cell>
        </row>
        <row r="8157">
          <cell r="E8157" t="str">
            <v>CQUL$C1UKNRTACLOCDO</v>
          </cell>
          <cell r="F8157">
            <v>0</v>
          </cell>
          <cell r="G8157">
            <v>0</v>
          </cell>
          <cell r="H8157">
            <v>0</v>
          </cell>
          <cell r="I8157">
            <v>0</v>
          </cell>
        </row>
        <row r="8158">
          <cell r="E8158" t="str">
            <v>CQUL$C1UKNRTACLOCDZ</v>
          </cell>
          <cell r="F8158">
            <v>1316</v>
          </cell>
          <cell r="G8158">
            <v>1314</v>
          </cell>
          <cell r="H8158">
            <v>790</v>
          </cell>
          <cell r="I8158">
            <v>761</v>
          </cell>
        </row>
        <row r="8159">
          <cell r="E8159" t="str">
            <v>CQUL$C1UKNRTACLOCEA</v>
          </cell>
          <cell r="F8159">
            <v>0</v>
          </cell>
          <cell r="G8159">
            <v>0</v>
          </cell>
          <cell r="H8159">
            <v>0</v>
          </cell>
          <cell r="I8159">
            <v>0</v>
          </cell>
        </row>
        <row r="8160">
          <cell r="E8160" t="str">
            <v>CQUL$C1UKNRTACLOCEC</v>
          </cell>
          <cell r="F8160">
            <v>0</v>
          </cell>
          <cell r="G8160">
            <v>0</v>
          </cell>
          <cell r="H8160">
            <v>0</v>
          </cell>
          <cell r="I8160">
            <v>0</v>
          </cell>
        </row>
        <row r="8161">
          <cell r="E8161" t="str">
            <v>CQUL$C1UKNRTACLOCEE</v>
          </cell>
          <cell r="F8161">
            <v>0</v>
          </cell>
          <cell r="G8161">
            <v>0</v>
          </cell>
          <cell r="H8161">
            <v>0</v>
          </cell>
          <cell r="I8161">
            <v>0</v>
          </cell>
        </row>
        <row r="8162">
          <cell r="E8162" t="str">
            <v>CQUL$C1UKNRTACLOCEG</v>
          </cell>
          <cell r="F8162">
            <v>6769</v>
          </cell>
          <cell r="G8162">
            <v>7746</v>
          </cell>
          <cell r="H8162">
            <v>7465</v>
          </cell>
          <cell r="I8162">
            <v>7209</v>
          </cell>
        </row>
        <row r="8163">
          <cell r="E8163" t="str">
            <v>CQUL$C1UKNRTACLOCES</v>
          </cell>
          <cell r="F8163">
            <v>25523</v>
          </cell>
          <cell r="G8163">
            <v>21051</v>
          </cell>
          <cell r="H8163">
            <v>1768</v>
          </cell>
          <cell r="I8163">
            <v>1974</v>
          </cell>
        </row>
        <row r="8164">
          <cell r="E8164" t="str">
            <v>CQUL$C1UKNRTACLOCET</v>
          </cell>
          <cell r="F8164">
            <v>0</v>
          </cell>
          <cell r="G8164">
            <v>0</v>
          </cell>
          <cell r="H8164">
            <v>0</v>
          </cell>
          <cell r="I8164">
            <v>0</v>
          </cell>
        </row>
        <row r="8165">
          <cell r="E8165" t="str">
            <v>CQUL$C1UKNRTACLOCFA</v>
          </cell>
          <cell r="F8165">
            <v>0</v>
          </cell>
          <cell r="G8165">
            <v>0</v>
          </cell>
          <cell r="H8165">
            <v>0</v>
          </cell>
          <cell r="I8165">
            <v>0</v>
          </cell>
        </row>
        <row r="8166">
          <cell r="E8166" t="str">
            <v>CQUL$C1UKNRTACLOCFI</v>
          </cell>
          <cell r="F8166">
            <v>172</v>
          </cell>
          <cell r="G8166">
            <v>181</v>
          </cell>
          <cell r="H8166">
            <v>159</v>
          </cell>
          <cell r="I8166">
            <v>143</v>
          </cell>
        </row>
        <row r="8167">
          <cell r="E8167" t="str">
            <v>CQUL$C1UKNRTACLOCFJ</v>
          </cell>
          <cell r="F8167">
            <v>0</v>
          </cell>
          <cell r="G8167">
            <v>0</v>
          </cell>
          <cell r="H8167">
            <v>0</v>
          </cell>
          <cell r="I8167">
            <v>0</v>
          </cell>
        </row>
        <row r="8168">
          <cell r="E8168" t="str">
            <v>CQUL$C1UKNRTACLOCFK</v>
          </cell>
          <cell r="F8168">
            <v>29</v>
          </cell>
          <cell r="G8168">
            <v>34</v>
          </cell>
          <cell r="H8168">
            <v>33</v>
          </cell>
          <cell r="I8168">
            <v>33</v>
          </cell>
        </row>
        <row r="8169">
          <cell r="E8169" t="str">
            <v>CQUL$C1UKNRTACLOCFM</v>
          </cell>
          <cell r="F8169">
            <v>0</v>
          </cell>
          <cell r="G8169">
            <v>0</v>
          </cell>
          <cell r="H8169">
            <v>0</v>
          </cell>
          <cell r="I8169">
            <v>0</v>
          </cell>
        </row>
        <row r="8170">
          <cell r="E8170" t="str">
            <v>CQUL$C1UKNRTACLOCGA</v>
          </cell>
          <cell r="F8170">
            <v>0</v>
          </cell>
          <cell r="G8170">
            <v>0</v>
          </cell>
          <cell r="H8170">
            <v>0</v>
          </cell>
          <cell r="I8170">
            <v>0</v>
          </cell>
        </row>
        <row r="8171">
          <cell r="E8171" t="str">
            <v>CQUL$C1UKNRTACLOCGD</v>
          </cell>
          <cell r="F8171">
            <v>0</v>
          </cell>
          <cell r="G8171">
            <v>0</v>
          </cell>
          <cell r="H8171">
            <v>0</v>
          </cell>
          <cell r="I8171">
            <v>0</v>
          </cell>
        </row>
        <row r="8172">
          <cell r="E8172" t="str">
            <v>CQUL$C1UKNRTACLOCGE</v>
          </cell>
          <cell r="F8172">
            <v>0</v>
          </cell>
          <cell r="G8172">
            <v>0</v>
          </cell>
          <cell r="H8172">
            <v>0</v>
          </cell>
          <cell r="I8172">
            <v>0</v>
          </cell>
        </row>
        <row r="8173">
          <cell r="E8173" t="str">
            <v>CQUL$C1UKNRTACLOCGG</v>
          </cell>
          <cell r="F8173">
            <v>2785</v>
          </cell>
          <cell r="G8173">
            <v>3354</v>
          </cell>
          <cell r="H8173">
            <v>3102</v>
          </cell>
          <cell r="I8173">
            <v>2855</v>
          </cell>
        </row>
        <row r="8174">
          <cell r="E8174" t="str">
            <v>CQUL$C1UKNRTACLOCGH</v>
          </cell>
          <cell r="F8174">
            <v>1177</v>
          </cell>
          <cell r="G8174">
            <v>1089</v>
          </cell>
          <cell r="H8174">
            <v>980</v>
          </cell>
          <cell r="I8174">
            <v>837</v>
          </cell>
        </row>
        <row r="8175">
          <cell r="E8175" t="str">
            <v>CQUL$C1UKNRTACLOCGI</v>
          </cell>
          <cell r="F8175">
            <v>812</v>
          </cell>
          <cell r="G8175">
            <v>763</v>
          </cell>
          <cell r="H8175">
            <v>824</v>
          </cell>
          <cell r="I8175">
            <v>859</v>
          </cell>
        </row>
        <row r="8176">
          <cell r="E8176" t="str">
            <v>CQUL$C1UKNRTACLOCGL</v>
          </cell>
          <cell r="F8176">
            <v>0</v>
          </cell>
          <cell r="G8176">
            <v>0</v>
          </cell>
          <cell r="H8176">
            <v>0</v>
          </cell>
          <cell r="I8176">
            <v>0</v>
          </cell>
        </row>
        <row r="8177">
          <cell r="E8177" t="str">
            <v>CQUL$C1UKNRTACLOCGM</v>
          </cell>
          <cell r="F8177">
            <v>78</v>
          </cell>
          <cell r="G8177">
            <v>80</v>
          </cell>
          <cell r="H8177">
            <v>82</v>
          </cell>
          <cell r="I8177">
            <v>82</v>
          </cell>
        </row>
        <row r="8178">
          <cell r="E8178" t="str">
            <v>CQUL$C1UKNRTACLOCGN</v>
          </cell>
          <cell r="F8178">
            <v>0</v>
          </cell>
          <cell r="G8178">
            <v>0</v>
          </cell>
          <cell r="H8178">
            <v>0</v>
          </cell>
          <cell r="I8178">
            <v>0</v>
          </cell>
        </row>
        <row r="8179">
          <cell r="E8179" t="str">
            <v>CQUL$C1UKNRTACLOCGQ</v>
          </cell>
          <cell r="F8179">
            <v>0</v>
          </cell>
          <cell r="G8179">
            <v>0</v>
          </cell>
          <cell r="H8179">
            <v>0</v>
          </cell>
          <cell r="I8179">
            <v>0</v>
          </cell>
        </row>
        <row r="8180">
          <cell r="E8180" t="str">
            <v>CQUL$C1UKNRTACLOCGR</v>
          </cell>
          <cell r="F8180">
            <v>1696</v>
          </cell>
          <cell r="G8180">
            <v>1375</v>
          </cell>
          <cell r="H8180">
            <v>1072</v>
          </cell>
          <cell r="I8180">
            <v>1214</v>
          </cell>
        </row>
        <row r="8181">
          <cell r="E8181" t="str">
            <v>CQUL$C1UKNRTACLOCGT</v>
          </cell>
          <cell r="F8181">
            <v>0</v>
          </cell>
          <cell r="G8181">
            <v>0</v>
          </cell>
          <cell r="H8181">
            <v>0</v>
          </cell>
          <cell r="I8181">
            <v>0</v>
          </cell>
        </row>
        <row r="8182">
          <cell r="E8182" t="str">
            <v>CQUL$C1UKNRTACLOCGW</v>
          </cell>
          <cell r="F8182">
            <v>0</v>
          </cell>
          <cell r="G8182">
            <v>0</v>
          </cell>
          <cell r="H8182">
            <v>0</v>
          </cell>
          <cell r="I8182">
            <v>0</v>
          </cell>
        </row>
        <row r="8183">
          <cell r="E8183" t="str">
            <v>CQUL$C1UKNRTACLOCGY</v>
          </cell>
          <cell r="F8183">
            <v>0</v>
          </cell>
          <cell r="G8183">
            <v>0</v>
          </cell>
          <cell r="H8183">
            <v>0</v>
          </cell>
          <cell r="I8183">
            <v>0</v>
          </cell>
        </row>
        <row r="8184">
          <cell r="E8184" t="str">
            <v>CQUL$C1UKNRTACLOCHK</v>
          </cell>
          <cell r="F8184">
            <v>294369</v>
          </cell>
          <cell r="G8184">
            <v>286855</v>
          </cell>
          <cell r="H8184">
            <v>300551</v>
          </cell>
          <cell r="I8184">
            <v>311286</v>
          </cell>
        </row>
        <row r="8185">
          <cell r="E8185" t="str">
            <v>CQUL$C1UKNRTACLOCHN</v>
          </cell>
          <cell r="F8185">
            <v>0</v>
          </cell>
          <cell r="G8185">
            <v>0</v>
          </cell>
          <cell r="H8185">
            <v>0</v>
          </cell>
          <cell r="I8185">
            <v>0</v>
          </cell>
        </row>
        <row r="8186">
          <cell r="E8186" t="str">
            <v>CQUL$C1UKNRTACLOCHR</v>
          </cell>
          <cell r="F8186">
            <v>0</v>
          </cell>
          <cell r="G8186">
            <v>0</v>
          </cell>
          <cell r="H8186">
            <v>0</v>
          </cell>
          <cell r="I8186">
            <v>0</v>
          </cell>
        </row>
        <row r="8187">
          <cell r="E8187" t="str">
            <v>CQUL$C1UKNRTACLOCHT</v>
          </cell>
          <cell r="F8187">
            <v>0</v>
          </cell>
          <cell r="G8187">
            <v>0</v>
          </cell>
          <cell r="H8187">
            <v>0</v>
          </cell>
          <cell r="I8187">
            <v>0</v>
          </cell>
        </row>
        <row r="8188">
          <cell r="E8188" t="str">
            <v>CQUL$C1UKNRTACLOCHU</v>
          </cell>
          <cell r="F8188">
            <v>0</v>
          </cell>
          <cell r="G8188">
            <v>0</v>
          </cell>
          <cell r="H8188">
            <v>0</v>
          </cell>
          <cell r="I8188">
            <v>0</v>
          </cell>
        </row>
        <row r="8189">
          <cell r="E8189" t="str">
            <v>CQUL$C1UKNRTACLOCID</v>
          </cell>
          <cell r="F8189">
            <v>6537</v>
          </cell>
          <cell r="G8189">
            <v>6332</v>
          </cell>
          <cell r="H8189">
            <v>6455</v>
          </cell>
          <cell r="I8189">
            <v>6347</v>
          </cell>
        </row>
        <row r="8190">
          <cell r="E8190" t="str">
            <v>CQUL$C1UKNRTACLOCIE</v>
          </cell>
          <cell r="F8190">
            <v>50528</v>
          </cell>
          <cell r="G8190">
            <v>47620</v>
          </cell>
          <cell r="H8190">
            <v>37809</v>
          </cell>
          <cell r="I8190">
            <v>38583</v>
          </cell>
        </row>
        <row r="8191">
          <cell r="E8191" t="str">
            <v>CQUL$C1UKNRTACLOCIL</v>
          </cell>
          <cell r="F8191">
            <v>1937</v>
          </cell>
          <cell r="G8191">
            <v>1569</v>
          </cell>
          <cell r="H8191">
            <v>1471</v>
          </cell>
          <cell r="I8191">
            <v>1576</v>
          </cell>
        </row>
        <row r="8192">
          <cell r="E8192" t="str">
            <v>CQUL$C1UKNRTACLOCIM</v>
          </cell>
          <cell r="F8192">
            <v>3868</v>
          </cell>
          <cell r="G8192">
            <v>3741</v>
          </cell>
          <cell r="H8192">
            <v>3715</v>
          </cell>
          <cell r="I8192">
            <v>3783</v>
          </cell>
        </row>
        <row r="8193">
          <cell r="E8193" t="str">
            <v>CQUL$C1UKNRTACLOCIN</v>
          </cell>
          <cell r="F8193">
            <v>35929</v>
          </cell>
          <cell r="G8193">
            <v>35029</v>
          </cell>
          <cell r="H8193">
            <v>37927</v>
          </cell>
          <cell r="I8193">
            <v>35634</v>
          </cell>
        </row>
        <row r="8194">
          <cell r="E8194" t="str">
            <v>CQUL$C1UKNRTACLOCIQ</v>
          </cell>
          <cell r="F8194">
            <v>0</v>
          </cell>
          <cell r="G8194">
            <v>0</v>
          </cell>
          <cell r="H8194">
            <v>0</v>
          </cell>
          <cell r="I8194">
            <v>0</v>
          </cell>
        </row>
        <row r="8195">
          <cell r="E8195" t="str">
            <v>CQUL$C1UKNRTACLOCIR</v>
          </cell>
          <cell r="F8195">
            <v>0</v>
          </cell>
          <cell r="G8195">
            <v>0</v>
          </cell>
          <cell r="H8195">
            <v>0</v>
          </cell>
          <cell r="I8195">
            <v>0</v>
          </cell>
        </row>
        <row r="8196">
          <cell r="E8196" t="str">
            <v>CQUL$C1UKNRTACLOCIS</v>
          </cell>
          <cell r="F8196">
            <v>0</v>
          </cell>
          <cell r="G8196">
            <v>0</v>
          </cell>
          <cell r="H8196">
            <v>0</v>
          </cell>
          <cell r="I8196">
            <v>0</v>
          </cell>
        </row>
        <row r="8197">
          <cell r="E8197" t="str">
            <v>CQUL$C1UKNRTACLOCIT</v>
          </cell>
          <cell r="F8197">
            <v>26426</v>
          </cell>
          <cell r="G8197">
            <v>25391</v>
          </cell>
          <cell r="H8197">
            <v>21651</v>
          </cell>
          <cell r="I8197">
            <v>22161</v>
          </cell>
        </row>
        <row r="8198">
          <cell r="E8198" t="str">
            <v>CQUL$C1UKNRTACLOCJE</v>
          </cell>
          <cell r="F8198">
            <v>3202</v>
          </cell>
          <cell r="G8198">
            <v>3301</v>
          </cell>
          <cell r="H8198">
            <v>2836</v>
          </cell>
          <cell r="I8198">
            <v>2905</v>
          </cell>
        </row>
        <row r="8199">
          <cell r="E8199" t="str">
            <v>CQUL$C1UKNRTACLOCJM</v>
          </cell>
          <cell r="F8199">
            <v>0</v>
          </cell>
          <cell r="G8199">
            <v>0</v>
          </cell>
          <cell r="H8199">
            <v>0</v>
          </cell>
          <cell r="I8199">
            <v>0</v>
          </cell>
        </row>
        <row r="8200">
          <cell r="E8200" t="str">
            <v>CQUL$C1UKNRTACLOCJO</v>
          </cell>
          <cell r="F8200">
            <v>222</v>
          </cell>
          <cell r="G8200">
            <v>215</v>
          </cell>
          <cell r="H8200">
            <v>206</v>
          </cell>
          <cell r="I8200">
            <v>204</v>
          </cell>
        </row>
        <row r="8201">
          <cell r="E8201" t="str">
            <v>CQUL$C1UKNRTACLOCJP</v>
          </cell>
          <cell r="F8201">
            <v>52961</v>
          </cell>
          <cell r="G8201">
            <v>45106</v>
          </cell>
          <cell r="H8201">
            <v>50101</v>
          </cell>
          <cell r="I8201">
            <v>47514</v>
          </cell>
        </row>
        <row r="8202">
          <cell r="E8202" t="str">
            <v>CQUL$C1UKNRTACLOCKE</v>
          </cell>
          <cell r="F8202">
            <v>1626</v>
          </cell>
          <cell r="G8202">
            <v>1754</v>
          </cell>
          <cell r="H8202">
            <v>1679</v>
          </cell>
          <cell r="I8202">
            <v>1383</v>
          </cell>
        </row>
        <row r="8203">
          <cell r="E8203" t="str">
            <v>CQUL$C1UKNRTACLOCKG</v>
          </cell>
          <cell r="F8203">
            <v>0</v>
          </cell>
          <cell r="G8203">
            <v>0</v>
          </cell>
          <cell r="H8203">
            <v>0</v>
          </cell>
          <cell r="I8203">
            <v>0</v>
          </cell>
        </row>
        <row r="8204">
          <cell r="E8204" t="str">
            <v>CQUL$C1UKNRTACLOCKH</v>
          </cell>
          <cell r="F8204">
            <v>0</v>
          </cell>
          <cell r="G8204">
            <v>0</v>
          </cell>
          <cell r="H8204">
            <v>0</v>
          </cell>
          <cell r="I8204">
            <v>0</v>
          </cell>
        </row>
        <row r="8205">
          <cell r="E8205" t="str">
            <v>CQUL$C1UKNRTACLOCKM</v>
          </cell>
          <cell r="F8205">
            <v>0</v>
          </cell>
          <cell r="G8205">
            <v>0</v>
          </cell>
          <cell r="H8205">
            <v>0</v>
          </cell>
          <cell r="I8205">
            <v>0</v>
          </cell>
        </row>
        <row r="8206">
          <cell r="E8206" t="str">
            <v>CQUL$C1UKNRTACLOCKP</v>
          </cell>
          <cell r="F8206">
            <v>0</v>
          </cell>
          <cell r="G8206">
            <v>0</v>
          </cell>
          <cell r="H8206">
            <v>0</v>
          </cell>
          <cell r="I8206">
            <v>0</v>
          </cell>
        </row>
        <row r="8207">
          <cell r="E8207" t="str">
            <v>CQUL$C1UKNRTACLOCKR</v>
          </cell>
          <cell r="F8207">
            <v>53386</v>
          </cell>
          <cell r="G8207">
            <v>48905</v>
          </cell>
          <cell r="H8207">
            <v>48619</v>
          </cell>
          <cell r="I8207">
            <v>46783</v>
          </cell>
        </row>
        <row r="8208">
          <cell r="E8208" t="str">
            <v>CQUL$C1UKNRTACLOCKW</v>
          </cell>
          <cell r="F8208">
            <v>687</v>
          </cell>
          <cell r="G8208">
            <v>813</v>
          </cell>
          <cell r="H8208">
            <v>693</v>
          </cell>
          <cell r="I8208">
            <v>697</v>
          </cell>
        </row>
        <row r="8209">
          <cell r="E8209" t="str">
            <v>CQUL$C1UKNRTACLOCKY</v>
          </cell>
          <cell r="F8209">
            <v>6</v>
          </cell>
          <cell r="G8209">
            <v>27</v>
          </cell>
          <cell r="H8209">
            <v>4</v>
          </cell>
          <cell r="I8209">
            <v>3</v>
          </cell>
        </row>
        <row r="8210">
          <cell r="E8210" t="str">
            <v>CQUL$C1UKNRTACLOCKZ</v>
          </cell>
          <cell r="F8210">
            <v>713</v>
          </cell>
          <cell r="G8210">
            <v>89</v>
          </cell>
          <cell r="H8210">
            <v>56</v>
          </cell>
          <cell r="I8210">
            <v>47</v>
          </cell>
        </row>
        <row r="8211">
          <cell r="E8211" t="str">
            <v>CQUL$C1UKNRTACLOCLA</v>
          </cell>
          <cell r="F8211">
            <v>0</v>
          </cell>
          <cell r="G8211">
            <v>0</v>
          </cell>
          <cell r="H8211">
            <v>0</v>
          </cell>
          <cell r="I8211">
            <v>0</v>
          </cell>
        </row>
        <row r="8212">
          <cell r="E8212" t="str">
            <v>CQUL$C1UKNRTACLOCLB</v>
          </cell>
          <cell r="F8212">
            <v>256</v>
          </cell>
          <cell r="G8212">
            <v>248</v>
          </cell>
          <cell r="H8212">
            <v>255</v>
          </cell>
          <cell r="I8212">
            <v>256</v>
          </cell>
        </row>
        <row r="8213">
          <cell r="E8213" t="str">
            <v>CQUL$C1UKNRTACLOCLC</v>
          </cell>
          <cell r="F8213">
            <v>0</v>
          </cell>
          <cell r="G8213">
            <v>0</v>
          </cell>
          <cell r="H8213">
            <v>0</v>
          </cell>
          <cell r="I8213">
            <v>0</v>
          </cell>
        </row>
        <row r="8214">
          <cell r="E8214" t="str">
            <v>CQUL$C1UKNRTACLOCLI</v>
          </cell>
          <cell r="F8214">
            <v>0</v>
          </cell>
          <cell r="G8214">
            <v>0</v>
          </cell>
          <cell r="H8214">
            <v>0</v>
          </cell>
          <cell r="I8214">
            <v>0</v>
          </cell>
        </row>
        <row r="8215">
          <cell r="E8215" t="str">
            <v>CQUL$C1UKNRTACLOCLK</v>
          </cell>
          <cell r="F8215">
            <v>2143</v>
          </cell>
          <cell r="G8215">
            <v>2170</v>
          </cell>
          <cell r="H8215">
            <v>2050</v>
          </cell>
          <cell r="I8215">
            <v>2156</v>
          </cell>
        </row>
        <row r="8216">
          <cell r="E8216" t="str">
            <v>CQUL$C1UKNRTACLOCLR</v>
          </cell>
          <cell r="F8216">
            <v>0</v>
          </cell>
          <cell r="G8216">
            <v>0</v>
          </cell>
          <cell r="H8216">
            <v>0</v>
          </cell>
          <cell r="I8216">
            <v>0</v>
          </cell>
        </row>
        <row r="8217">
          <cell r="E8217" t="str">
            <v>CQUL$C1UKNRTACLOCLS</v>
          </cell>
          <cell r="F8217">
            <v>0</v>
          </cell>
          <cell r="G8217">
            <v>0</v>
          </cell>
          <cell r="H8217">
            <v>0</v>
          </cell>
          <cell r="I8217">
            <v>0</v>
          </cell>
        </row>
        <row r="8218">
          <cell r="E8218" t="str">
            <v>CQUL$C1UKNRTACLOCLT</v>
          </cell>
          <cell r="F8218">
            <v>0</v>
          </cell>
          <cell r="G8218">
            <v>0</v>
          </cell>
          <cell r="H8218">
            <v>0</v>
          </cell>
          <cell r="I8218">
            <v>0</v>
          </cell>
        </row>
        <row r="8219">
          <cell r="E8219" t="str">
            <v>CQUL$C1UKNRTACLOCLU</v>
          </cell>
          <cell r="F8219">
            <v>115</v>
          </cell>
          <cell r="G8219">
            <v>142</v>
          </cell>
          <cell r="H8219">
            <v>129</v>
          </cell>
          <cell r="I8219">
            <v>129</v>
          </cell>
        </row>
        <row r="8220">
          <cell r="E8220" t="str">
            <v>CQUL$C1UKNRTACLOCLV</v>
          </cell>
          <cell r="F8220">
            <v>0</v>
          </cell>
          <cell r="G8220">
            <v>0</v>
          </cell>
          <cell r="H8220">
            <v>0</v>
          </cell>
          <cell r="I8220">
            <v>0</v>
          </cell>
        </row>
        <row r="8221">
          <cell r="E8221" t="str">
            <v>CQUL$C1UKNRTACLOCLY</v>
          </cell>
          <cell r="F8221">
            <v>2</v>
          </cell>
          <cell r="G8221">
            <v>2</v>
          </cell>
          <cell r="H8221">
            <v>0</v>
          </cell>
          <cell r="I8221">
            <v>0</v>
          </cell>
        </row>
        <row r="8222">
          <cell r="E8222" t="str">
            <v>CQUL$C1UKNRTACLOCMA</v>
          </cell>
          <cell r="F8222">
            <v>0</v>
          </cell>
          <cell r="G8222">
            <v>0</v>
          </cell>
          <cell r="H8222">
            <v>0</v>
          </cell>
          <cell r="I8222">
            <v>0</v>
          </cell>
        </row>
        <row r="8223">
          <cell r="E8223" t="str">
            <v>CQUL$C1UKNRTACLOCMD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</row>
        <row r="8224">
          <cell r="E8224" t="str">
            <v>CQUL$C1UKNRTACLOCME</v>
          </cell>
          <cell r="F8224">
            <v>0</v>
          </cell>
          <cell r="G8224">
            <v>0</v>
          </cell>
          <cell r="H8224">
            <v>0</v>
          </cell>
          <cell r="I8224">
            <v>0</v>
          </cell>
        </row>
        <row r="8225">
          <cell r="E8225" t="str">
            <v>CQUL$C1UKNRTACLOCMG</v>
          </cell>
          <cell r="F8225">
            <v>0</v>
          </cell>
          <cell r="G8225">
            <v>0</v>
          </cell>
          <cell r="H8225">
            <v>0</v>
          </cell>
          <cell r="I8225">
            <v>0</v>
          </cell>
        </row>
        <row r="8226">
          <cell r="E8226" t="str">
            <v>CQUL$C1UKNRTACLOCMH</v>
          </cell>
          <cell r="F8226">
            <v>0</v>
          </cell>
          <cell r="G8226">
            <v>0</v>
          </cell>
          <cell r="H8226">
            <v>0</v>
          </cell>
          <cell r="I8226">
            <v>0</v>
          </cell>
        </row>
        <row r="8227">
          <cell r="E8227" t="str">
            <v>CQUL$C1UKNRTACLOCMK</v>
          </cell>
          <cell r="F8227">
            <v>0</v>
          </cell>
          <cell r="G8227">
            <v>0</v>
          </cell>
          <cell r="H8227">
            <v>0</v>
          </cell>
          <cell r="I8227">
            <v>0</v>
          </cell>
        </row>
        <row r="8228">
          <cell r="E8228" t="str">
            <v>CQUL$C1UKNRTACLOCML</v>
          </cell>
          <cell r="F8228">
            <v>0</v>
          </cell>
          <cell r="G8228">
            <v>0</v>
          </cell>
          <cell r="H8228">
            <v>0</v>
          </cell>
          <cell r="I8228">
            <v>0</v>
          </cell>
        </row>
        <row r="8229">
          <cell r="E8229" t="str">
            <v>CQUL$C1UKNRTACLOCMM</v>
          </cell>
          <cell r="F8229">
            <v>0</v>
          </cell>
          <cell r="G8229">
            <v>0</v>
          </cell>
          <cell r="H8229">
            <v>0</v>
          </cell>
          <cell r="I8229">
            <v>0</v>
          </cell>
        </row>
        <row r="8230">
          <cell r="E8230" t="str">
            <v>CQUL$C1UKNRTACLOCMN</v>
          </cell>
          <cell r="F8230">
            <v>0</v>
          </cell>
          <cell r="G8230">
            <v>0</v>
          </cell>
          <cell r="H8230">
            <v>0</v>
          </cell>
          <cell r="I8230">
            <v>0</v>
          </cell>
        </row>
        <row r="8231">
          <cell r="E8231" t="str">
            <v>CQUL$C1UKNRTACLOCMO</v>
          </cell>
          <cell r="F8231">
            <v>687</v>
          </cell>
          <cell r="G8231">
            <v>640</v>
          </cell>
          <cell r="H8231">
            <v>698</v>
          </cell>
          <cell r="I8231">
            <v>695</v>
          </cell>
        </row>
        <row r="8232">
          <cell r="E8232" t="str">
            <v>CQUL$C1UKNRTACLOCMR</v>
          </cell>
          <cell r="F8232">
            <v>0</v>
          </cell>
          <cell r="G8232">
            <v>0</v>
          </cell>
          <cell r="H8232">
            <v>0</v>
          </cell>
          <cell r="I8232">
            <v>0</v>
          </cell>
        </row>
        <row r="8233">
          <cell r="E8233" t="str">
            <v>CQUL$C1UKNRTACLOCMT</v>
          </cell>
          <cell r="F8233">
            <v>5100</v>
          </cell>
          <cell r="G8233">
            <v>4832</v>
          </cell>
          <cell r="H8233">
            <v>4292</v>
          </cell>
          <cell r="I8233">
            <v>4470</v>
          </cell>
        </row>
        <row r="8234">
          <cell r="E8234" t="str">
            <v>CQUL$C1UKNRTACLOCMU</v>
          </cell>
          <cell r="F8234">
            <v>1427</v>
          </cell>
          <cell r="G8234">
            <v>1380</v>
          </cell>
          <cell r="H8234">
            <v>1179</v>
          </cell>
          <cell r="I8234">
            <v>1252</v>
          </cell>
        </row>
        <row r="8235">
          <cell r="E8235" t="str">
            <v>CQUL$C1UKNRTACLOCMV</v>
          </cell>
          <cell r="F8235">
            <v>131</v>
          </cell>
          <cell r="G8235">
            <v>130</v>
          </cell>
          <cell r="H8235">
            <v>134</v>
          </cell>
          <cell r="I8235">
            <v>145</v>
          </cell>
        </row>
        <row r="8236">
          <cell r="E8236" t="str">
            <v>CQUL$C1UKNRTACLOCMW</v>
          </cell>
          <cell r="F8236">
            <v>0</v>
          </cell>
          <cell r="G8236">
            <v>0</v>
          </cell>
          <cell r="H8236">
            <v>0</v>
          </cell>
          <cell r="I8236">
            <v>0</v>
          </cell>
        </row>
        <row r="8237">
          <cell r="E8237" t="str">
            <v>CQUL$C1UKNRTACLOCMX</v>
          </cell>
          <cell r="F8237">
            <v>32084</v>
          </cell>
          <cell r="G8237">
            <v>29490</v>
          </cell>
          <cell r="H8237">
            <v>27514</v>
          </cell>
          <cell r="I8237">
            <v>25063</v>
          </cell>
        </row>
        <row r="8238">
          <cell r="E8238" t="str">
            <v>CQUL$C1UKNRTACLOCMY</v>
          </cell>
          <cell r="F8238">
            <v>36062</v>
          </cell>
          <cell r="G8238">
            <v>32977</v>
          </cell>
          <cell r="H8238">
            <v>32748</v>
          </cell>
          <cell r="I8238">
            <v>29464</v>
          </cell>
        </row>
        <row r="8239">
          <cell r="E8239" t="str">
            <v>CQUL$C1UKNRTACLOCMZ</v>
          </cell>
          <cell r="F8239">
            <v>457</v>
          </cell>
          <cell r="G8239">
            <v>584</v>
          </cell>
          <cell r="H8239">
            <v>532</v>
          </cell>
          <cell r="I8239">
            <v>495</v>
          </cell>
        </row>
        <row r="8240">
          <cell r="E8240" t="str">
            <v>CQUL$C1UKNRTACLOCNA</v>
          </cell>
          <cell r="F8240">
            <v>0</v>
          </cell>
          <cell r="G8240">
            <v>0</v>
          </cell>
          <cell r="H8240">
            <v>0</v>
          </cell>
          <cell r="I8240">
            <v>0</v>
          </cell>
        </row>
        <row r="8241">
          <cell r="E8241" t="str">
            <v>CQUL$C1UKNRTACLOCNC</v>
          </cell>
          <cell r="F8241">
            <v>42</v>
          </cell>
          <cell r="G8241">
            <v>42</v>
          </cell>
          <cell r="H8241">
            <v>37</v>
          </cell>
          <cell r="I8241">
            <v>39</v>
          </cell>
        </row>
        <row r="8242">
          <cell r="E8242" t="str">
            <v>CQUL$C1UKNRTACLOCNE</v>
          </cell>
          <cell r="F8242">
            <v>0</v>
          </cell>
          <cell r="G8242">
            <v>0</v>
          </cell>
          <cell r="H8242">
            <v>0</v>
          </cell>
          <cell r="I8242">
            <v>0</v>
          </cell>
        </row>
        <row r="8243">
          <cell r="E8243" t="str">
            <v>CQUL$C1UKNRTACLOCNG</v>
          </cell>
          <cell r="F8243">
            <v>610</v>
          </cell>
          <cell r="G8243">
            <v>632</v>
          </cell>
          <cell r="H8243">
            <v>713</v>
          </cell>
          <cell r="I8243">
            <v>769</v>
          </cell>
        </row>
        <row r="8244">
          <cell r="E8244" t="str">
            <v>CQUL$C1UKNRTACLOCNI</v>
          </cell>
          <cell r="F8244">
            <v>0</v>
          </cell>
          <cell r="G8244">
            <v>0</v>
          </cell>
          <cell r="H8244">
            <v>0</v>
          </cell>
          <cell r="I8244">
            <v>0</v>
          </cell>
        </row>
        <row r="8245">
          <cell r="E8245" t="str">
            <v>CQUL$C1UKNRTACLOCNL</v>
          </cell>
          <cell r="F8245">
            <v>14158</v>
          </cell>
          <cell r="G8245">
            <v>25919</v>
          </cell>
          <cell r="H8245">
            <v>12498</v>
          </cell>
          <cell r="I8245">
            <v>24963</v>
          </cell>
        </row>
        <row r="8246">
          <cell r="E8246" t="str">
            <v>CQUL$C1UKNRTACLOCNO</v>
          </cell>
          <cell r="F8246">
            <v>6</v>
          </cell>
          <cell r="G8246">
            <v>0</v>
          </cell>
          <cell r="H8246">
            <v>4</v>
          </cell>
          <cell r="I8246">
            <v>2</v>
          </cell>
        </row>
        <row r="8247">
          <cell r="E8247" t="str">
            <v>CQUL$C1UKNRTACLOCNP</v>
          </cell>
          <cell r="F8247">
            <v>246</v>
          </cell>
          <cell r="G8247">
            <v>97</v>
          </cell>
          <cell r="H8247">
            <v>236</v>
          </cell>
          <cell r="I8247">
            <v>288</v>
          </cell>
        </row>
        <row r="8248">
          <cell r="E8248" t="str">
            <v>CQUL$C1UKNRTACLOCNR</v>
          </cell>
          <cell r="F8248">
            <v>0</v>
          </cell>
          <cell r="G8248">
            <v>0</v>
          </cell>
          <cell r="H8248">
            <v>0</v>
          </cell>
          <cell r="I8248">
            <v>0</v>
          </cell>
        </row>
        <row r="8249">
          <cell r="E8249" t="str">
            <v>CQUL$C1UKNRTACLOCNZ</v>
          </cell>
          <cell r="F8249">
            <v>2936</v>
          </cell>
          <cell r="G8249">
            <v>3067</v>
          </cell>
          <cell r="H8249">
            <v>3358</v>
          </cell>
          <cell r="I8249">
            <v>2872</v>
          </cell>
        </row>
        <row r="8250">
          <cell r="E8250" t="str">
            <v>CQUL$C1UKNRTACLOCOM</v>
          </cell>
          <cell r="F8250">
            <v>4603</v>
          </cell>
          <cell r="G8250">
            <v>4768</v>
          </cell>
          <cell r="H8250">
            <v>4993</v>
          </cell>
          <cell r="I8250">
            <v>5175</v>
          </cell>
        </row>
        <row r="8251">
          <cell r="E8251" t="str">
            <v>CQUL$C1UKNRTACLOCPA</v>
          </cell>
          <cell r="F8251">
            <v>0</v>
          </cell>
          <cell r="G8251">
            <v>0</v>
          </cell>
          <cell r="H8251">
            <v>0</v>
          </cell>
          <cell r="I8251">
            <v>0</v>
          </cell>
        </row>
        <row r="8252">
          <cell r="E8252" t="str">
            <v>CQUL$C1UKNRTACLOCPE</v>
          </cell>
          <cell r="F8252">
            <v>0</v>
          </cell>
          <cell r="G8252">
            <v>0</v>
          </cell>
          <cell r="H8252">
            <v>0</v>
          </cell>
          <cell r="I8252">
            <v>0</v>
          </cell>
        </row>
        <row r="8253">
          <cell r="E8253" t="str">
            <v>CQUL$C1UKNRTACLOCPF</v>
          </cell>
          <cell r="F8253">
            <v>0</v>
          </cell>
          <cell r="G8253">
            <v>0</v>
          </cell>
          <cell r="H8253">
            <v>0</v>
          </cell>
          <cell r="I8253">
            <v>0</v>
          </cell>
        </row>
        <row r="8254">
          <cell r="E8254" t="str">
            <v>CQUL$C1UKNRTACLOCPG</v>
          </cell>
          <cell r="F8254">
            <v>0</v>
          </cell>
          <cell r="G8254">
            <v>0</v>
          </cell>
          <cell r="H8254">
            <v>0</v>
          </cell>
          <cell r="I8254">
            <v>0</v>
          </cell>
        </row>
        <row r="8255">
          <cell r="E8255" t="str">
            <v>CQUL$C1UKNRTACLOCPH</v>
          </cell>
          <cell r="F8255">
            <v>4340</v>
          </cell>
          <cell r="G8255">
            <v>4211</v>
          </cell>
          <cell r="H8255">
            <v>4013</v>
          </cell>
          <cell r="I8255">
            <v>4055</v>
          </cell>
        </row>
        <row r="8256">
          <cell r="E8256" t="str">
            <v>CQUL$C1UKNRTACLOCPK</v>
          </cell>
          <cell r="F8256">
            <v>4382</v>
          </cell>
          <cell r="G8256">
            <v>4266</v>
          </cell>
          <cell r="H8256">
            <v>4548</v>
          </cell>
          <cell r="I8256">
            <v>4162</v>
          </cell>
        </row>
        <row r="8257">
          <cell r="E8257" t="str">
            <v>CQUL$C1UKNRTACLOCPL</v>
          </cell>
          <cell r="F8257">
            <v>1611</v>
          </cell>
          <cell r="G8257">
            <v>1909</v>
          </cell>
          <cell r="H8257">
            <v>1508</v>
          </cell>
          <cell r="I8257">
            <v>2141</v>
          </cell>
        </row>
        <row r="8258">
          <cell r="E8258" t="str">
            <v>CQUL$C1UKNRTACLOCPS</v>
          </cell>
          <cell r="F8258">
            <v>0</v>
          </cell>
          <cell r="G8258">
            <v>0</v>
          </cell>
          <cell r="H8258">
            <v>0</v>
          </cell>
          <cell r="I8258">
            <v>0</v>
          </cell>
        </row>
        <row r="8259">
          <cell r="E8259" t="str">
            <v>CQUL$C1UKNRTACLOCPT</v>
          </cell>
          <cell r="F8259">
            <v>8670</v>
          </cell>
          <cell r="G8259">
            <v>8054</v>
          </cell>
          <cell r="H8259">
            <v>6945</v>
          </cell>
          <cell r="I8259">
            <v>7045</v>
          </cell>
        </row>
        <row r="8260">
          <cell r="E8260" t="str">
            <v>CQUL$C1UKNRTACLOCPU</v>
          </cell>
          <cell r="F8260">
            <v>0</v>
          </cell>
          <cell r="G8260">
            <v>0</v>
          </cell>
          <cell r="H8260">
            <v>0</v>
          </cell>
          <cell r="I8260">
            <v>0</v>
          </cell>
        </row>
        <row r="8261">
          <cell r="E8261" t="str">
            <v>CQUL$C1UKNRTACLOCPW</v>
          </cell>
          <cell r="F8261">
            <v>0</v>
          </cell>
          <cell r="G8261">
            <v>0</v>
          </cell>
          <cell r="H8261">
            <v>0</v>
          </cell>
          <cell r="I8261">
            <v>0</v>
          </cell>
        </row>
        <row r="8262">
          <cell r="E8262" t="str">
            <v>CQUL$C1UKNRTACLOCPY</v>
          </cell>
          <cell r="F8262">
            <v>0</v>
          </cell>
          <cell r="G8262">
            <v>0</v>
          </cell>
          <cell r="H8262">
            <v>0</v>
          </cell>
          <cell r="I8262">
            <v>0</v>
          </cell>
        </row>
        <row r="8263">
          <cell r="E8263" t="str">
            <v>CQUL$C1UKNRTACLOCQA</v>
          </cell>
          <cell r="F8263">
            <v>4552</v>
          </cell>
          <cell r="G8263">
            <v>3710</v>
          </cell>
          <cell r="H8263">
            <v>3725</v>
          </cell>
          <cell r="I8263">
            <v>3766</v>
          </cell>
        </row>
        <row r="8264">
          <cell r="E8264" t="str">
            <v>CQUL$C1UKNRTACLOCRO</v>
          </cell>
          <cell r="F8264">
            <v>157</v>
          </cell>
          <cell r="G8264">
            <v>25</v>
          </cell>
          <cell r="H8264">
            <v>6</v>
          </cell>
          <cell r="I8264">
            <v>3</v>
          </cell>
        </row>
        <row r="8265">
          <cell r="E8265" t="str">
            <v>CQUL$C1UKNRTACLOCRS</v>
          </cell>
          <cell r="F8265">
            <v>0</v>
          </cell>
          <cell r="G8265">
            <v>0</v>
          </cell>
          <cell r="H8265">
            <v>0</v>
          </cell>
          <cell r="I8265">
            <v>0</v>
          </cell>
        </row>
        <row r="8266">
          <cell r="E8266" t="str">
            <v>CQUL$C1UKNRTACLOCRU</v>
          </cell>
          <cell r="F8266">
            <v>1406</v>
          </cell>
          <cell r="G8266">
            <v>1121</v>
          </cell>
          <cell r="H8266">
            <v>632</v>
          </cell>
          <cell r="I8266">
            <v>422</v>
          </cell>
        </row>
        <row r="8267">
          <cell r="E8267" t="str">
            <v>CQUL$C1UKNRTACLOCRW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</row>
        <row r="8268">
          <cell r="E8268" t="str">
            <v>CQUL$C1UKNRTACLOCSA</v>
          </cell>
          <cell r="F8268">
            <v>24</v>
          </cell>
          <cell r="G8268">
            <v>23</v>
          </cell>
          <cell r="H8268">
            <v>24</v>
          </cell>
          <cell r="I8268">
            <v>24</v>
          </cell>
        </row>
        <row r="8269">
          <cell r="E8269" t="str">
            <v>CQUL$C1UKNRTACLOCSB</v>
          </cell>
          <cell r="F8269">
            <v>0</v>
          </cell>
          <cell r="G8269">
            <v>0</v>
          </cell>
          <cell r="H8269">
            <v>0</v>
          </cell>
          <cell r="I8269">
            <v>0</v>
          </cell>
        </row>
        <row r="8270">
          <cell r="E8270" t="str">
            <v>CQUL$C1UKNRTACLOCSC</v>
          </cell>
          <cell r="F8270">
            <v>191</v>
          </cell>
          <cell r="G8270">
            <v>194</v>
          </cell>
          <cell r="H8270">
            <v>175</v>
          </cell>
          <cell r="I8270">
            <v>271</v>
          </cell>
        </row>
        <row r="8271">
          <cell r="E8271" t="str">
            <v>CQUL$C1UKNRTACLOCSD</v>
          </cell>
          <cell r="F8271">
            <v>0</v>
          </cell>
          <cell r="G8271">
            <v>0</v>
          </cell>
          <cell r="H8271">
            <v>0</v>
          </cell>
          <cell r="I8271">
            <v>0</v>
          </cell>
        </row>
        <row r="8272">
          <cell r="E8272" t="str">
            <v>CQUL$C1UKNRTACLOCSE</v>
          </cell>
          <cell r="F8272">
            <v>201</v>
          </cell>
          <cell r="G8272">
            <v>173</v>
          </cell>
          <cell r="H8272">
            <v>183</v>
          </cell>
          <cell r="I8272">
            <v>222</v>
          </cell>
        </row>
        <row r="8273">
          <cell r="E8273" t="str">
            <v>CQUL$C1UKNRTACLOCSG</v>
          </cell>
          <cell r="F8273">
            <v>67771</v>
          </cell>
          <cell r="G8273">
            <v>60893</v>
          </cell>
          <cell r="H8273">
            <v>57804</v>
          </cell>
          <cell r="I8273">
            <v>59515</v>
          </cell>
        </row>
        <row r="8274">
          <cell r="E8274" t="str">
            <v>CQUL$C1UKNRTACLOCSH</v>
          </cell>
          <cell r="F8274">
            <v>0</v>
          </cell>
          <cell r="G8274">
            <v>0</v>
          </cell>
          <cell r="H8274">
            <v>0</v>
          </cell>
          <cell r="I8274">
            <v>0</v>
          </cell>
        </row>
        <row r="8275">
          <cell r="E8275" t="str">
            <v>CQUL$C1UKNRTACLOCSI</v>
          </cell>
          <cell r="F8275">
            <v>0</v>
          </cell>
          <cell r="G8275">
            <v>0</v>
          </cell>
          <cell r="H8275">
            <v>0</v>
          </cell>
          <cell r="I8275">
            <v>0</v>
          </cell>
        </row>
        <row r="8276">
          <cell r="E8276" t="str">
            <v>CQUL$C1UKNRTACLOCSJ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</row>
        <row r="8277">
          <cell r="E8277" t="str">
            <v>CQUL$C1UKNRTACLOCSK</v>
          </cell>
          <cell r="F8277">
            <v>18</v>
          </cell>
          <cell r="G8277">
            <v>0</v>
          </cell>
          <cell r="H8277">
            <v>0</v>
          </cell>
          <cell r="I8277">
            <v>0</v>
          </cell>
        </row>
        <row r="8278">
          <cell r="E8278" t="str">
            <v>CQUL$C1UKNRTACLOCSL</v>
          </cell>
          <cell r="F8278">
            <v>58</v>
          </cell>
          <cell r="G8278">
            <v>64</v>
          </cell>
          <cell r="H8278">
            <v>59</v>
          </cell>
          <cell r="I8278">
            <v>0</v>
          </cell>
        </row>
        <row r="8279">
          <cell r="E8279" t="str">
            <v>CQUL$C1UKNRTACLOCSM</v>
          </cell>
          <cell r="F8279">
            <v>0</v>
          </cell>
          <cell r="G8279">
            <v>0</v>
          </cell>
          <cell r="H8279">
            <v>0</v>
          </cell>
          <cell r="I8279">
            <v>0</v>
          </cell>
        </row>
        <row r="8280">
          <cell r="E8280" t="str">
            <v>CQUL$C1UKNRTACLOCSN</v>
          </cell>
          <cell r="F8280">
            <v>0</v>
          </cell>
          <cell r="G8280">
            <v>0</v>
          </cell>
          <cell r="H8280">
            <v>0</v>
          </cell>
          <cell r="I8280">
            <v>0</v>
          </cell>
        </row>
        <row r="8281">
          <cell r="E8281" t="str">
            <v>CQUL$C1UKNRTACLOCSO</v>
          </cell>
          <cell r="F8281">
            <v>0</v>
          </cell>
          <cell r="G8281">
            <v>0</v>
          </cell>
          <cell r="H8281">
            <v>0</v>
          </cell>
          <cell r="I8281">
            <v>0</v>
          </cell>
        </row>
        <row r="8282">
          <cell r="E8282" t="str">
            <v>CQUL$C1UKNRTACLOCSR</v>
          </cell>
          <cell r="F8282">
            <v>0</v>
          </cell>
          <cell r="G8282">
            <v>0</v>
          </cell>
          <cell r="H8282">
            <v>0</v>
          </cell>
          <cell r="I8282">
            <v>0</v>
          </cell>
        </row>
        <row r="8283">
          <cell r="E8283" t="str">
            <v>CQUL$C1UKNRTACLOCST</v>
          </cell>
          <cell r="F8283">
            <v>0</v>
          </cell>
          <cell r="G8283">
            <v>0</v>
          </cell>
          <cell r="H8283">
            <v>0</v>
          </cell>
          <cell r="I8283">
            <v>0</v>
          </cell>
        </row>
        <row r="8284">
          <cell r="E8284" t="str">
            <v>CQUL$C1UKNRTACLOCSV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</row>
        <row r="8285">
          <cell r="E8285" t="str">
            <v>CQUL$C1UKNRTACLOCSX</v>
          </cell>
          <cell r="F8285">
            <v>0</v>
          </cell>
          <cell r="G8285">
            <v>0</v>
          </cell>
          <cell r="H8285">
            <v>0</v>
          </cell>
          <cell r="I8285">
            <v>0</v>
          </cell>
        </row>
        <row r="8286">
          <cell r="E8286" t="str">
            <v>CQUL$C1UKNRTACLOCSY</v>
          </cell>
          <cell r="F8286">
            <v>0</v>
          </cell>
          <cell r="G8286">
            <v>0</v>
          </cell>
          <cell r="H8286">
            <v>0</v>
          </cell>
          <cell r="I8286">
            <v>0</v>
          </cell>
        </row>
        <row r="8287">
          <cell r="E8287" t="str">
            <v>CQUL$C1UKNRTACLOCSZ</v>
          </cell>
          <cell r="F8287">
            <v>0</v>
          </cell>
          <cell r="G8287">
            <v>0</v>
          </cell>
          <cell r="H8287">
            <v>0</v>
          </cell>
          <cell r="I8287">
            <v>0</v>
          </cell>
        </row>
        <row r="8288">
          <cell r="E8288" t="str">
            <v>CQUL$C1UKNRTACLOCTC</v>
          </cell>
          <cell r="F8288">
            <v>0</v>
          </cell>
          <cell r="G8288">
            <v>0</v>
          </cell>
          <cell r="H8288">
            <v>0</v>
          </cell>
          <cell r="I8288">
            <v>0</v>
          </cell>
        </row>
        <row r="8289">
          <cell r="E8289" t="str">
            <v>CQUL$C1UKNRTACLOCTD</v>
          </cell>
          <cell r="F8289">
            <v>0</v>
          </cell>
          <cell r="G8289">
            <v>0</v>
          </cell>
          <cell r="H8289">
            <v>0</v>
          </cell>
          <cell r="I8289">
            <v>0</v>
          </cell>
        </row>
        <row r="8290">
          <cell r="E8290" t="str">
            <v>CQUL$C1UKNRTACLOCTG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</row>
        <row r="8291">
          <cell r="E8291" t="str">
            <v>CQUL$C1UKNRTACLOCTH</v>
          </cell>
          <cell r="F8291">
            <v>10105</v>
          </cell>
          <cell r="G8291">
            <v>9323</v>
          </cell>
          <cell r="H8291">
            <v>9599</v>
          </cell>
          <cell r="I8291">
            <v>9294</v>
          </cell>
        </row>
        <row r="8292">
          <cell r="E8292" t="str">
            <v>CQUL$C1UKNRTACLOCTJ</v>
          </cell>
          <cell r="F8292">
            <v>0</v>
          </cell>
          <cell r="G8292">
            <v>0</v>
          </cell>
          <cell r="H8292">
            <v>0</v>
          </cell>
          <cell r="I8292">
            <v>0</v>
          </cell>
        </row>
        <row r="8293">
          <cell r="E8293" t="str">
            <v>CQUL$C1UKNRTACLOCTL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</row>
        <row r="8294">
          <cell r="E8294" t="str">
            <v>CQUL$C1UKNRTACLOCTM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</row>
        <row r="8295">
          <cell r="E8295" t="str">
            <v>CQUL$C1UKNRTACLOCTN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</row>
        <row r="8296">
          <cell r="E8296" t="str">
            <v>CQUL$C1UKNRTACLOCTO</v>
          </cell>
          <cell r="F8296">
            <v>0</v>
          </cell>
          <cell r="G8296">
            <v>0</v>
          </cell>
          <cell r="H8296">
            <v>0</v>
          </cell>
          <cell r="I8296">
            <v>0</v>
          </cell>
        </row>
        <row r="8297">
          <cell r="E8297" t="str">
            <v>CQUL$C1UKNRTACLOCTR</v>
          </cell>
          <cell r="F8297">
            <v>10985</v>
          </cell>
          <cell r="G8297">
            <v>11018</v>
          </cell>
          <cell r="H8297">
            <v>9410</v>
          </cell>
          <cell r="I8297">
            <v>7666</v>
          </cell>
        </row>
        <row r="8298">
          <cell r="E8298" t="str">
            <v>CQUL$C1UKNRTACLOCTT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</row>
        <row r="8299">
          <cell r="E8299" t="str">
            <v>CQUL$C1UKNRTACLOCTV</v>
          </cell>
          <cell r="F8299">
            <v>0</v>
          </cell>
          <cell r="G8299">
            <v>0</v>
          </cell>
          <cell r="H8299">
            <v>0</v>
          </cell>
          <cell r="I8299">
            <v>0</v>
          </cell>
        </row>
        <row r="8300">
          <cell r="E8300" t="str">
            <v>CQUL$C1UKNRTACLOCTW</v>
          </cell>
          <cell r="F8300">
            <v>34682</v>
          </cell>
          <cell r="G8300">
            <v>35870</v>
          </cell>
          <cell r="H8300">
            <v>36216</v>
          </cell>
          <cell r="I8300">
            <v>35139</v>
          </cell>
        </row>
        <row r="8301">
          <cell r="E8301" t="str">
            <v>CQUL$C1UKNRTACLOCTZ</v>
          </cell>
          <cell r="F8301">
            <v>1161</v>
          </cell>
          <cell r="G8301">
            <v>1072</v>
          </cell>
          <cell r="H8301">
            <v>999</v>
          </cell>
          <cell r="I8301">
            <v>1051</v>
          </cell>
        </row>
        <row r="8302">
          <cell r="E8302" t="str">
            <v>CQUL$C1UKNRTACLOCUA</v>
          </cell>
          <cell r="F8302">
            <v>0</v>
          </cell>
          <cell r="G8302">
            <v>0</v>
          </cell>
          <cell r="H8302">
            <v>0</v>
          </cell>
          <cell r="I8302">
            <v>0</v>
          </cell>
        </row>
        <row r="8303">
          <cell r="E8303" t="str">
            <v>CQUL$C1UKNRTACLOCUG</v>
          </cell>
          <cell r="F8303">
            <v>300</v>
          </cell>
          <cell r="G8303">
            <v>264</v>
          </cell>
          <cell r="H8303">
            <v>229</v>
          </cell>
          <cell r="I8303">
            <v>189</v>
          </cell>
        </row>
        <row r="8304">
          <cell r="E8304" t="str">
            <v>CQUL$C1UKNRTACLOCUK</v>
          </cell>
          <cell r="F8304">
            <v>2551135</v>
          </cell>
          <cell r="G8304">
            <v>2442605</v>
          </cell>
          <cell r="H8304">
            <v>2313167</v>
          </cell>
          <cell r="I8304">
            <v>2449438</v>
          </cell>
        </row>
        <row r="8305">
          <cell r="E8305" t="str">
            <v>CQUL$C1UKNRTACLOCUY</v>
          </cell>
          <cell r="F8305">
            <v>267</v>
          </cell>
          <cell r="G8305">
            <v>247</v>
          </cell>
          <cell r="H8305">
            <v>235</v>
          </cell>
          <cell r="I8305">
            <v>277</v>
          </cell>
        </row>
        <row r="8306">
          <cell r="E8306" t="str">
            <v>CQUL$C1UKNRTACLOCUZ</v>
          </cell>
          <cell r="F8306">
            <v>0</v>
          </cell>
          <cell r="G8306">
            <v>0</v>
          </cell>
          <cell r="H8306">
            <v>0</v>
          </cell>
          <cell r="I8306">
            <v>0</v>
          </cell>
        </row>
        <row r="8307">
          <cell r="E8307" t="str">
            <v>CQUL$C1UKNRTACLOCVA</v>
          </cell>
          <cell r="F8307">
            <v>0</v>
          </cell>
          <cell r="G8307">
            <v>0</v>
          </cell>
          <cell r="H8307">
            <v>0</v>
          </cell>
          <cell r="I8307">
            <v>0</v>
          </cell>
        </row>
        <row r="8308">
          <cell r="E8308" t="str">
            <v>CQUL$C1UKNRTACLOCVC</v>
          </cell>
          <cell r="F8308">
            <v>0</v>
          </cell>
          <cell r="G8308">
            <v>0</v>
          </cell>
          <cell r="H8308">
            <v>0</v>
          </cell>
          <cell r="I8308">
            <v>0</v>
          </cell>
        </row>
        <row r="8309">
          <cell r="E8309" t="str">
            <v>CQUL$C1UKNRTACLOCVE</v>
          </cell>
          <cell r="F8309">
            <v>24</v>
          </cell>
          <cell r="G8309">
            <v>25</v>
          </cell>
          <cell r="H8309">
            <v>25</v>
          </cell>
          <cell r="I8309">
            <v>2</v>
          </cell>
        </row>
        <row r="8310">
          <cell r="E8310" t="str">
            <v>CQUL$C1UKNRTACLOCVN</v>
          </cell>
          <cell r="F8310">
            <v>2795</v>
          </cell>
          <cell r="G8310">
            <v>2728</v>
          </cell>
          <cell r="H8310">
            <v>2772</v>
          </cell>
          <cell r="I8310">
            <v>2624</v>
          </cell>
        </row>
        <row r="8311">
          <cell r="E8311" t="str">
            <v>CQUL$C1UKNRTACLOCVU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</row>
        <row r="8312">
          <cell r="E8312" t="str">
            <v>CQUL$C1UKNRTACLOCWF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</row>
        <row r="8313">
          <cell r="E8313" t="str">
            <v>CQUL$C1UKNRTACLOCWH</v>
          </cell>
          <cell r="F8313">
            <v>0</v>
          </cell>
          <cell r="G8313">
            <v>0</v>
          </cell>
          <cell r="H8313">
            <v>0</v>
          </cell>
          <cell r="I8313">
            <v>0</v>
          </cell>
        </row>
        <row r="8314">
          <cell r="E8314" t="str">
            <v>CQUL$C1UKNRTACLOCWS</v>
          </cell>
          <cell r="F8314">
            <v>0</v>
          </cell>
          <cell r="G8314">
            <v>0</v>
          </cell>
          <cell r="H8314">
            <v>0</v>
          </cell>
          <cell r="I8314">
            <v>0</v>
          </cell>
        </row>
        <row r="8315">
          <cell r="E8315" t="str">
            <v>CQUL$C1UKNRTACLOCYE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</row>
        <row r="8316">
          <cell r="E8316" t="str">
            <v>CQUL$C1UKNRTACLOCZA</v>
          </cell>
          <cell r="F8316">
            <v>63622</v>
          </cell>
          <cell r="G8316">
            <v>63109</v>
          </cell>
          <cell r="H8316">
            <v>62804</v>
          </cell>
          <cell r="I8316">
            <v>66554</v>
          </cell>
        </row>
        <row r="8317">
          <cell r="E8317" t="str">
            <v>CQUL$C1UKNRTACLOCZM</v>
          </cell>
          <cell r="F8317">
            <v>937</v>
          </cell>
          <cell r="G8317">
            <v>865</v>
          </cell>
          <cell r="H8317">
            <v>809</v>
          </cell>
          <cell r="I8317">
            <v>801</v>
          </cell>
        </row>
        <row r="8318">
          <cell r="E8318" t="str">
            <v>CQUL$C1UKNRTACLOCZW</v>
          </cell>
          <cell r="F8318">
            <v>186</v>
          </cell>
          <cell r="G8318">
            <v>192</v>
          </cell>
          <cell r="H8318">
            <v>200</v>
          </cell>
          <cell r="I8318">
            <v>186</v>
          </cell>
        </row>
        <row r="8319">
          <cell r="E8319" t="str">
            <v>CQUL$C1UKNRTACLOC1C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</row>
        <row r="8320">
          <cell r="E8320" t="str">
            <v>CQUL$C1UKNRTACLOC1N</v>
          </cell>
          <cell r="F8320">
            <v>380958</v>
          </cell>
          <cell r="G8320">
            <v>366863</v>
          </cell>
          <cell r="H8320">
            <v>376504</v>
          </cell>
          <cell r="I8320">
            <v>388684</v>
          </cell>
        </row>
        <row r="8321">
          <cell r="E8321" t="str">
            <v>CQUL$C1UKNRTACLOC1W</v>
          </cell>
          <cell r="F8321">
            <v>0</v>
          </cell>
          <cell r="G8321">
            <v>0</v>
          </cell>
          <cell r="H8321">
            <v>0</v>
          </cell>
          <cell r="I8321">
            <v>0</v>
          </cell>
        </row>
        <row r="8322">
          <cell r="E8322" t="str">
            <v>CQUL$C1UKNRTACLOC1Z</v>
          </cell>
          <cell r="F8322">
            <v>0</v>
          </cell>
          <cell r="G8322">
            <v>0</v>
          </cell>
          <cell r="H8322">
            <v>0</v>
          </cell>
          <cell r="I8322">
            <v>0</v>
          </cell>
        </row>
        <row r="8323">
          <cell r="E8323" t="str">
            <v>CQUL$C1UKNRTACLOC3C</v>
          </cell>
          <cell r="F8323">
            <v>17519</v>
          </cell>
          <cell r="G8323">
            <v>18001</v>
          </cell>
          <cell r="H8323">
            <v>14770</v>
          </cell>
          <cell r="I8323">
            <v>14414</v>
          </cell>
        </row>
        <row r="8324">
          <cell r="E8324" t="str">
            <v>CQUL$C1UKNRTACLOC3P</v>
          </cell>
          <cell r="F8324">
            <v>1992821</v>
          </cell>
          <cell r="G8324">
            <v>1942544</v>
          </cell>
          <cell r="H8324">
            <v>1873500</v>
          </cell>
          <cell r="I8324">
            <v>1853686</v>
          </cell>
        </row>
        <row r="8325">
          <cell r="E8325" t="str">
            <v>CQUL$C1UKNRTACLOC4T</v>
          </cell>
          <cell r="F8325">
            <v>500511</v>
          </cell>
          <cell r="G8325">
            <v>492117</v>
          </cell>
          <cell r="H8325">
            <v>478929</v>
          </cell>
          <cell r="I8325">
            <v>465088</v>
          </cell>
        </row>
        <row r="8326">
          <cell r="E8326" t="str">
            <v>CQUL$C1UKNRTACLOC4U</v>
          </cell>
          <cell r="F8326">
            <v>85124</v>
          </cell>
          <cell r="G8326">
            <v>80490</v>
          </cell>
          <cell r="H8326">
            <v>73778</v>
          </cell>
          <cell r="I8326">
            <v>70581</v>
          </cell>
        </row>
        <row r="8327">
          <cell r="E8327" t="str">
            <v>CQUL$C1UKNRTACLOC4W</v>
          </cell>
          <cell r="F8327">
            <v>120047</v>
          </cell>
          <cell r="G8327">
            <v>119343</v>
          </cell>
          <cell r="H8327">
            <v>117682</v>
          </cell>
          <cell r="I8327">
            <v>120288</v>
          </cell>
        </row>
        <row r="8328">
          <cell r="E8328" t="str">
            <v>CQUL$C1UKNRTACLOC4Y</v>
          </cell>
          <cell r="F8328">
            <v>277822</v>
          </cell>
          <cell r="G8328">
            <v>274283</v>
          </cell>
          <cell r="H8328">
            <v>272699</v>
          </cell>
          <cell r="I8328">
            <v>259805</v>
          </cell>
        </row>
        <row r="8329">
          <cell r="E8329" t="str">
            <v>CQUL$C1UKNRTACLOC5B</v>
          </cell>
          <cell r="F8329">
            <v>240203</v>
          </cell>
          <cell r="G8329">
            <v>231911</v>
          </cell>
          <cell r="H8329">
            <v>178973</v>
          </cell>
          <cell r="I8329">
            <v>204430</v>
          </cell>
        </row>
        <row r="8330">
          <cell r="E8330" t="str">
            <v>CQUL$C1UKNRTACLOC5C</v>
          </cell>
          <cell r="F8330">
            <v>234463</v>
          </cell>
          <cell r="G8330">
            <v>225500</v>
          </cell>
          <cell r="H8330">
            <v>173674</v>
          </cell>
          <cell r="I8330">
            <v>197548</v>
          </cell>
        </row>
        <row r="8331">
          <cell r="E8331" t="str">
            <v>CQUL$C1UKNRTACLOC5K</v>
          </cell>
          <cell r="F8331">
            <v>2828585</v>
          </cell>
          <cell r="G8331">
            <v>2699571</v>
          </cell>
          <cell r="H8331">
            <v>2516691</v>
          </cell>
          <cell r="I8331">
            <v>2679773</v>
          </cell>
        </row>
        <row r="8332">
          <cell r="E8332" t="str">
            <v>CQUL$C1UKNRTACLOC5M</v>
          </cell>
          <cell r="F8332">
            <v>0</v>
          </cell>
          <cell r="G8332">
            <v>0</v>
          </cell>
          <cell r="H8332">
            <v>0</v>
          </cell>
          <cell r="I8332">
            <v>0</v>
          </cell>
        </row>
        <row r="8333">
          <cell r="E8333" t="str">
            <v>CQUL$C1UKNRTACLOC5R</v>
          </cell>
          <cell r="F8333">
            <v>3662487</v>
          </cell>
          <cell r="G8333">
            <v>3526169</v>
          </cell>
          <cell r="H8333">
            <v>3331235</v>
          </cell>
          <cell r="I8333">
            <v>3449352</v>
          </cell>
        </row>
        <row r="8334">
          <cell r="E8334" t="str">
            <v>CQUL$C1UKNRTACLOCAE</v>
          </cell>
          <cell r="F8334">
            <v>27828</v>
          </cell>
          <cell r="G8334">
            <v>27397</v>
          </cell>
          <cell r="H8334">
            <v>27223</v>
          </cell>
          <cell r="I8334">
            <v>26484</v>
          </cell>
        </row>
        <row r="8335">
          <cell r="E8335" t="str">
            <v>CQUL$C1UKNRTACLOCFR</v>
          </cell>
          <cell r="F8335">
            <v>79933</v>
          </cell>
          <cell r="G8335">
            <v>69858</v>
          </cell>
          <cell r="H8335">
            <v>64286</v>
          </cell>
          <cell r="I8335">
            <v>65429</v>
          </cell>
        </row>
        <row r="8336">
          <cell r="E8336" t="str">
            <v>CQUL$C1UKNRTACLOCKI</v>
          </cell>
          <cell r="F8336">
            <v>0</v>
          </cell>
          <cell r="G8336">
            <v>0</v>
          </cell>
          <cell r="H8336">
            <v>0</v>
          </cell>
          <cell r="I8336">
            <v>0</v>
          </cell>
        </row>
        <row r="8337">
          <cell r="E8337" t="str">
            <v>CQUL$C1UKNRTACLOCUS</v>
          </cell>
          <cell r="F8337">
            <v>690699</v>
          </cell>
          <cell r="G8337">
            <v>694409</v>
          </cell>
          <cell r="H8337">
            <v>685085</v>
          </cell>
          <cell r="I8337">
            <v>643370</v>
          </cell>
        </row>
        <row r="8338">
          <cell r="E8338" t="str">
            <v>CQUL$C1UKNRTACNRTAD</v>
          </cell>
          <cell r="F8338">
            <v>-5</v>
          </cell>
          <cell r="G8338">
            <v>-2</v>
          </cell>
          <cell r="H8338">
            <v>-1</v>
          </cell>
          <cell r="I8338">
            <v>-2</v>
          </cell>
        </row>
        <row r="8339">
          <cell r="E8339" t="str">
            <v>CQUL$C1UKNRTACNRTAF</v>
          </cell>
          <cell r="F8339">
            <v>0</v>
          </cell>
          <cell r="G8339">
            <v>0</v>
          </cell>
          <cell r="H8339">
            <v>0</v>
          </cell>
          <cell r="I8339">
            <v>0</v>
          </cell>
        </row>
        <row r="8340">
          <cell r="E8340" t="str">
            <v>CQUL$C1UKNRTACNRTAL</v>
          </cell>
          <cell r="F8340">
            <v>0</v>
          </cell>
          <cell r="G8340">
            <v>-2</v>
          </cell>
          <cell r="H8340">
            <v>-1</v>
          </cell>
          <cell r="I8340">
            <v>0</v>
          </cell>
        </row>
        <row r="8341">
          <cell r="E8341" t="str">
            <v>CQUL$C1UKNRTACNRTAM</v>
          </cell>
          <cell r="F8341">
            <v>-8</v>
          </cell>
          <cell r="G8341">
            <v>-5</v>
          </cell>
          <cell r="H8341">
            <v>-4</v>
          </cell>
          <cell r="I8341">
            <v>-9</v>
          </cell>
        </row>
        <row r="8342">
          <cell r="E8342" t="str">
            <v>CQUL$C1UKNRTACNRTAO</v>
          </cell>
          <cell r="F8342">
            <v>-525</v>
          </cell>
          <cell r="G8342">
            <v>-546</v>
          </cell>
          <cell r="H8342">
            <v>-297</v>
          </cell>
          <cell r="I8342">
            <v>-573</v>
          </cell>
        </row>
        <row r="8343">
          <cell r="E8343" t="str">
            <v>CQUL$C1UKNRTACNRTAR</v>
          </cell>
          <cell r="F8343">
            <v>-225</v>
          </cell>
          <cell r="G8343">
            <v>-142</v>
          </cell>
          <cell r="H8343">
            <v>-157</v>
          </cell>
          <cell r="I8343">
            <v>-151</v>
          </cell>
        </row>
        <row r="8344">
          <cell r="E8344" t="str">
            <v>CQUL$C1UKNRTACNRTAT</v>
          </cell>
          <cell r="F8344">
            <v>-572</v>
          </cell>
          <cell r="G8344">
            <v>-342</v>
          </cell>
          <cell r="H8344">
            <v>-205</v>
          </cell>
          <cell r="I8344">
            <v>-236</v>
          </cell>
        </row>
        <row r="8345">
          <cell r="E8345" t="str">
            <v>CQUL$C1UKNRTACNRTAU</v>
          </cell>
          <cell r="F8345">
            <v>584</v>
          </cell>
          <cell r="G8345">
            <v>3090</v>
          </cell>
          <cell r="H8345">
            <v>1862</v>
          </cell>
          <cell r="I8345">
            <v>3229</v>
          </cell>
        </row>
        <row r="8346">
          <cell r="E8346" t="str">
            <v>CQUL$C1UKNRTACNRTAW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</row>
        <row r="8347">
          <cell r="E8347" t="str">
            <v>CQUL$C1UKNRTACNRTAZ</v>
          </cell>
          <cell r="F8347">
            <v>-21</v>
          </cell>
          <cell r="G8347">
            <v>-22</v>
          </cell>
          <cell r="H8347">
            <v>-21</v>
          </cell>
          <cell r="I8347">
            <v>-22</v>
          </cell>
        </row>
        <row r="8348">
          <cell r="E8348" t="str">
            <v>CQUL$C1UKNRTACNRTBA</v>
          </cell>
          <cell r="F8348">
            <v>-8</v>
          </cell>
          <cell r="G8348">
            <v>0</v>
          </cell>
          <cell r="H8348">
            <v>0</v>
          </cell>
          <cell r="I8348">
            <v>0</v>
          </cell>
        </row>
        <row r="8349">
          <cell r="E8349" t="str">
            <v>CQUL$C1UKNRTACNRTBB</v>
          </cell>
          <cell r="F8349">
            <v>36</v>
          </cell>
          <cell r="G8349">
            <v>31</v>
          </cell>
          <cell r="H8349">
            <v>33</v>
          </cell>
          <cell r="I8349">
            <v>6</v>
          </cell>
        </row>
        <row r="8350">
          <cell r="E8350" t="str">
            <v>CQUL$C1UKNRTACNRTBD</v>
          </cell>
          <cell r="F8350">
            <v>-169</v>
          </cell>
          <cell r="G8350">
            <v>-209</v>
          </cell>
          <cell r="H8350">
            <v>-218</v>
          </cell>
          <cell r="I8350">
            <v>-170</v>
          </cell>
        </row>
        <row r="8351">
          <cell r="E8351" t="str">
            <v>CQUL$C1UKNRTACNRTBE</v>
          </cell>
          <cell r="F8351">
            <v>1190</v>
          </cell>
          <cell r="G8351">
            <v>-30</v>
          </cell>
          <cell r="H8351">
            <v>815</v>
          </cell>
          <cell r="I8351">
            <v>1335</v>
          </cell>
        </row>
        <row r="8352">
          <cell r="E8352" t="str">
            <v>CQUL$C1UKNRTACNRTBF</v>
          </cell>
          <cell r="F8352">
            <v>0</v>
          </cell>
          <cell r="G8352">
            <v>0</v>
          </cell>
          <cell r="H8352">
            <v>0</v>
          </cell>
          <cell r="I8352">
            <v>2</v>
          </cell>
        </row>
        <row r="8353">
          <cell r="E8353" t="str">
            <v>CQUL$C1UKNRTACNRTBG</v>
          </cell>
          <cell r="F8353">
            <v>0</v>
          </cell>
          <cell r="G8353">
            <v>-393</v>
          </cell>
          <cell r="H8353">
            <v>-7</v>
          </cell>
          <cell r="I8353">
            <v>-2</v>
          </cell>
        </row>
        <row r="8354">
          <cell r="E8354" t="str">
            <v>CQUL$C1UKNRTACNRTBH</v>
          </cell>
          <cell r="F8354">
            <v>-1611</v>
          </cell>
          <cell r="G8354">
            <v>-1352</v>
          </cell>
          <cell r="H8354">
            <v>-1552</v>
          </cell>
          <cell r="I8354">
            <v>-1180</v>
          </cell>
        </row>
        <row r="8355">
          <cell r="E8355" t="str">
            <v>CQUL$C1UKNRTACNRTBI</v>
          </cell>
          <cell r="F8355">
            <v>0</v>
          </cell>
          <cell r="G8355">
            <v>0</v>
          </cell>
          <cell r="H8355">
            <v>0</v>
          </cell>
          <cell r="I8355">
            <v>0</v>
          </cell>
        </row>
        <row r="8356">
          <cell r="E8356" t="str">
            <v>CQUL$C1UKNRTACNRTBJ</v>
          </cell>
          <cell r="F8356">
            <v>0</v>
          </cell>
          <cell r="G8356">
            <v>-2</v>
          </cell>
          <cell r="H8356">
            <v>0</v>
          </cell>
          <cell r="I8356">
            <v>0</v>
          </cell>
        </row>
        <row r="8357">
          <cell r="E8357" t="str">
            <v>CQUL$C1UKNRTACNRTBM</v>
          </cell>
          <cell r="F8357">
            <v>2484</v>
          </cell>
          <cell r="G8357">
            <v>2694</v>
          </cell>
          <cell r="H8357">
            <v>2257</v>
          </cell>
          <cell r="I8357">
            <v>2248</v>
          </cell>
        </row>
        <row r="8358">
          <cell r="E8358" t="str">
            <v>CQUL$C1UKNRTACNRTBN</v>
          </cell>
          <cell r="F8358">
            <v>-240</v>
          </cell>
          <cell r="G8358">
            <v>-189</v>
          </cell>
          <cell r="H8358">
            <v>-183</v>
          </cell>
          <cell r="I8358">
            <v>-145</v>
          </cell>
        </row>
        <row r="8359">
          <cell r="E8359" t="str">
            <v>CQUL$C1UKNRTACNRTBO</v>
          </cell>
          <cell r="F8359">
            <v>-2</v>
          </cell>
          <cell r="G8359">
            <v>-2</v>
          </cell>
          <cell r="H8359">
            <v>-1</v>
          </cell>
          <cell r="I8359">
            <v>-2</v>
          </cell>
        </row>
        <row r="8360">
          <cell r="E8360" t="str">
            <v>CQUL$C1UKNRTACNRTBR</v>
          </cell>
          <cell r="F8360">
            <v>3811</v>
          </cell>
          <cell r="G8360">
            <v>3123</v>
          </cell>
          <cell r="H8360">
            <v>2900</v>
          </cell>
          <cell r="I8360">
            <v>4006</v>
          </cell>
        </row>
        <row r="8361">
          <cell r="E8361" t="str">
            <v>CQUL$C1UKNRTACNRTBS</v>
          </cell>
          <cell r="F8361">
            <v>-721</v>
          </cell>
          <cell r="G8361">
            <v>-732</v>
          </cell>
          <cell r="H8361">
            <v>-950</v>
          </cell>
          <cell r="I8361">
            <v>-884</v>
          </cell>
        </row>
        <row r="8362">
          <cell r="E8362" t="str">
            <v>CQUL$C1UKNRTACNRTBT</v>
          </cell>
          <cell r="F8362">
            <v>0</v>
          </cell>
          <cell r="G8362">
            <v>0</v>
          </cell>
          <cell r="H8362">
            <v>0</v>
          </cell>
          <cell r="I8362">
            <v>0</v>
          </cell>
        </row>
        <row r="8363">
          <cell r="E8363" t="str">
            <v>CQUL$C1UKNRTACNRTBU</v>
          </cell>
          <cell r="F8363">
            <v>0</v>
          </cell>
          <cell r="G8363">
            <v>0</v>
          </cell>
          <cell r="H8363">
            <v>0</v>
          </cell>
          <cell r="I8363">
            <v>0</v>
          </cell>
        </row>
        <row r="8364">
          <cell r="E8364" t="str">
            <v>CQUL$C1UKNRTACNRTBW</v>
          </cell>
          <cell r="F8364">
            <v>37</v>
          </cell>
          <cell r="G8364">
            <v>84</v>
          </cell>
          <cell r="H8364">
            <v>97</v>
          </cell>
          <cell r="I8364">
            <v>157</v>
          </cell>
        </row>
        <row r="8365">
          <cell r="E8365" t="str">
            <v>CQUL$C1UKNRTACNRTBY</v>
          </cell>
          <cell r="F8365">
            <v>2</v>
          </cell>
          <cell r="G8365">
            <v>2</v>
          </cell>
          <cell r="H8365">
            <v>0</v>
          </cell>
          <cell r="I8365">
            <v>0</v>
          </cell>
        </row>
        <row r="8366">
          <cell r="E8366" t="str">
            <v>CQUL$C1UKNRTACNRTBZ</v>
          </cell>
          <cell r="F8366">
            <v>-19</v>
          </cell>
          <cell r="G8366">
            <v>0</v>
          </cell>
          <cell r="H8366">
            <v>-10</v>
          </cell>
          <cell r="I8366">
            <v>13</v>
          </cell>
        </row>
        <row r="8367">
          <cell r="E8367" t="str">
            <v>CQUL$C1UKNRTACNRTCA</v>
          </cell>
          <cell r="F8367">
            <v>2743</v>
          </cell>
          <cell r="G8367">
            <v>6206</v>
          </cell>
          <cell r="H8367">
            <v>6179</v>
          </cell>
          <cell r="I8367">
            <v>5348</v>
          </cell>
        </row>
        <row r="8368">
          <cell r="E8368" t="str">
            <v>CQUL$C1UKNRTACNRTCD</v>
          </cell>
          <cell r="F8368">
            <v>0</v>
          </cell>
          <cell r="G8368">
            <v>0</v>
          </cell>
          <cell r="H8368">
            <v>0</v>
          </cell>
          <cell r="I8368">
            <v>0</v>
          </cell>
        </row>
        <row r="8369">
          <cell r="E8369" t="str">
            <v>CQUL$C1UKNRTACNRTCF</v>
          </cell>
          <cell r="F8369">
            <v>0</v>
          </cell>
          <cell r="G8369">
            <v>0</v>
          </cell>
          <cell r="H8369">
            <v>0</v>
          </cell>
          <cell r="I8369">
            <v>0</v>
          </cell>
        </row>
        <row r="8370">
          <cell r="E8370" t="str">
            <v>CQUL$C1UKNRTACNRTCG</v>
          </cell>
          <cell r="F8370">
            <v>0</v>
          </cell>
          <cell r="G8370">
            <v>0</v>
          </cell>
          <cell r="H8370">
            <v>-10</v>
          </cell>
          <cell r="I8370">
            <v>0</v>
          </cell>
        </row>
        <row r="8371">
          <cell r="E8371" t="str">
            <v>CQUL$C1UKNRTACNRTCH</v>
          </cell>
          <cell r="F8371">
            <v>3559</v>
          </cell>
          <cell r="G8371">
            <v>3471</v>
          </cell>
          <cell r="H8371">
            <v>3078</v>
          </cell>
          <cell r="I8371">
            <v>2806</v>
          </cell>
        </row>
        <row r="8372">
          <cell r="E8372" t="str">
            <v>CQUL$C1UKNRTACNRTCI</v>
          </cell>
          <cell r="F8372">
            <v>-131</v>
          </cell>
          <cell r="G8372">
            <v>14</v>
          </cell>
          <cell r="H8372">
            <v>15</v>
          </cell>
          <cell r="I8372">
            <v>44</v>
          </cell>
        </row>
        <row r="8373">
          <cell r="E8373" t="str">
            <v>CQUL$C1UKNRTACNRTCL</v>
          </cell>
          <cell r="F8373">
            <v>-105</v>
          </cell>
          <cell r="G8373">
            <v>-91</v>
          </cell>
          <cell r="H8373">
            <v>-102</v>
          </cell>
          <cell r="I8373">
            <v>-88</v>
          </cell>
        </row>
        <row r="8374">
          <cell r="E8374" t="str">
            <v>CQUL$C1UKNRTACNRTCM</v>
          </cell>
          <cell r="F8374">
            <v>0</v>
          </cell>
          <cell r="G8374">
            <v>0</v>
          </cell>
          <cell r="H8374">
            <v>0</v>
          </cell>
          <cell r="I8374">
            <v>-6</v>
          </cell>
        </row>
        <row r="8375">
          <cell r="E8375" t="str">
            <v>CQUL$C1UKNRTACNRTCN</v>
          </cell>
          <cell r="F8375">
            <v>6752</v>
          </cell>
          <cell r="G8375">
            <v>5892</v>
          </cell>
          <cell r="H8375">
            <v>6084</v>
          </cell>
          <cell r="I8375">
            <v>6361</v>
          </cell>
        </row>
        <row r="8376">
          <cell r="E8376" t="str">
            <v>CQUL$C1UKNRTACNRTCO</v>
          </cell>
          <cell r="F8376">
            <v>-62</v>
          </cell>
          <cell r="G8376">
            <v>-70</v>
          </cell>
          <cell r="H8376">
            <v>-92</v>
          </cell>
          <cell r="I8376">
            <v>-220</v>
          </cell>
        </row>
        <row r="8377">
          <cell r="E8377" t="str">
            <v>CQUL$C1UKNRTACNRTCR</v>
          </cell>
          <cell r="F8377">
            <v>-29</v>
          </cell>
          <cell r="G8377">
            <v>-28</v>
          </cell>
          <cell r="H8377">
            <v>-18</v>
          </cell>
          <cell r="I8377">
            <v>-36</v>
          </cell>
        </row>
        <row r="8378">
          <cell r="E8378" t="str">
            <v>CQUL$C1UKNRTACNRTCU</v>
          </cell>
          <cell r="F8378">
            <v>0</v>
          </cell>
          <cell r="G8378">
            <v>0</v>
          </cell>
          <cell r="H8378">
            <v>0</v>
          </cell>
          <cell r="I8378">
            <v>0</v>
          </cell>
        </row>
        <row r="8379">
          <cell r="E8379" t="str">
            <v>CQUL$C1UKNRTACNRTCV</v>
          </cell>
          <cell r="F8379">
            <v>0</v>
          </cell>
          <cell r="G8379">
            <v>0</v>
          </cell>
          <cell r="H8379">
            <v>0</v>
          </cell>
          <cell r="I8379">
            <v>0</v>
          </cell>
        </row>
        <row r="8380">
          <cell r="E8380" t="str">
            <v>CQUL$C1UKNRTACNRTCW</v>
          </cell>
          <cell r="F8380">
            <v>-118</v>
          </cell>
          <cell r="G8380">
            <v>-123</v>
          </cell>
          <cell r="H8380">
            <v>46</v>
          </cell>
          <cell r="I8380">
            <v>-53</v>
          </cell>
        </row>
        <row r="8381">
          <cell r="E8381" t="str">
            <v>CQUL$C1UKNRTACNRTCY</v>
          </cell>
          <cell r="F8381">
            <v>144</v>
          </cell>
          <cell r="G8381">
            <v>178</v>
          </cell>
          <cell r="H8381">
            <v>186</v>
          </cell>
          <cell r="I8381">
            <v>47</v>
          </cell>
        </row>
        <row r="8382">
          <cell r="E8382" t="str">
            <v>CQUL$C1UKNRTACNRTCZ</v>
          </cell>
          <cell r="F8382">
            <v>26</v>
          </cell>
          <cell r="G8382">
            <v>-23</v>
          </cell>
          <cell r="H8382">
            <v>-27</v>
          </cell>
          <cell r="I8382">
            <v>-27</v>
          </cell>
        </row>
        <row r="8383">
          <cell r="E8383" t="str">
            <v>CQUL$C1UKNRTACNRTDE</v>
          </cell>
          <cell r="F8383">
            <v>22350</v>
          </cell>
          <cell r="G8383">
            <v>23142</v>
          </cell>
          <cell r="H8383">
            <v>17380</v>
          </cell>
          <cell r="I8383">
            <v>15284</v>
          </cell>
        </row>
        <row r="8384">
          <cell r="E8384" t="str">
            <v>CQUL$C1UKNRTACNRTDJ</v>
          </cell>
          <cell r="F8384">
            <v>-19</v>
          </cell>
          <cell r="G8384">
            <v>-17</v>
          </cell>
          <cell r="H8384">
            <v>-16</v>
          </cell>
          <cell r="I8384">
            <v>-14</v>
          </cell>
        </row>
        <row r="8385">
          <cell r="E8385" t="str">
            <v>CQUL$C1UKNRTACNRTDK</v>
          </cell>
          <cell r="F8385">
            <v>486</v>
          </cell>
          <cell r="G8385">
            <v>328</v>
          </cell>
          <cell r="H8385">
            <v>330</v>
          </cell>
          <cell r="I8385">
            <v>1052</v>
          </cell>
        </row>
        <row r="8386">
          <cell r="E8386" t="str">
            <v>CQUL$C1UKNRTACNRTDM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</row>
        <row r="8387">
          <cell r="E8387" t="str">
            <v>CQUL$C1UKNRTACNRTDO</v>
          </cell>
          <cell r="F8387">
            <v>-26</v>
          </cell>
          <cell r="G8387">
            <v>-27</v>
          </cell>
          <cell r="H8387">
            <v>-24</v>
          </cell>
          <cell r="I8387">
            <v>-22</v>
          </cell>
        </row>
        <row r="8388">
          <cell r="E8388" t="str">
            <v>CQUL$C1UKNRTACNRTDZ</v>
          </cell>
          <cell r="F8388">
            <v>-34</v>
          </cell>
          <cell r="G8388">
            <v>-36</v>
          </cell>
          <cell r="H8388">
            <v>-22</v>
          </cell>
          <cell r="I8388">
            <v>-17</v>
          </cell>
        </row>
        <row r="8389">
          <cell r="E8389" t="str">
            <v>CQUL$C1UKNRTACNRTEA</v>
          </cell>
          <cell r="F8389">
            <v>0</v>
          </cell>
          <cell r="G8389">
            <v>0</v>
          </cell>
          <cell r="H8389">
            <v>0</v>
          </cell>
          <cell r="I8389">
            <v>0</v>
          </cell>
        </row>
        <row r="8390">
          <cell r="E8390" t="str">
            <v>CQUL$C1UKNRTACNRTEC</v>
          </cell>
          <cell r="F8390">
            <v>-21</v>
          </cell>
          <cell r="G8390">
            <v>-27</v>
          </cell>
          <cell r="H8390">
            <v>-22</v>
          </cell>
          <cell r="I8390">
            <v>-19</v>
          </cell>
        </row>
        <row r="8391">
          <cell r="E8391" t="str">
            <v>CQUL$C1UKNRTACNRTEE</v>
          </cell>
          <cell r="F8391">
            <v>-6</v>
          </cell>
          <cell r="G8391">
            <v>-20</v>
          </cell>
          <cell r="H8391">
            <v>-18</v>
          </cell>
          <cell r="I8391">
            <v>-5</v>
          </cell>
        </row>
        <row r="8392">
          <cell r="E8392" t="str">
            <v>CQUL$C1UKNRTACNRTEG</v>
          </cell>
          <cell r="F8392">
            <v>-306</v>
          </cell>
          <cell r="G8392">
            <v>-371</v>
          </cell>
          <cell r="H8392">
            <v>-367</v>
          </cell>
          <cell r="I8392">
            <v>-332</v>
          </cell>
        </row>
        <row r="8393">
          <cell r="E8393" t="str">
            <v>CQUL$C1UKNRTACNRTES</v>
          </cell>
          <cell r="F8393">
            <v>412</v>
          </cell>
          <cell r="G8393">
            <v>176</v>
          </cell>
          <cell r="H8393">
            <v>61</v>
          </cell>
          <cell r="I8393">
            <v>513</v>
          </cell>
        </row>
        <row r="8394">
          <cell r="E8394" t="str">
            <v>CQUL$C1UKNRTACNRTET</v>
          </cell>
          <cell r="F8394">
            <v>0</v>
          </cell>
          <cell r="G8394">
            <v>0</v>
          </cell>
          <cell r="H8394">
            <v>0</v>
          </cell>
          <cell r="I8394">
            <v>0</v>
          </cell>
        </row>
        <row r="8395">
          <cell r="E8395" t="str">
            <v>CQUL$C1UKNRTACNRTFA</v>
          </cell>
          <cell r="F8395">
            <v>0</v>
          </cell>
          <cell r="G8395">
            <v>0</v>
          </cell>
          <cell r="H8395">
            <v>0</v>
          </cell>
          <cell r="I8395">
            <v>0</v>
          </cell>
        </row>
        <row r="8396">
          <cell r="E8396" t="str">
            <v>CQUL$C1UKNRTACNRTFI</v>
          </cell>
          <cell r="F8396">
            <v>-1047</v>
          </cell>
          <cell r="G8396">
            <v>-1288</v>
          </cell>
          <cell r="H8396">
            <v>-2119</v>
          </cell>
          <cell r="I8396">
            <v>-1689</v>
          </cell>
        </row>
        <row r="8397">
          <cell r="E8397" t="str">
            <v>CQUL$C1UKNRTACNRTFJ</v>
          </cell>
          <cell r="F8397">
            <v>-2</v>
          </cell>
          <cell r="G8397">
            <v>-2</v>
          </cell>
          <cell r="H8397">
            <v>0</v>
          </cell>
          <cell r="I8397">
            <v>2</v>
          </cell>
        </row>
        <row r="8398">
          <cell r="E8398" t="str">
            <v>CQUL$C1UKNRTACNRTFK</v>
          </cell>
          <cell r="F8398">
            <v>-2</v>
          </cell>
          <cell r="G8398">
            <v>0</v>
          </cell>
          <cell r="H8398">
            <v>0</v>
          </cell>
          <cell r="I8398">
            <v>0</v>
          </cell>
        </row>
        <row r="8399">
          <cell r="E8399" t="str">
            <v>CQUL$C1UKNRTACNRTFM</v>
          </cell>
          <cell r="F8399">
            <v>0</v>
          </cell>
          <cell r="G8399">
            <v>0</v>
          </cell>
          <cell r="H8399">
            <v>0</v>
          </cell>
          <cell r="I8399">
            <v>0</v>
          </cell>
        </row>
        <row r="8400">
          <cell r="E8400" t="str">
            <v>CQUL$C1UKNRTACNRTGA</v>
          </cell>
          <cell r="F8400">
            <v>13</v>
          </cell>
          <cell r="G8400">
            <v>36</v>
          </cell>
          <cell r="H8400">
            <v>49</v>
          </cell>
          <cell r="I8400">
            <v>50</v>
          </cell>
        </row>
        <row r="8401">
          <cell r="E8401" t="str">
            <v>CQUL$C1UKNRTACNRTGD</v>
          </cell>
          <cell r="F8401">
            <v>0</v>
          </cell>
          <cell r="G8401">
            <v>0</v>
          </cell>
          <cell r="H8401">
            <v>10</v>
          </cell>
          <cell r="I8401">
            <v>0</v>
          </cell>
        </row>
        <row r="8402">
          <cell r="E8402" t="str">
            <v>CQUL$C1UKNRTACNRTGE</v>
          </cell>
          <cell r="F8402">
            <v>2</v>
          </cell>
          <cell r="G8402">
            <v>2</v>
          </cell>
          <cell r="H8402">
            <v>1</v>
          </cell>
          <cell r="I8402">
            <v>0</v>
          </cell>
        </row>
        <row r="8403">
          <cell r="E8403" t="str">
            <v>CQUL$C1UKNRTACNRTGG</v>
          </cell>
          <cell r="F8403">
            <v>-603</v>
          </cell>
          <cell r="G8403">
            <v>-304</v>
          </cell>
          <cell r="H8403">
            <v>-281</v>
          </cell>
          <cell r="I8403">
            <v>38</v>
          </cell>
        </row>
        <row r="8404">
          <cell r="E8404" t="str">
            <v>CQUL$C1UKNRTACNRTGH</v>
          </cell>
          <cell r="F8404">
            <v>167</v>
          </cell>
          <cell r="G8404">
            <v>179</v>
          </cell>
          <cell r="H8404">
            <v>16</v>
          </cell>
          <cell r="I8404">
            <v>87</v>
          </cell>
        </row>
        <row r="8405">
          <cell r="E8405" t="str">
            <v>CQUL$C1UKNRTACNRTGI</v>
          </cell>
          <cell r="F8405">
            <v>-195</v>
          </cell>
          <cell r="G8405">
            <v>-386</v>
          </cell>
          <cell r="H8405">
            <v>-194</v>
          </cell>
          <cell r="I8405">
            <v>-206</v>
          </cell>
        </row>
        <row r="8406">
          <cell r="E8406" t="str">
            <v>CQUL$C1UKNRTACNRTGL</v>
          </cell>
          <cell r="F8406">
            <v>0</v>
          </cell>
          <cell r="G8406">
            <v>0</v>
          </cell>
          <cell r="H8406">
            <v>0</v>
          </cell>
          <cell r="I8406">
            <v>0</v>
          </cell>
        </row>
        <row r="8407">
          <cell r="E8407" t="str">
            <v>CQUL$C1UKNRTACNRTGM</v>
          </cell>
          <cell r="F8407">
            <v>0</v>
          </cell>
          <cell r="G8407">
            <v>0</v>
          </cell>
          <cell r="H8407">
            <v>0</v>
          </cell>
          <cell r="I8407">
            <v>0</v>
          </cell>
        </row>
        <row r="8408">
          <cell r="E8408" t="str">
            <v>CQUL$C1UKNRTACNRTGN</v>
          </cell>
          <cell r="F8408">
            <v>0</v>
          </cell>
          <cell r="G8408">
            <v>0</v>
          </cell>
          <cell r="H8408">
            <v>0</v>
          </cell>
          <cell r="I8408">
            <v>0</v>
          </cell>
        </row>
        <row r="8409">
          <cell r="E8409" t="str">
            <v>CQUL$C1UKNRTACNRTGQ</v>
          </cell>
          <cell r="F8409">
            <v>0</v>
          </cell>
          <cell r="G8409">
            <v>0</v>
          </cell>
          <cell r="H8409">
            <v>0</v>
          </cell>
          <cell r="I8409">
            <v>0</v>
          </cell>
        </row>
        <row r="8410">
          <cell r="E8410" t="str">
            <v>CQUL$C1UKNRTACNRTGR</v>
          </cell>
          <cell r="F8410">
            <v>-1449</v>
          </cell>
          <cell r="G8410">
            <v>-1206</v>
          </cell>
          <cell r="H8410">
            <v>-1278</v>
          </cell>
          <cell r="I8410">
            <v>-1793</v>
          </cell>
        </row>
        <row r="8411">
          <cell r="E8411" t="str">
            <v>CQUL$C1UKNRTACNRTGT</v>
          </cell>
          <cell r="F8411">
            <v>-66</v>
          </cell>
          <cell r="G8411">
            <v>-95</v>
          </cell>
          <cell r="H8411">
            <v>-56</v>
          </cell>
          <cell r="I8411">
            <v>-24</v>
          </cell>
        </row>
        <row r="8412">
          <cell r="E8412" t="str">
            <v>CQUL$C1UKNRTACNRTGW</v>
          </cell>
          <cell r="F8412">
            <v>0</v>
          </cell>
          <cell r="G8412">
            <v>0</v>
          </cell>
          <cell r="H8412">
            <v>0</v>
          </cell>
          <cell r="I8412">
            <v>0</v>
          </cell>
        </row>
        <row r="8413">
          <cell r="E8413" t="str">
            <v>CQUL$C1UKNRTACNRTGY</v>
          </cell>
          <cell r="F8413">
            <v>-2</v>
          </cell>
          <cell r="G8413">
            <v>0</v>
          </cell>
          <cell r="H8413">
            <v>0</v>
          </cell>
          <cell r="I8413">
            <v>0</v>
          </cell>
        </row>
        <row r="8414">
          <cell r="E8414" t="str">
            <v>CQUL$C1UKNRTACNRTHK</v>
          </cell>
          <cell r="F8414">
            <v>-22865</v>
          </cell>
          <cell r="G8414">
            <v>-28496</v>
          </cell>
          <cell r="H8414">
            <v>-28389</v>
          </cell>
          <cell r="I8414">
            <v>-25602</v>
          </cell>
        </row>
        <row r="8415">
          <cell r="E8415" t="str">
            <v>CQUL$C1UKNRTACNRTHN</v>
          </cell>
          <cell r="F8415">
            <v>-89</v>
          </cell>
          <cell r="G8415">
            <v>-73</v>
          </cell>
          <cell r="H8415">
            <v>-62</v>
          </cell>
          <cell r="I8415">
            <v>-74</v>
          </cell>
        </row>
        <row r="8416">
          <cell r="E8416" t="str">
            <v>CQUL$C1UKNRTACNRTHR</v>
          </cell>
          <cell r="F8416">
            <v>-3</v>
          </cell>
          <cell r="G8416">
            <v>-3</v>
          </cell>
          <cell r="H8416">
            <v>-3</v>
          </cell>
          <cell r="I8416">
            <v>-2</v>
          </cell>
        </row>
        <row r="8417">
          <cell r="E8417" t="str">
            <v>CQUL$C1UKNRTACNRTHT</v>
          </cell>
          <cell r="F8417">
            <v>0</v>
          </cell>
          <cell r="G8417">
            <v>0</v>
          </cell>
          <cell r="H8417">
            <v>0</v>
          </cell>
          <cell r="I8417">
            <v>0</v>
          </cell>
        </row>
        <row r="8418">
          <cell r="E8418" t="str">
            <v>CQUL$C1UKNRTACNRTHU</v>
          </cell>
          <cell r="F8418">
            <v>52</v>
          </cell>
          <cell r="G8418">
            <v>-67</v>
          </cell>
          <cell r="H8418">
            <v>-77</v>
          </cell>
          <cell r="I8418">
            <v>-145</v>
          </cell>
        </row>
        <row r="8419">
          <cell r="E8419" t="str">
            <v>CQUL$C1UKNRTACNRTID</v>
          </cell>
          <cell r="F8419">
            <v>-2099</v>
          </cell>
          <cell r="G8419">
            <v>-1967</v>
          </cell>
          <cell r="H8419">
            <v>-1952</v>
          </cell>
          <cell r="I8419">
            <v>-1323</v>
          </cell>
        </row>
        <row r="8420">
          <cell r="E8420" t="str">
            <v>CQUL$C1UKNRTACNRTIE</v>
          </cell>
          <cell r="F8420">
            <v>-410</v>
          </cell>
          <cell r="G8420">
            <v>-537</v>
          </cell>
          <cell r="H8420">
            <v>-1096</v>
          </cell>
          <cell r="I8420">
            <v>-1148</v>
          </cell>
        </row>
        <row r="8421">
          <cell r="E8421" t="str">
            <v>CQUL$C1UKNRTACNRTIL</v>
          </cell>
          <cell r="F8421">
            <v>397</v>
          </cell>
          <cell r="G8421">
            <v>426</v>
          </cell>
          <cell r="H8421">
            <v>419</v>
          </cell>
          <cell r="I8421">
            <v>296</v>
          </cell>
        </row>
        <row r="8422">
          <cell r="E8422" t="str">
            <v>CQUL$C1UKNRTACNRTIM</v>
          </cell>
          <cell r="F8422">
            <v>909</v>
          </cell>
          <cell r="G8422">
            <v>1342</v>
          </cell>
          <cell r="H8422">
            <v>1001</v>
          </cell>
          <cell r="I8422">
            <v>887</v>
          </cell>
        </row>
        <row r="8423">
          <cell r="E8423" t="str">
            <v>CQUL$C1UKNRTACNRTIN</v>
          </cell>
          <cell r="F8423">
            <v>11710</v>
          </cell>
          <cell r="G8423">
            <v>11289</v>
          </cell>
          <cell r="H8423">
            <v>12060</v>
          </cell>
          <cell r="I8423">
            <v>11691</v>
          </cell>
        </row>
        <row r="8424">
          <cell r="E8424" t="str">
            <v>CQUL$C1UKNRTACNRTIQ</v>
          </cell>
          <cell r="F8424">
            <v>0</v>
          </cell>
          <cell r="G8424">
            <v>-108</v>
          </cell>
          <cell r="H8424">
            <v>-134</v>
          </cell>
          <cell r="I8424">
            <v>-134</v>
          </cell>
        </row>
        <row r="8425">
          <cell r="E8425" t="str">
            <v>CQUL$C1UKNRTACNRTIR</v>
          </cell>
          <cell r="F8425">
            <v>-19</v>
          </cell>
          <cell r="G8425">
            <v>-16</v>
          </cell>
          <cell r="H8425">
            <v>-40</v>
          </cell>
          <cell r="I8425">
            <v>-35</v>
          </cell>
        </row>
        <row r="8426">
          <cell r="E8426" t="str">
            <v>CQUL$C1UKNRTACNRTIS</v>
          </cell>
          <cell r="F8426">
            <v>-3</v>
          </cell>
          <cell r="G8426">
            <v>-3</v>
          </cell>
          <cell r="H8426">
            <v>-3</v>
          </cell>
          <cell r="I8426">
            <v>-3</v>
          </cell>
        </row>
        <row r="8427">
          <cell r="E8427" t="str">
            <v>CQUL$C1UKNRTACNRTIT</v>
          </cell>
          <cell r="F8427">
            <v>-246</v>
          </cell>
          <cell r="G8427">
            <v>512</v>
          </cell>
          <cell r="H8427">
            <v>511</v>
          </cell>
          <cell r="I8427">
            <v>-55</v>
          </cell>
        </row>
        <row r="8428">
          <cell r="E8428" t="str">
            <v>CQUL$C1UKNRTACNRTJE</v>
          </cell>
          <cell r="F8428">
            <v>-3803</v>
          </cell>
          <cell r="G8428">
            <v>-3610</v>
          </cell>
          <cell r="H8428">
            <v>-3366</v>
          </cell>
          <cell r="I8428">
            <v>-4096</v>
          </cell>
        </row>
        <row r="8429">
          <cell r="E8429" t="str">
            <v>CQUL$C1UKNRTACNRTJM</v>
          </cell>
          <cell r="F8429">
            <v>-3</v>
          </cell>
          <cell r="G8429">
            <v>-3</v>
          </cell>
          <cell r="H8429">
            <v>-3</v>
          </cell>
          <cell r="I8429">
            <v>-28</v>
          </cell>
        </row>
        <row r="8430">
          <cell r="E8430" t="str">
            <v>CQUL$C1UKNRTACNRTJO</v>
          </cell>
          <cell r="F8430">
            <v>188</v>
          </cell>
          <cell r="G8430">
            <v>203</v>
          </cell>
          <cell r="H8430">
            <v>135</v>
          </cell>
          <cell r="I8430">
            <v>131</v>
          </cell>
        </row>
        <row r="8431">
          <cell r="E8431" t="str">
            <v>CQUL$C1UKNRTACNRTJP</v>
          </cell>
          <cell r="F8431">
            <v>17068</v>
          </cell>
          <cell r="G8431">
            <v>19039</v>
          </cell>
          <cell r="H8431">
            <v>16832</v>
          </cell>
          <cell r="I8431">
            <v>15872</v>
          </cell>
        </row>
        <row r="8432">
          <cell r="E8432" t="str">
            <v>CQUL$C1UKNRTACNRTKE</v>
          </cell>
          <cell r="F8432">
            <v>-32</v>
          </cell>
          <cell r="G8432">
            <v>-133</v>
          </cell>
          <cell r="H8432">
            <v>-186</v>
          </cell>
          <cell r="I8432">
            <v>-250</v>
          </cell>
        </row>
        <row r="8433">
          <cell r="E8433" t="str">
            <v>CQUL$C1UKNRTACNRTKG</v>
          </cell>
          <cell r="F8433">
            <v>0</v>
          </cell>
          <cell r="G8433">
            <v>0</v>
          </cell>
          <cell r="H8433">
            <v>0</v>
          </cell>
          <cell r="I8433">
            <v>0</v>
          </cell>
        </row>
        <row r="8434">
          <cell r="E8434" t="str">
            <v>CQUL$C1UKNRTACNRTKH</v>
          </cell>
          <cell r="F8434">
            <v>5</v>
          </cell>
          <cell r="G8434">
            <v>5</v>
          </cell>
          <cell r="H8434">
            <v>15</v>
          </cell>
          <cell r="I8434">
            <v>9</v>
          </cell>
        </row>
        <row r="8435">
          <cell r="E8435" t="str">
            <v>CQUL$C1UKNRTACNRTKM</v>
          </cell>
          <cell r="F8435">
            <v>0</v>
          </cell>
          <cell r="G8435">
            <v>0</v>
          </cell>
          <cell r="H8435">
            <v>0</v>
          </cell>
          <cell r="I8435">
            <v>0</v>
          </cell>
        </row>
        <row r="8436">
          <cell r="E8436" t="str">
            <v>CQUL$C1UKNRTACNRTKP</v>
          </cell>
          <cell r="F8436">
            <v>16</v>
          </cell>
          <cell r="G8436">
            <v>0</v>
          </cell>
          <cell r="H8436">
            <v>0</v>
          </cell>
          <cell r="I8436">
            <v>0</v>
          </cell>
        </row>
        <row r="8437">
          <cell r="E8437" t="str">
            <v>CQUL$C1UKNRTACNRTKR</v>
          </cell>
          <cell r="F8437">
            <v>2497</v>
          </cell>
          <cell r="G8437">
            <v>1625</v>
          </cell>
          <cell r="H8437">
            <v>2934</v>
          </cell>
          <cell r="I8437">
            <v>2771</v>
          </cell>
        </row>
        <row r="8438">
          <cell r="E8438" t="str">
            <v>CQUL$C1UKNRTACNRTKW</v>
          </cell>
          <cell r="F8438">
            <v>397</v>
          </cell>
          <cell r="G8438">
            <v>214</v>
          </cell>
          <cell r="H8438">
            <v>346</v>
          </cell>
          <cell r="I8438">
            <v>159</v>
          </cell>
        </row>
        <row r="8439">
          <cell r="E8439" t="str">
            <v>CQUL$C1UKNRTACNRTKY</v>
          </cell>
          <cell r="F8439">
            <v>2599</v>
          </cell>
          <cell r="G8439">
            <v>8068</v>
          </cell>
          <cell r="H8439">
            <v>6779</v>
          </cell>
          <cell r="I8439">
            <v>5161</v>
          </cell>
        </row>
        <row r="8440">
          <cell r="E8440" t="str">
            <v>CQUL$C1UKNRTACNRTKZ</v>
          </cell>
          <cell r="F8440">
            <v>-60</v>
          </cell>
          <cell r="G8440">
            <v>-45</v>
          </cell>
          <cell r="H8440">
            <v>-46</v>
          </cell>
          <cell r="I8440">
            <v>-50</v>
          </cell>
        </row>
        <row r="8441">
          <cell r="E8441" t="str">
            <v>CQUL$C1UKNRTACNRTLA</v>
          </cell>
          <cell r="F8441">
            <v>-26</v>
          </cell>
          <cell r="G8441">
            <v>-23</v>
          </cell>
          <cell r="H8441">
            <v>-24</v>
          </cell>
          <cell r="I8441">
            <v>-22</v>
          </cell>
        </row>
        <row r="8442">
          <cell r="E8442" t="str">
            <v>CQUL$C1UKNRTACNRTLB</v>
          </cell>
          <cell r="F8442">
            <v>-42</v>
          </cell>
          <cell r="G8442">
            <v>-64</v>
          </cell>
          <cell r="H8442">
            <v>-45</v>
          </cell>
          <cell r="I8442">
            <v>-24</v>
          </cell>
        </row>
        <row r="8443">
          <cell r="E8443" t="str">
            <v>CQUL$C1UKNRTACNRTLC</v>
          </cell>
          <cell r="F8443">
            <v>-6</v>
          </cell>
          <cell r="G8443">
            <v>0</v>
          </cell>
          <cell r="H8443">
            <v>-1</v>
          </cell>
          <cell r="I8443">
            <v>0</v>
          </cell>
        </row>
        <row r="8444">
          <cell r="E8444" t="str">
            <v>CQUL$C1UKNRTACNRTLI</v>
          </cell>
          <cell r="F8444">
            <v>477</v>
          </cell>
          <cell r="G8444">
            <v>464</v>
          </cell>
          <cell r="H8444">
            <v>389</v>
          </cell>
          <cell r="I8444">
            <v>340</v>
          </cell>
        </row>
        <row r="8445">
          <cell r="E8445" t="str">
            <v>CQUL$C1UKNRTACNRTLK</v>
          </cell>
          <cell r="F8445">
            <v>-255</v>
          </cell>
          <cell r="G8445">
            <v>-281</v>
          </cell>
          <cell r="H8445">
            <v>-303</v>
          </cell>
          <cell r="I8445">
            <v>-495</v>
          </cell>
        </row>
        <row r="8446">
          <cell r="E8446" t="str">
            <v>CQUL$C1UKNRTACNRTLR</v>
          </cell>
          <cell r="F8446">
            <v>1838</v>
          </cell>
          <cell r="G8446">
            <v>1718</v>
          </cell>
          <cell r="H8446">
            <v>1862</v>
          </cell>
          <cell r="I8446">
            <v>1400</v>
          </cell>
        </row>
        <row r="8447">
          <cell r="E8447" t="str">
            <v>CQUL$C1UKNRTACNRTLS</v>
          </cell>
          <cell r="F8447">
            <v>0</v>
          </cell>
          <cell r="G8447">
            <v>0</v>
          </cell>
          <cell r="H8447">
            <v>0</v>
          </cell>
          <cell r="I8447">
            <v>0</v>
          </cell>
        </row>
        <row r="8448">
          <cell r="E8448" t="str">
            <v>CQUL$C1UKNRTACNRTLT</v>
          </cell>
          <cell r="F8448">
            <v>-6</v>
          </cell>
          <cell r="G8448">
            <v>0</v>
          </cell>
          <cell r="H8448">
            <v>-1</v>
          </cell>
          <cell r="I8448">
            <v>0</v>
          </cell>
        </row>
        <row r="8449">
          <cell r="E8449" t="str">
            <v>CQUL$C1UKNRTACNRTLU</v>
          </cell>
          <cell r="F8449">
            <v>339</v>
          </cell>
          <cell r="G8449">
            <v>-91</v>
          </cell>
          <cell r="H8449">
            <v>-2003</v>
          </cell>
          <cell r="I8449">
            <v>-357</v>
          </cell>
        </row>
        <row r="8450">
          <cell r="E8450" t="str">
            <v>CQUL$C1UKNRTACNRTLV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</row>
        <row r="8451">
          <cell r="E8451" t="str">
            <v>CQUL$C1UKNRTACNRTLY</v>
          </cell>
          <cell r="F8451">
            <v>0</v>
          </cell>
          <cell r="G8451">
            <v>0</v>
          </cell>
          <cell r="H8451">
            <v>1</v>
          </cell>
          <cell r="I8451">
            <v>2</v>
          </cell>
        </row>
        <row r="8452">
          <cell r="E8452" t="str">
            <v>CQUL$C1UKNRTACNRTMA</v>
          </cell>
          <cell r="F8452">
            <v>-105</v>
          </cell>
          <cell r="G8452">
            <v>-109</v>
          </cell>
          <cell r="H8452">
            <v>-122</v>
          </cell>
          <cell r="I8452">
            <v>-101</v>
          </cell>
        </row>
        <row r="8453">
          <cell r="E8453" t="str">
            <v>CQUL$C1UKNRTACNRTMD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</row>
        <row r="8454">
          <cell r="E8454" t="str">
            <v>CQUL$C1UKNRTACNRTME</v>
          </cell>
          <cell r="F8454">
            <v>5</v>
          </cell>
          <cell r="G8454">
            <v>-3</v>
          </cell>
          <cell r="H8454">
            <v>-3</v>
          </cell>
          <cell r="I8454">
            <v>-2</v>
          </cell>
        </row>
        <row r="8455">
          <cell r="E8455" t="str">
            <v>CQUL$C1UKNRTACNRTMG</v>
          </cell>
          <cell r="F8455">
            <v>-2</v>
          </cell>
          <cell r="G8455">
            <v>-2</v>
          </cell>
          <cell r="H8455">
            <v>-1</v>
          </cell>
          <cell r="I8455">
            <v>-2</v>
          </cell>
        </row>
        <row r="8456">
          <cell r="E8456" t="str">
            <v>CQUL$C1UKNRTACNRTMH</v>
          </cell>
          <cell r="F8456">
            <v>-723</v>
          </cell>
          <cell r="G8456">
            <v>-666</v>
          </cell>
          <cell r="H8456">
            <v>-625</v>
          </cell>
          <cell r="I8456">
            <v>543</v>
          </cell>
        </row>
        <row r="8457">
          <cell r="E8457" t="str">
            <v>CQUL$C1UKNRTACNRTMK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</row>
        <row r="8458">
          <cell r="E8458" t="str">
            <v>CQUL$C1UKNRTACNRTML</v>
          </cell>
          <cell r="F8458">
            <v>-26</v>
          </cell>
          <cell r="G8458">
            <v>-6</v>
          </cell>
          <cell r="H8458">
            <v>-6</v>
          </cell>
          <cell r="I8458">
            <v>-16</v>
          </cell>
        </row>
        <row r="8459">
          <cell r="E8459" t="str">
            <v>CQUL$C1UKNRTACNRTMM</v>
          </cell>
          <cell r="F8459">
            <v>5</v>
          </cell>
          <cell r="G8459">
            <v>6</v>
          </cell>
          <cell r="H8459">
            <v>6</v>
          </cell>
          <cell r="I8459">
            <v>6</v>
          </cell>
        </row>
        <row r="8460">
          <cell r="E8460" t="str">
            <v>CQUL$C1UKNRTACNRTMN</v>
          </cell>
          <cell r="F8460">
            <v>0</v>
          </cell>
          <cell r="G8460">
            <v>0</v>
          </cell>
          <cell r="H8460">
            <v>0</v>
          </cell>
          <cell r="I8460">
            <v>2</v>
          </cell>
        </row>
        <row r="8461">
          <cell r="E8461" t="str">
            <v>CQUL$C1UKNRTACNRTMO</v>
          </cell>
          <cell r="F8461">
            <v>-1242</v>
          </cell>
          <cell r="G8461">
            <v>-1075</v>
          </cell>
          <cell r="H8461">
            <v>-974</v>
          </cell>
          <cell r="I8461">
            <v>-1501</v>
          </cell>
        </row>
        <row r="8462">
          <cell r="E8462" t="str">
            <v>CQUL$C1UKNRTACNRTMR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</row>
        <row r="8463">
          <cell r="E8463" t="str">
            <v>CQUL$C1UKNRTACNRTMT</v>
          </cell>
          <cell r="F8463">
            <v>-725</v>
          </cell>
          <cell r="G8463">
            <v>-902</v>
          </cell>
          <cell r="H8463">
            <v>-705</v>
          </cell>
          <cell r="I8463">
            <v>-444</v>
          </cell>
        </row>
        <row r="8464">
          <cell r="E8464" t="str">
            <v>CQUL$C1UKNRTACNRTMU</v>
          </cell>
          <cell r="F8464">
            <v>-1504</v>
          </cell>
          <cell r="G8464">
            <v>-1573</v>
          </cell>
          <cell r="H8464">
            <v>-1503</v>
          </cell>
          <cell r="I8464">
            <v>-1540</v>
          </cell>
        </row>
        <row r="8465">
          <cell r="E8465" t="str">
            <v>CQUL$C1UKNRTACNRTMV</v>
          </cell>
          <cell r="F8465">
            <v>-13</v>
          </cell>
          <cell r="G8465">
            <v>-14</v>
          </cell>
          <cell r="H8465">
            <v>-16</v>
          </cell>
          <cell r="I8465">
            <v>-13</v>
          </cell>
        </row>
        <row r="8466">
          <cell r="E8466" t="str">
            <v>CQUL$C1UKNRTACNRTMW</v>
          </cell>
          <cell r="F8466">
            <v>-2</v>
          </cell>
          <cell r="G8466">
            <v>-2</v>
          </cell>
          <cell r="H8466">
            <v>-1</v>
          </cell>
          <cell r="I8466">
            <v>-2</v>
          </cell>
        </row>
        <row r="8467">
          <cell r="E8467" t="str">
            <v>CQUL$C1UKNRTACNRTMX</v>
          </cell>
          <cell r="F8467">
            <v>-112</v>
          </cell>
          <cell r="G8467">
            <v>-356</v>
          </cell>
          <cell r="H8467">
            <v>-361</v>
          </cell>
          <cell r="I8467">
            <v>-510</v>
          </cell>
        </row>
        <row r="8468">
          <cell r="E8468" t="str">
            <v>CQUL$C1UKNRTACNRTMY</v>
          </cell>
          <cell r="F8468">
            <v>3079</v>
          </cell>
          <cell r="G8468">
            <v>2305</v>
          </cell>
          <cell r="H8468">
            <v>2398</v>
          </cell>
          <cell r="I8468">
            <v>2762</v>
          </cell>
        </row>
        <row r="8469">
          <cell r="E8469" t="str">
            <v>CQUL$C1UKNRTACNRTMZ</v>
          </cell>
          <cell r="F8469">
            <v>-6</v>
          </cell>
          <cell r="G8469">
            <v>-12</v>
          </cell>
          <cell r="H8469">
            <v>-10</v>
          </cell>
          <cell r="I8469">
            <v>-5</v>
          </cell>
        </row>
        <row r="8470">
          <cell r="E8470" t="str">
            <v>CQUL$C1UKNRTACNRTNA</v>
          </cell>
          <cell r="F8470">
            <v>-19</v>
          </cell>
          <cell r="G8470">
            <v>-17</v>
          </cell>
          <cell r="H8470">
            <v>-18</v>
          </cell>
          <cell r="I8470">
            <v>0</v>
          </cell>
        </row>
        <row r="8471">
          <cell r="E8471" t="str">
            <v>CQUL$C1UKNRTACNRTNC</v>
          </cell>
          <cell r="F8471">
            <v>0</v>
          </cell>
          <cell r="G8471">
            <v>0</v>
          </cell>
          <cell r="H8471">
            <v>0</v>
          </cell>
          <cell r="I8471">
            <v>0</v>
          </cell>
        </row>
        <row r="8472">
          <cell r="E8472" t="str">
            <v>CQUL$C1UKNRTACNRTNE</v>
          </cell>
          <cell r="F8472">
            <v>0</v>
          </cell>
          <cell r="G8472">
            <v>20</v>
          </cell>
          <cell r="H8472">
            <v>10</v>
          </cell>
          <cell r="I8472">
            <v>17</v>
          </cell>
        </row>
        <row r="8473">
          <cell r="E8473" t="str">
            <v>CQUL$C1UKNRTACNRTNG</v>
          </cell>
          <cell r="F8473">
            <v>631</v>
          </cell>
          <cell r="G8473">
            <v>493</v>
          </cell>
          <cell r="H8473">
            <v>55</v>
          </cell>
          <cell r="I8473">
            <v>-82</v>
          </cell>
        </row>
        <row r="8474">
          <cell r="E8474" t="str">
            <v>CQUL$C1UKNRTACNRTNI</v>
          </cell>
          <cell r="F8474">
            <v>0</v>
          </cell>
          <cell r="G8474">
            <v>0</v>
          </cell>
          <cell r="H8474">
            <v>0</v>
          </cell>
          <cell r="I8474">
            <v>0</v>
          </cell>
        </row>
        <row r="8475">
          <cell r="E8475" t="str">
            <v>CQUL$C1UKNRTACNRTNL</v>
          </cell>
          <cell r="F8475">
            <v>-1415</v>
          </cell>
          <cell r="G8475">
            <v>-3570</v>
          </cell>
          <cell r="H8475">
            <v>-2258</v>
          </cell>
          <cell r="I8475">
            <v>-140</v>
          </cell>
        </row>
        <row r="8476">
          <cell r="E8476" t="str">
            <v>CQUL$C1UKNRTACNRTNO</v>
          </cell>
          <cell r="F8476">
            <v>-232</v>
          </cell>
          <cell r="G8476">
            <v>-331</v>
          </cell>
          <cell r="H8476">
            <v>-123</v>
          </cell>
          <cell r="I8476">
            <v>-646</v>
          </cell>
        </row>
        <row r="8477">
          <cell r="E8477" t="str">
            <v>CQUL$C1UKNRTACNRTNP</v>
          </cell>
          <cell r="F8477">
            <v>3</v>
          </cell>
          <cell r="G8477">
            <v>2</v>
          </cell>
          <cell r="H8477">
            <v>4</v>
          </cell>
          <cell r="I8477">
            <v>6</v>
          </cell>
        </row>
        <row r="8478">
          <cell r="E8478" t="str">
            <v>CQUL$C1UKNRTACNRTNR</v>
          </cell>
          <cell r="F8478">
            <v>0</v>
          </cell>
          <cell r="G8478">
            <v>0</v>
          </cell>
          <cell r="H8478">
            <v>0</v>
          </cell>
          <cell r="I8478">
            <v>0</v>
          </cell>
        </row>
        <row r="8479">
          <cell r="E8479" t="str">
            <v>CQUL$C1UKNRTACNRTNZ</v>
          </cell>
          <cell r="F8479">
            <v>-208</v>
          </cell>
          <cell r="G8479">
            <v>-197</v>
          </cell>
          <cell r="H8479">
            <v>-65</v>
          </cell>
          <cell r="I8479">
            <v>74</v>
          </cell>
        </row>
        <row r="8480">
          <cell r="E8480" t="str">
            <v>CQUL$C1UKNRTACNRTOM</v>
          </cell>
          <cell r="F8480">
            <v>-357</v>
          </cell>
          <cell r="G8480">
            <v>-362</v>
          </cell>
          <cell r="H8480">
            <v>-249</v>
          </cell>
          <cell r="I8480">
            <v>-186</v>
          </cell>
        </row>
        <row r="8481">
          <cell r="E8481" t="str">
            <v>CQUL$C1UKNRTACNRTPA</v>
          </cell>
          <cell r="F8481">
            <v>45</v>
          </cell>
          <cell r="G8481">
            <v>34</v>
          </cell>
          <cell r="H8481">
            <v>131</v>
          </cell>
          <cell r="I8481">
            <v>-22</v>
          </cell>
        </row>
        <row r="8482">
          <cell r="E8482" t="str">
            <v>CQUL$C1UKNRTACNRTPE</v>
          </cell>
          <cell r="F8482">
            <v>-196</v>
          </cell>
          <cell r="G8482">
            <v>-309</v>
          </cell>
          <cell r="H8482">
            <v>-233</v>
          </cell>
          <cell r="I8482">
            <v>-214</v>
          </cell>
        </row>
        <row r="8483">
          <cell r="E8483" t="str">
            <v>CQUL$C1UKNRTACNRTPF</v>
          </cell>
          <cell r="F8483">
            <v>0</v>
          </cell>
          <cell r="G8483">
            <v>0</v>
          </cell>
          <cell r="H8483">
            <v>0</v>
          </cell>
          <cell r="I8483">
            <v>0</v>
          </cell>
        </row>
        <row r="8484">
          <cell r="E8484" t="str">
            <v>CQUL$C1UKNRTACNRTPG</v>
          </cell>
          <cell r="F8484">
            <v>102</v>
          </cell>
          <cell r="G8484">
            <v>111</v>
          </cell>
          <cell r="H8484">
            <v>116</v>
          </cell>
          <cell r="I8484">
            <v>113</v>
          </cell>
        </row>
        <row r="8485">
          <cell r="E8485" t="str">
            <v>CQUL$C1UKNRTACNRTPH</v>
          </cell>
          <cell r="F8485">
            <v>183</v>
          </cell>
          <cell r="G8485">
            <v>-446</v>
          </cell>
          <cell r="H8485">
            <v>-447</v>
          </cell>
          <cell r="I8485">
            <v>140</v>
          </cell>
        </row>
        <row r="8486">
          <cell r="E8486" t="str">
            <v>CQUL$C1UKNRTACNRTPK</v>
          </cell>
          <cell r="F8486">
            <v>-101</v>
          </cell>
          <cell r="G8486">
            <v>-133</v>
          </cell>
          <cell r="H8486">
            <v>-116</v>
          </cell>
          <cell r="I8486">
            <v>-31</v>
          </cell>
        </row>
        <row r="8487">
          <cell r="E8487" t="str">
            <v>CQUL$C1UKNRTACNRTPL</v>
          </cell>
          <cell r="F8487">
            <v>-86</v>
          </cell>
          <cell r="G8487">
            <v>-106</v>
          </cell>
          <cell r="H8487">
            <v>-102</v>
          </cell>
          <cell r="I8487">
            <v>-96</v>
          </cell>
        </row>
        <row r="8488">
          <cell r="E8488" t="str">
            <v>CQUL$C1UKNRTACNRTPS</v>
          </cell>
          <cell r="F8488">
            <v>-3</v>
          </cell>
          <cell r="G8488">
            <v>0</v>
          </cell>
          <cell r="H8488">
            <v>6</v>
          </cell>
          <cell r="I8488">
            <v>11</v>
          </cell>
        </row>
        <row r="8489">
          <cell r="E8489" t="str">
            <v>CQUL$C1UKNRTACNRTPT</v>
          </cell>
          <cell r="F8489">
            <v>203</v>
          </cell>
          <cell r="G8489">
            <v>-94</v>
          </cell>
          <cell r="H8489">
            <v>-359</v>
          </cell>
          <cell r="I8489">
            <v>-220</v>
          </cell>
        </row>
        <row r="8490">
          <cell r="E8490" t="str">
            <v>CQUL$C1UKNRTACNRTPU</v>
          </cell>
          <cell r="F8490">
            <v>0</v>
          </cell>
          <cell r="G8490">
            <v>0</v>
          </cell>
          <cell r="H8490">
            <v>-7</v>
          </cell>
          <cell r="I8490">
            <v>-6</v>
          </cell>
        </row>
        <row r="8491">
          <cell r="E8491" t="str">
            <v>CQUL$C1UKNRTACNRTPW</v>
          </cell>
          <cell r="F8491">
            <v>0</v>
          </cell>
          <cell r="G8491">
            <v>0</v>
          </cell>
          <cell r="H8491">
            <v>0</v>
          </cell>
          <cell r="I8491">
            <v>0</v>
          </cell>
        </row>
        <row r="8492">
          <cell r="E8492" t="str">
            <v>CQUL$C1UKNRTACNRTPY</v>
          </cell>
          <cell r="F8492">
            <v>-3</v>
          </cell>
          <cell r="G8492">
            <v>-3</v>
          </cell>
          <cell r="H8492">
            <v>-3</v>
          </cell>
          <cell r="I8492">
            <v>-3</v>
          </cell>
        </row>
        <row r="8493">
          <cell r="E8493" t="str">
            <v>CQUL$C1UKNRTACNRTQA</v>
          </cell>
          <cell r="F8493">
            <v>253</v>
          </cell>
          <cell r="G8493">
            <v>471</v>
          </cell>
          <cell r="H8493">
            <v>1707</v>
          </cell>
          <cell r="I8493">
            <v>431</v>
          </cell>
        </row>
        <row r="8494">
          <cell r="E8494" t="str">
            <v>CQUL$C1UKNRTACNRTRO</v>
          </cell>
          <cell r="F8494">
            <v>6</v>
          </cell>
          <cell r="G8494">
            <v>-37</v>
          </cell>
          <cell r="H8494">
            <v>-9</v>
          </cell>
          <cell r="I8494">
            <v>-13</v>
          </cell>
        </row>
        <row r="8495">
          <cell r="E8495" t="str">
            <v>CQUL$C1UKNRTACNRTRS</v>
          </cell>
          <cell r="F8495">
            <v>0</v>
          </cell>
          <cell r="G8495">
            <v>0</v>
          </cell>
          <cell r="H8495">
            <v>0</v>
          </cell>
          <cell r="I8495">
            <v>0</v>
          </cell>
        </row>
        <row r="8496">
          <cell r="E8496" t="str">
            <v>CQUL$C1UKNRTACNRTRU</v>
          </cell>
          <cell r="F8496">
            <v>-423</v>
          </cell>
          <cell r="G8496">
            <v>-346</v>
          </cell>
          <cell r="H8496">
            <v>-206</v>
          </cell>
          <cell r="I8496">
            <v>-217</v>
          </cell>
        </row>
        <row r="8497">
          <cell r="E8497" t="str">
            <v>CQUL$C1UKNRTACNRTRW</v>
          </cell>
          <cell r="F8497">
            <v>0</v>
          </cell>
          <cell r="G8497">
            <v>0</v>
          </cell>
          <cell r="H8497">
            <v>0</v>
          </cell>
          <cell r="I8497">
            <v>0</v>
          </cell>
        </row>
        <row r="8498">
          <cell r="E8498" t="str">
            <v>CQUL$C1UKNRTACNRTSA</v>
          </cell>
          <cell r="F8498">
            <v>-483</v>
          </cell>
          <cell r="G8498">
            <v>-481</v>
          </cell>
          <cell r="H8498">
            <v>-539</v>
          </cell>
          <cell r="I8498">
            <v>-587</v>
          </cell>
        </row>
        <row r="8499">
          <cell r="E8499" t="str">
            <v>CQUL$C1UKNRTACNRTSB</v>
          </cell>
          <cell r="F8499">
            <v>0</v>
          </cell>
          <cell r="G8499">
            <v>0</v>
          </cell>
          <cell r="H8499">
            <v>0</v>
          </cell>
          <cell r="I8499">
            <v>0</v>
          </cell>
        </row>
        <row r="8500">
          <cell r="E8500" t="str">
            <v>CQUL$C1UKNRTACNRTSC</v>
          </cell>
          <cell r="F8500">
            <v>-13</v>
          </cell>
          <cell r="G8500">
            <v>20</v>
          </cell>
          <cell r="H8500">
            <v>-9</v>
          </cell>
          <cell r="I8500">
            <v>-22</v>
          </cell>
        </row>
        <row r="8501">
          <cell r="E8501" t="str">
            <v>CQUL$C1UKNRTACNRTSD</v>
          </cell>
          <cell r="F8501">
            <v>0</v>
          </cell>
          <cell r="G8501">
            <v>0</v>
          </cell>
          <cell r="H8501">
            <v>0</v>
          </cell>
          <cell r="I8501">
            <v>0</v>
          </cell>
        </row>
        <row r="8502">
          <cell r="E8502" t="str">
            <v>CQUL$C1UKNRTACNRTSE</v>
          </cell>
          <cell r="F8502">
            <v>-370</v>
          </cell>
          <cell r="G8502">
            <v>-342</v>
          </cell>
          <cell r="H8502">
            <v>-239</v>
          </cell>
          <cell r="I8502">
            <v>-448</v>
          </cell>
        </row>
        <row r="8503">
          <cell r="E8503" t="str">
            <v>CQUL$C1UKNRTACNRTSG</v>
          </cell>
          <cell r="F8503">
            <v>-12877</v>
          </cell>
          <cell r="G8503">
            <v>-9160</v>
          </cell>
          <cell r="H8503">
            <v>-6677</v>
          </cell>
          <cell r="I8503">
            <v>-7314</v>
          </cell>
        </row>
        <row r="8504">
          <cell r="E8504" t="str">
            <v>CQUL$C1UKNRTACNRTSH</v>
          </cell>
          <cell r="F8504">
            <v>0</v>
          </cell>
          <cell r="G8504">
            <v>0</v>
          </cell>
          <cell r="H8504">
            <v>0</v>
          </cell>
          <cell r="I8504">
            <v>0</v>
          </cell>
        </row>
        <row r="8505">
          <cell r="E8505" t="str">
            <v>CQUL$C1UKNRTACNRTSI</v>
          </cell>
          <cell r="F8505">
            <v>0</v>
          </cell>
          <cell r="G8505">
            <v>0</v>
          </cell>
          <cell r="H8505">
            <v>-1</v>
          </cell>
          <cell r="I8505">
            <v>-2</v>
          </cell>
        </row>
        <row r="8506">
          <cell r="E8506" t="str">
            <v>CQUL$C1UKNRTACNRTSJ</v>
          </cell>
          <cell r="F8506">
            <v>0</v>
          </cell>
          <cell r="G8506">
            <v>0</v>
          </cell>
          <cell r="H8506">
            <v>0</v>
          </cell>
          <cell r="I8506">
            <v>0</v>
          </cell>
        </row>
        <row r="8507">
          <cell r="E8507" t="str">
            <v>CQUL$C1UKNRTACNRTSK</v>
          </cell>
          <cell r="F8507">
            <v>10</v>
          </cell>
          <cell r="G8507">
            <v>-11</v>
          </cell>
          <cell r="H8507">
            <v>-13</v>
          </cell>
          <cell r="I8507">
            <v>-9</v>
          </cell>
        </row>
        <row r="8508">
          <cell r="E8508" t="str">
            <v>CQUL$C1UKNRTACNRTSL</v>
          </cell>
          <cell r="F8508">
            <v>16</v>
          </cell>
          <cell r="G8508">
            <v>-86</v>
          </cell>
          <cell r="H8508">
            <v>-86</v>
          </cell>
          <cell r="I8508">
            <v>-83</v>
          </cell>
        </row>
        <row r="8509">
          <cell r="E8509" t="str">
            <v>CQUL$C1UKNRTACNRTSM</v>
          </cell>
          <cell r="F8509">
            <v>0</v>
          </cell>
          <cell r="G8509">
            <v>12</v>
          </cell>
          <cell r="H8509">
            <v>0</v>
          </cell>
          <cell r="I8509">
            <v>0</v>
          </cell>
        </row>
        <row r="8510">
          <cell r="E8510" t="str">
            <v>CQUL$C1UKNRTACNRTSN</v>
          </cell>
          <cell r="F8510">
            <v>-11</v>
          </cell>
          <cell r="G8510">
            <v>-12</v>
          </cell>
          <cell r="H8510">
            <v>-10</v>
          </cell>
          <cell r="I8510">
            <v>-9</v>
          </cell>
        </row>
        <row r="8511">
          <cell r="E8511" t="str">
            <v>CQUL$C1UKNRTACNRTSO</v>
          </cell>
          <cell r="F8511">
            <v>0</v>
          </cell>
          <cell r="G8511">
            <v>0</v>
          </cell>
          <cell r="H8511">
            <v>0</v>
          </cell>
          <cell r="I8511">
            <v>0</v>
          </cell>
        </row>
        <row r="8512">
          <cell r="E8512" t="str">
            <v>CQUL$C1UKNRTACNRTSR</v>
          </cell>
          <cell r="F8512">
            <v>0</v>
          </cell>
          <cell r="G8512">
            <v>-2</v>
          </cell>
          <cell r="H8512">
            <v>-1</v>
          </cell>
          <cell r="I8512">
            <v>0</v>
          </cell>
        </row>
        <row r="8513">
          <cell r="E8513" t="str">
            <v>CQUL$C1UKNRTACNRTST</v>
          </cell>
          <cell r="F8513">
            <v>0</v>
          </cell>
          <cell r="G8513">
            <v>0</v>
          </cell>
          <cell r="H8513">
            <v>0</v>
          </cell>
          <cell r="I8513">
            <v>0</v>
          </cell>
        </row>
        <row r="8514">
          <cell r="E8514" t="str">
            <v>CQUL$C1UKNRTACNRTSV</v>
          </cell>
          <cell r="F8514">
            <v>-16</v>
          </cell>
          <cell r="G8514">
            <v>-19</v>
          </cell>
          <cell r="H8514">
            <v>-16</v>
          </cell>
          <cell r="I8514">
            <v>-30</v>
          </cell>
        </row>
        <row r="8515">
          <cell r="E8515" t="str">
            <v>CQUL$C1UKNRTACNRTSX</v>
          </cell>
          <cell r="F8515">
            <v>0</v>
          </cell>
          <cell r="G8515">
            <v>0</v>
          </cell>
          <cell r="H8515">
            <v>0</v>
          </cell>
          <cell r="I8515">
            <v>0</v>
          </cell>
        </row>
        <row r="8516">
          <cell r="E8516" t="str">
            <v>CQUL$C1UKNRTACNRTSY</v>
          </cell>
          <cell r="F8516">
            <v>0</v>
          </cell>
          <cell r="G8516">
            <v>0</v>
          </cell>
          <cell r="H8516">
            <v>0</v>
          </cell>
          <cell r="I8516">
            <v>0</v>
          </cell>
        </row>
        <row r="8517">
          <cell r="E8517" t="str">
            <v>CQUL$C1UKNRTACNRTSZ</v>
          </cell>
          <cell r="F8517">
            <v>3</v>
          </cell>
          <cell r="G8517">
            <v>2</v>
          </cell>
          <cell r="H8517">
            <v>0</v>
          </cell>
          <cell r="I8517">
            <v>2</v>
          </cell>
        </row>
        <row r="8518">
          <cell r="E8518" t="str">
            <v>CQUL$C1UKNRTACNRTTC</v>
          </cell>
          <cell r="F8518">
            <v>-3</v>
          </cell>
          <cell r="G8518">
            <v>-2</v>
          </cell>
          <cell r="H8518">
            <v>-3</v>
          </cell>
          <cell r="I8518">
            <v>0</v>
          </cell>
        </row>
        <row r="8519">
          <cell r="E8519" t="str">
            <v>CQUL$C1UKNRTACNRTTD</v>
          </cell>
          <cell r="F8519">
            <v>0</v>
          </cell>
          <cell r="G8519">
            <v>0</v>
          </cell>
          <cell r="H8519">
            <v>0</v>
          </cell>
          <cell r="I8519">
            <v>0</v>
          </cell>
        </row>
        <row r="8520">
          <cell r="E8520" t="str">
            <v>CQUL$C1UKNRTACNRTTG</v>
          </cell>
          <cell r="F8520">
            <v>0</v>
          </cell>
          <cell r="G8520">
            <v>0</v>
          </cell>
          <cell r="H8520">
            <v>1</v>
          </cell>
          <cell r="I8520">
            <v>0</v>
          </cell>
        </row>
        <row r="8521">
          <cell r="E8521" t="str">
            <v>CQUL$C1UKNRTACNRTTH</v>
          </cell>
          <cell r="F8521">
            <v>73</v>
          </cell>
          <cell r="G8521">
            <v>5</v>
          </cell>
          <cell r="H8521">
            <v>-183</v>
          </cell>
          <cell r="I8521">
            <v>260</v>
          </cell>
        </row>
        <row r="8522">
          <cell r="E8522" t="str">
            <v>CQUL$C1UKNRTACNRTTJ</v>
          </cell>
          <cell r="F8522">
            <v>0</v>
          </cell>
          <cell r="G8522">
            <v>0</v>
          </cell>
          <cell r="H8522">
            <v>0</v>
          </cell>
          <cell r="I8522">
            <v>0</v>
          </cell>
        </row>
        <row r="8523">
          <cell r="E8523" t="str">
            <v>CQUL$C1UKNRTACNRTTL</v>
          </cell>
          <cell r="F8523">
            <v>0</v>
          </cell>
          <cell r="G8523">
            <v>0</v>
          </cell>
          <cell r="H8523">
            <v>0</v>
          </cell>
          <cell r="I8523">
            <v>0</v>
          </cell>
        </row>
        <row r="8524">
          <cell r="E8524" t="str">
            <v>CQUL$C1UKNRTACNRTTM</v>
          </cell>
          <cell r="F8524">
            <v>0</v>
          </cell>
          <cell r="G8524">
            <v>0</v>
          </cell>
          <cell r="H8524">
            <v>0</v>
          </cell>
          <cell r="I8524">
            <v>0</v>
          </cell>
        </row>
        <row r="8525">
          <cell r="E8525" t="str">
            <v>CQUL$C1UKNRTACNRTTN</v>
          </cell>
          <cell r="F8525">
            <v>-3</v>
          </cell>
          <cell r="G8525">
            <v>0</v>
          </cell>
          <cell r="H8525">
            <v>-1</v>
          </cell>
          <cell r="I8525">
            <v>-2</v>
          </cell>
        </row>
        <row r="8526">
          <cell r="E8526" t="str">
            <v>CQUL$C1UKNRTACNRTTO</v>
          </cell>
          <cell r="F8526">
            <v>0</v>
          </cell>
          <cell r="G8526">
            <v>0</v>
          </cell>
          <cell r="H8526">
            <v>0</v>
          </cell>
          <cell r="I8526">
            <v>0</v>
          </cell>
        </row>
        <row r="8527">
          <cell r="E8527" t="str">
            <v>CQUL$C1UKNRTACNRTTR</v>
          </cell>
          <cell r="F8527">
            <v>1761</v>
          </cell>
          <cell r="G8527">
            <v>1547</v>
          </cell>
          <cell r="H8527">
            <v>1164</v>
          </cell>
          <cell r="I8527">
            <v>143</v>
          </cell>
        </row>
        <row r="8528">
          <cell r="E8528" t="str">
            <v>CQUL$C1UKNRTACNRTTT</v>
          </cell>
          <cell r="F8528">
            <v>-3</v>
          </cell>
          <cell r="G8528">
            <v>-5</v>
          </cell>
          <cell r="H8528">
            <v>-4</v>
          </cell>
          <cell r="I8528">
            <v>-41</v>
          </cell>
        </row>
        <row r="8529">
          <cell r="E8529" t="str">
            <v>CQUL$C1UKNRTACNRTTV</v>
          </cell>
          <cell r="F8529">
            <v>0</v>
          </cell>
          <cell r="G8529">
            <v>0</v>
          </cell>
          <cell r="H8529">
            <v>0</v>
          </cell>
          <cell r="I8529">
            <v>0</v>
          </cell>
        </row>
        <row r="8530">
          <cell r="E8530" t="str">
            <v>CQUL$C1UKNRTACNRTTW</v>
          </cell>
          <cell r="F8530">
            <v>-2090</v>
          </cell>
          <cell r="G8530">
            <v>-590</v>
          </cell>
          <cell r="H8530">
            <v>-485</v>
          </cell>
          <cell r="I8530">
            <v>-1398</v>
          </cell>
        </row>
        <row r="8531">
          <cell r="E8531" t="str">
            <v>CQUL$C1UKNRTACNRTTZ</v>
          </cell>
          <cell r="F8531">
            <v>-28</v>
          </cell>
          <cell r="G8531">
            <v>-33</v>
          </cell>
          <cell r="H8531">
            <v>-25</v>
          </cell>
          <cell r="I8531">
            <v>-61</v>
          </cell>
        </row>
        <row r="8532">
          <cell r="E8532" t="str">
            <v>CQUL$C1UKNRTACNRTUA</v>
          </cell>
          <cell r="F8532">
            <v>6</v>
          </cell>
          <cell r="G8532">
            <v>8</v>
          </cell>
          <cell r="H8532">
            <v>4</v>
          </cell>
          <cell r="I8532">
            <v>8</v>
          </cell>
        </row>
        <row r="8533">
          <cell r="E8533" t="str">
            <v>CQUL$C1UKNRTACNRTUG</v>
          </cell>
          <cell r="F8533">
            <v>-112</v>
          </cell>
          <cell r="G8533">
            <v>-111</v>
          </cell>
          <cell r="H8533">
            <v>-151</v>
          </cell>
          <cell r="I8533">
            <v>-143</v>
          </cell>
        </row>
        <row r="8534">
          <cell r="E8534" t="str">
            <v>CQUL$C1UKNRTACNRTUK</v>
          </cell>
          <cell r="F8534">
            <v>-11258</v>
          </cell>
          <cell r="G8534">
            <v>-10651</v>
          </cell>
          <cell r="H8534">
            <v>-7069</v>
          </cell>
          <cell r="I8534">
            <v>-15013</v>
          </cell>
        </row>
        <row r="8535">
          <cell r="E8535" t="str">
            <v>CQUL$C1UKNRTACNRTUY</v>
          </cell>
          <cell r="F8535">
            <v>-11</v>
          </cell>
          <cell r="G8535">
            <v>-8</v>
          </cell>
          <cell r="H8535">
            <v>-7</v>
          </cell>
          <cell r="I8535">
            <v>-5</v>
          </cell>
        </row>
        <row r="8536">
          <cell r="E8536" t="str">
            <v>CQUL$C1UKNRTACNRTUZ</v>
          </cell>
          <cell r="F8536">
            <v>0</v>
          </cell>
          <cell r="G8536">
            <v>0</v>
          </cell>
          <cell r="H8536">
            <v>0</v>
          </cell>
          <cell r="I8536">
            <v>0</v>
          </cell>
        </row>
        <row r="8537">
          <cell r="E8537" t="str">
            <v>CQUL$C1UKNRTACNRTVA</v>
          </cell>
          <cell r="F8537">
            <v>0</v>
          </cell>
          <cell r="G8537">
            <v>0</v>
          </cell>
          <cell r="H8537">
            <v>0</v>
          </cell>
          <cell r="I8537">
            <v>0</v>
          </cell>
        </row>
        <row r="8538">
          <cell r="E8538" t="str">
            <v>CQUL$C1UKNRTACNRTVC</v>
          </cell>
          <cell r="F8538">
            <v>0</v>
          </cell>
          <cell r="G8538">
            <v>0</v>
          </cell>
          <cell r="H8538">
            <v>0</v>
          </cell>
          <cell r="I8538">
            <v>0</v>
          </cell>
        </row>
        <row r="8539">
          <cell r="E8539" t="str">
            <v>CQUL$C1UKNRTACNRTVE</v>
          </cell>
          <cell r="F8539">
            <v>29</v>
          </cell>
          <cell r="G8539">
            <v>-3</v>
          </cell>
          <cell r="H8539">
            <v>0</v>
          </cell>
          <cell r="I8539">
            <v>8</v>
          </cell>
        </row>
        <row r="8540">
          <cell r="E8540" t="str">
            <v>CQUL$C1UKNRTACNRTVN</v>
          </cell>
          <cell r="F8540">
            <v>-582</v>
          </cell>
          <cell r="G8540">
            <v>-576</v>
          </cell>
          <cell r="H8540">
            <v>-609</v>
          </cell>
          <cell r="I8540">
            <v>-307</v>
          </cell>
        </row>
        <row r="8541">
          <cell r="E8541" t="str">
            <v>CQUL$C1UKNRTACNRTVU</v>
          </cell>
          <cell r="F8541">
            <v>-2</v>
          </cell>
          <cell r="G8541">
            <v>-2</v>
          </cell>
          <cell r="H8541">
            <v>0</v>
          </cell>
          <cell r="I8541">
            <v>0</v>
          </cell>
        </row>
        <row r="8542">
          <cell r="E8542" t="str">
            <v>CQUL$C1UKNRTACNRTWF</v>
          </cell>
          <cell r="F8542">
            <v>0</v>
          </cell>
          <cell r="G8542">
            <v>0</v>
          </cell>
          <cell r="H8542">
            <v>0</v>
          </cell>
          <cell r="I8542">
            <v>0</v>
          </cell>
        </row>
        <row r="8543">
          <cell r="E8543" t="str">
            <v>CQUL$C1UKNRTACNRTWH</v>
          </cell>
          <cell r="F8543">
            <v>0</v>
          </cell>
          <cell r="G8543">
            <v>0</v>
          </cell>
          <cell r="H8543">
            <v>0</v>
          </cell>
          <cell r="I8543">
            <v>0</v>
          </cell>
        </row>
        <row r="8544">
          <cell r="E8544" t="str">
            <v>CQUL$C1UKNRTACNRTWS</v>
          </cell>
          <cell r="F8544">
            <v>44</v>
          </cell>
          <cell r="G8544">
            <v>39</v>
          </cell>
          <cell r="H8544">
            <v>21</v>
          </cell>
          <cell r="I8544">
            <v>99</v>
          </cell>
        </row>
        <row r="8545">
          <cell r="E8545" t="str">
            <v>CQUL$C1UKNRTACNRTYE</v>
          </cell>
          <cell r="F8545">
            <v>-34</v>
          </cell>
          <cell r="G8545">
            <v>-34</v>
          </cell>
          <cell r="H8545">
            <v>-7</v>
          </cell>
          <cell r="I8545">
            <v>-2</v>
          </cell>
        </row>
        <row r="8546">
          <cell r="E8546" t="str">
            <v>CQUL$C1UKNRTACNRTZA</v>
          </cell>
          <cell r="F8546">
            <v>-1015</v>
          </cell>
          <cell r="G8546">
            <v>-746</v>
          </cell>
          <cell r="H8546">
            <v>-585</v>
          </cell>
          <cell r="I8546">
            <v>-332</v>
          </cell>
        </row>
        <row r="8547">
          <cell r="E8547" t="str">
            <v>CQUL$C1UKNRTACNRTZM</v>
          </cell>
          <cell r="F8547">
            <v>-186</v>
          </cell>
          <cell r="G8547">
            <v>-186</v>
          </cell>
          <cell r="H8547">
            <v>-235</v>
          </cell>
          <cell r="I8547">
            <v>-225</v>
          </cell>
        </row>
        <row r="8548">
          <cell r="E8548" t="str">
            <v>CQUL$C1UKNRTACNRTZW</v>
          </cell>
          <cell r="F8548">
            <v>78</v>
          </cell>
          <cell r="G8548">
            <v>133</v>
          </cell>
          <cell r="H8548">
            <v>134</v>
          </cell>
          <cell r="I8548">
            <v>126</v>
          </cell>
        </row>
        <row r="8549">
          <cell r="E8549" t="str">
            <v>CQUL$C1UKNRTACNRT1C</v>
          </cell>
          <cell r="F8549">
            <v>250</v>
          </cell>
          <cell r="G8549">
            <v>72</v>
          </cell>
          <cell r="H8549">
            <v>7</v>
          </cell>
          <cell r="I8549">
            <v>30</v>
          </cell>
        </row>
        <row r="8550">
          <cell r="E8550" t="str">
            <v>CQUL$C1UKNRTACNRT1N</v>
          </cell>
          <cell r="F8550">
            <v>-42719</v>
          </cell>
          <cell r="G8550">
            <v>-37467</v>
          </cell>
          <cell r="H8550">
            <v>-37290</v>
          </cell>
          <cell r="I8550">
            <v>-33841</v>
          </cell>
        </row>
        <row r="8551">
          <cell r="E8551" t="str">
            <v>CQUL$C1UKNRTACNRT1W</v>
          </cell>
          <cell r="F8551">
            <v>2</v>
          </cell>
          <cell r="G8551">
            <v>2</v>
          </cell>
          <cell r="H8551">
            <v>1</v>
          </cell>
          <cell r="I8551">
            <v>0</v>
          </cell>
        </row>
        <row r="8552">
          <cell r="E8552" t="str">
            <v>CQUL$C1UKNRTACNRT1Z</v>
          </cell>
          <cell r="F8552">
            <v>-3251</v>
          </cell>
          <cell r="G8552">
            <v>-2799</v>
          </cell>
          <cell r="H8552">
            <v>-3627</v>
          </cell>
          <cell r="I8552">
            <v>142</v>
          </cell>
        </row>
        <row r="8553">
          <cell r="E8553" t="str">
            <v>CQUL$C1UKNRTACNRT3C</v>
          </cell>
          <cell r="F8553">
            <v>1337</v>
          </cell>
          <cell r="G8553">
            <v>574</v>
          </cell>
          <cell r="H8553">
            <v>732</v>
          </cell>
          <cell r="I8553">
            <v>-351</v>
          </cell>
        </row>
        <row r="8554">
          <cell r="E8554" t="str">
            <v>CQUL$C1UKNRTACNRT3P</v>
          </cell>
          <cell r="F8554">
            <v>11253</v>
          </cell>
          <cell r="G8554">
            <v>10651</v>
          </cell>
          <cell r="H8554">
            <v>7069</v>
          </cell>
          <cell r="I8554">
            <v>15018</v>
          </cell>
        </row>
        <row r="8555">
          <cell r="E8555" t="str">
            <v>CQUL$C1UKNRTACNRT4T</v>
          </cell>
          <cell r="F8555">
            <v>18607</v>
          </cell>
          <cell r="G8555">
            <v>14316</v>
          </cell>
          <cell r="H8555">
            <v>17594</v>
          </cell>
          <cell r="I8555">
            <v>17881</v>
          </cell>
        </row>
        <row r="8556">
          <cell r="E8556" t="str">
            <v>CQUL$C1UKNRTACNRT4U</v>
          </cell>
          <cell r="F8556">
            <v>2837</v>
          </cell>
          <cell r="G8556">
            <v>1860</v>
          </cell>
          <cell r="H8556">
            <v>1730</v>
          </cell>
          <cell r="I8556">
            <v>2561</v>
          </cell>
        </row>
        <row r="8557">
          <cell r="E8557" t="str">
            <v>CQUL$C1UKNRTACNRT4W</v>
          </cell>
          <cell r="F8557">
            <v>-3609</v>
          </cell>
          <cell r="G8557">
            <v>-4194</v>
          </cell>
          <cell r="H8557">
            <v>-3249</v>
          </cell>
          <cell r="I8557">
            <v>-5003</v>
          </cell>
        </row>
        <row r="8558">
          <cell r="E8558" t="str">
            <v>CQUL$C1UKNRTACNRT4Y</v>
          </cell>
          <cell r="F8558">
            <v>18041</v>
          </cell>
          <cell r="G8558">
            <v>16075</v>
          </cell>
          <cell r="H8558">
            <v>18381</v>
          </cell>
          <cell r="I8558">
            <v>20674</v>
          </cell>
        </row>
        <row r="8559">
          <cell r="E8559" t="str">
            <v>CQUL$C1UKNRTACNRT5B</v>
          </cell>
          <cell r="F8559">
            <v>30153</v>
          </cell>
          <cell r="G8559">
            <v>27209</v>
          </cell>
          <cell r="H8559">
            <v>16143</v>
          </cell>
          <cell r="I8559">
            <v>18689</v>
          </cell>
        </row>
        <row r="8560">
          <cell r="E8560" t="str">
            <v>CQUL$C1UKNRTACNRT5C</v>
          </cell>
          <cell r="F8560">
            <v>30044</v>
          </cell>
          <cell r="G8560">
            <v>27851</v>
          </cell>
          <cell r="H8560">
            <v>16277</v>
          </cell>
          <cell r="I8560">
            <v>18367</v>
          </cell>
        </row>
        <row r="8561">
          <cell r="E8561" t="str">
            <v>CQUL$C1UKNRTACNRT5K</v>
          </cell>
          <cell r="F8561">
            <v>33950</v>
          </cell>
          <cell r="G8561">
            <v>31436</v>
          </cell>
          <cell r="H8561">
            <v>19705</v>
          </cell>
          <cell r="I8561">
            <v>21465</v>
          </cell>
        </row>
        <row r="8562">
          <cell r="E8562" t="str">
            <v>CQUL$C1UKNRTACNRT5K2</v>
          </cell>
          <cell r="F8562">
            <v>22692</v>
          </cell>
          <cell r="G8562">
            <v>20785</v>
          </cell>
          <cell r="H8562">
            <v>12636</v>
          </cell>
          <cell r="I8562">
            <v>6452</v>
          </cell>
        </row>
        <row r="8563">
          <cell r="E8563" t="str">
            <v>CQUL$C1UKNRTACNRT5M</v>
          </cell>
          <cell r="F8563">
            <v>130</v>
          </cell>
          <cell r="G8563">
            <v>117</v>
          </cell>
          <cell r="H8563">
            <v>163</v>
          </cell>
          <cell r="I8563">
            <v>93</v>
          </cell>
        </row>
        <row r="8564">
          <cell r="E8564" t="str">
            <v>CQUL$C1UKNRTACNRT5R</v>
          </cell>
          <cell r="F8564">
            <v>34985</v>
          </cell>
          <cell r="G8564">
            <v>33613</v>
          </cell>
          <cell r="H8564">
            <v>26594</v>
          </cell>
          <cell r="I8564">
            <v>30856</v>
          </cell>
        </row>
        <row r="8565">
          <cell r="E8565" t="str">
            <v>CQUL$C1UKNRTACNRT5R2</v>
          </cell>
          <cell r="F8565">
            <v>23728</v>
          </cell>
          <cell r="G8565">
            <v>22962</v>
          </cell>
          <cell r="H8565">
            <v>19525</v>
          </cell>
          <cell r="I8565">
            <v>15842</v>
          </cell>
        </row>
        <row r="8566">
          <cell r="E8566" t="str">
            <v>CQUL$C1UKNRTACNRTAE</v>
          </cell>
          <cell r="F8566">
            <v>-4154</v>
          </cell>
          <cell r="G8566">
            <v>-4781</v>
          </cell>
          <cell r="H8566">
            <v>-4972</v>
          </cell>
          <cell r="I8566">
            <v>-4698</v>
          </cell>
        </row>
        <row r="8567">
          <cell r="E8567" t="str">
            <v>CQUL$C1UKNRTACNRTFR</v>
          </cell>
          <cell r="F8567">
            <v>11269</v>
          </cell>
          <cell r="G8567">
            <v>11920</v>
          </cell>
          <cell r="H8567">
            <v>7380</v>
          </cell>
          <cell r="I8567">
            <v>7286</v>
          </cell>
        </row>
        <row r="8568">
          <cell r="E8568" t="str">
            <v>CQUL$C1UKNRTACNRTKI</v>
          </cell>
          <cell r="F8568">
            <v>0</v>
          </cell>
          <cell r="G8568">
            <v>0</v>
          </cell>
          <cell r="H8568">
            <v>0</v>
          </cell>
          <cell r="I8568">
            <v>0</v>
          </cell>
        </row>
        <row r="8569">
          <cell r="E8569" t="str">
            <v>CQUL$C1UKNRTACNRTUS</v>
          </cell>
          <cell r="F8569">
            <v>-19151</v>
          </cell>
          <cell r="G8569">
            <v>-25961</v>
          </cell>
          <cell r="H8569">
            <v>-17919</v>
          </cell>
          <cell r="I8569">
            <v>-15133</v>
          </cell>
        </row>
        <row r="8570">
          <cell r="E8570" t="str">
            <v>CQUL$C1UKNRTACUNA3P</v>
          </cell>
          <cell r="F8570">
            <v>589455</v>
          </cell>
          <cell r="G8570">
            <v>589889</v>
          </cell>
          <cell r="H8570">
            <v>583765</v>
          </cell>
          <cell r="I8570">
            <v>562244</v>
          </cell>
        </row>
        <row r="8571">
          <cell r="E8571" t="str">
            <v>CQUL$C1UKNRTACUNAAD</v>
          </cell>
          <cell r="F8571">
            <v>2</v>
          </cell>
          <cell r="G8571">
            <v>0</v>
          </cell>
          <cell r="H8571">
            <v>1</v>
          </cell>
          <cell r="I8571">
            <v>0</v>
          </cell>
        </row>
        <row r="8572">
          <cell r="E8572" t="str">
            <v>CQUL$C1UKNRTACUNAAF</v>
          </cell>
          <cell r="F8572">
            <v>0</v>
          </cell>
          <cell r="G8572">
            <v>0</v>
          </cell>
          <cell r="H8572">
            <v>0</v>
          </cell>
          <cell r="I8572">
            <v>0</v>
          </cell>
        </row>
        <row r="8573">
          <cell r="E8573" t="str">
            <v>CQUL$C1UKNRTACUNAAL</v>
          </cell>
          <cell r="F8573">
            <v>3</v>
          </cell>
          <cell r="G8573">
            <v>3</v>
          </cell>
          <cell r="H8573">
            <v>3</v>
          </cell>
          <cell r="I8573">
            <v>3</v>
          </cell>
        </row>
        <row r="8574">
          <cell r="E8574" t="str">
            <v>CQUL$C1UKNRTACUNAAM</v>
          </cell>
          <cell r="F8574">
            <v>0</v>
          </cell>
          <cell r="G8574">
            <v>2</v>
          </cell>
          <cell r="H8574">
            <v>0</v>
          </cell>
          <cell r="I8574">
            <v>2</v>
          </cell>
        </row>
        <row r="8575">
          <cell r="E8575" t="str">
            <v>CQUL$C1UKNRTACUNAAO</v>
          </cell>
          <cell r="F8575">
            <v>16</v>
          </cell>
          <cell r="G8575">
            <v>30</v>
          </cell>
          <cell r="H8575">
            <v>21</v>
          </cell>
          <cell r="I8575">
            <v>411</v>
          </cell>
        </row>
        <row r="8576">
          <cell r="E8576" t="str">
            <v>CQUL$C1UKNRTACUNAAR</v>
          </cell>
          <cell r="F8576">
            <v>36</v>
          </cell>
          <cell r="G8576">
            <v>33</v>
          </cell>
          <cell r="H8576">
            <v>150</v>
          </cell>
          <cell r="I8576">
            <v>112</v>
          </cell>
        </row>
        <row r="8577">
          <cell r="E8577" t="str">
            <v>CQUL$C1UKNRTACUNAAT</v>
          </cell>
          <cell r="F8577">
            <v>3484</v>
          </cell>
          <cell r="G8577">
            <v>3598</v>
          </cell>
          <cell r="H8577">
            <v>3107</v>
          </cell>
          <cell r="I8577">
            <v>3075</v>
          </cell>
        </row>
        <row r="8578">
          <cell r="E8578" t="str">
            <v>CQUL$C1UKNRTACUNAAU</v>
          </cell>
          <cell r="F8578">
            <v>10708</v>
          </cell>
          <cell r="G8578">
            <v>9967</v>
          </cell>
          <cell r="H8578">
            <v>8405</v>
          </cell>
          <cell r="I8578">
            <v>8047</v>
          </cell>
        </row>
        <row r="8579">
          <cell r="E8579" t="str">
            <v>CQUL$C1UKNRTACUNAAW</v>
          </cell>
          <cell r="F8579">
            <v>0</v>
          </cell>
          <cell r="G8579">
            <v>0</v>
          </cell>
          <cell r="H8579">
            <v>0</v>
          </cell>
          <cell r="I8579">
            <v>0</v>
          </cell>
        </row>
        <row r="8580">
          <cell r="E8580" t="str">
            <v>CQUL$C1UKNRTACUNAAZ</v>
          </cell>
          <cell r="F8580">
            <v>5</v>
          </cell>
          <cell r="G8580">
            <v>3</v>
          </cell>
          <cell r="H8580">
            <v>4</v>
          </cell>
          <cell r="I8580">
            <v>-2</v>
          </cell>
        </row>
        <row r="8581">
          <cell r="E8581" t="str">
            <v>CQUL$C1UKNRTACUNABA</v>
          </cell>
          <cell r="F8581">
            <v>0</v>
          </cell>
          <cell r="G8581">
            <v>0</v>
          </cell>
          <cell r="H8581">
            <v>0</v>
          </cell>
          <cell r="I8581">
            <v>0</v>
          </cell>
        </row>
        <row r="8582">
          <cell r="E8582" t="str">
            <v>CQUL$C1UKNRTACUNABB</v>
          </cell>
          <cell r="F8582">
            <v>109</v>
          </cell>
          <cell r="G8582">
            <v>98</v>
          </cell>
          <cell r="H8582">
            <v>89</v>
          </cell>
          <cell r="I8582">
            <v>116</v>
          </cell>
        </row>
        <row r="8583">
          <cell r="E8583" t="str">
            <v>CQUL$C1UKNRTACUNABD</v>
          </cell>
          <cell r="F8583">
            <v>101</v>
          </cell>
          <cell r="G8583">
            <v>105</v>
          </cell>
          <cell r="H8583">
            <v>74</v>
          </cell>
          <cell r="I8583">
            <v>61</v>
          </cell>
        </row>
        <row r="8584">
          <cell r="E8584" t="str">
            <v>CQUL$C1UKNRTACUNABE</v>
          </cell>
          <cell r="F8584">
            <v>8270</v>
          </cell>
          <cell r="G8584">
            <v>6548</v>
          </cell>
          <cell r="H8584">
            <v>7961</v>
          </cell>
          <cell r="I8584">
            <v>8497</v>
          </cell>
        </row>
        <row r="8585">
          <cell r="E8585" t="str">
            <v>CQUL$C1UKNRTACUNABF</v>
          </cell>
          <cell r="F8585">
            <v>0</v>
          </cell>
          <cell r="G8585">
            <v>0</v>
          </cell>
          <cell r="H8585">
            <v>0</v>
          </cell>
          <cell r="I8585">
            <v>0</v>
          </cell>
        </row>
        <row r="8586">
          <cell r="E8586" t="str">
            <v>CQUL$C1UKNRTACUNABG</v>
          </cell>
          <cell r="F8586">
            <v>37</v>
          </cell>
          <cell r="G8586">
            <v>12</v>
          </cell>
          <cell r="H8586">
            <v>-4</v>
          </cell>
          <cell r="I8586">
            <v>-19</v>
          </cell>
        </row>
        <row r="8587">
          <cell r="E8587" t="str">
            <v>CQUL$C1UKNRTACUNABH</v>
          </cell>
          <cell r="F8587">
            <v>128</v>
          </cell>
          <cell r="G8587">
            <v>76</v>
          </cell>
          <cell r="H8587">
            <v>113</v>
          </cell>
          <cell r="I8587">
            <v>94</v>
          </cell>
        </row>
        <row r="8588">
          <cell r="E8588" t="str">
            <v>CQUL$C1UKNRTACUNABI</v>
          </cell>
          <cell r="F8588">
            <v>0</v>
          </cell>
          <cell r="G8588">
            <v>0</v>
          </cell>
          <cell r="H8588">
            <v>0</v>
          </cell>
          <cell r="I8588">
            <v>0</v>
          </cell>
        </row>
        <row r="8589">
          <cell r="E8589" t="str">
            <v>CQUL$C1UKNRTACUNABJ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</row>
        <row r="8590">
          <cell r="E8590" t="str">
            <v>CQUL$C1UKNRTACUNABM</v>
          </cell>
          <cell r="F8590">
            <v>2046</v>
          </cell>
          <cell r="G8590">
            <v>1843</v>
          </cell>
          <cell r="H8590">
            <v>2190</v>
          </cell>
          <cell r="I8590">
            <v>1856</v>
          </cell>
        </row>
        <row r="8591">
          <cell r="E8591" t="str">
            <v>CQUL$C1UKNRTACUNABN</v>
          </cell>
          <cell r="F8591">
            <v>6</v>
          </cell>
          <cell r="G8591">
            <v>2</v>
          </cell>
          <cell r="H8591">
            <v>9</v>
          </cell>
          <cell r="I8591">
            <v>9</v>
          </cell>
        </row>
        <row r="8592">
          <cell r="E8592" t="str">
            <v>CQUL$C1UKNRTACUNABO</v>
          </cell>
          <cell r="F8592">
            <v>0</v>
          </cell>
          <cell r="G8592">
            <v>0</v>
          </cell>
          <cell r="H8592">
            <v>0</v>
          </cell>
          <cell r="I8592">
            <v>0</v>
          </cell>
        </row>
        <row r="8593">
          <cell r="E8593" t="str">
            <v>CQUL$C1UKNRTACUNABR</v>
          </cell>
          <cell r="F8593">
            <v>7338</v>
          </cell>
          <cell r="G8593">
            <v>6112</v>
          </cell>
          <cell r="H8593">
            <v>5982</v>
          </cell>
          <cell r="I8593">
            <v>5480</v>
          </cell>
        </row>
        <row r="8594">
          <cell r="E8594" t="str">
            <v>CQUL$C1UKNRTACUNABS</v>
          </cell>
          <cell r="F8594">
            <v>6</v>
          </cell>
          <cell r="G8594">
            <v>8</v>
          </cell>
          <cell r="H8594">
            <v>9</v>
          </cell>
          <cell r="I8594">
            <v>3</v>
          </cell>
        </row>
        <row r="8595">
          <cell r="E8595" t="str">
            <v>CQUL$C1UKNRTACUNABT</v>
          </cell>
          <cell r="F8595">
            <v>0</v>
          </cell>
          <cell r="G8595">
            <v>0</v>
          </cell>
          <cell r="H8595">
            <v>0</v>
          </cell>
          <cell r="I8595">
            <v>0</v>
          </cell>
        </row>
        <row r="8596">
          <cell r="E8596" t="str">
            <v>CQUL$C1UKNRTACUNABU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</row>
        <row r="8597">
          <cell r="E8597" t="str">
            <v>CQUL$C1UKNRTACUNABW</v>
          </cell>
          <cell r="F8597">
            <v>66</v>
          </cell>
          <cell r="G8597">
            <v>67</v>
          </cell>
          <cell r="H8597">
            <v>67</v>
          </cell>
          <cell r="I8597">
            <v>36</v>
          </cell>
        </row>
        <row r="8598">
          <cell r="E8598" t="str">
            <v>CQUL$C1UKNRTACUNABY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</row>
        <row r="8599">
          <cell r="E8599" t="str">
            <v>CQUL$C1UKNRTACUNABZ</v>
          </cell>
          <cell r="F8599">
            <v>0</v>
          </cell>
          <cell r="G8599">
            <v>0</v>
          </cell>
          <cell r="H8599">
            <v>0</v>
          </cell>
          <cell r="I8599">
            <v>0</v>
          </cell>
        </row>
        <row r="8600">
          <cell r="E8600" t="str">
            <v>CQUL$C1UKNRTACUNACA</v>
          </cell>
          <cell r="F8600">
            <v>12000</v>
          </cell>
          <cell r="G8600">
            <v>13484</v>
          </cell>
          <cell r="H8600">
            <v>11754</v>
          </cell>
          <cell r="I8600">
            <v>13904</v>
          </cell>
        </row>
        <row r="8601">
          <cell r="E8601" t="str">
            <v>CQUL$C1UKNRTACUNACD</v>
          </cell>
          <cell r="F8601">
            <v>0</v>
          </cell>
          <cell r="G8601">
            <v>0</v>
          </cell>
          <cell r="H8601">
            <v>0</v>
          </cell>
          <cell r="I8601">
            <v>0</v>
          </cell>
        </row>
        <row r="8602">
          <cell r="E8602" t="str">
            <v>CQUL$C1UKNRTACUNACF</v>
          </cell>
          <cell r="F8602">
            <v>0</v>
          </cell>
          <cell r="G8602">
            <v>0</v>
          </cell>
          <cell r="H8602">
            <v>0</v>
          </cell>
          <cell r="I8602">
            <v>0</v>
          </cell>
        </row>
        <row r="8603">
          <cell r="E8603" t="str">
            <v>CQUL$C1UKNRTACUNACG</v>
          </cell>
          <cell r="F8603">
            <v>2</v>
          </cell>
          <cell r="G8603">
            <v>0</v>
          </cell>
          <cell r="H8603">
            <v>0</v>
          </cell>
          <cell r="I8603">
            <v>0</v>
          </cell>
        </row>
        <row r="8604">
          <cell r="E8604" t="str">
            <v>CQUL$C1UKNRTACUNACH</v>
          </cell>
          <cell r="F8604">
            <v>6420</v>
          </cell>
          <cell r="G8604">
            <v>5986</v>
          </cell>
          <cell r="H8604">
            <v>6564</v>
          </cell>
          <cell r="I8604">
            <v>5719</v>
          </cell>
        </row>
        <row r="8605">
          <cell r="E8605" t="str">
            <v>CQUL$C1UKNRTACUNACI</v>
          </cell>
          <cell r="F8605">
            <v>182</v>
          </cell>
          <cell r="G8605">
            <v>9</v>
          </cell>
          <cell r="H8605">
            <v>7</v>
          </cell>
          <cell r="I8605">
            <v>17</v>
          </cell>
        </row>
        <row r="8606">
          <cell r="E8606" t="str">
            <v>CQUL$C1UKNRTACUNACL</v>
          </cell>
          <cell r="F8606">
            <v>394</v>
          </cell>
          <cell r="G8606">
            <v>258</v>
          </cell>
          <cell r="H8606">
            <v>395</v>
          </cell>
          <cell r="I8606">
            <v>272</v>
          </cell>
        </row>
        <row r="8607">
          <cell r="E8607" t="str">
            <v>CQUL$C1UKNRTACUNACM</v>
          </cell>
          <cell r="F8607">
            <v>2</v>
          </cell>
          <cell r="G8607">
            <v>2</v>
          </cell>
          <cell r="H8607">
            <v>1</v>
          </cell>
          <cell r="I8607">
            <v>0</v>
          </cell>
        </row>
        <row r="8608">
          <cell r="E8608" t="str">
            <v>CQUL$C1UKNRTACUNACN</v>
          </cell>
          <cell r="F8608">
            <v>16791</v>
          </cell>
          <cell r="G8608">
            <v>20724</v>
          </cell>
          <cell r="H8608">
            <v>20288</v>
          </cell>
          <cell r="I8608">
            <v>19916</v>
          </cell>
        </row>
        <row r="8609">
          <cell r="E8609" t="str">
            <v>CQUL$C1UKNRTACUNACO</v>
          </cell>
          <cell r="F8609">
            <v>216</v>
          </cell>
          <cell r="G8609">
            <v>122</v>
          </cell>
          <cell r="H8609">
            <v>97</v>
          </cell>
          <cell r="I8609">
            <v>126</v>
          </cell>
        </row>
        <row r="8610">
          <cell r="E8610" t="str">
            <v>CQUL$C1UKNRTACUNACR</v>
          </cell>
          <cell r="F8610">
            <v>3</v>
          </cell>
          <cell r="G8610">
            <v>3</v>
          </cell>
          <cell r="H8610">
            <v>-9</v>
          </cell>
          <cell r="I8610">
            <v>2</v>
          </cell>
        </row>
        <row r="8611">
          <cell r="E8611" t="str">
            <v>CQUL$C1UKNRTACUNACU</v>
          </cell>
          <cell r="F8611">
            <v>0</v>
          </cell>
          <cell r="G8611">
            <v>0</v>
          </cell>
          <cell r="H8611">
            <v>0</v>
          </cell>
          <cell r="I8611">
            <v>0</v>
          </cell>
        </row>
        <row r="8612">
          <cell r="E8612" t="str">
            <v>CQUL$C1UKNRTACUNACV</v>
          </cell>
          <cell r="F8612">
            <v>0</v>
          </cell>
          <cell r="G8612">
            <v>0</v>
          </cell>
          <cell r="H8612">
            <v>0</v>
          </cell>
          <cell r="I8612">
            <v>0</v>
          </cell>
        </row>
        <row r="8613">
          <cell r="E8613" t="str">
            <v>CQUL$C1UKNRTACUNACW</v>
          </cell>
          <cell r="F8613">
            <v>32</v>
          </cell>
          <cell r="G8613">
            <v>20</v>
          </cell>
          <cell r="H8613">
            <v>4</v>
          </cell>
          <cell r="I8613">
            <v>41</v>
          </cell>
        </row>
        <row r="8614">
          <cell r="E8614" t="str">
            <v>CQUL$C1UKNRTACUNACY</v>
          </cell>
          <cell r="F8614">
            <v>91</v>
          </cell>
          <cell r="G8614">
            <v>83</v>
          </cell>
          <cell r="H8614">
            <v>88</v>
          </cell>
          <cell r="I8614">
            <v>88</v>
          </cell>
        </row>
        <row r="8615">
          <cell r="E8615" t="str">
            <v>CQUL$C1UKNRTACUNACZ</v>
          </cell>
          <cell r="F8615">
            <v>285</v>
          </cell>
          <cell r="G8615">
            <v>467</v>
          </cell>
          <cell r="H8615">
            <v>426</v>
          </cell>
          <cell r="I8615">
            <v>802</v>
          </cell>
        </row>
        <row r="8616">
          <cell r="E8616" t="str">
            <v>CQUL$C1UKNRTACUNADE</v>
          </cell>
          <cell r="F8616">
            <v>70151</v>
          </cell>
          <cell r="G8616">
            <v>70682</v>
          </cell>
          <cell r="H8616">
            <v>63420</v>
          </cell>
          <cell r="I8616">
            <v>57452</v>
          </cell>
        </row>
        <row r="8617">
          <cell r="E8617" t="str">
            <v>CQUL$C1UKNRTACUNADJ</v>
          </cell>
          <cell r="F8617">
            <v>0</v>
          </cell>
          <cell r="G8617">
            <v>0</v>
          </cell>
          <cell r="H8617">
            <v>0</v>
          </cell>
          <cell r="I8617">
            <v>0</v>
          </cell>
        </row>
        <row r="8618">
          <cell r="E8618" t="str">
            <v>CQUL$C1UKNRTACUNADK</v>
          </cell>
          <cell r="F8618">
            <v>2626</v>
          </cell>
          <cell r="G8618">
            <v>2408</v>
          </cell>
          <cell r="H8618">
            <v>3495</v>
          </cell>
          <cell r="I8618">
            <v>3333</v>
          </cell>
        </row>
        <row r="8619">
          <cell r="E8619" t="str">
            <v>CQUL$C1UKNRTACUNADM</v>
          </cell>
          <cell r="F8619">
            <v>0</v>
          </cell>
          <cell r="G8619">
            <v>0</v>
          </cell>
          <cell r="H8619">
            <v>0</v>
          </cell>
          <cell r="I8619">
            <v>0</v>
          </cell>
        </row>
        <row r="8620">
          <cell r="E8620" t="str">
            <v>CQUL$C1UKNRTACUNADO</v>
          </cell>
          <cell r="F8620">
            <v>0</v>
          </cell>
          <cell r="G8620">
            <v>5</v>
          </cell>
          <cell r="H8620">
            <v>3</v>
          </cell>
          <cell r="I8620">
            <v>-2</v>
          </cell>
        </row>
        <row r="8621">
          <cell r="E8621" t="str">
            <v>CQUL$C1UKNRTACUNADZ</v>
          </cell>
          <cell r="F8621">
            <v>0</v>
          </cell>
          <cell r="G8621">
            <v>0</v>
          </cell>
          <cell r="H8621">
            <v>0</v>
          </cell>
          <cell r="I8621">
            <v>0</v>
          </cell>
        </row>
        <row r="8622">
          <cell r="E8622" t="str">
            <v>CQUL$C1UKNRTACUNAEA</v>
          </cell>
          <cell r="F8622">
            <v>0</v>
          </cell>
          <cell r="G8622">
            <v>0</v>
          </cell>
          <cell r="H8622">
            <v>0</v>
          </cell>
          <cell r="I8622">
            <v>0</v>
          </cell>
        </row>
        <row r="8623">
          <cell r="E8623" t="str">
            <v>CQUL$C1UKNRTACUNAEC</v>
          </cell>
          <cell r="F8623">
            <v>6</v>
          </cell>
          <cell r="G8623">
            <v>5</v>
          </cell>
          <cell r="H8623">
            <v>9</v>
          </cell>
          <cell r="I8623">
            <v>3</v>
          </cell>
        </row>
        <row r="8624">
          <cell r="E8624" t="str">
            <v>CQUL$C1UKNRTACUNAEE</v>
          </cell>
          <cell r="F8624">
            <v>3</v>
          </cell>
          <cell r="G8624">
            <v>5</v>
          </cell>
          <cell r="H8624">
            <v>3</v>
          </cell>
          <cell r="I8624">
            <v>2</v>
          </cell>
        </row>
        <row r="8625">
          <cell r="E8625" t="str">
            <v>CQUL$C1UKNRTACUNAEG</v>
          </cell>
          <cell r="F8625">
            <v>337</v>
          </cell>
          <cell r="G8625">
            <v>275</v>
          </cell>
          <cell r="H8625">
            <v>260</v>
          </cell>
          <cell r="I8625">
            <v>299</v>
          </cell>
        </row>
        <row r="8626">
          <cell r="E8626" t="str">
            <v>CQUL$C1UKNRTACUNAES</v>
          </cell>
          <cell r="F8626">
            <v>6668</v>
          </cell>
          <cell r="G8626">
            <v>8052</v>
          </cell>
          <cell r="H8626">
            <v>8399</v>
          </cell>
          <cell r="I8626">
            <v>6949</v>
          </cell>
        </row>
        <row r="8627">
          <cell r="E8627" t="str">
            <v>CQUL$C1UKNRTACUNAET</v>
          </cell>
          <cell r="F8627">
            <v>8</v>
          </cell>
          <cell r="G8627">
            <v>11</v>
          </cell>
          <cell r="H8627">
            <v>12</v>
          </cell>
          <cell r="I8627">
            <v>-2</v>
          </cell>
        </row>
        <row r="8628">
          <cell r="E8628" t="str">
            <v>CQUL$C1UKNRTACUNAFA</v>
          </cell>
          <cell r="F8628">
            <v>0</v>
          </cell>
          <cell r="G8628">
            <v>0</v>
          </cell>
          <cell r="H8628">
            <v>0</v>
          </cell>
          <cell r="I8628">
            <v>0</v>
          </cell>
        </row>
        <row r="8629">
          <cell r="E8629" t="str">
            <v>CQUL$C1UKNRTACUNAFI</v>
          </cell>
          <cell r="F8629">
            <v>7138</v>
          </cell>
          <cell r="G8629">
            <v>7456</v>
          </cell>
          <cell r="H8629">
            <v>7568</v>
          </cell>
          <cell r="I8629">
            <v>6507</v>
          </cell>
        </row>
        <row r="8630">
          <cell r="E8630" t="str">
            <v>CQUL$C1UKNRTACUNAFJ</v>
          </cell>
          <cell r="F8630">
            <v>0</v>
          </cell>
          <cell r="G8630">
            <v>0</v>
          </cell>
          <cell r="H8630">
            <v>0</v>
          </cell>
          <cell r="I8630">
            <v>0</v>
          </cell>
        </row>
        <row r="8631">
          <cell r="E8631" t="str">
            <v>CQUL$C1UKNRTACUNAFK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</row>
        <row r="8632">
          <cell r="E8632" t="str">
            <v>CQUL$C1UKNRTACUNAFM</v>
          </cell>
          <cell r="F8632">
            <v>0</v>
          </cell>
          <cell r="G8632">
            <v>0</v>
          </cell>
          <cell r="H8632">
            <v>0</v>
          </cell>
          <cell r="I8632">
            <v>0</v>
          </cell>
        </row>
        <row r="8633">
          <cell r="E8633" t="str">
            <v>CQUL$C1UKNRTACUNAGA</v>
          </cell>
          <cell r="F8633">
            <v>6</v>
          </cell>
          <cell r="G8633">
            <v>3</v>
          </cell>
          <cell r="H8633">
            <v>-1</v>
          </cell>
          <cell r="I8633">
            <v>3</v>
          </cell>
        </row>
        <row r="8634">
          <cell r="E8634" t="str">
            <v>CQUL$C1UKNRTACUNAGD</v>
          </cell>
          <cell r="F8634">
            <v>0</v>
          </cell>
          <cell r="G8634">
            <v>0</v>
          </cell>
          <cell r="H8634">
            <v>0</v>
          </cell>
          <cell r="I8634">
            <v>0</v>
          </cell>
        </row>
        <row r="8635">
          <cell r="E8635" t="str">
            <v>CQUL$C1UKNRTACUNAGE</v>
          </cell>
          <cell r="F8635">
            <v>2</v>
          </cell>
          <cell r="G8635">
            <v>2</v>
          </cell>
          <cell r="H8635">
            <v>-1</v>
          </cell>
          <cell r="I8635">
            <v>6</v>
          </cell>
        </row>
        <row r="8636">
          <cell r="E8636" t="str">
            <v>CQUL$C1UKNRTACUNAGG</v>
          </cell>
          <cell r="F8636">
            <v>966</v>
          </cell>
          <cell r="G8636">
            <v>893</v>
          </cell>
          <cell r="H8636">
            <v>825</v>
          </cell>
          <cell r="I8636">
            <v>780</v>
          </cell>
        </row>
        <row r="8637">
          <cell r="E8637" t="str">
            <v>CQUL$C1UKNRTACUNAGH</v>
          </cell>
          <cell r="F8637">
            <v>329</v>
          </cell>
          <cell r="G8637">
            <v>169</v>
          </cell>
          <cell r="H8637">
            <v>70</v>
          </cell>
          <cell r="I8637">
            <v>69</v>
          </cell>
        </row>
        <row r="8638">
          <cell r="E8638" t="str">
            <v>CQUL$C1UKNRTACUNAGI</v>
          </cell>
          <cell r="F8638">
            <v>101</v>
          </cell>
          <cell r="G8638">
            <v>307</v>
          </cell>
          <cell r="H8638">
            <v>114</v>
          </cell>
          <cell r="I8638">
            <v>124</v>
          </cell>
        </row>
        <row r="8639">
          <cell r="E8639" t="str">
            <v>CQUL$C1UKNRTACUNAGL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</row>
        <row r="8640">
          <cell r="E8640" t="str">
            <v>CQUL$C1UKNRTACUNAGM</v>
          </cell>
          <cell r="F8640">
            <v>6</v>
          </cell>
          <cell r="G8640">
            <v>8</v>
          </cell>
          <cell r="H8640">
            <v>7</v>
          </cell>
          <cell r="I8640">
            <v>8</v>
          </cell>
        </row>
        <row r="8641">
          <cell r="E8641" t="str">
            <v>CQUL$C1UKNRTACUNAGN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</row>
        <row r="8642">
          <cell r="E8642" t="str">
            <v>CQUL$C1UKNRTACUNAGQ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</row>
        <row r="8643">
          <cell r="E8643" t="str">
            <v>CQUL$C1UKNRTACUNAGR</v>
          </cell>
          <cell r="F8643">
            <v>214</v>
          </cell>
          <cell r="G8643">
            <v>75</v>
          </cell>
          <cell r="H8643">
            <v>61</v>
          </cell>
          <cell r="I8643">
            <v>58</v>
          </cell>
        </row>
        <row r="8644">
          <cell r="E8644" t="str">
            <v>CQUL$C1UKNRTACUNAGT</v>
          </cell>
          <cell r="F8644">
            <v>2</v>
          </cell>
          <cell r="G8644">
            <v>2</v>
          </cell>
          <cell r="H8644">
            <v>6</v>
          </cell>
          <cell r="I8644">
            <v>2</v>
          </cell>
        </row>
        <row r="8645">
          <cell r="E8645" t="str">
            <v>CQUL$C1UKNRTACUNAGW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</row>
        <row r="8646">
          <cell r="E8646" t="str">
            <v>CQUL$C1UKNRTACUNAGY</v>
          </cell>
          <cell r="F8646">
            <v>0</v>
          </cell>
          <cell r="G8646">
            <v>0</v>
          </cell>
          <cell r="H8646">
            <v>0</v>
          </cell>
          <cell r="I8646">
            <v>0</v>
          </cell>
        </row>
        <row r="8647">
          <cell r="E8647" t="str">
            <v>CQUL$C1UKNRTACUNAHK</v>
          </cell>
          <cell r="F8647">
            <v>8999</v>
          </cell>
          <cell r="G8647">
            <v>7728</v>
          </cell>
          <cell r="H8647">
            <v>7199</v>
          </cell>
          <cell r="I8647">
            <v>7574</v>
          </cell>
        </row>
        <row r="8648">
          <cell r="E8648" t="str">
            <v>CQUL$C1UKNRTACUNAHN</v>
          </cell>
          <cell r="F8648">
            <v>101</v>
          </cell>
          <cell r="G8648">
            <v>92</v>
          </cell>
          <cell r="H8648">
            <v>88</v>
          </cell>
          <cell r="I8648">
            <v>85</v>
          </cell>
        </row>
        <row r="8649">
          <cell r="E8649" t="str">
            <v>CQUL$C1UKNRTACUNAHR</v>
          </cell>
          <cell r="F8649">
            <v>57</v>
          </cell>
          <cell r="G8649">
            <v>50</v>
          </cell>
          <cell r="H8649">
            <v>61</v>
          </cell>
          <cell r="I8649">
            <v>33</v>
          </cell>
        </row>
        <row r="8650">
          <cell r="E8650" t="str">
            <v>CQUL$C1UKNRTACUNAHT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</row>
        <row r="8651">
          <cell r="E8651" t="str">
            <v>CQUL$C1UKNRTACUNAHU</v>
          </cell>
          <cell r="F8651">
            <v>131</v>
          </cell>
          <cell r="G8651">
            <v>147</v>
          </cell>
          <cell r="H8651">
            <v>279</v>
          </cell>
          <cell r="I8651">
            <v>252</v>
          </cell>
        </row>
        <row r="8652">
          <cell r="E8652" t="str">
            <v>CQUL$C1UKNRTACUNAID</v>
          </cell>
          <cell r="F8652">
            <v>1414</v>
          </cell>
          <cell r="G8652">
            <v>1458</v>
          </cell>
          <cell r="H8652">
            <v>1314</v>
          </cell>
          <cell r="I8652">
            <v>1670</v>
          </cell>
        </row>
        <row r="8653">
          <cell r="E8653" t="str">
            <v>CQUL$C1UKNRTACUNAIE</v>
          </cell>
          <cell r="F8653">
            <v>7577</v>
          </cell>
          <cell r="G8653">
            <v>7720</v>
          </cell>
          <cell r="H8653">
            <v>6663</v>
          </cell>
          <cell r="I8653">
            <v>9139</v>
          </cell>
        </row>
        <row r="8654">
          <cell r="E8654" t="str">
            <v>CQUL$C1UKNRTACUNAIL</v>
          </cell>
          <cell r="F8654">
            <v>402</v>
          </cell>
          <cell r="G8654">
            <v>233</v>
          </cell>
          <cell r="H8654">
            <v>169</v>
          </cell>
          <cell r="I8654">
            <v>228</v>
          </cell>
        </row>
        <row r="8655">
          <cell r="E8655" t="str">
            <v>CQUL$C1UKNRTACUNAIM</v>
          </cell>
          <cell r="F8655">
            <v>251</v>
          </cell>
          <cell r="G8655">
            <v>290</v>
          </cell>
          <cell r="H8655">
            <v>129</v>
          </cell>
          <cell r="I8655">
            <v>148</v>
          </cell>
        </row>
        <row r="8656">
          <cell r="E8656" t="str">
            <v>CQUL$C1UKNRTACUNAIN</v>
          </cell>
          <cell r="F8656">
            <v>5121</v>
          </cell>
          <cell r="G8656">
            <v>5300</v>
          </cell>
          <cell r="H8656">
            <v>4926</v>
          </cell>
          <cell r="I8656">
            <v>3410</v>
          </cell>
        </row>
        <row r="8657">
          <cell r="E8657" t="str">
            <v>CQUL$C1UKNRTACUNAIQ</v>
          </cell>
          <cell r="F8657">
            <v>3</v>
          </cell>
          <cell r="G8657">
            <v>3</v>
          </cell>
          <cell r="H8657">
            <v>3</v>
          </cell>
          <cell r="I8657">
            <v>3</v>
          </cell>
        </row>
        <row r="8658">
          <cell r="E8658" t="str">
            <v>CQUL$C1UKNRTACUNAIR</v>
          </cell>
          <cell r="F8658">
            <v>0</v>
          </cell>
          <cell r="G8658">
            <v>0</v>
          </cell>
          <cell r="H8658">
            <v>0</v>
          </cell>
          <cell r="I8658">
            <v>0</v>
          </cell>
        </row>
        <row r="8659">
          <cell r="E8659" t="str">
            <v>CQUL$C1UKNRTACUNAIS</v>
          </cell>
          <cell r="F8659">
            <v>36</v>
          </cell>
          <cell r="G8659">
            <v>33</v>
          </cell>
          <cell r="H8659">
            <v>31</v>
          </cell>
          <cell r="I8659">
            <v>19</v>
          </cell>
        </row>
        <row r="8660">
          <cell r="E8660" t="str">
            <v>CQUL$C1UKNRTACUNAIT</v>
          </cell>
          <cell r="F8660">
            <v>7816</v>
          </cell>
          <cell r="G8660">
            <v>4439</v>
          </cell>
          <cell r="H8660">
            <v>8691</v>
          </cell>
          <cell r="I8660">
            <v>2149</v>
          </cell>
        </row>
        <row r="8661">
          <cell r="E8661" t="str">
            <v>CQUL$C1UKNRTACUNAJE</v>
          </cell>
          <cell r="F8661">
            <v>1336</v>
          </cell>
          <cell r="G8661">
            <v>896</v>
          </cell>
          <cell r="H8661">
            <v>1780</v>
          </cell>
          <cell r="I8661">
            <v>945</v>
          </cell>
        </row>
        <row r="8662">
          <cell r="E8662" t="str">
            <v>CQUL$C1UKNRTACUNAJM</v>
          </cell>
          <cell r="F8662">
            <v>5</v>
          </cell>
          <cell r="G8662">
            <v>-2</v>
          </cell>
          <cell r="H8662">
            <v>0</v>
          </cell>
          <cell r="I8662">
            <v>0</v>
          </cell>
        </row>
        <row r="8663">
          <cell r="E8663" t="str">
            <v>CQUL$C1UKNRTACUNAJO</v>
          </cell>
          <cell r="F8663">
            <v>120</v>
          </cell>
          <cell r="G8663">
            <v>115</v>
          </cell>
          <cell r="H8663">
            <v>125</v>
          </cell>
          <cell r="I8663">
            <v>134</v>
          </cell>
        </row>
        <row r="8664">
          <cell r="E8664" t="str">
            <v>CQUL$C1UKNRTACUNAJP</v>
          </cell>
          <cell r="F8664">
            <v>32278</v>
          </cell>
          <cell r="G8664">
            <v>32763</v>
          </cell>
          <cell r="H8664">
            <v>43625</v>
          </cell>
          <cell r="I8664">
            <v>37578</v>
          </cell>
        </row>
        <row r="8665">
          <cell r="E8665" t="str">
            <v>CQUL$C1UKNRTACUNAKE</v>
          </cell>
          <cell r="F8665">
            <v>105</v>
          </cell>
          <cell r="G8665">
            <v>117</v>
          </cell>
          <cell r="H8665">
            <v>99</v>
          </cell>
          <cell r="I8665">
            <v>60</v>
          </cell>
        </row>
        <row r="8666">
          <cell r="E8666" t="str">
            <v>CQUL$C1UKNRTACUNAKG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</row>
        <row r="8667">
          <cell r="E8667" t="str">
            <v>CQUL$C1UKNRTACUNAKH</v>
          </cell>
          <cell r="F8667">
            <v>0</v>
          </cell>
          <cell r="G8667">
            <v>0</v>
          </cell>
          <cell r="H8667">
            <v>1</v>
          </cell>
          <cell r="I8667">
            <v>0</v>
          </cell>
        </row>
        <row r="8668">
          <cell r="E8668" t="str">
            <v>CQUL$C1UKNRTACUNAKM</v>
          </cell>
          <cell r="F8668">
            <v>0</v>
          </cell>
          <cell r="G8668">
            <v>0</v>
          </cell>
          <cell r="H8668">
            <v>0</v>
          </cell>
          <cell r="I8668">
            <v>0</v>
          </cell>
        </row>
        <row r="8669">
          <cell r="E8669" t="str">
            <v>CQUL$C1UKNRTACUNAKP</v>
          </cell>
          <cell r="F8669">
            <v>0</v>
          </cell>
          <cell r="G8669">
            <v>0</v>
          </cell>
          <cell r="H8669">
            <v>0</v>
          </cell>
          <cell r="I8669">
            <v>0</v>
          </cell>
        </row>
        <row r="8670">
          <cell r="E8670" t="str">
            <v>CQUL$C1UKNRTACUNAKR</v>
          </cell>
          <cell r="F8670">
            <v>4925</v>
          </cell>
          <cell r="G8670">
            <v>4587</v>
          </cell>
          <cell r="H8670">
            <v>3970</v>
          </cell>
          <cell r="I8670">
            <v>3792</v>
          </cell>
        </row>
        <row r="8671">
          <cell r="E8671" t="str">
            <v>CQUL$C1UKNRTACUNAKW</v>
          </cell>
          <cell r="F8671">
            <v>117</v>
          </cell>
          <cell r="G8671">
            <v>81</v>
          </cell>
          <cell r="H8671">
            <v>79</v>
          </cell>
          <cell r="I8671">
            <v>50</v>
          </cell>
        </row>
        <row r="8672">
          <cell r="E8672" t="str">
            <v>CQUL$C1UKNRTACUNAKY</v>
          </cell>
          <cell r="F8672">
            <v>7396</v>
          </cell>
          <cell r="G8672">
            <v>7962</v>
          </cell>
          <cell r="H8672">
            <v>9533</v>
          </cell>
          <cell r="I8672">
            <v>9963</v>
          </cell>
        </row>
        <row r="8673">
          <cell r="E8673" t="str">
            <v>CQUL$C1UKNRTACUNAKZ</v>
          </cell>
          <cell r="F8673">
            <v>146</v>
          </cell>
          <cell r="G8673">
            <v>195</v>
          </cell>
          <cell r="H8673">
            <v>91</v>
          </cell>
          <cell r="I8673">
            <v>60</v>
          </cell>
        </row>
        <row r="8674">
          <cell r="E8674" t="str">
            <v>CQUL$C1UKNRTACUNALA</v>
          </cell>
          <cell r="F8674">
            <v>-2</v>
          </cell>
          <cell r="G8674">
            <v>-2</v>
          </cell>
          <cell r="H8674">
            <v>-3</v>
          </cell>
          <cell r="I8674">
            <v>-3</v>
          </cell>
        </row>
        <row r="8675">
          <cell r="E8675" t="str">
            <v>CQUL$C1UKNRTACUNALB</v>
          </cell>
          <cell r="F8675">
            <v>178</v>
          </cell>
          <cell r="G8675">
            <v>198</v>
          </cell>
          <cell r="H8675">
            <v>146</v>
          </cell>
          <cell r="I8675">
            <v>148</v>
          </cell>
        </row>
        <row r="8676">
          <cell r="E8676" t="str">
            <v>CQUL$C1UKNRTACUNALC</v>
          </cell>
          <cell r="F8676">
            <v>2</v>
          </cell>
          <cell r="G8676">
            <v>0</v>
          </cell>
          <cell r="H8676">
            <v>0</v>
          </cell>
          <cell r="I8676">
            <v>0</v>
          </cell>
        </row>
        <row r="8677">
          <cell r="E8677" t="str">
            <v>CQUL$C1UKNRTACUNALI</v>
          </cell>
          <cell r="F8677">
            <v>37</v>
          </cell>
          <cell r="G8677">
            <v>5</v>
          </cell>
          <cell r="H8677">
            <v>10</v>
          </cell>
          <cell r="I8677">
            <v>9</v>
          </cell>
        </row>
        <row r="8678">
          <cell r="E8678" t="str">
            <v>CQUL$C1UKNRTACUNALK</v>
          </cell>
          <cell r="F8678">
            <v>345</v>
          </cell>
          <cell r="G8678">
            <v>337</v>
          </cell>
          <cell r="H8678">
            <v>312</v>
          </cell>
          <cell r="I8678">
            <v>315</v>
          </cell>
        </row>
        <row r="8679">
          <cell r="E8679" t="str">
            <v>CQUL$C1UKNRTACUNALR</v>
          </cell>
          <cell r="F8679">
            <v>5</v>
          </cell>
          <cell r="G8679">
            <v>5</v>
          </cell>
          <cell r="H8679">
            <v>3</v>
          </cell>
          <cell r="I8679">
            <v>5</v>
          </cell>
        </row>
        <row r="8680">
          <cell r="E8680" t="str">
            <v>CQUL$C1UKNRTACUNALS</v>
          </cell>
          <cell r="F8680">
            <v>0</v>
          </cell>
          <cell r="G8680">
            <v>0</v>
          </cell>
          <cell r="H8680">
            <v>0</v>
          </cell>
          <cell r="I8680">
            <v>0</v>
          </cell>
        </row>
        <row r="8681">
          <cell r="E8681" t="str">
            <v>CQUL$C1UKNRTACUNALT</v>
          </cell>
          <cell r="F8681">
            <v>170</v>
          </cell>
          <cell r="G8681">
            <v>120</v>
          </cell>
          <cell r="H8681">
            <v>56</v>
          </cell>
          <cell r="I8681">
            <v>42</v>
          </cell>
        </row>
        <row r="8682">
          <cell r="E8682" t="str">
            <v>CQUL$C1UKNRTACUNALU</v>
          </cell>
          <cell r="F8682">
            <v>5146</v>
          </cell>
          <cell r="G8682">
            <v>5168</v>
          </cell>
          <cell r="H8682">
            <v>3685</v>
          </cell>
          <cell r="I8682">
            <v>4129</v>
          </cell>
        </row>
        <row r="8683">
          <cell r="E8683" t="str">
            <v>CQUL$C1UKNRTACUNALV</v>
          </cell>
          <cell r="F8683">
            <v>63</v>
          </cell>
          <cell r="G8683">
            <v>64</v>
          </cell>
          <cell r="H8683">
            <v>30</v>
          </cell>
          <cell r="I8683">
            <v>38</v>
          </cell>
        </row>
        <row r="8684">
          <cell r="E8684" t="str">
            <v>CQUL$C1UKNRTACUNALY</v>
          </cell>
          <cell r="F8684">
            <v>2</v>
          </cell>
          <cell r="G8684">
            <v>0</v>
          </cell>
          <cell r="H8684">
            <v>0</v>
          </cell>
          <cell r="I8684">
            <v>0</v>
          </cell>
        </row>
        <row r="8685">
          <cell r="E8685" t="str">
            <v>CQUL$C1UKNRTACUNAMA</v>
          </cell>
          <cell r="F8685">
            <v>42</v>
          </cell>
          <cell r="G8685">
            <v>53</v>
          </cell>
          <cell r="H8685">
            <v>40</v>
          </cell>
          <cell r="I8685">
            <v>24</v>
          </cell>
        </row>
        <row r="8686">
          <cell r="E8686" t="str">
            <v>CQUL$C1UKNRTACUNAMD</v>
          </cell>
          <cell r="F8686">
            <v>0</v>
          </cell>
          <cell r="G8686">
            <v>0</v>
          </cell>
          <cell r="H8686">
            <v>0</v>
          </cell>
          <cell r="I8686">
            <v>0</v>
          </cell>
        </row>
        <row r="8687">
          <cell r="E8687" t="str">
            <v>CQUL$C1UKNRTACUNAME</v>
          </cell>
          <cell r="F8687">
            <v>-5</v>
          </cell>
          <cell r="G8687">
            <v>3</v>
          </cell>
          <cell r="H8687">
            <v>3</v>
          </cell>
          <cell r="I8687">
            <v>2</v>
          </cell>
        </row>
        <row r="8688">
          <cell r="E8688" t="str">
            <v>CQUL$C1UKNRTACUNAMG</v>
          </cell>
          <cell r="F8688">
            <v>0</v>
          </cell>
          <cell r="G8688">
            <v>0</v>
          </cell>
          <cell r="H8688">
            <v>0</v>
          </cell>
          <cell r="I8688">
            <v>0</v>
          </cell>
        </row>
        <row r="8689">
          <cell r="E8689" t="str">
            <v>CQUL$C1UKNRTACUNAMH</v>
          </cell>
          <cell r="F8689">
            <v>36</v>
          </cell>
          <cell r="G8689">
            <v>33</v>
          </cell>
          <cell r="H8689">
            <v>31</v>
          </cell>
          <cell r="I8689">
            <v>31</v>
          </cell>
        </row>
        <row r="8690">
          <cell r="E8690" t="str">
            <v>CQUL$C1UKNRTACUNAMK</v>
          </cell>
          <cell r="F8690">
            <v>2</v>
          </cell>
          <cell r="G8690">
            <v>8</v>
          </cell>
          <cell r="H8690">
            <v>1</v>
          </cell>
          <cell r="I8690">
            <v>3</v>
          </cell>
        </row>
        <row r="8691">
          <cell r="E8691" t="str">
            <v>CQUL$C1UKNRTACUNAML</v>
          </cell>
          <cell r="F8691">
            <v>0</v>
          </cell>
          <cell r="G8691">
            <v>0</v>
          </cell>
          <cell r="H8691">
            <v>0</v>
          </cell>
          <cell r="I8691">
            <v>0</v>
          </cell>
        </row>
        <row r="8692">
          <cell r="E8692" t="str">
            <v>CQUL$C1UKNRTACUNAMM</v>
          </cell>
          <cell r="F8692">
            <v>0</v>
          </cell>
          <cell r="G8692">
            <v>0</v>
          </cell>
          <cell r="H8692">
            <v>0</v>
          </cell>
          <cell r="I8692">
            <v>13</v>
          </cell>
        </row>
        <row r="8693">
          <cell r="E8693" t="str">
            <v>CQUL$C1UKNRTACUNAMN</v>
          </cell>
          <cell r="F8693">
            <v>0</v>
          </cell>
          <cell r="G8693">
            <v>3</v>
          </cell>
          <cell r="H8693">
            <v>-1</v>
          </cell>
          <cell r="I8693">
            <v>0</v>
          </cell>
        </row>
        <row r="8694">
          <cell r="E8694" t="str">
            <v>CQUL$C1UKNRTACUNAMO</v>
          </cell>
          <cell r="F8694">
            <v>125</v>
          </cell>
          <cell r="G8694">
            <v>111</v>
          </cell>
          <cell r="H8694">
            <v>70</v>
          </cell>
          <cell r="I8694">
            <v>38</v>
          </cell>
        </row>
        <row r="8695">
          <cell r="E8695" t="str">
            <v>CQUL$C1UKNRTACUNAMR</v>
          </cell>
          <cell r="F8695">
            <v>0</v>
          </cell>
          <cell r="G8695">
            <v>0</v>
          </cell>
          <cell r="H8695">
            <v>0</v>
          </cell>
          <cell r="I8695">
            <v>0</v>
          </cell>
        </row>
        <row r="8696">
          <cell r="E8696" t="str">
            <v>CQUL$C1UKNRTACUNAMT</v>
          </cell>
          <cell r="F8696">
            <v>37</v>
          </cell>
          <cell r="G8696">
            <v>25</v>
          </cell>
          <cell r="H8696">
            <v>25</v>
          </cell>
          <cell r="I8696">
            <v>24</v>
          </cell>
        </row>
        <row r="8697">
          <cell r="E8697" t="str">
            <v>CQUL$C1UKNRTACUNAMU</v>
          </cell>
          <cell r="F8697">
            <v>47</v>
          </cell>
          <cell r="G8697">
            <v>64</v>
          </cell>
          <cell r="H8697">
            <v>49</v>
          </cell>
          <cell r="I8697">
            <v>58</v>
          </cell>
        </row>
        <row r="8698">
          <cell r="E8698" t="str">
            <v>CQUL$C1UKNRTACUNAMV</v>
          </cell>
          <cell r="F8698">
            <v>50</v>
          </cell>
          <cell r="G8698">
            <v>50</v>
          </cell>
          <cell r="H8698">
            <v>50</v>
          </cell>
          <cell r="I8698">
            <v>47</v>
          </cell>
        </row>
        <row r="8699">
          <cell r="E8699" t="str">
            <v>CQUL$C1UKNRTACUNAMW</v>
          </cell>
          <cell r="F8699">
            <v>8</v>
          </cell>
          <cell r="G8699">
            <v>8</v>
          </cell>
          <cell r="H8699">
            <v>9</v>
          </cell>
          <cell r="I8699">
            <v>11</v>
          </cell>
        </row>
        <row r="8700">
          <cell r="E8700" t="str">
            <v>CQUL$C1UKNRTACUNAMX</v>
          </cell>
          <cell r="F8700">
            <v>4603</v>
          </cell>
          <cell r="G8700">
            <v>7546</v>
          </cell>
          <cell r="H8700">
            <v>6874</v>
          </cell>
          <cell r="I8700">
            <v>4992</v>
          </cell>
        </row>
        <row r="8701">
          <cell r="E8701" t="str">
            <v>CQUL$C1UKNRTACUNAMY</v>
          </cell>
          <cell r="F8701">
            <v>7971</v>
          </cell>
          <cell r="G8701">
            <v>4970</v>
          </cell>
          <cell r="H8701">
            <v>2830</v>
          </cell>
          <cell r="I8701">
            <v>1123</v>
          </cell>
        </row>
        <row r="8702">
          <cell r="E8702" t="str">
            <v>CQUL$C1UKNRTACUNAMZ</v>
          </cell>
          <cell r="F8702">
            <v>0</v>
          </cell>
          <cell r="G8702">
            <v>2</v>
          </cell>
          <cell r="H8702">
            <v>1</v>
          </cell>
          <cell r="I8702">
            <v>0</v>
          </cell>
        </row>
        <row r="8703">
          <cell r="E8703" t="str">
            <v>CQUL$C1UKNRTACUNANA</v>
          </cell>
          <cell r="F8703">
            <v>2</v>
          </cell>
          <cell r="G8703">
            <v>-2</v>
          </cell>
          <cell r="H8703">
            <v>0</v>
          </cell>
          <cell r="I8703">
            <v>0</v>
          </cell>
        </row>
        <row r="8704">
          <cell r="E8704" t="str">
            <v>CQUL$C1UKNRTACUNANC</v>
          </cell>
          <cell r="F8704">
            <v>0</v>
          </cell>
          <cell r="G8704">
            <v>0</v>
          </cell>
          <cell r="H8704">
            <v>0</v>
          </cell>
          <cell r="I8704">
            <v>0</v>
          </cell>
        </row>
        <row r="8705">
          <cell r="E8705" t="str">
            <v>CQUL$C1UKNRTACUNANE</v>
          </cell>
          <cell r="F8705">
            <v>0</v>
          </cell>
          <cell r="G8705">
            <v>0</v>
          </cell>
          <cell r="H8705">
            <v>0</v>
          </cell>
          <cell r="I8705">
            <v>0</v>
          </cell>
        </row>
        <row r="8706">
          <cell r="E8706" t="str">
            <v>CQUL$C1UKNRTACUNANG</v>
          </cell>
          <cell r="F8706">
            <v>1422</v>
          </cell>
          <cell r="G8706">
            <v>1178</v>
          </cell>
          <cell r="H8706">
            <v>1664</v>
          </cell>
          <cell r="I8706">
            <v>1746</v>
          </cell>
        </row>
        <row r="8707">
          <cell r="E8707" t="str">
            <v>CQUL$C1UKNRTACUNANI</v>
          </cell>
          <cell r="F8707">
            <v>0</v>
          </cell>
          <cell r="G8707">
            <v>0</v>
          </cell>
          <cell r="H8707">
            <v>0</v>
          </cell>
          <cell r="I8707">
            <v>0</v>
          </cell>
        </row>
        <row r="8708">
          <cell r="E8708" t="str">
            <v>CQUL$C1UKNRTACUNANL</v>
          </cell>
          <cell r="F8708">
            <v>23906</v>
          </cell>
          <cell r="G8708">
            <v>20896</v>
          </cell>
          <cell r="H8708">
            <v>21053</v>
          </cell>
          <cell r="I8708">
            <v>22433</v>
          </cell>
        </row>
        <row r="8709">
          <cell r="E8709" t="str">
            <v>CQUL$C1UKNRTACUNANO</v>
          </cell>
          <cell r="F8709">
            <v>4789</v>
          </cell>
          <cell r="G8709">
            <v>4765</v>
          </cell>
          <cell r="H8709">
            <v>4524</v>
          </cell>
          <cell r="I8709">
            <v>4838</v>
          </cell>
        </row>
        <row r="8710">
          <cell r="E8710" t="str">
            <v>CQUL$C1UKNRTACUNANP</v>
          </cell>
          <cell r="F8710">
            <v>0</v>
          </cell>
          <cell r="G8710">
            <v>0</v>
          </cell>
          <cell r="H8710">
            <v>0</v>
          </cell>
          <cell r="I8710">
            <v>0</v>
          </cell>
        </row>
        <row r="8711">
          <cell r="E8711" t="str">
            <v>CQUL$C1UKNRTACUNANR</v>
          </cell>
          <cell r="F8711">
            <v>0</v>
          </cell>
          <cell r="G8711">
            <v>0</v>
          </cell>
          <cell r="H8711">
            <v>0</v>
          </cell>
          <cell r="I8711">
            <v>0</v>
          </cell>
        </row>
        <row r="8712">
          <cell r="E8712" t="str">
            <v>CQUL$C1UKNRTACUNANZ</v>
          </cell>
          <cell r="F8712">
            <v>580</v>
          </cell>
          <cell r="G8712">
            <v>531</v>
          </cell>
          <cell r="H8712">
            <v>554</v>
          </cell>
          <cell r="I8712">
            <v>522</v>
          </cell>
        </row>
        <row r="8713">
          <cell r="E8713" t="str">
            <v>CQUL$C1UKNRTACUNAOM</v>
          </cell>
          <cell r="F8713">
            <v>68</v>
          </cell>
          <cell r="G8713">
            <v>56</v>
          </cell>
          <cell r="H8713">
            <v>55</v>
          </cell>
          <cell r="I8713">
            <v>99</v>
          </cell>
        </row>
        <row r="8714">
          <cell r="E8714" t="str">
            <v>CQUL$C1UKNRTACUNAPA</v>
          </cell>
          <cell r="F8714">
            <v>57</v>
          </cell>
          <cell r="G8714">
            <v>45</v>
          </cell>
          <cell r="H8714">
            <v>39</v>
          </cell>
          <cell r="I8714">
            <v>33</v>
          </cell>
        </row>
        <row r="8715">
          <cell r="E8715" t="str">
            <v>CQUL$C1UKNRTACUNAPE</v>
          </cell>
          <cell r="F8715">
            <v>65</v>
          </cell>
          <cell r="G8715">
            <v>45</v>
          </cell>
          <cell r="H8715">
            <v>68</v>
          </cell>
          <cell r="I8715">
            <v>88</v>
          </cell>
        </row>
        <row r="8716">
          <cell r="E8716" t="str">
            <v>CQUL$C1UKNRTACUNAPF</v>
          </cell>
          <cell r="F8716">
            <v>0</v>
          </cell>
          <cell r="G8716">
            <v>0</v>
          </cell>
          <cell r="H8716">
            <v>0</v>
          </cell>
          <cell r="I8716">
            <v>0</v>
          </cell>
        </row>
        <row r="8717">
          <cell r="E8717" t="str">
            <v>CQUL$C1UKNRTACUNAPG</v>
          </cell>
          <cell r="F8717">
            <v>6</v>
          </cell>
          <cell r="G8717">
            <v>2</v>
          </cell>
          <cell r="H8717">
            <v>1</v>
          </cell>
          <cell r="I8717">
            <v>5</v>
          </cell>
        </row>
        <row r="8718">
          <cell r="E8718" t="str">
            <v>CQUL$C1UKNRTACUNAPH</v>
          </cell>
          <cell r="F8718">
            <v>1526</v>
          </cell>
          <cell r="G8718">
            <v>2316</v>
          </cell>
          <cell r="H8718">
            <v>941</v>
          </cell>
          <cell r="I8718">
            <v>697</v>
          </cell>
        </row>
        <row r="8719">
          <cell r="E8719" t="str">
            <v>CQUL$C1UKNRTACUNAPK</v>
          </cell>
          <cell r="F8719">
            <v>554</v>
          </cell>
          <cell r="G8719">
            <v>590</v>
          </cell>
          <cell r="H8719">
            <v>555</v>
          </cell>
          <cell r="I8719">
            <v>525</v>
          </cell>
        </row>
        <row r="8720">
          <cell r="E8720" t="str">
            <v>CQUL$C1UKNRTACUNAPL</v>
          </cell>
          <cell r="F8720">
            <v>755</v>
          </cell>
          <cell r="G8720">
            <v>542</v>
          </cell>
          <cell r="H8720">
            <v>686</v>
          </cell>
          <cell r="I8720">
            <v>1090</v>
          </cell>
        </row>
        <row r="8721">
          <cell r="E8721" t="str">
            <v>CQUL$C1UKNRTACUNAPS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</row>
        <row r="8722">
          <cell r="E8722" t="str">
            <v>CQUL$C1UKNRTACUNAPT</v>
          </cell>
          <cell r="F8722">
            <v>640</v>
          </cell>
          <cell r="G8722">
            <v>798</v>
          </cell>
          <cell r="H8722">
            <v>604</v>
          </cell>
          <cell r="I8722">
            <v>286</v>
          </cell>
        </row>
        <row r="8723">
          <cell r="E8723" t="str">
            <v>CQUL$C1UKNRTACUNAPU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</row>
        <row r="8724">
          <cell r="E8724" t="str">
            <v>CQUL$C1UKNRTACUNAPW</v>
          </cell>
          <cell r="F8724">
            <v>0</v>
          </cell>
          <cell r="G8724">
            <v>0</v>
          </cell>
          <cell r="H8724">
            <v>0</v>
          </cell>
          <cell r="I8724">
            <v>0</v>
          </cell>
        </row>
        <row r="8725">
          <cell r="E8725" t="str">
            <v>CQUL$C1UKNRTACUNAPY</v>
          </cell>
          <cell r="F8725">
            <v>0</v>
          </cell>
          <cell r="G8725">
            <v>0</v>
          </cell>
          <cell r="H8725">
            <v>-1</v>
          </cell>
          <cell r="I8725">
            <v>-2</v>
          </cell>
        </row>
        <row r="8726">
          <cell r="E8726" t="str">
            <v>CQUL$C1UKNRTACUNAQA</v>
          </cell>
          <cell r="F8726">
            <v>418</v>
          </cell>
          <cell r="G8726">
            <v>476</v>
          </cell>
          <cell r="H8726">
            <v>405</v>
          </cell>
          <cell r="I8726">
            <v>444</v>
          </cell>
        </row>
        <row r="8727">
          <cell r="E8727" t="str">
            <v>CQUL$C1UKNRTACUNARO</v>
          </cell>
          <cell r="F8727">
            <v>94</v>
          </cell>
          <cell r="G8727">
            <v>81</v>
          </cell>
          <cell r="H8727">
            <v>64</v>
          </cell>
          <cell r="I8727">
            <v>20</v>
          </cell>
        </row>
        <row r="8728">
          <cell r="E8728" t="str">
            <v>CQUL$C1UKNRTACUNARS</v>
          </cell>
          <cell r="F8728">
            <v>3</v>
          </cell>
          <cell r="G8728">
            <v>-16</v>
          </cell>
          <cell r="H8728">
            <v>25</v>
          </cell>
          <cell r="I8728">
            <v>31</v>
          </cell>
        </row>
        <row r="8729">
          <cell r="E8729" t="str">
            <v>CQUL$C1UKNRTACUNARU</v>
          </cell>
          <cell r="F8729">
            <v>874</v>
          </cell>
          <cell r="G8729">
            <v>297</v>
          </cell>
          <cell r="H8729">
            <v>211</v>
          </cell>
          <cell r="I8729">
            <v>288</v>
          </cell>
        </row>
        <row r="8730">
          <cell r="E8730" t="str">
            <v>CQUL$C1UKNRTACUNARW</v>
          </cell>
          <cell r="F8730">
            <v>3</v>
          </cell>
          <cell r="G8730">
            <v>0</v>
          </cell>
          <cell r="H8730">
            <v>0</v>
          </cell>
          <cell r="I8730">
            <v>-2</v>
          </cell>
        </row>
        <row r="8731">
          <cell r="E8731" t="str">
            <v>CQUL$C1UKNRTACUNASA</v>
          </cell>
          <cell r="F8731">
            <v>1432</v>
          </cell>
          <cell r="G8731">
            <v>1311</v>
          </cell>
          <cell r="H8731">
            <v>1310</v>
          </cell>
          <cell r="I8731">
            <v>1117</v>
          </cell>
        </row>
        <row r="8732">
          <cell r="E8732" t="str">
            <v>CQUL$C1UKNRTACUNASB</v>
          </cell>
          <cell r="F8732">
            <v>0</v>
          </cell>
          <cell r="G8732">
            <v>0</v>
          </cell>
          <cell r="H8732">
            <v>0</v>
          </cell>
          <cell r="I8732">
            <v>0</v>
          </cell>
        </row>
        <row r="8733">
          <cell r="E8733" t="str">
            <v>CQUL$C1UKNRTACUNASC</v>
          </cell>
          <cell r="F8733">
            <v>6</v>
          </cell>
          <cell r="G8733">
            <v>5</v>
          </cell>
          <cell r="H8733">
            <v>6</v>
          </cell>
          <cell r="I8733">
            <v>9</v>
          </cell>
        </row>
        <row r="8734">
          <cell r="E8734" t="str">
            <v>CQUL$C1UKNRTACUNASD</v>
          </cell>
          <cell r="F8734">
            <v>0</v>
          </cell>
          <cell r="G8734">
            <v>0</v>
          </cell>
          <cell r="H8734">
            <v>0</v>
          </cell>
          <cell r="I8734">
            <v>0</v>
          </cell>
        </row>
        <row r="8735">
          <cell r="E8735" t="str">
            <v>CQUL$C1UKNRTACUNASE</v>
          </cell>
          <cell r="F8735">
            <v>4332</v>
          </cell>
          <cell r="G8735">
            <v>5249</v>
          </cell>
          <cell r="H8735">
            <v>5672</v>
          </cell>
          <cell r="I8735">
            <v>5213</v>
          </cell>
        </row>
        <row r="8736">
          <cell r="E8736" t="str">
            <v>CQUL$C1UKNRTACUNASG</v>
          </cell>
          <cell r="F8736">
            <v>6710</v>
          </cell>
          <cell r="G8736">
            <v>7562</v>
          </cell>
          <cell r="H8736">
            <v>5784</v>
          </cell>
          <cell r="I8736">
            <v>6594</v>
          </cell>
        </row>
        <row r="8737">
          <cell r="E8737" t="str">
            <v>CQUL$C1UKNRTACUNASH</v>
          </cell>
          <cell r="F8737">
            <v>0</v>
          </cell>
          <cell r="G8737">
            <v>0</v>
          </cell>
          <cell r="H8737">
            <v>0</v>
          </cell>
          <cell r="I8737">
            <v>0</v>
          </cell>
        </row>
        <row r="8738">
          <cell r="E8738" t="str">
            <v>CQUL$C1UKNRTACUNASI</v>
          </cell>
          <cell r="F8738">
            <v>230</v>
          </cell>
          <cell r="G8738">
            <v>223</v>
          </cell>
          <cell r="H8738">
            <v>165</v>
          </cell>
          <cell r="I8738">
            <v>151</v>
          </cell>
        </row>
        <row r="8739">
          <cell r="E8739" t="str">
            <v>CQUL$C1UKNRTACUNASJ</v>
          </cell>
          <cell r="F8739">
            <v>0</v>
          </cell>
          <cell r="G8739">
            <v>0</v>
          </cell>
          <cell r="H8739">
            <v>0</v>
          </cell>
          <cell r="I8739">
            <v>0</v>
          </cell>
        </row>
        <row r="8740">
          <cell r="E8740" t="str">
            <v>CQUL$C1UKNRTACUNASK</v>
          </cell>
          <cell r="F8740">
            <v>41</v>
          </cell>
          <cell r="G8740">
            <v>59</v>
          </cell>
          <cell r="H8740">
            <v>65</v>
          </cell>
          <cell r="I8740">
            <v>-36</v>
          </cell>
        </row>
        <row r="8741">
          <cell r="E8741" t="str">
            <v>CQUL$C1UKNRTACUNASL</v>
          </cell>
          <cell r="F8741">
            <v>5</v>
          </cell>
          <cell r="G8741">
            <v>5</v>
          </cell>
          <cell r="H8741">
            <v>4</v>
          </cell>
          <cell r="I8741">
            <v>3</v>
          </cell>
        </row>
        <row r="8742">
          <cell r="E8742" t="str">
            <v>CQUL$C1UKNRTACUNASM</v>
          </cell>
          <cell r="F8742">
            <v>0</v>
          </cell>
          <cell r="G8742">
            <v>0</v>
          </cell>
          <cell r="H8742">
            <v>0</v>
          </cell>
          <cell r="I8742">
            <v>0</v>
          </cell>
        </row>
        <row r="8743">
          <cell r="E8743" t="str">
            <v>CQUL$C1UKNRTACUNASN</v>
          </cell>
          <cell r="F8743">
            <v>2</v>
          </cell>
          <cell r="G8743">
            <v>-2</v>
          </cell>
          <cell r="H8743">
            <v>9</v>
          </cell>
          <cell r="I8743">
            <v>2</v>
          </cell>
        </row>
        <row r="8744">
          <cell r="E8744" t="str">
            <v>CQUL$C1UKNRTACUNASO</v>
          </cell>
          <cell r="F8744">
            <v>0</v>
          </cell>
          <cell r="G8744">
            <v>0</v>
          </cell>
          <cell r="H8744">
            <v>0</v>
          </cell>
          <cell r="I8744">
            <v>0</v>
          </cell>
        </row>
        <row r="8745">
          <cell r="E8745" t="str">
            <v>CQUL$C1UKNRTACUNASR</v>
          </cell>
          <cell r="F8745">
            <v>0</v>
          </cell>
          <cell r="G8745">
            <v>0</v>
          </cell>
          <cell r="H8745">
            <v>0</v>
          </cell>
          <cell r="I8745">
            <v>0</v>
          </cell>
        </row>
        <row r="8746">
          <cell r="E8746" t="str">
            <v>CQUL$C1UKNRTACUNAST</v>
          </cell>
          <cell r="F8746">
            <v>0</v>
          </cell>
          <cell r="G8746">
            <v>0</v>
          </cell>
          <cell r="H8746">
            <v>0</v>
          </cell>
          <cell r="I8746">
            <v>0</v>
          </cell>
        </row>
        <row r="8747">
          <cell r="E8747" t="str">
            <v>CQUL$C1UKNRTACUNASV</v>
          </cell>
          <cell r="F8747">
            <v>0</v>
          </cell>
          <cell r="G8747">
            <v>0</v>
          </cell>
          <cell r="H8747">
            <v>-1</v>
          </cell>
          <cell r="I8747">
            <v>-6</v>
          </cell>
        </row>
        <row r="8748">
          <cell r="E8748" t="str">
            <v>CQUL$C1UKNRTACUNASX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</row>
        <row r="8749">
          <cell r="E8749" t="str">
            <v>CQUL$C1UKNRTACUNASY</v>
          </cell>
          <cell r="F8749">
            <v>0</v>
          </cell>
          <cell r="G8749">
            <v>0</v>
          </cell>
          <cell r="H8749">
            <v>0</v>
          </cell>
          <cell r="I8749">
            <v>0</v>
          </cell>
        </row>
        <row r="8750">
          <cell r="E8750" t="str">
            <v>CQUL$C1UKNRTACUNASZ</v>
          </cell>
          <cell r="F8750">
            <v>0</v>
          </cell>
          <cell r="G8750">
            <v>2</v>
          </cell>
          <cell r="H8750">
            <v>1</v>
          </cell>
          <cell r="I8750">
            <v>2</v>
          </cell>
        </row>
        <row r="8751">
          <cell r="E8751" t="str">
            <v>CQUL$C1UKNRTACUNATC</v>
          </cell>
          <cell r="F8751">
            <v>0</v>
          </cell>
          <cell r="G8751">
            <v>0</v>
          </cell>
          <cell r="H8751">
            <v>0</v>
          </cell>
          <cell r="I8751">
            <v>0</v>
          </cell>
        </row>
        <row r="8752">
          <cell r="E8752" t="str">
            <v>CQUL$C1UKNRTACUNATD</v>
          </cell>
          <cell r="F8752">
            <v>0</v>
          </cell>
          <cell r="G8752">
            <v>0</v>
          </cell>
          <cell r="H8752">
            <v>0</v>
          </cell>
          <cell r="I8752">
            <v>0</v>
          </cell>
        </row>
        <row r="8753">
          <cell r="E8753" t="str">
            <v>CQUL$C1UKNRTACUNATG</v>
          </cell>
          <cell r="F8753">
            <v>2</v>
          </cell>
          <cell r="G8753">
            <v>2</v>
          </cell>
          <cell r="H8753">
            <v>0</v>
          </cell>
          <cell r="I8753">
            <v>0</v>
          </cell>
        </row>
        <row r="8754">
          <cell r="E8754" t="str">
            <v>CQUL$C1UKNRTACUNATH</v>
          </cell>
          <cell r="F8754">
            <v>1268</v>
          </cell>
          <cell r="G8754">
            <v>406</v>
          </cell>
          <cell r="H8754">
            <v>578</v>
          </cell>
          <cell r="I8754">
            <v>220</v>
          </cell>
        </row>
        <row r="8755">
          <cell r="E8755" t="str">
            <v>CQUL$C1UKNRTACUNATJ</v>
          </cell>
          <cell r="F8755">
            <v>0</v>
          </cell>
          <cell r="G8755">
            <v>0</v>
          </cell>
          <cell r="H8755">
            <v>0</v>
          </cell>
          <cell r="I8755">
            <v>0</v>
          </cell>
        </row>
        <row r="8756">
          <cell r="E8756" t="str">
            <v>CQUL$C1UKNRTACUNATL</v>
          </cell>
          <cell r="F8756">
            <v>0</v>
          </cell>
          <cell r="G8756">
            <v>0</v>
          </cell>
          <cell r="H8756">
            <v>0</v>
          </cell>
          <cell r="I8756">
            <v>0</v>
          </cell>
        </row>
        <row r="8757">
          <cell r="E8757" t="str">
            <v>CQUL$C1UKNRTACUNATM</v>
          </cell>
          <cell r="F8757">
            <v>0</v>
          </cell>
          <cell r="G8757">
            <v>0</v>
          </cell>
          <cell r="H8757">
            <v>0</v>
          </cell>
          <cell r="I8757">
            <v>0</v>
          </cell>
        </row>
        <row r="8758">
          <cell r="E8758" t="str">
            <v>CQUL$C1UKNRTACUNATN</v>
          </cell>
          <cell r="F8758">
            <v>8</v>
          </cell>
          <cell r="G8758">
            <v>9</v>
          </cell>
          <cell r="H8758">
            <v>13</v>
          </cell>
          <cell r="I8758">
            <v>14</v>
          </cell>
        </row>
        <row r="8759">
          <cell r="E8759" t="str">
            <v>CQUL$C1UKNRTACUNATO</v>
          </cell>
          <cell r="F8759">
            <v>0</v>
          </cell>
          <cell r="G8759">
            <v>0</v>
          </cell>
          <cell r="H8759">
            <v>0</v>
          </cell>
          <cell r="I8759">
            <v>0</v>
          </cell>
        </row>
        <row r="8760">
          <cell r="E8760" t="str">
            <v>CQUL$C1UKNRTACUNATR</v>
          </cell>
          <cell r="F8760">
            <v>1219</v>
          </cell>
          <cell r="G8760">
            <v>2471</v>
          </cell>
          <cell r="H8760">
            <v>1660</v>
          </cell>
          <cell r="I8760">
            <v>1019</v>
          </cell>
        </row>
        <row r="8761">
          <cell r="E8761" t="str">
            <v>CQUL$C1UKNRTACUNATT</v>
          </cell>
          <cell r="F8761">
            <v>3</v>
          </cell>
          <cell r="G8761">
            <v>2</v>
          </cell>
          <cell r="H8761">
            <v>1</v>
          </cell>
          <cell r="I8761">
            <v>0</v>
          </cell>
        </row>
        <row r="8762">
          <cell r="E8762" t="str">
            <v>CQUL$C1UKNRTACUNATV</v>
          </cell>
          <cell r="F8762">
            <v>0</v>
          </cell>
          <cell r="G8762">
            <v>0</v>
          </cell>
          <cell r="H8762">
            <v>0</v>
          </cell>
          <cell r="I8762">
            <v>0</v>
          </cell>
        </row>
        <row r="8763">
          <cell r="E8763" t="str">
            <v>CQUL$C1UKNRTACUNATW</v>
          </cell>
          <cell r="F8763">
            <v>1814</v>
          </cell>
          <cell r="G8763">
            <v>1478</v>
          </cell>
          <cell r="H8763">
            <v>1265</v>
          </cell>
          <cell r="I8763">
            <v>1247</v>
          </cell>
        </row>
        <row r="8764">
          <cell r="E8764" t="str">
            <v>CQUL$C1UKNRTACUNATZ</v>
          </cell>
          <cell r="F8764">
            <v>5</v>
          </cell>
          <cell r="G8764">
            <v>5</v>
          </cell>
          <cell r="H8764">
            <v>1</v>
          </cell>
          <cell r="I8764">
            <v>0</v>
          </cell>
        </row>
        <row r="8765">
          <cell r="E8765" t="str">
            <v>CQUL$C1UKNRTACUNAUA</v>
          </cell>
          <cell r="F8765">
            <v>-10</v>
          </cell>
          <cell r="G8765">
            <v>-9</v>
          </cell>
          <cell r="H8765">
            <v>1</v>
          </cell>
          <cell r="I8765">
            <v>-11</v>
          </cell>
        </row>
        <row r="8766">
          <cell r="E8766" t="str">
            <v>CQUL$C1UKNRTACUNAUG</v>
          </cell>
          <cell r="F8766">
            <v>19</v>
          </cell>
          <cell r="G8766">
            <v>20</v>
          </cell>
          <cell r="H8766">
            <v>21</v>
          </cell>
          <cell r="I8766">
            <v>17</v>
          </cell>
        </row>
        <row r="8767">
          <cell r="E8767" t="str">
            <v>CQUL$C1UKNRTACUNAUK</v>
          </cell>
          <cell r="F8767">
            <v>58965</v>
          </cell>
          <cell r="G8767">
            <v>53549</v>
          </cell>
          <cell r="H8767">
            <v>47996</v>
          </cell>
          <cell r="I8767">
            <v>50185</v>
          </cell>
        </row>
        <row r="8768">
          <cell r="E8768" t="str">
            <v>CQUL$C1UKNRTACUNAUY</v>
          </cell>
          <cell r="F8768">
            <v>10</v>
          </cell>
          <cell r="G8768">
            <v>2</v>
          </cell>
          <cell r="H8768">
            <v>3</v>
          </cell>
          <cell r="I8768">
            <v>2</v>
          </cell>
        </row>
        <row r="8769">
          <cell r="E8769" t="str">
            <v>CQUL$C1UKNRTACUNAUZ</v>
          </cell>
          <cell r="F8769">
            <v>0</v>
          </cell>
          <cell r="G8769">
            <v>0</v>
          </cell>
          <cell r="H8769">
            <v>0</v>
          </cell>
          <cell r="I8769">
            <v>0</v>
          </cell>
        </row>
        <row r="8770">
          <cell r="E8770" t="str">
            <v>CQUL$C1UKNRTACUNAVA</v>
          </cell>
          <cell r="F8770">
            <v>0</v>
          </cell>
          <cell r="G8770">
            <v>0</v>
          </cell>
          <cell r="H8770">
            <v>0</v>
          </cell>
          <cell r="I8770">
            <v>0</v>
          </cell>
        </row>
        <row r="8771">
          <cell r="E8771" t="str">
            <v>CQUL$C1UKNRTACUNAVC</v>
          </cell>
          <cell r="F8771">
            <v>0</v>
          </cell>
          <cell r="G8771">
            <v>0</v>
          </cell>
          <cell r="H8771">
            <v>0</v>
          </cell>
          <cell r="I8771">
            <v>0</v>
          </cell>
        </row>
        <row r="8772">
          <cell r="E8772" t="str">
            <v>CQUL$C1UKNRTACUNAVE</v>
          </cell>
          <cell r="F8772">
            <v>170</v>
          </cell>
          <cell r="G8772">
            <v>139</v>
          </cell>
          <cell r="H8772">
            <v>146</v>
          </cell>
          <cell r="I8772">
            <v>53</v>
          </cell>
        </row>
        <row r="8773">
          <cell r="E8773" t="str">
            <v>CQUL$C1UKNRTACUNAVN</v>
          </cell>
          <cell r="F8773">
            <v>563</v>
          </cell>
          <cell r="G8773">
            <v>403</v>
          </cell>
          <cell r="H8773">
            <v>419</v>
          </cell>
          <cell r="I8773">
            <v>357</v>
          </cell>
        </row>
        <row r="8774">
          <cell r="E8774" t="str">
            <v>CQUL$C1UKNRTACUNAVU</v>
          </cell>
          <cell r="F8774">
            <v>0</v>
          </cell>
          <cell r="G8774">
            <v>0</v>
          </cell>
          <cell r="H8774">
            <v>0</v>
          </cell>
          <cell r="I8774">
            <v>0</v>
          </cell>
        </row>
        <row r="8775">
          <cell r="E8775" t="str">
            <v>CQUL$C1UKNRTACUNAWF</v>
          </cell>
          <cell r="F8775">
            <v>0</v>
          </cell>
          <cell r="G8775">
            <v>0</v>
          </cell>
          <cell r="H8775">
            <v>0</v>
          </cell>
          <cell r="I8775">
            <v>0</v>
          </cell>
        </row>
        <row r="8776">
          <cell r="E8776" t="str">
            <v>CQUL$C1UKNRTACUNAWH</v>
          </cell>
          <cell r="F8776">
            <v>0</v>
          </cell>
          <cell r="G8776">
            <v>0</v>
          </cell>
          <cell r="H8776">
            <v>0</v>
          </cell>
          <cell r="I8776">
            <v>0</v>
          </cell>
        </row>
        <row r="8777">
          <cell r="E8777" t="str">
            <v>CQUL$C1UKNRTACUNAWS</v>
          </cell>
          <cell r="F8777">
            <v>0</v>
          </cell>
          <cell r="G8777">
            <v>0</v>
          </cell>
          <cell r="H8777">
            <v>0</v>
          </cell>
          <cell r="I8777">
            <v>0</v>
          </cell>
        </row>
        <row r="8778">
          <cell r="E8778" t="str">
            <v>CQUL$C1UKNRTACUNAYE</v>
          </cell>
          <cell r="F8778">
            <v>0</v>
          </cell>
          <cell r="G8778">
            <v>0</v>
          </cell>
          <cell r="H8778">
            <v>0</v>
          </cell>
          <cell r="I8778">
            <v>0</v>
          </cell>
        </row>
        <row r="8779">
          <cell r="E8779" t="str">
            <v>CQUL$C1UKNRTACUNAZA</v>
          </cell>
          <cell r="F8779">
            <v>498</v>
          </cell>
          <cell r="G8779">
            <v>763</v>
          </cell>
          <cell r="H8779">
            <v>434</v>
          </cell>
          <cell r="I8779">
            <v>332</v>
          </cell>
        </row>
        <row r="8780">
          <cell r="E8780" t="str">
            <v>CQUL$C1UKNRTACUNAZM</v>
          </cell>
          <cell r="F8780">
            <v>76</v>
          </cell>
          <cell r="G8780">
            <v>69</v>
          </cell>
          <cell r="H8780">
            <v>46</v>
          </cell>
          <cell r="I8780">
            <v>64</v>
          </cell>
        </row>
        <row r="8781">
          <cell r="E8781" t="str">
            <v>CQUL$C1UKNRTACUNAZW</v>
          </cell>
          <cell r="F8781">
            <v>11</v>
          </cell>
          <cell r="G8781">
            <v>12</v>
          </cell>
          <cell r="H8781">
            <v>13</v>
          </cell>
          <cell r="I8781">
            <v>11</v>
          </cell>
        </row>
        <row r="8782">
          <cell r="E8782" t="str">
            <v>CQUL$C1UKNRTACUNA1C</v>
          </cell>
          <cell r="F8782">
            <v>52058</v>
          </cell>
          <cell r="G8782">
            <v>48750</v>
          </cell>
          <cell r="H8782">
            <v>49245</v>
          </cell>
          <cell r="I8782">
            <v>52958</v>
          </cell>
        </row>
        <row r="8783">
          <cell r="E8783" t="str">
            <v>CQUL$C1UKNRTACUNA1N</v>
          </cell>
          <cell r="F8783">
            <v>29756</v>
          </cell>
          <cell r="G8783">
            <v>29014</v>
          </cell>
          <cell r="H8783">
            <v>29134</v>
          </cell>
          <cell r="I8783">
            <v>29375</v>
          </cell>
        </row>
        <row r="8784">
          <cell r="E8784" t="str">
            <v>CQUL$C1UKNRTACUNA1W</v>
          </cell>
          <cell r="F8784">
            <v>0</v>
          </cell>
          <cell r="G8784">
            <v>0</v>
          </cell>
          <cell r="H8784">
            <v>0</v>
          </cell>
          <cell r="I8784">
            <v>0</v>
          </cell>
        </row>
        <row r="8785">
          <cell r="E8785" t="str">
            <v>CQUL$C1UKNRTACUNA1Z</v>
          </cell>
          <cell r="F8785">
            <v>1268</v>
          </cell>
          <cell r="G8785">
            <v>912</v>
          </cell>
          <cell r="H8785">
            <v>1060</v>
          </cell>
          <cell r="I8785">
            <v>860</v>
          </cell>
        </row>
        <row r="8786">
          <cell r="E8786" t="str">
            <v>CQUL$C1UKNRTACUNA3C</v>
          </cell>
          <cell r="F8786">
            <v>3447</v>
          </cell>
          <cell r="G8786">
            <v>4055</v>
          </cell>
          <cell r="H8786">
            <v>3416</v>
          </cell>
          <cell r="I8786">
            <v>3514</v>
          </cell>
        </row>
        <row r="8787">
          <cell r="E8787" t="str">
            <v>CQUL$C1UKNRTACUNA3P</v>
          </cell>
          <cell r="F8787">
            <v>530491</v>
          </cell>
          <cell r="G8787">
            <v>536339</v>
          </cell>
          <cell r="H8787">
            <v>535769</v>
          </cell>
          <cell r="I8787">
            <v>512059</v>
          </cell>
        </row>
        <row r="8788">
          <cell r="E8788" t="str">
            <v>CQUL$C1UKNRTACUNA4T</v>
          </cell>
          <cell r="F8788">
            <v>66352</v>
          </cell>
          <cell r="G8788">
            <v>67839</v>
          </cell>
          <cell r="H8788">
            <v>61018</v>
          </cell>
          <cell r="I8788">
            <v>54699</v>
          </cell>
        </row>
        <row r="8789">
          <cell r="E8789" t="str">
            <v>CQUL$C1UKNRTACUNA4U</v>
          </cell>
          <cell r="F8789">
            <v>12952</v>
          </cell>
          <cell r="G8789">
            <v>14362</v>
          </cell>
          <cell r="H8789">
            <v>13809</v>
          </cell>
          <cell r="I8789">
            <v>11207</v>
          </cell>
        </row>
        <row r="8790">
          <cell r="E8790" t="str">
            <v>CQUL$C1UKNRTACUNA4W</v>
          </cell>
          <cell r="F8790">
            <v>7312</v>
          </cell>
          <cell r="G8790">
            <v>6459</v>
          </cell>
          <cell r="H8790">
            <v>6138</v>
          </cell>
          <cell r="I8790">
            <v>6476</v>
          </cell>
        </row>
        <row r="8791">
          <cell r="E8791" t="str">
            <v>CQUL$C1UKNRTACUNA4Y</v>
          </cell>
          <cell r="F8791">
            <v>42642</v>
          </cell>
          <cell r="G8791">
            <v>42963</v>
          </cell>
          <cell r="H8791">
            <v>37655</v>
          </cell>
          <cell r="I8791">
            <v>33503</v>
          </cell>
        </row>
        <row r="8792">
          <cell r="E8792" t="str">
            <v>CQUL$C1UKNRTACUNA5B</v>
          </cell>
          <cell r="F8792">
            <v>189974</v>
          </cell>
          <cell r="G8792">
            <v>182895</v>
          </cell>
          <cell r="H8792">
            <v>185978</v>
          </cell>
          <cell r="I8792">
            <v>176943</v>
          </cell>
        </row>
        <row r="8793">
          <cell r="E8793" t="str">
            <v>CQUL$C1UKNRTACUNA5C</v>
          </cell>
          <cell r="F8793">
            <v>181542</v>
          </cell>
          <cell r="G8793">
            <v>173868</v>
          </cell>
          <cell r="H8793">
            <v>175304</v>
          </cell>
          <cell r="I8793">
            <v>166210</v>
          </cell>
        </row>
        <row r="8794">
          <cell r="E8794" t="str">
            <v>CQUL$C1UKNRTACUNA5K</v>
          </cell>
          <cell r="F8794">
            <v>258919</v>
          </cell>
          <cell r="G8794">
            <v>245984</v>
          </cell>
          <cell r="H8794">
            <v>243654</v>
          </cell>
          <cell r="I8794">
            <v>235569</v>
          </cell>
        </row>
        <row r="8795">
          <cell r="E8795" t="str">
            <v>CQUL$C1UKNRTACUNA5M</v>
          </cell>
          <cell r="F8795">
            <v>6</v>
          </cell>
          <cell r="G8795">
            <v>5</v>
          </cell>
          <cell r="H8795">
            <v>4</v>
          </cell>
          <cell r="I8795">
            <v>6</v>
          </cell>
        </row>
        <row r="8796">
          <cell r="E8796" t="str">
            <v>CQUL$C1UKNRTACUNA5R</v>
          </cell>
          <cell r="F8796">
            <v>441283</v>
          </cell>
          <cell r="G8796">
            <v>444282</v>
          </cell>
          <cell r="H8796">
            <v>444363</v>
          </cell>
          <cell r="I8796">
            <v>425205</v>
          </cell>
        </row>
        <row r="8797">
          <cell r="E8797" t="str">
            <v>CQUL$C1UKNRTACUNAAE</v>
          </cell>
          <cell r="F8797">
            <v>1576</v>
          </cell>
          <cell r="G8797">
            <v>1359</v>
          </cell>
          <cell r="H8797">
            <v>1182</v>
          </cell>
          <cell r="I8797">
            <v>1261</v>
          </cell>
        </row>
        <row r="8798">
          <cell r="E8798" t="str">
            <v>CQUL$C1UKNRTACUNAFR</v>
          </cell>
          <cell r="F8798">
            <v>40066</v>
          </cell>
          <cell r="G8798">
            <v>37979</v>
          </cell>
          <cell r="H8798">
            <v>43716</v>
          </cell>
          <cell r="I8798">
            <v>45271</v>
          </cell>
        </row>
        <row r="8799">
          <cell r="E8799" t="str">
            <v>CQUL$C1UKNRTACUNAKI</v>
          </cell>
          <cell r="F8799">
            <v>0</v>
          </cell>
          <cell r="G8799">
            <v>0</v>
          </cell>
          <cell r="H8799">
            <v>0</v>
          </cell>
          <cell r="I8799">
            <v>0</v>
          </cell>
        </row>
        <row r="8800">
          <cell r="E8800" t="str">
            <v>CQUL$C1UKNRTACUNAUS</v>
          </cell>
          <cell r="F8800">
            <v>126797</v>
          </cell>
          <cell r="G8800">
            <v>141554</v>
          </cell>
          <cell r="H8800">
            <v>136371</v>
          </cell>
          <cell r="I8800">
            <v>129585</v>
          </cell>
        </row>
        <row r="8801">
          <cell r="E8801" t="str">
            <v>CQUL$C1UKNRTAIRTFC3P</v>
          </cell>
          <cell r="F8801">
            <v>347877</v>
          </cell>
          <cell r="G8801">
            <v>343156</v>
          </cell>
          <cell r="H8801">
            <v>349069</v>
          </cell>
          <cell r="I8801">
            <v>333647</v>
          </cell>
        </row>
        <row r="8802">
          <cell r="E8802" t="str">
            <v>CQUL$C1UKNRTAIRTFCBU</v>
          </cell>
          <cell r="F8802">
            <v>0</v>
          </cell>
          <cell r="G8802">
            <v>0</v>
          </cell>
          <cell r="H8802">
            <v>0</v>
          </cell>
          <cell r="I8802">
            <v>0</v>
          </cell>
        </row>
        <row r="8803">
          <cell r="E8803" t="str">
            <v>CQUL$C1UKNRTAIRTFCSJ</v>
          </cell>
          <cell r="F8803">
            <v>0</v>
          </cell>
          <cell r="G8803">
            <v>0</v>
          </cell>
          <cell r="H8803">
            <v>0</v>
          </cell>
          <cell r="I8803">
            <v>0</v>
          </cell>
        </row>
        <row r="8804">
          <cell r="E8804" t="str">
            <v>CQUL$C1UKNRTAIRTFCSX</v>
          </cell>
          <cell r="F8804">
            <v>0</v>
          </cell>
          <cell r="G8804">
            <v>0</v>
          </cell>
          <cell r="H8804">
            <v>0</v>
          </cell>
          <cell r="I8804">
            <v>0</v>
          </cell>
        </row>
        <row r="8805">
          <cell r="E8805" t="str">
            <v>CQUL$C1UKNRTAIRTFC5K2</v>
          </cell>
          <cell r="F8805">
            <v>149338</v>
          </cell>
          <cell r="G8805">
            <v>141788</v>
          </cell>
          <cell r="H8805">
            <v>133697</v>
          </cell>
          <cell r="I8805">
            <v>121194</v>
          </cell>
        </row>
        <row r="8806">
          <cell r="E8806" t="str">
            <v>CQUL$C1UKNRTAIRTFC5M2</v>
          </cell>
          <cell r="F8806">
            <v>133</v>
          </cell>
          <cell r="G8806">
            <v>120</v>
          </cell>
          <cell r="H8806">
            <v>166</v>
          </cell>
          <cell r="I8806">
            <v>96</v>
          </cell>
        </row>
        <row r="8807">
          <cell r="E8807" t="str">
            <v>CQUL$C1UKNRTAIRTFC5R2</v>
          </cell>
          <cell r="F8807">
            <v>198529</v>
          </cell>
          <cell r="G8807">
            <v>194287</v>
          </cell>
          <cell r="H8807">
            <v>205010</v>
          </cell>
          <cell r="I8807">
            <v>191188</v>
          </cell>
        </row>
        <row r="8808">
          <cell r="E8808" t="str">
            <v>CQUL$C1UKNRTAORTFC3P</v>
          </cell>
          <cell r="F8808">
            <v>347882</v>
          </cell>
          <cell r="G8808">
            <v>343156</v>
          </cell>
          <cell r="H8808">
            <v>349069</v>
          </cell>
          <cell r="I8808">
            <v>333642</v>
          </cell>
        </row>
        <row r="8809">
          <cell r="E8809" t="str">
            <v>CQUL$C1UKNRTAORTFCBU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</row>
        <row r="8810">
          <cell r="E8810" t="str">
            <v>CQUL$C1UKNRTAORTFCSJ</v>
          </cell>
          <cell r="F8810">
            <v>0</v>
          </cell>
          <cell r="G8810">
            <v>0</v>
          </cell>
          <cell r="H8810">
            <v>0</v>
          </cell>
          <cell r="I8810">
            <v>0</v>
          </cell>
        </row>
        <row r="8811">
          <cell r="E8811" t="str">
            <v>CQUL$C1UKNRTAORTFCSX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</row>
        <row r="8812">
          <cell r="E8812" t="str">
            <v>CQUL$C1UKNRTAORTFC5K2</v>
          </cell>
          <cell r="F8812">
            <v>126647</v>
          </cell>
          <cell r="G8812">
            <v>121003</v>
          </cell>
          <cell r="H8812">
            <v>121061</v>
          </cell>
          <cell r="I8812">
            <v>114741</v>
          </cell>
        </row>
        <row r="8813">
          <cell r="E8813" t="str">
            <v>CQUL$C1UKNRTAORTFC5M2</v>
          </cell>
          <cell r="F8813">
            <v>3</v>
          </cell>
          <cell r="G8813">
            <v>3</v>
          </cell>
          <cell r="H8813">
            <v>3</v>
          </cell>
          <cell r="I8813">
            <v>3</v>
          </cell>
        </row>
        <row r="8814">
          <cell r="E8814" t="str">
            <v>CQUL$C1UKNRTAORTFC5R2</v>
          </cell>
          <cell r="F8814">
            <v>174801</v>
          </cell>
          <cell r="G8814">
            <v>171324</v>
          </cell>
          <cell r="H8814">
            <v>185485</v>
          </cell>
          <cell r="I8814">
            <v>175345</v>
          </cell>
        </row>
        <row r="8815">
          <cell r="E8815" t="str">
            <v>CQUL$C1UKNRTAURCBC3P</v>
          </cell>
          <cell r="F8815">
            <v>1601125</v>
          </cell>
          <cell r="G8815">
            <v>1550419</v>
          </cell>
          <cell r="H8815">
            <v>1541552</v>
          </cell>
          <cell r="I8815">
            <v>1465757</v>
          </cell>
        </row>
        <row r="8816">
          <cell r="E8816" t="str">
            <v>CQUL$C1UKNRTAURCBCBU</v>
          </cell>
          <cell r="F8816">
            <v>0</v>
          </cell>
          <cell r="G8816">
            <v>0</v>
          </cell>
          <cell r="H8816">
            <v>0</v>
          </cell>
          <cell r="I8816">
            <v>0</v>
          </cell>
        </row>
        <row r="8817">
          <cell r="E8817" t="str">
            <v>CQUL$C1UKNRTAURCBCSJ</v>
          </cell>
          <cell r="F8817">
            <v>0</v>
          </cell>
          <cell r="G8817">
            <v>0</v>
          </cell>
          <cell r="H8817">
            <v>0</v>
          </cell>
          <cell r="I8817">
            <v>0</v>
          </cell>
        </row>
        <row r="8818">
          <cell r="E8818" t="str">
            <v>CQUL$C1UKNRTAURCBCSX</v>
          </cell>
          <cell r="F8818">
            <v>0</v>
          </cell>
          <cell r="G8818">
            <v>0</v>
          </cell>
          <cell r="H8818">
            <v>0</v>
          </cell>
          <cell r="I8818">
            <v>2</v>
          </cell>
        </row>
        <row r="8819">
          <cell r="E8819" t="str">
            <v>CQUL$C1UKNRTAURCBCUK</v>
          </cell>
          <cell r="F8819">
            <v>88130</v>
          </cell>
          <cell r="G8819">
            <v>80453</v>
          </cell>
          <cell r="H8819">
            <v>80080</v>
          </cell>
          <cell r="I8819">
            <v>86436</v>
          </cell>
        </row>
        <row r="8820">
          <cell r="E8820" t="str">
            <v>CQUL$C1UKNRTAURCBC5B</v>
          </cell>
          <cell r="F8820">
            <v>549332</v>
          </cell>
          <cell r="G8820">
            <v>511888</v>
          </cell>
          <cell r="H8820">
            <v>503572</v>
          </cell>
          <cell r="I8820">
            <v>468583</v>
          </cell>
        </row>
        <row r="8821">
          <cell r="E8821" t="str">
            <v>CQUL$C1UKNRTAURCBC5C</v>
          </cell>
          <cell r="F8821">
            <v>519877</v>
          </cell>
          <cell r="G8821">
            <v>486568</v>
          </cell>
          <cell r="H8821">
            <v>472622</v>
          </cell>
          <cell r="I8821">
            <v>439979</v>
          </cell>
        </row>
        <row r="8822">
          <cell r="E8822" t="str">
            <v>CQUL$C1UKNRTAURCBC5K2</v>
          </cell>
          <cell r="F8822">
            <v>666683</v>
          </cell>
          <cell r="G8822">
            <v>623959</v>
          </cell>
          <cell r="H8822">
            <v>615903</v>
          </cell>
          <cell r="I8822">
            <v>583447</v>
          </cell>
        </row>
        <row r="8823">
          <cell r="E8823" t="str">
            <v>CQUL$C1UKNRTAURCBC5M2</v>
          </cell>
          <cell r="F8823">
            <v>148</v>
          </cell>
          <cell r="G8823">
            <v>219</v>
          </cell>
          <cell r="H8823">
            <v>291</v>
          </cell>
          <cell r="I8823">
            <v>107</v>
          </cell>
        </row>
        <row r="8824">
          <cell r="E8824" t="str">
            <v>CQUL$C1UKNRTAURCBC5R2</v>
          </cell>
          <cell r="F8824">
            <v>1041564</v>
          </cell>
          <cell r="G8824">
            <v>1016733</v>
          </cell>
          <cell r="H8824">
            <v>1017287</v>
          </cell>
          <cell r="I8824">
            <v>963170</v>
          </cell>
        </row>
        <row r="8825">
          <cell r="E8825" t="str">
            <v>CQUL$C1UKNRTAURCRC3P</v>
          </cell>
          <cell r="F8825">
            <v>850807</v>
          </cell>
          <cell r="G8825">
            <v>862186</v>
          </cell>
          <cell r="H8825">
            <v>930546</v>
          </cell>
          <cell r="I8825">
            <v>986388</v>
          </cell>
        </row>
        <row r="8826">
          <cell r="E8826" t="str">
            <v>CQUL$C1UKNRTAURCRCBU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</row>
        <row r="8827">
          <cell r="E8827" t="str">
            <v>CQUL$C1UKNRTAURCRCSJ</v>
          </cell>
          <cell r="F8827">
            <v>0</v>
          </cell>
          <cell r="G8827">
            <v>0</v>
          </cell>
          <cell r="H8827">
            <v>0</v>
          </cell>
          <cell r="I8827">
            <v>0</v>
          </cell>
        </row>
        <row r="8828">
          <cell r="E8828" t="str">
            <v>CQUL$C1UKNRTAURCRCSX</v>
          </cell>
          <cell r="F8828">
            <v>-2</v>
          </cell>
          <cell r="G8828">
            <v>0</v>
          </cell>
          <cell r="H8828">
            <v>0</v>
          </cell>
          <cell r="I8828">
            <v>0</v>
          </cell>
        </row>
        <row r="8829">
          <cell r="E8829" t="str">
            <v>CQUL$C1UKNRTAURCRCUK</v>
          </cell>
          <cell r="F8829">
            <v>334985</v>
          </cell>
          <cell r="G8829">
            <v>340126</v>
          </cell>
          <cell r="H8829">
            <v>365183</v>
          </cell>
          <cell r="I8829">
            <v>412333</v>
          </cell>
        </row>
        <row r="8830">
          <cell r="E8830" t="str">
            <v>CQUL$C1UKNRTAURCRC5B</v>
          </cell>
          <cell r="F8830">
            <v>168713</v>
          </cell>
          <cell r="G8830">
            <v>168655</v>
          </cell>
          <cell r="H8830">
            <v>148267</v>
          </cell>
          <cell r="I8830">
            <v>156205</v>
          </cell>
        </row>
        <row r="8831">
          <cell r="E8831" t="str">
            <v>CQUL$C1UKNRTAURCRC5C</v>
          </cell>
          <cell r="F8831">
            <v>158605</v>
          </cell>
          <cell r="G8831">
            <v>158774</v>
          </cell>
          <cell r="H8831">
            <v>139412</v>
          </cell>
          <cell r="I8831">
            <v>147497</v>
          </cell>
        </row>
        <row r="8832">
          <cell r="E8832" t="str">
            <v>CQUL$C1UKNRTAURCRC5K2</v>
          </cell>
          <cell r="F8832">
            <v>519693</v>
          </cell>
          <cell r="G8832">
            <v>524616</v>
          </cell>
          <cell r="H8832">
            <v>528281</v>
          </cell>
          <cell r="I8832">
            <v>584622</v>
          </cell>
        </row>
        <row r="8833">
          <cell r="E8833" t="str">
            <v>CQUL$C1UKNRTAURCRC5M2</v>
          </cell>
          <cell r="F8833">
            <v>3</v>
          </cell>
          <cell r="G8833">
            <v>12</v>
          </cell>
          <cell r="H8833">
            <v>3</v>
          </cell>
          <cell r="I8833">
            <v>3</v>
          </cell>
        </row>
        <row r="8834">
          <cell r="E8834" t="str">
            <v>CQUL$C1UKNRTAURCRC5R2</v>
          </cell>
          <cell r="F8834">
            <v>725448</v>
          </cell>
          <cell r="G8834">
            <v>736693</v>
          </cell>
          <cell r="H8834">
            <v>825949</v>
          </cell>
          <cell r="I8834">
            <v>884000</v>
          </cell>
        </row>
        <row r="8835">
          <cell r="E8835" t="str">
            <v>CQUL$C1UKNRTAURDRV3P</v>
          </cell>
          <cell r="F8835">
            <v>1025959</v>
          </cell>
          <cell r="G8835">
            <v>1203812</v>
          </cell>
          <cell r="H8835">
            <v>1250521</v>
          </cell>
          <cell r="I8835">
            <v>972688</v>
          </cell>
        </row>
        <row r="8836">
          <cell r="E8836" t="str">
            <v>CQUL$C1UKNRTAURDRVBU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</row>
        <row r="8837">
          <cell r="E8837" t="str">
            <v>CQUL$C1UKNRTAURDRVSJ</v>
          </cell>
          <cell r="F8837">
            <v>0</v>
          </cell>
          <cell r="G8837">
            <v>0</v>
          </cell>
          <cell r="H8837">
            <v>0</v>
          </cell>
          <cell r="I8837">
            <v>0</v>
          </cell>
        </row>
        <row r="8838">
          <cell r="E8838" t="str">
            <v>CQUL$C1UKNRTAURDRVSX</v>
          </cell>
          <cell r="F8838">
            <v>0</v>
          </cell>
          <cell r="G8838">
            <v>0</v>
          </cell>
          <cell r="H8838">
            <v>0</v>
          </cell>
          <cell r="I8838">
            <v>0</v>
          </cell>
        </row>
        <row r="8839">
          <cell r="E8839" t="str">
            <v>CQUL$C1UKNRTAURDRVUK</v>
          </cell>
          <cell r="F8839">
            <v>304426</v>
          </cell>
          <cell r="G8839">
            <v>379919</v>
          </cell>
          <cell r="H8839">
            <v>380665</v>
          </cell>
          <cell r="I8839">
            <v>304881</v>
          </cell>
        </row>
        <row r="8840">
          <cell r="E8840" t="str">
            <v>CQUL$C1UKNRTAURDRV5B</v>
          </cell>
          <cell r="F8840">
            <v>341358</v>
          </cell>
          <cell r="G8840">
            <v>365624</v>
          </cell>
          <cell r="H8840">
            <v>383981</v>
          </cell>
          <cell r="I8840">
            <v>293380</v>
          </cell>
        </row>
        <row r="8841">
          <cell r="E8841" t="str">
            <v>CQUL$C1UKNRTAURDRV5C</v>
          </cell>
          <cell r="F8841">
            <v>322322</v>
          </cell>
          <cell r="G8841">
            <v>347184</v>
          </cell>
          <cell r="H8841">
            <v>363818</v>
          </cell>
          <cell r="I8841">
            <v>277466</v>
          </cell>
        </row>
        <row r="8842">
          <cell r="E8842" t="str">
            <v>CQUL$C1UKNRTAURDRV5K2</v>
          </cell>
          <cell r="F8842">
            <v>686434</v>
          </cell>
          <cell r="G8842">
            <v>780725</v>
          </cell>
          <cell r="H8842">
            <v>802415</v>
          </cell>
          <cell r="I8842">
            <v>626989</v>
          </cell>
        </row>
        <row r="8843">
          <cell r="E8843" t="str">
            <v>CQUL$C1UKNRTAURDRV5M2</v>
          </cell>
          <cell r="F8843">
            <v>36</v>
          </cell>
          <cell r="G8843">
            <v>34</v>
          </cell>
          <cell r="H8843">
            <v>42</v>
          </cell>
          <cell r="I8843">
            <v>38</v>
          </cell>
        </row>
        <row r="8844">
          <cell r="E8844" t="str">
            <v>CQUL$C1UKNRTAURDRV5R2</v>
          </cell>
          <cell r="F8844">
            <v>967305</v>
          </cell>
          <cell r="G8844">
            <v>1137453</v>
          </cell>
          <cell r="H8844">
            <v>1177922</v>
          </cell>
          <cell r="I8844">
            <v>912531</v>
          </cell>
        </row>
        <row r="8845">
          <cell r="E8845" t="str">
            <v>CQUL$C1UKNRTAURGUR3P</v>
          </cell>
          <cell r="F8845">
            <v>1413753</v>
          </cell>
          <cell r="G8845">
            <v>1215799</v>
          </cell>
          <cell r="H8845">
            <v>1161668</v>
          </cell>
          <cell r="I8845">
            <v>1112772</v>
          </cell>
        </row>
        <row r="8846">
          <cell r="E8846" t="str">
            <v>CQUL$C1UKNRTAURGURBU</v>
          </cell>
          <cell r="F8846">
            <v>0</v>
          </cell>
          <cell r="G8846">
            <v>0</v>
          </cell>
          <cell r="H8846">
            <v>0</v>
          </cell>
          <cell r="I8846">
            <v>0</v>
          </cell>
        </row>
        <row r="8847">
          <cell r="E8847" t="str">
            <v>CQUL$C1UKNRTAURGURSJ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</row>
        <row r="8848">
          <cell r="E8848" t="str">
            <v>CQUL$C1UKNRTAURGURSX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</row>
        <row r="8849">
          <cell r="E8849" t="str">
            <v>CQUL$C1UKNRTAURGURUK</v>
          </cell>
          <cell r="F8849">
            <v>86236</v>
          </cell>
          <cell r="G8849">
            <v>75892</v>
          </cell>
          <cell r="H8849">
            <v>65425</v>
          </cell>
          <cell r="I8849">
            <v>68292</v>
          </cell>
        </row>
        <row r="8850">
          <cell r="E8850" t="str">
            <v>CQUL$C1UKNRTAURGUR5B</v>
          </cell>
          <cell r="F8850">
            <v>372130</v>
          </cell>
          <cell r="G8850">
            <v>310031</v>
          </cell>
          <cell r="H8850">
            <v>264391</v>
          </cell>
          <cell r="I8850">
            <v>256757</v>
          </cell>
        </row>
        <row r="8851">
          <cell r="E8851" t="str">
            <v>CQUL$C1UKNRTAURGUR5C</v>
          </cell>
          <cell r="F8851">
            <v>339559</v>
          </cell>
          <cell r="G8851">
            <v>280710</v>
          </cell>
          <cell r="H8851">
            <v>238158</v>
          </cell>
          <cell r="I8851">
            <v>231663</v>
          </cell>
        </row>
        <row r="8852">
          <cell r="E8852" t="str">
            <v>CQUL$C1UKNRTAURGUR5K2</v>
          </cell>
          <cell r="F8852">
            <v>465763</v>
          </cell>
          <cell r="G8852">
            <v>393465</v>
          </cell>
          <cell r="H8852">
            <v>334509</v>
          </cell>
          <cell r="I8852">
            <v>329359</v>
          </cell>
        </row>
        <row r="8853">
          <cell r="E8853" t="str">
            <v>CQUL$C1UKNRTAURGUR5M2</v>
          </cell>
          <cell r="F8853">
            <v>238141</v>
          </cell>
          <cell r="G8853">
            <v>197963</v>
          </cell>
          <cell r="H8853">
            <v>200884</v>
          </cell>
          <cell r="I8853">
            <v>181813</v>
          </cell>
        </row>
        <row r="8854">
          <cell r="E8854" t="str">
            <v>CQUL$C1UKNRTAURGUR5R2</v>
          </cell>
          <cell r="F8854">
            <v>911685</v>
          </cell>
          <cell r="G8854">
            <v>767793</v>
          </cell>
          <cell r="H8854">
            <v>707832</v>
          </cell>
          <cell r="I8854">
            <v>674000</v>
          </cell>
        </row>
        <row r="8855">
          <cell r="E8855" t="str">
            <v>CQUL$C1UKNRTAURLCF3P</v>
          </cell>
          <cell r="F8855">
            <v>4952054</v>
          </cell>
          <cell r="G8855">
            <v>4749555</v>
          </cell>
          <cell r="H8855">
            <v>4546773</v>
          </cell>
          <cell r="I8855">
            <v>4646210</v>
          </cell>
        </row>
        <row r="8856">
          <cell r="E8856" t="str">
            <v>CQUL$C1UKNRTAURLCFBU</v>
          </cell>
          <cell r="F8856">
            <v>0</v>
          </cell>
          <cell r="G8856">
            <v>0</v>
          </cell>
          <cell r="H8856">
            <v>0</v>
          </cell>
          <cell r="I8856">
            <v>0</v>
          </cell>
        </row>
        <row r="8857">
          <cell r="E8857" t="str">
            <v>CQUL$C1UKNRTAURLCFSJ</v>
          </cell>
          <cell r="F8857">
            <v>0</v>
          </cell>
          <cell r="G8857">
            <v>0</v>
          </cell>
          <cell r="H8857">
            <v>0</v>
          </cell>
          <cell r="I8857">
            <v>0</v>
          </cell>
        </row>
        <row r="8858">
          <cell r="E8858" t="str">
            <v>CQUL$C1UKNRTAURLCFSX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</row>
        <row r="8859">
          <cell r="E8859" t="str">
            <v>CQUL$C1UKNRTAURLCFUK</v>
          </cell>
          <cell r="F8859">
            <v>2761336</v>
          </cell>
          <cell r="G8859">
            <v>2610129</v>
          </cell>
          <cell r="H8859">
            <v>2487441</v>
          </cell>
          <cell r="I8859">
            <v>2601100</v>
          </cell>
        </row>
        <row r="8860">
          <cell r="E8860" t="str">
            <v>CQUL$C1UKNRTAURLCF5B</v>
          </cell>
          <cell r="F8860">
            <v>253624</v>
          </cell>
          <cell r="G8860">
            <v>243761</v>
          </cell>
          <cell r="H8860">
            <v>189007</v>
          </cell>
          <cell r="I8860">
            <v>212559</v>
          </cell>
        </row>
        <row r="8861">
          <cell r="E8861" t="str">
            <v>CQUL$C1UKNRTAURLCF5C</v>
          </cell>
          <cell r="F8861">
            <v>246737</v>
          </cell>
          <cell r="G8861">
            <v>236204</v>
          </cell>
          <cell r="H8861">
            <v>182948</v>
          </cell>
          <cell r="I8861">
            <v>204914</v>
          </cell>
        </row>
        <row r="8862">
          <cell r="E8862" t="str">
            <v>CQUL$C1UKNRTAURLCF5K2</v>
          </cell>
          <cell r="F8862">
            <v>3053203</v>
          </cell>
          <cell r="G8862">
            <v>2879932</v>
          </cell>
          <cell r="H8862">
            <v>2702457</v>
          </cell>
          <cell r="I8862">
            <v>2840738</v>
          </cell>
        </row>
        <row r="8863">
          <cell r="E8863" t="str">
            <v>CQUL$C1UKNRTAURLCF5M2</v>
          </cell>
          <cell r="F8863">
            <v>2</v>
          </cell>
          <cell r="G8863">
            <v>0</v>
          </cell>
          <cell r="H8863">
            <v>0</v>
          </cell>
          <cell r="I8863">
            <v>0</v>
          </cell>
        </row>
        <row r="8864">
          <cell r="E8864" t="str">
            <v>CQUL$C1UKNRTAURLCF5R2</v>
          </cell>
          <cell r="F8864">
            <v>3901235</v>
          </cell>
          <cell r="G8864">
            <v>3718033</v>
          </cell>
          <cell r="H8864">
            <v>3529410</v>
          </cell>
          <cell r="I8864">
            <v>3626066</v>
          </cell>
        </row>
        <row r="8865">
          <cell r="E8865" t="str">
            <v>CQUL$C1UKNRTAURTFC3P</v>
          </cell>
          <cell r="F8865">
            <v>6553179</v>
          </cell>
          <cell r="G8865">
            <v>6299974</v>
          </cell>
          <cell r="H8865">
            <v>6088326</v>
          </cell>
          <cell r="I8865">
            <v>6111967</v>
          </cell>
        </row>
        <row r="8866">
          <cell r="E8866" t="str">
            <v>CQUL$C1UKNRTAURTFCBU</v>
          </cell>
          <cell r="F8866">
            <v>0</v>
          </cell>
          <cell r="G8866">
            <v>0</v>
          </cell>
          <cell r="H8866">
            <v>0</v>
          </cell>
          <cell r="I8866">
            <v>0</v>
          </cell>
        </row>
        <row r="8867">
          <cell r="E8867" t="str">
            <v>CQUL$C1UKNRTAURTFCSJ</v>
          </cell>
          <cell r="F8867">
            <v>0</v>
          </cell>
          <cell r="G8867">
            <v>0</v>
          </cell>
          <cell r="H8867">
            <v>0</v>
          </cell>
          <cell r="I8867">
            <v>0</v>
          </cell>
        </row>
        <row r="8868">
          <cell r="E8868" t="str">
            <v>CQUL$C1UKNRTAURTFCSX</v>
          </cell>
          <cell r="F8868">
            <v>0</v>
          </cell>
          <cell r="G8868">
            <v>0</v>
          </cell>
          <cell r="H8868">
            <v>0</v>
          </cell>
          <cell r="I8868">
            <v>2</v>
          </cell>
        </row>
        <row r="8869">
          <cell r="E8869" t="str">
            <v>CQUL$C1UKNRTAURTFCUK</v>
          </cell>
          <cell r="F8869">
            <v>2849467</v>
          </cell>
          <cell r="G8869">
            <v>2690582</v>
          </cell>
          <cell r="H8869">
            <v>2567521</v>
          </cell>
          <cell r="I8869">
            <v>2687536</v>
          </cell>
        </row>
        <row r="8870">
          <cell r="E8870" t="str">
            <v>CQUL$C1UKNRTAURTFC5B</v>
          </cell>
          <cell r="F8870">
            <v>802956</v>
          </cell>
          <cell r="G8870">
            <v>755649</v>
          </cell>
          <cell r="H8870">
            <v>692578</v>
          </cell>
          <cell r="I8870">
            <v>681141</v>
          </cell>
        </row>
        <row r="8871">
          <cell r="E8871" t="str">
            <v>CQUL$C1UKNRTAURTFC5C</v>
          </cell>
          <cell r="F8871">
            <v>766614</v>
          </cell>
          <cell r="G8871">
            <v>722772</v>
          </cell>
          <cell r="H8871">
            <v>655569</v>
          </cell>
          <cell r="I8871">
            <v>644894</v>
          </cell>
        </row>
        <row r="8872">
          <cell r="E8872" t="str">
            <v>CQUL$C1UKNRTAURTFC5K2</v>
          </cell>
          <cell r="F8872">
            <v>3719886</v>
          </cell>
          <cell r="G8872">
            <v>3503891</v>
          </cell>
          <cell r="H8872">
            <v>3318359</v>
          </cell>
          <cell r="I8872">
            <v>3424184</v>
          </cell>
        </row>
        <row r="8873">
          <cell r="E8873" t="str">
            <v>CQUL$C1UKNRTAURTFC5M2</v>
          </cell>
          <cell r="F8873">
            <v>149</v>
          </cell>
          <cell r="G8873">
            <v>219</v>
          </cell>
          <cell r="H8873">
            <v>291</v>
          </cell>
          <cell r="I8873">
            <v>107</v>
          </cell>
        </row>
        <row r="8874">
          <cell r="E8874" t="str">
            <v>CQUL$C1UKNRTAURTFC5R2</v>
          </cell>
          <cell r="F8874">
            <v>4942799</v>
          </cell>
          <cell r="G8874">
            <v>4734766</v>
          </cell>
          <cell r="H8874">
            <v>4546696</v>
          </cell>
          <cell r="I8874">
            <v>4589236</v>
          </cell>
        </row>
        <row r="8875">
          <cell r="E8875" t="str">
            <v>CQUL$C1UKNRTIBTOT3P</v>
          </cell>
          <cell r="F8875">
            <v>6553184</v>
          </cell>
          <cell r="G8875">
            <v>6299974</v>
          </cell>
          <cell r="H8875">
            <v>6088326</v>
          </cell>
          <cell r="I8875">
            <v>6111962</v>
          </cell>
        </row>
        <row r="8876">
          <cell r="E8876" t="str">
            <v>CQUL$C1UKNRTIBTOTAD</v>
          </cell>
          <cell r="F8876">
            <v>10</v>
          </cell>
          <cell r="G8876">
            <v>3</v>
          </cell>
          <cell r="H8876">
            <v>3</v>
          </cell>
          <cell r="I8876">
            <v>2</v>
          </cell>
        </row>
        <row r="8877">
          <cell r="E8877" t="str">
            <v>CQUL$C1UKNRTIBTOTAF</v>
          </cell>
          <cell r="F8877">
            <v>2</v>
          </cell>
          <cell r="G8877">
            <v>2</v>
          </cell>
          <cell r="H8877">
            <v>1</v>
          </cell>
          <cell r="I8877">
            <v>2</v>
          </cell>
        </row>
        <row r="8878">
          <cell r="E8878" t="str">
            <v>CQUL$C1UKNRTIBTOTAL</v>
          </cell>
          <cell r="F8878">
            <v>5</v>
          </cell>
          <cell r="G8878">
            <v>8</v>
          </cell>
          <cell r="H8878">
            <v>7</v>
          </cell>
          <cell r="I8878">
            <v>5</v>
          </cell>
        </row>
        <row r="8879">
          <cell r="E8879" t="str">
            <v>CQUL$C1UKNRTIBTOTAM</v>
          </cell>
          <cell r="F8879">
            <v>674</v>
          </cell>
          <cell r="G8879">
            <v>677</v>
          </cell>
          <cell r="H8879">
            <v>676</v>
          </cell>
          <cell r="I8879">
            <v>657</v>
          </cell>
        </row>
        <row r="8880">
          <cell r="E8880" t="str">
            <v>CQUL$C1UKNRTIBTOTAO</v>
          </cell>
          <cell r="F8880">
            <v>1248</v>
          </cell>
          <cell r="G8880">
            <v>1598</v>
          </cell>
          <cell r="H8880">
            <v>1253</v>
          </cell>
          <cell r="I8880">
            <v>1584</v>
          </cell>
        </row>
        <row r="8881">
          <cell r="E8881" t="str">
            <v>CQUL$C1UKNRTIBTOTAR</v>
          </cell>
          <cell r="F8881">
            <v>5977</v>
          </cell>
          <cell r="G8881">
            <v>5703</v>
          </cell>
          <cell r="H8881">
            <v>5952</v>
          </cell>
          <cell r="I8881">
            <v>5952</v>
          </cell>
        </row>
        <row r="8882">
          <cell r="E8882" t="str">
            <v>CQUL$C1UKNRTIBTOTAT</v>
          </cell>
          <cell r="F8882">
            <v>7359</v>
          </cell>
          <cell r="G8882">
            <v>7020</v>
          </cell>
          <cell r="H8882">
            <v>5881</v>
          </cell>
          <cell r="I8882">
            <v>6399</v>
          </cell>
        </row>
        <row r="8883">
          <cell r="E8883" t="str">
            <v>CQUL$C1UKNRTIBTOTAU</v>
          </cell>
          <cell r="F8883">
            <v>53419</v>
          </cell>
          <cell r="G8883">
            <v>51712</v>
          </cell>
          <cell r="H8883">
            <v>48418</v>
          </cell>
          <cell r="I8883">
            <v>47944</v>
          </cell>
        </row>
        <row r="8884">
          <cell r="E8884" t="str">
            <v>CQUL$C1UKNRTIBTOTAW</v>
          </cell>
          <cell r="F8884">
            <v>227</v>
          </cell>
          <cell r="G8884">
            <v>200</v>
          </cell>
          <cell r="H8884">
            <v>193</v>
          </cell>
          <cell r="I8884">
            <v>93</v>
          </cell>
        </row>
        <row r="8885">
          <cell r="E8885" t="str">
            <v>CQUL$C1UKNRTIBTOTAZ</v>
          </cell>
          <cell r="F8885">
            <v>125</v>
          </cell>
          <cell r="G8885">
            <v>94</v>
          </cell>
          <cell r="H8885">
            <v>74</v>
          </cell>
          <cell r="I8885">
            <v>80</v>
          </cell>
        </row>
        <row r="8886">
          <cell r="E8886" t="str">
            <v>CQUL$C1UKNRTIBTOTBA</v>
          </cell>
          <cell r="F8886">
            <v>10</v>
          </cell>
          <cell r="G8886">
            <v>2</v>
          </cell>
          <cell r="H8886">
            <v>1</v>
          </cell>
          <cell r="I8886">
            <v>2</v>
          </cell>
        </row>
        <row r="8887">
          <cell r="E8887" t="str">
            <v>CQUL$C1UKNRTIBTOTBB</v>
          </cell>
          <cell r="F8887">
            <v>374</v>
          </cell>
          <cell r="G8887">
            <v>364</v>
          </cell>
          <cell r="H8887">
            <v>341</v>
          </cell>
          <cell r="I8887">
            <v>321</v>
          </cell>
        </row>
        <row r="8888">
          <cell r="E8888" t="str">
            <v>CQUL$C1UKNRTIBTOTBD</v>
          </cell>
          <cell r="F8888">
            <v>7842</v>
          </cell>
          <cell r="G8888">
            <v>7895</v>
          </cell>
          <cell r="H8888">
            <v>7908</v>
          </cell>
          <cell r="I8888">
            <v>8133</v>
          </cell>
        </row>
        <row r="8889">
          <cell r="E8889" t="str">
            <v>CQUL$C1UKNRTIBTOTBE</v>
          </cell>
          <cell r="F8889">
            <v>15077</v>
          </cell>
          <cell r="G8889">
            <v>14333</v>
          </cell>
          <cell r="H8889">
            <v>14434</v>
          </cell>
          <cell r="I8889">
            <v>14063</v>
          </cell>
        </row>
        <row r="8890">
          <cell r="E8890" t="str">
            <v>CQUL$C1UKNRTIBTOTBF</v>
          </cell>
          <cell r="F8890">
            <v>8</v>
          </cell>
          <cell r="G8890">
            <v>3</v>
          </cell>
          <cell r="H8890">
            <v>3</v>
          </cell>
          <cell r="I8890">
            <v>3</v>
          </cell>
        </row>
        <row r="8891">
          <cell r="E8891" t="str">
            <v>CQUL$C1UKNRTIBTOTBG</v>
          </cell>
          <cell r="F8891">
            <v>71</v>
          </cell>
          <cell r="G8891">
            <v>443</v>
          </cell>
          <cell r="H8891">
            <v>21</v>
          </cell>
          <cell r="I8891">
            <v>5</v>
          </cell>
        </row>
        <row r="8892">
          <cell r="E8892" t="str">
            <v>CQUL$C1UKNRTIBTOTBH</v>
          </cell>
          <cell r="F8892">
            <v>8273</v>
          </cell>
          <cell r="G8892">
            <v>8435</v>
          </cell>
          <cell r="H8892">
            <v>8976</v>
          </cell>
          <cell r="I8892">
            <v>8610</v>
          </cell>
        </row>
        <row r="8893">
          <cell r="E8893" t="str">
            <v>CQUL$C1UKNRTIBTOTBI</v>
          </cell>
          <cell r="F8893">
            <v>0</v>
          </cell>
          <cell r="G8893">
            <v>0</v>
          </cell>
          <cell r="H8893">
            <v>0</v>
          </cell>
          <cell r="I8893">
            <v>0</v>
          </cell>
        </row>
        <row r="8894">
          <cell r="E8894" t="str">
            <v>CQUL$C1UKNRTIBTOTBJ</v>
          </cell>
          <cell r="F8894">
            <v>0</v>
          </cell>
          <cell r="G8894">
            <v>2</v>
          </cell>
          <cell r="H8894">
            <v>0</v>
          </cell>
          <cell r="I8894">
            <v>0</v>
          </cell>
        </row>
        <row r="8895">
          <cell r="E8895" t="str">
            <v>CQUL$C1UKNRTIBTOTBM</v>
          </cell>
          <cell r="F8895">
            <v>8241</v>
          </cell>
          <cell r="G8895">
            <v>7895</v>
          </cell>
          <cell r="H8895">
            <v>7905</v>
          </cell>
          <cell r="I8895">
            <v>8594</v>
          </cell>
        </row>
        <row r="8896">
          <cell r="E8896" t="str">
            <v>CQUL$C1UKNRTIBTOTBN</v>
          </cell>
          <cell r="F8896">
            <v>2631</v>
          </cell>
          <cell r="G8896">
            <v>2583</v>
          </cell>
          <cell r="H8896">
            <v>2527</v>
          </cell>
          <cell r="I8896">
            <v>2466</v>
          </cell>
        </row>
        <row r="8897">
          <cell r="E8897" t="str">
            <v>CQUL$C1UKNRTIBTOTBO</v>
          </cell>
          <cell r="F8897">
            <v>144</v>
          </cell>
          <cell r="G8897">
            <v>140</v>
          </cell>
          <cell r="H8897">
            <v>367</v>
          </cell>
          <cell r="I8897">
            <v>363</v>
          </cell>
        </row>
        <row r="8898">
          <cell r="E8898" t="str">
            <v>CQUL$C1UKNRTIBTOTBR</v>
          </cell>
          <cell r="F8898">
            <v>71962</v>
          </cell>
          <cell r="G8898">
            <v>69437</v>
          </cell>
          <cell r="H8898">
            <v>64688</v>
          </cell>
          <cell r="I8898">
            <v>60448</v>
          </cell>
        </row>
        <row r="8899">
          <cell r="E8899" t="str">
            <v>CQUL$C1UKNRTIBTOTBS</v>
          </cell>
          <cell r="F8899">
            <v>2228</v>
          </cell>
          <cell r="G8899">
            <v>2060</v>
          </cell>
          <cell r="H8899">
            <v>2135</v>
          </cell>
          <cell r="I8899">
            <v>2112</v>
          </cell>
        </row>
        <row r="8900">
          <cell r="E8900" t="str">
            <v>CQUL$C1UKNRTIBTOTBT</v>
          </cell>
          <cell r="F8900">
            <v>2</v>
          </cell>
          <cell r="G8900">
            <v>3</v>
          </cell>
          <cell r="H8900">
            <v>3</v>
          </cell>
          <cell r="I8900">
            <v>5</v>
          </cell>
        </row>
        <row r="8901">
          <cell r="E8901" t="str">
            <v>CQUL$C1UKNRTIBTOTBU</v>
          </cell>
          <cell r="F8901">
            <v>0</v>
          </cell>
          <cell r="G8901">
            <v>0</v>
          </cell>
          <cell r="H8901">
            <v>0</v>
          </cell>
          <cell r="I8901">
            <v>0</v>
          </cell>
        </row>
        <row r="8902">
          <cell r="E8902" t="str">
            <v>CQUL$C1UKNRTIBTOTBW</v>
          </cell>
          <cell r="F8902">
            <v>1902</v>
          </cell>
          <cell r="G8902">
            <v>2048</v>
          </cell>
          <cell r="H8902">
            <v>1911</v>
          </cell>
          <cell r="I8902">
            <v>1921</v>
          </cell>
        </row>
        <row r="8903">
          <cell r="E8903" t="str">
            <v>CQUL$C1UKNRTIBTOTBY</v>
          </cell>
          <cell r="F8903">
            <v>3</v>
          </cell>
          <cell r="G8903">
            <v>0</v>
          </cell>
          <cell r="H8903">
            <v>0</v>
          </cell>
          <cell r="I8903">
            <v>0</v>
          </cell>
        </row>
        <row r="8904">
          <cell r="E8904" t="str">
            <v>CQUL$C1UKNRTIBTOTBZ</v>
          </cell>
          <cell r="F8904">
            <v>182</v>
          </cell>
          <cell r="G8904">
            <v>76</v>
          </cell>
          <cell r="H8904">
            <v>74</v>
          </cell>
          <cell r="I8904">
            <v>68</v>
          </cell>
        </row>
        <row r="8905">
          <cell r="E8905" t="str">
            <v>CQUL$C1UKNRTIBTOTCA</v>
          </cell>
          <cell r="F8905">
            <v>85429</v>
          </cell>
          <cell r="G8905">
            <v>90370</v>
          </cell>
          <cell r="H8905">
            <v>82327</v>
          </cell>
          <cell r="I8905">
            <v>86818</v>
          </cell>
        </row>
        <row r="8906">
          <cell r="E8906" t="str">
            <v>CQUL$C1UKNRTIBTOTCD</v>
          </cell>
          <cell r="F8906">
            <v>3</v>
          </cell>
          <cell r="G8906">
            <v>3</v>
          </cell>
          <cell r="H8906">
            <v>3</v>
          </cell>
          <cell r="I8906">
            <v>3</v>
          </cell>
        </row>
        <row r="8907">
          <cell r="E8907" t="str">
            <v>CQUL$C1UKNRTIBTOTCF</v>
          </cell>
          <cell r="F8907">
            <v>0</v>
          </cell>
          <cell r="G8907">
            <v>0</v>
          </cell>
          <cell r="H8907">
            <v>0</v>
          </cell>
          <cell r="I8907">
            <v>0</v>
          </cell>
        </row>
        <row r="8908">
          <cell r="E8908" t="str">
            <v>CQUL$C1UKNRTIBTOTCG</v>
          </cell>
          <cell r="F8908">
            <v>19</v>
          </cell>
          <cell r="G8908">
            <v>9</v>
          </cell>
          <cell r="H8908">
            <v>18</v>
          </cell>
          <cell r="I8908">
            <v>8</v>
          </cell>
        </row>
        <row r="8909">
          <cell r="E8909" t="str">
            <v>CQUL$C1UKNRTIBTOTCH</v>
          </cell>
          <cell r="F8909">
            <v>66126</v>
          </cell>
          <cell r="G8909">
            <v>55889</v>
          </cell>
          <cell r="H8909">
            <v>54677</v>
          </cell>
          <cell r="I8909">
            <v>54973</v>
          </cell>
        </row>
        <row r="8910">
          <cell r="E8910" t="str">
            <v>CQUL$C1UKNRTIBTOTCI</v>
          </cell>
          <cell r="F8910">
            <v>374</v>
          </cell>
          <cell r="G8910">
            <v>250</v>
          </cell>
          <cell r="H8910">
            <v>273</v>
          </cell>
          <cell r="I8910">
            <v>404</v>
          </cell>
        </row>
        <row r="8911">
          <cell r="E8911" t="str">
            <v>CQUL$C1UKNRTIBTOTCL</v>
          </cell>
          <cell r="F8911">
            <v>5454</v>
          </cell>
          <cell r="G8911">
            <v>5196</v>
          </cell>
          <cell r="H8911">
            <v>4536</v>
          </cell>
          <cell r="I8911">
            <v>4451</v>
          </cell>
        </row>
        <row r="8912">
          <cell r="E8912" t="str">
            <v>CQUL$C1UKNRTIBTOTCM</v>
          </cell>
          <cell r="F8912">
            <v>125</v>
          </cell>
          <cell r="G8912">
            <v>197</v>
          </cell>
          <cell r="H8912">
            <v>192</v>
          </cell>
          <cell r="I8912">
            <v>140</v>
          </cell>
        </row>
        <row r="8913">
          <cell r="E8913" t="str">
            <v>CQUL$C1UKNRTIBTOTCN</v>
          </cell>
          <cell r="F8913">
            <v>195394</v>
          </cell>
          <cell r="G8913">
            <v>192102</v>
          </cell>
          <cell r="H8913">
            <v>187089</v>
          </cell>
          <cell r="I8913">
            <v>179852</v>
          </cell>
        </row>
        <row r="8914">
          <cell r="E8914" t="str">
            <v>CQUL$C1UKNRTIBTOTCO</v>
          </cell>
          <cell r="F8914">
            <v>1130</v>
          </cell>
          <cell r="G8914">
            <v>1236</v>
          </cell>
          <cell r="H8914">
            <v>1458</v>
          </cell>
          <cell r="I8914">
            <v>1664</v>
          </cell>
        </row>
        <row r="8915">
          <cell r="E8915" t="str">
            <v>CQUL$C1UKNRTIBTOTCR</v>
          </cell>
          <cell r="F8915">
            <v>324</v>
          </cell>
          <cell r="G8915">
            <v>320</v>
          </cell>
          <cell r="H8915">
            <v>300</v>
          </cell>
          <cell r="I8915">
            <v>327</v>
          </cell>
        </row>
        <row r="8916">
          <cell r="E8916" t="str">
            <v>CQUL$C1UKNRTIBTOTCU</v>
          </cell>
          <cell r="F8916">
            <v>0</v>
          </cell>
          <cell r="G8916">
            <v>0</v>
          </cell>
          <cell r="H8916">
            <v>0</v>
          </cell>
          <cell r="I8916">
            <v>0</v>
          </cell>
        </row>
        <row r="8917">
          <cell r="E8917" t="str">
            <v>CQUL$C1UKNRTIBTOTCV</v>
          </cell>
          <cell r="F8917">
            <v>0</v>
          </cell>
          <cell r="G8917">
            <v>0</v>
          </cell>
          <cell r="H8917">
            <v>0</v>
          </cell>
          <cell r="I8917">
            <v>0</v>
          </cell>
        </row>
        <row r="8918">
          <cell r="E8918" t="str">
            <v>CQUL$C1UKNRTIBTOTCW</v>
          </cell>
          <cell r="F8918">
            <v>340</v>
          </cell>
          <cell r="G8918">
            <v>314</v>
          </cell>
          <cell r="H8918">
            <v>275</v>
          </cell>
          <cell r="I8918">
            <v>560</v>
          </cell>
        </row>
        <row r="8919">
          <cell r="E8919" t="str">
            <v>CQUL$C1UKNRTIBTOTCY</v>
          </cell>
          <cell r="F8919">
            <v>1733</v>
          </cell>
          <cell r="G8919">
            <v>1345</v>
          </cell>
          <cell r="H8919">
            <v>1308</v>
          </cell>
          <cell r="I8919">
            <v>1324</v>
          </cell>
        </row>
        <row r="8920">
          <cell r="E8920" t="str">
            <v>CQUL$C1UKNRTIBTOTCZ</v>
          </cell>
          <cell r="F8920">
            <v>4543</v>
          </cell>
          <cell r="G8920">
            <v>5329</v>
          </cell>
          <cell r="H8920">
            <v>4035</v>
          </cell>
          <cell r="I8920">
            <v>5431</v>
          </cell>
        </row>
        <row r="8921">
          <cell r="E8921" t="str">
            <v>CQUL$C1UKNRTIBTOTDE</v>
          </cell>
          <cell r="F8921">
            <v>137295</v>
          </cell>
          <cell r="G8921">
            <v>132239</v>
          </cell>
          <cell r="H8921">
            <v>127139</v>
          </cell>
          <cell r="I8921">
            <v>126005</v>
          </cell>
        </row>
        <row r="8922">
          <cell r="E8922" t="str">
            <v>CQUL$C1UKNRTIBTOTDJ</v>
          </cell>
          <cell r="F8922">
            <v>19</v>
          </cell>
          <cell r="G8922">
            <v>17</v>
          </cell>
          <cell r="H8922">
            <v>24</v>
          </cell>
          <cell r="I8922">
            <v>14</v>
          </cell>
        </row>
        <row r="8923">
          <cell r="E8923" t="str">
            <v>CQUL$C1UKNRTIBTOTDK</v>
          </cell>
          <cell r="F8923">
            <v>7077</v>
          </cell>
          <cell r="G8923">
            <v>5535</v>
          </cell>
          <cell r="H8923">
            <v>8256</v>
          </cell>
          <cell r="I8923">
            <v>6834</v>
          </cell>
        </row>
        <row r="8924">
          <cell r="E8924" t="str">
            <v>CQUL$C1UKNRTIBTOTDM</v>
          </cell>
          <cell r="F8924">
            <v>0</v>
          </cell>
          <cell r="G8924">
            <v>0</v>
          </cell>
          <cell r="H8924">
            <v>0</v>
          </cell>
          <cell r="I8924">
            <v>0</v>
          </cell>
        </row>
        <row r="8925">
          <cell r="E8925" t="str">
            <v>CQUL$C1UKNRTIBTOTDO</v>
          </cell>
          <cell r="F8925">
            <v>81</v>
          </cell>
          <cell r="G8925">
            <v>81</v>
          </cell>
          <cell r="H8925">
            <v>86</v>
          </cell>
          <cell r="I8925">
            <v>77</v>
          </cell>
        </row>
        <row r="8926">
          <cell r="E8926" t="str">
            <v>CQUL$C1UKNRTIBTOTDZ</v>
          </cell>
          <cell r="F8926">
            <v>1500</v>
          </cell>
          <cell r="G8926">
            <v>1516</v>
          </cell>
          <cell r="H8926">
            <v>1050</v>
          </cell>
          <cell r="I8926">
            <v>953</v>
          </cell>
        </row>
        <row r="8927">
          <cell r="E8927" t="str">
            <v>CQUL$C1UKNRTIBTOTEA</v>
          </cell>
          <cell r="F8927">
            <v>0</v>
          </cell>
          <cell r="G8927">
            <v>0</v>
          </cell>
          <cell r="H8927">
            <v>0</v>
          </cell>
          <cell r="I8927">
            <v>0</v>
          </cell>
        </row>
        <row r="8928">
          <cell r="E8928" t="str">
            <v>CQUL$C1UKNRTIBTOTEC</v>
          </cell>
          <cell r="F8928">
            <v>97</v>
          </cell>
          <cell r="G8928">
            <v>125</v>
          </cell>
          <cell r="H8928">
            <v>132</v>
          </cell>
          <cell r="I8928">
            <v>118</v>
          </cell>
        </row>
        <row r="8929">
          <cell r="E8929" t="str">
            <v>CQUL$C1UKNRTIBTOTEE</v>
          </cell>
          <cell r="F8929">
            <v>16</v>
          </cell>
          <cell r="G8929">
            <v>28</v>
          </cell>
          <cell r="H8929">
            <v>37</v>
          </cell>
          <cell r="I8929">
            <v>9</v>
          </cell>
        </row>
        <row r="8930">
          <cell r="E8930" t="str">
            <v>CQUL$C1UKNRTIBTOTEG</v>
          </cell>
          <cell r="F8930">
            <v>9479</v>
          </cell>
          <cell r="G8930">
            <v>10607</v>
          </cell>
          <cell r="H8930">
            <v>10130</v>
          </cell>
          <cell r="I8930">
            <v>9909</v>
          </cell>
        </row>
        <row r="8931">
          <cell r="E8931" t="str">
            <v>CQUL$C1UKNRTIBTOTES</v>
          </cell>
          <cell r="F8931">
            <v>56851</v>
          </cell>
          <cell r="G8931">
            <v>49577</v>
          </cell>
          <cell r="H8931">
            <v>31201</v>
          </cell>
          <cell r="I8931">
            <v>28169</v>
          </cell>
        </row>
        <row r="8932">
          <cell r="E8932" t="str">
            <v>CQUL$C1UKNRTIBTOTET</v>
          </cell>
          <cell r="F8932">
            <v>24</v>
          </cell>
          <cell r="G8932">
            <v>20</v>
          </cell>
          <cell r="H8932">
            <v>21</v>
          </cell>
          <cell r="I8932">
            <v>6</v>
          </cell>
        </row>
        <row r="8933">
          <cell r="E8933" t="str">
            <v>CQUL$C1UKNRTIBTOTFA</v>
          </cell>
          <cell r="F8933">
            <v>2</v>
          </cell>
          <cell r="G8933">
            <v>2</v>
          </cell>
          <cell r="H8933">
            <v>1</v>
          </cell>
          <cell r="I8933">
            <v>2</v>
          </cell>
        </row>
        <row r="8934">
          <cell r="E8934" t="str">
            <v>CQUL$C1UKNRTIBTOTFI</v>
          </cell>
          <cell r="F8934">
            <v>13347</v>
          </cell>
          <cell r="G8934">
            <v>13399</v>
          </cell>
          <cell r="H8934">
            <v>14621</v>
          </cell>
          <cell r="I8934">
            <v>12170</v>
          </cell>
        </row>
        <row r="8935">
          <cell r="E8935" t="str">
            <v>CQUL$C1UKNRTIBTOTFJ</v>
          </cell>
          <cell r="F8935">
            <v>2</v>
          </cell>
          <cell r="G8935">
            <v>3</v>
          </cell>
          <cell r="H8935">
            <v>1</v>
          </cell>
          <cell r="I8935">
            <v>2</v>
          </cell>
        </row>
        <row r="8936">
          <cell r="E8936" t="str">
            <v>CQUL$C1UKNRTIBTOTFK</v>
          </cell>
          <cell r="F8936">
            <v>36</v>
          </cell>
          <cell r="G8936">
            <v>34</v>
          </cell>
          <cell r="H8936">
            <v>33</v>
          </cell>
          <cell r="I8936">
            <v>33</v>
          </cell>
        </row>
        <row r="8937">
          <cell r="E8937" t="str">
            <v>CQUL$C1UKNRTIBTOTFM</v>
          </cell>
          <cell r="F8937">
            <v>0</v>
          </cell>
          <cell r="G8937">
            <v>0</v>
          </cell>
          <cell r="H8937">
            <v>0</v>
          </cell>
          <cell r="I8937">
            <v>0</v>
          </cell>
        </row>
        <row r="8938">
          <cell r="E8938" t="str">
            <v>CQUL$C1UKNRTIBTOTGA</v>
          </cell>
          <cell r="F8938">
            <v>123</v>
          </cell>
          <cell r="G8938">
            <v>155</v>
          </cell>
          <cell r="H8938">
            <v>154</v>
          </cell>
          <cell r="I8938">
            <v>198</v>
          </cell>
        </row>
        <row r="8939">
          <cell r="E8939" t="str">
            <v>CQUL$C1UKNRTIBTOTGD</v>
          </cell>
          <cell r="F8939">
            <v>2</v>
          </cell>
          <cell r="G8939">
            <v>0</v>
          </cell>
          <cell r="H8939">
            <v>0</v>
          </cell>
          <cell r="I8939">
            <v>0</v>
          </cell>
        </row>
        <row r="8940">
          <cell r="E8940" t="str">
            <v>CQUL$C1UKNRTIBTOTGE</v>
          </cell>
          <cell r="F8940">
            <v>16</v>
          </cell>
          <cell r="G8940">
            <v>14</v>
          </cell>
          <cell r="H8940">
            <v>30</v>
          </cell>
          <cell r="I8940">
            <v>49</v>
          </cell>
        </row>
        <row r="8941">
          <cell r="E8941" t="str">
            <v>CQUL$C1UKNRTIBTOTGG</v>
          </cell>
          <cell r="F8941">
            <v>10971</v>
          </cell>
          <cell r="G8941">
            <v>15162</v>
          </cell>
          <cell r="H8941">
            <v>9942</v>
          </cell>
          <cell r="I8941">
            <v>9581</v>
          </cell>
        </row>
        <row r="8942">
          <cell r="E8942" t="str">
            <v>CQUL$C1UKNRTIBTOTGH</v>
          </cell>
          <cell r="F8942">
            <v>3011</v>
          </cell>
          <cell r="G8942">
            <v>2607</v>
          </cell>
          <cell r="H8942">
            <v>2668</v>
          </cell>
          <cell r="I8942">
            <v>2273</v>
          </cell>
        </row>
        <row r="8943">
          <cell r="E8943" t="str">
            <v>CQUL$C1UKNRTIBTOTGI</v>
          </cell>
          <cell r="F8943">
            <v>1819</v>
          </cell>
          <cell r="G8943">
            <v>2173</v>
          </cell>
          <cell r="H8943">
            <v>1728</v>
          </cell>
          <cell r="I8943">
            <v>1867</v>
          </cell>
        </row>
        <row r="8944">
          <cell r="E8944" t="str">
            <v>CQUL$C1UKNRTIBTOTGL</v>
          </cell>
          <cell r="F8944">
            <v>2</v>
          </cell>
          <cell r="G8944">
            <v>2</v>
          </cell>
          <cell r="H8944">
            <v>0</v>
          </cell>
          <cell r="I8944">
            <v>0</v>
          </cell>
        </row>
        <row r="8945">
          <cell r="E8945" t="str">
            <v>CQUL$C1UKNRTIBTOTGM</v>
          </cell>
          <cell r="F8945">
            <v>94</v>
          </cell>
          <cell r="G8945">
            <v>97</v>
          </cell>
          <cell r="H8945">
            <v>101</v>
          </cell>
          <cell r="I8945">
            <v>99</v>
          </cell>
        </row>
        <row r="8946">
          <cell r="E8946" t="str">
            <v>CQUL$C1UKNRTIBTOTGN</v>
          </cell>
          <cell r="F8946">
            <v>2</v>
          </cell>
          <cell r="G8946">
            <v>2</v>
          </cell>
          <cell r="H8946">
            <v>1</v>
          </cell>
          <cell r="I8946">
            <v>2</v>
          </cell>
        </row>
        <row r="8947">
          <cell r="E8947" t="str">
            <v>CQUL$C1UKNRTIBTOTGQ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</row>
        <row r="8948">
          <cell r="E8948" t="str">
            <v>CQUL$C1UKNRTIBTOTGR</v>
          </cell>
          <cell r="F8948">
            <v>14922</v>
          </cell>
          <cell r="G8948">
            <v>13364</v>
          </cell>
          <cell r="H8948">
            <v>4512</v>
          </cell>
          <cell r="I8948">
            <v>4914</v>
          </cell>
        </row>
        <row r="8949">
          <cell r="E8949" t="str">
            <v>CQUL$C1UKNRTIBTOTGT</v>
          </cell>
          <cell r="F8949">
            <v>91</v>
          </cell>
          <cell r="G8949">
            <v>126</v>
          </cell>
          <cell r="H8949">
            <v>86</v>
          </cell>
          <cell r="I8949">
            <v>47</v>
          </cell>
        </row>
        <row r="8950">
          <cell r="E8950" t="str">
            <v>CQUL$C1UKNRTIBTOTGW</v>
          </cell>
          <cell r="F8950">
            <v>5</v>
          </cell>
          <cell r="G8950">
            <v>5</v>
          </cell>
          <cell r="H8950">
            <v>67</v>
          </cell>
          <cell r="I8950">
            <v>5</v>
          </cell>
        </row>
        <row r="8951">
          <cell r="E8951" t="str">
            <v>CQUL$C1UKNRTIBTOTGY</v>
          </cell>
          <cell r="F8951">
            <v>29</v>
          </cell>
          <cell r="G8951">
            <v>2</v>
          </cell>
          <cell r="H8951">
            <v>3</v>
          </cell>
          <cell r="I8951">
            <v>2</v>
          </cell>
        </row>
        <row r="8952">
          <cell r="E8952" t="str">
            <v>CQUL$C1UKNRTIBTOTHK</v>
          </cell>
          <cell r="F8952">
            <v>372690</v>
          </cell>
          <cell r="G8952">
            <v>368848</v>
          </cell>
          <cell r="H8952">
            <v>376805</v>
          </cell>
          <cell r="I8952">
            <v>383695</v>
          </cell>
        </row>
        <row r="8953">
          <cell r="E8953" t="str">
            <v>CQUL$C1UKNRTIBTOTHN</v>
          </cell>
          <cell r="F8953">
            <v>204</v>
          </cell>
          <cell r="G8953">
            <v>192</v>
          </cell>
          <cell r="H8953">
            <v>165</v>
          </cell>
          <cell r="I8953">
            <v>171</v>
          </cell>
        </row>
        <row r="8954">
          <cell r="E8954" t="str">
            <v>CQUL$C1UKNRTIBTOTHR</v>
          </cell>
          <cell r="F8954">
            <v>146</v>
          </cell>
          <cell r="G8954">
            <v>134</v>
          </cell>
          <cell r="H8954">
            <v>218</v>
          </cell>
          <cell r="I8954">
            <v>187</v>
          </cell>
        </row>
        <row r="8955">
          <cell r="E8955" t="str">
            <v>CQUL$C1UKNRTIBTOTHT</v>
          </cell>
          <cell r="F8955">
            <v>2</v>
          </cell>
          <cell r="G8955">
            <v>3</v>
          </cell>
          <cell r="H8955">
            <v>3</v>
          </cell>
          <cell r="I8955">
            <v>3</v>
          </cell>
        </row>
        <row r="8956">
          <cell r="E8956" t="str">
            <v>CQUL$C1UKNRTIBTOTHU</v>
          </cell>
          <cell r="F8956">
            <v>1576</v>
          </cell>
          <cell r="G8956">
            <v>1344</v>
          </cell>
          <cell r="H8956">
            <v>1976</v>
          </cell>
          <cell r="I8956">
            <v>1689</v>
          </cell>
        </row>
        <row r="8957">
          <cell r="E8957" t="str">
            <v>CQUL$C1UKNRTIBTOTID</v>
          </cell>
          <cell r="F8957">
            <v>20724</v>
          </cell>
          <cell r="G8957">
            <v>20840</v>
          </cell>
          <cell r="H8957">
            <v>20559</v>
          </cell>
          <cell r="I8957">
            <v>19405</v>
          </cell>
        </row>
        <row r="8958">
          <cell r="E8958" t="str">
            <v>CQUL$C1UKNRTIBTOTIE</v>
          </cell>
          <cell r="F8958">
            <v>116170</v>
          </cell>
          <cell r="G8958">
            <v>108650</v>
          </cell>
          <cell r="H8958">
            <v>92865</v>
          </cell>
          <cell r="I8958">
            <v>92169</v>
          </cell>
        </row>
        <row r="8959">
          <cell r="E8959" t="str">
            <v>CQUL$C1UKNRTIBTOTIL</v>
          </cell>
          <cell r="F8959">
            <v>3593</v>
          </cell>
          <cell r="G8959">
            <v>2900</v>
          </cell>
          <cell r="H8959">
            <v>2763</v>
          </cell>
          <cell r="I8959">
            <v>3070</v>
          </cell>
        </row>
        <row r="8960">
          <cell r="E8960" t="str">
            <v>CQUL$C1UKNRTIBTOTIM</v>
          </cell>
          <cell r="F8960">
            <v>8106</v>
          </cell>
          <cell r="G8960">
            <v>8488</v>
          </cell>
          <cell r="H8960">
            <v>8204</v>
          </cell>
          <cell r="I8960">
            <v>9752</v>
          </cell>
        </row>
        <row r="8961">
          <cell r="E8961" t="str">
            <v>CQUL$C1UKNRTIBTOTIN</v>
          </cell>
          <cell r="F8961">
            <v>66688</v>
          </cell>
          <cell r="G8961">
            <v>63701</v>
          </cell>
          <cell r="H8961">
            <v>65656</v>
          </cell>
          <cell r="I8961">
            <v>60412</v>
          </cell>
        </row>
        <row r="8962">
          <cell r="E8962" t="str">
            <v>CQUL$C1UKNRTIBTOTIQ</v>
          </cell>
          <cell r="F8962">
            <v>75</v>
          </cell>
          <cell r="G8962">
            <v>181</v>
          </cell>
          <cell r="H8962">
            <v>174</v>
          </cell>
          <cell r="I8962">
            <v>160</v>
          </cell>
        </row>
        <row r="8963">
          <cell r="E8963" t="str">
            <v>CQUL$C1UKNRTIBTOTIR</v>
          </cell>
          <cell r="F8963">
            <v>81</v>
          </cell>
          <cell r="G8963">
            <v>70</v>
          </cell>
          <cell r="H8963">
            <v>52</v>
          </cell>
          <cell r="I8963">
            <v>49</v>
          </cell>
        </row>
        <row r="8964">
          <cell r="E8964" t="str">
            <v>CQUL$C1UKNRTIBTOTIS</v>
          </cell>
          <cell r="F8964">
            <v>2487</v>
          </cell>
          <cell r="G8964">
            <v>2702</v>
          </cell>
          <cell r="H8964">
            <v>2505</v>
          </cell>
          <cell r="I8964">
            <v>2639</v>
          </cell>
        </row>
        <row r="8965">
          <cell r="E8965" t="str">
            <v>CQUL$C1UKNRTIBTOTIT</v>
          </cell>
          <cell r="F8965">
            <v>43286</v>
          </cell>
          <cell r="G8965">
            <v>38408</v>
          </cell>
          <cell r="H8965">
            <v>37645</v>
          </cell>
          <cell r="I8965">
            <v>32537</v>
          </cell>
        </row>
        <row r="8966">
          <cell r="E8966" t="str">
            <v>CQUL$C1UKNRTIBTOTJE</v>
          </cell>
          <cell r="F8966">
            <v>25226</v>
          </cell>
          <cell r="G8966">
            <v>22955</v>
          </cell>
          <cell r="H8966">
            <v>22924</v>
          </cell>
          <cell r="I8966">
            <v>23054</v>
          </cell>
        </row>
        <row r="8967">
          <cell r="E8967" t="str">
            <v>CQUL$C1UKNRTIBTOTJM</v>
          </cell>
          <cell r="F8967">
            <v>113</v>
          </cell>
          <cell r="G8967">
            <v>103</v>
          </cell>
          <cell r="H8967">
            <v>101</v>
          </cell>
          <cell r="I8967">
            <v>99</v>
          </cell>
        </row>
        <row r="8968">
          <cell r="E8968" t="str">
            <v>CQUL$C1UKNRTIBTOTJO</v>
          </cell>
          <cell r="F8968">
            <v>862</v>
          </cell>
          <cell r="G8968">
            <v>802</v>
          </cell>
          <cell r="H8968">
            <v>766</v>
          </cell>
          <cell r="I8968">
            <v>700</v>
          </cell>
        </row>
        <row r="8969">
          <cell r="E8969" t="str">
            <v>CQUL$C1UKNRTIBTOTJP</v>
          </cell>
          <cell r="F8969">
            <v>100510</v>
          </cell>
          <cell r="G8969">
            <v>90701</v>
          </cell>
          <cell r="H8969">
            <v>106686</v>
          </cell>
          <cell r="I8969">
            <v>98412</v>
          </cell>
        </row>
        <row r="8970">
          <cell r="E8970" t="str">
            <v>CQUL$C1UKNRTIBTOTKE</v>
          </cell>
          <cell r="F8970">
            <v>2941</v>
          </cell>
          <cell r="G8970">
            <v>3157</v>
          </cell>
          <cell r="H8970">
            <v>3035</v>
          </cell>
          <cell r="I8970">
            <v>2875</v>
          </cell>
        </row>
        <row r="8971">
          <cell r="E8971" t="str">
            <v>CQUL$C1UKNRTIBTOTKG</v>
          </cell>
          <cell r="F8971">
            <v>2</v>
          </cell>
          <cell r="G8971">
            <v>2</v>
          </cell>
          <cell r="H8971">
            <v>1</v>
          </cell>
          <cell r="I8971">
            <v>0</v>
          </cell>
        </row>
        <row r="8972">
          <cell r="E8972" t="str">
            <v>CQUL$C1UKNRTIBTOTKH</v>
          </cell>
          <cell r="F8972">
            <v>19</v>
          </cell>
          <cell r="G8972">
            <v>12</v>
          </cell>
          <cell r="H8972">
            <v>19</v>
          </cell>
          <cell r="I8972">
            <v>19</v>
          </cell>
        </row>
        <row r="8973">
          <cell r="E8973" t="str">
            <v>CQUL$C1UKNRTIBTOTKI</v>
          </cell>
          <cell r="F8973">
            <v>0</v>
          </cell>
          <cell r="G8973">
            <v>0</v>
          </cell>
          <cell r="H8973">
            <v>0</v>
          </cell>
          <cell r="I8973">
            <v>0</v>
          </cell>
        </row>
        <row r="8974">
          <cell r="E8974" t="str">
            <v>CQUL$C1UKNRTIBTOTKM</v>
          </cell>
          <cell r="F8974">
            <v>0</v>
          </cell>
          <cell r="G8974">
            <v>0</v>
          </cell>
          <cell r="H8974">
            <v>0</v>
          </cell>
          <cell r="I8974">
            <v>0</v>
          </cell>
        </row>
        <row r="8975">
          <cell r="E8975" t="str">
            <v>CQUL$C1UKNRTIBTOTKP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</row>
        <row r="8976">
          <cell r="E8976" t="str">
            <v>CQUL$C1UKNRTIBTOTKR</v>
          </cell>
          <cell r="F8976">
            <v>78004</v>
          </cell>
          <cell r="G8976">
            <v>72385</v>
          </cell>
          <cell r="H8976">
            <v>69880</v>
          </cell>
          <cell r="I8976">
            <v>68017</v>
          </cell>
        </row>
        <row r="8977">
          <cell r="E8977" t="str">
            <v>CQUL$C1UKNRTIBTOTKW</v>
          </cell>
          <cell r="F8977">
            <v>2553</v>
          </cell>
          <cell r="G8977">
            <v>2822</v>
          </cell>
          <cell r="H8977">
            <v>2650</v>
          </cell>
          <cell r="I8977">
            <v>2702</v>
          </cell>
        </row>
        <row r="8978">
          <cell r="E8978" t="str">
            <v>CQUL$C1UKNRTIBTOTKY</v>
          </cell>
          <cell r="F8978">
            <v>47928</v>
          </cell>
          <cell r="G8978">
            <v>48978</v>
          </cell>
          <cell r="H8978">
            <v>50037</v>
          </cell>
          <cell r="I8978">
            <v>46710</v>
          </cell>
        </row>
        <row r="8979">
          <cell r="E8979" t="str">
            <v>CQUL$C1UKNRTIBTOTKZ</v>
          </cell>
          <cell r="F8979">
            <v>2090</v>
          </cell>
          <cell r="G8979">
            <v>1157</v>
          </cell>
          <cell r="H8979">
            <v>739</v>
          </cell>
          <cell r="I8979">
            <v>558</v>
          </cell>
        </row>
        <row r="8980">
          <cell r="E8980" t="str">
            <v>CQUL$C1UKNRTIBTOTLA</v>
          </cell>
          <cell r="F8980">
            <v>37</v>
          </cell>
          <cell r="G8980">
            <v>33</v>
          </cell>
          <cell r="H8980">
            <v>36</v>
          </cell>
          <cell r="I8980">
            <v>27</v>
          </cell>
        </row>
        <row r="8981">
          <cell r="E8981" t="str">
            <v>CQUL$C1UKNRTIBTOTLB</v>
          </cell>
          <cell r="F8981">
            <v>1876</v>
          </cell>
          <cell r="G8981">
            <v>1792</v>
          </cell>
          <cell r="H8981">
            <v>1505</v>
          </cell>
          <cell r="I8981">
            <v>1439</v>
          </cell>
        </row>
        <row r="8982">
          <cell r="E8982" t="str">
            <v>CQUL$C1UKNRTIBTOTLC</v>
          </cell>
          <cell r="F8982">
            <v>55</v>
          </cell>
          <cell r="G8982">
            <v>55</v>
          </cell>
          <cell r="H8982">
            <v>56</v>
          </cell>
          <cell r="I8982">
            <v>57</v>
          </cell>
        </row>
        <row r="8983">
          <cell r="E8983" t="str">
            <v>CQUL$C1UKNRTIBTOTLI</v>
          </cell>
          <cell r="F8983">
            <v>488</v>
          </cell>
          <cell r="G8983">
            <v>368</v>
          </cell>
          <cell r="H8983">
            <v>377</v>
          </cell>
          <cell r="I8983">
            <v>363</v>
          </cell>
        </row>
        <row r="8984">
          <cell r="E8984" t="str">
            <v>CQUL$C1UKNRTIBTOTLK</v>
          </cell>
          <cell r="F8984">
            <v>4325</v>
          </cell>
          <cell r="G8984">
            <v>4558</v>
          </cell>
          <cell r="H8984">
            <v>4426</v>
          </cell>
          <cell r="I8984">
            <v>4454</v>
          </cell>
        </row>
        <row r="8985">
          <cell r="E8985" t="str">
            <v>CQUL$C1UKNRTIBTOTLR</v>
          </cell>
          <cell r="F8985">
            <v>3542</v>
          </cell>
          <cell r="G8985">
            <v>3449</v>
          </cell>
          <cell r="H8985">
            <v>3072</v>
          </cell>
          <cell r="I8985">
            <v>2738</v>
          </cell>
        </row>
        <row r="8986">
          <cell r="E8986" t="str">
            <v>CQUL$C1UKNRTIBTOTLS</v>
          </cell>
          <cell r="F8986">
            <v>0</v>
          </cell>
          <cell r="G8986">
            <v>0</v>
          </cell>
          <cell r="H8986">
            <v>0</v>
          </cell>
          <cell r="I8986">
            <v>0</v>
          </cell>
        </row>
        <row r="8987">
          <cell r="E8987" t="str">
            <v>CQUL$C1UKNRTIBTOTLT</v>
          </cell>
          <cell r="F8987">
            <v>188</v>
          </cell>
          <cell r="G8987">
            <v>131</v>
          </cell>
          <cell r="H8987">
            <v>65</v>
          </cell>
          <cell r="I8987">
            <v>55</v>
          </cell>
        </row>
        <row r="8988">
          <cell r="E8988" t="str">
            <v>CQUL$C1UKNRTIBTOTLU</v>
          </cell>
          <cell r="F8988">
            <v>26325</v>
          </cell>
          <cell r="G8988">
            <v>21614</v>
          </cell>
          <cell r="H8988">
            <v>26762</v>
          </cell>
          <cell r="I8988">
            <v>24397</v>
          </cell>
        </row>
        <row r="8989">
          <cell r="E8989" t="str">
            <v>CQUL$C1UKNRTIBTOTLV</v>
          </cell>
          <cell r="F8989">
            <v>141</v>
          </cell>
          <cell r="G8989">
            <v>105</v>
          </cell>
          <cell r="H8989">
            <v>58</v>
          </cell>
          <cell r="I8989">
            <v>57</v>
          </cell>
        </row>
        <row r="8990">
          <cell r="E8990" t="str">
            <v>CQUL$C1UKNRTIBTOTLY</v>
          </cell>
          <cell r="F8990">
            <v>55</v>
          </cell>
          <cell r="G8990">
            <v>52</v>
          </cell>
          <cell r="H8990">
            <v>43</v>
          </cell>
          <cell r="I8990">
            <v>44</v>
          </cell>
        </row>
        <row r="8991">
          <cell r="E8991" t="str">
            <v>CQUL$C1UKNRTIBTOTMA</v>
          </cell>
          <cell r="F8991">
            <v>751</v>
          </cell>
          <cell r="G8991">
            <v>765</v>
          </cell>
          <cell r="H8991">
            <v>695</v>
          </cell>
          <cell r="I8991">
            <v>455</v>
          </cell>
        </row>
        <row r="8992">
          <cell r="E8992" t="str">
            <v>CQUL$C1UKNRTIBTOTMD</v>
          </cell>
          <cell r="F8992">
            <v>0</v>
          </cell>
          <cell r="G8992">
            <v>0</v>
          </cell>
          <cell r="H8992">
            <v>0</v>
          </cell>
          <cell r="I8992">
            <v>0</v>
          </cell>
        </row>
        <row r="8993">
          <cell r="E8993" t="str">
            <v>CQUL$C1UKNRTIBTOTME</v>
          </cell>
          <cell r="F8993">
            <v>6</v>
          </cell>
          <cell r="G8993">
            <v>8</v>
          </cell>
          <cell r="H8993">
            <v>6</v>
          </cell>
          <cell r="I8993">
            <v>6</v>
          </cell>
        </row>
        <row r="8994">
          <cell r="E8994" t="str">
            <v>CQUL$C1UKNRTIBTOTMG</v>
          </cell>
          <cell r="F8994">
            <v>5</v>
          </cell>
          <cell r="G8994">
            <v>5</v>
          </cell>
          <cell r="H8994">
            <v>4</v>
          </cell>
          <cell r="I8994">
            <v>5</v>
          </cell>
        </row>
        <row r="8995">
          <cell r="E8995" t="str">
            <v>CQUL$C1UKNRTIBTOTMH</v>
          </cell>
          <cell r="F8995">
            <v>3563</v>
          </cell>
          <cell r="G8995">
            <v>3395</v>
          </cell>
          <cell r="H8995">
            <v>3280</v>
          </cell>
          <cell r="I8995">
            <v>2716</v>
          </cell>
        </row>
        <row r="8996">
          <cell r="E8996" t="str">
            <v>CQUL$C1UKNRTIBTOTMK</v>
          </cell>
          <cell r="F8996">
            <v>2</v>
          </cell>
          <cell r="G8996">
            <v>8</v>
          </cell>
          <cell r="H8996">
            <v>1</v>
          </cell>
          <cell r="I8996">
            <v>3</v>
          </cell>
        </row>
        <row r="8997">
          <cell r="E8997" t="str">
            <v>CQUL$C1UKNRTIBTOTML</v>
          </cell>
          <cell r="F8997">
            <v>31</v>
          </cell>
          <cell r="G8997">
            <v>11</v>
          </cell>
          <cell r="H8997">
            <v>6</v>
          </cell>
          <cell r="I8997">
            <v>16</v>
          </cell>
        </row>
        <row r="8998">
          <cell r="E8998" t="str">
            <v>CQUL$C1UKNRTIBTOTMM</v>
          </cell>
          <cell r="F8998">
            <v>5</v>
          </cell>
          <cell r="G8998">
            <v>5</v>
          </cell>
          <cell r="H8998">
            <v>10</v>
          </cell>
          <cell r="I8998">
            <v>17</v>
          </cell>
        </row>
        <row r="8999">
          <cell r="E8999" t="str">
            <v>CQUL$C1UKNRTIBTOTMN</v>
          </cell>
          <cell r="F8999">
            <v>3</v>
          </cell>
          <cell r="G8999">
            <v>6</v>
          </cell>
          <cell r="H8999">
            <v>0</v>
          </cell>
          <cell r="I8999">
            <v>2</v>
          </cell>
        </row>
        <row r="9000">
          <cell r="E9000" t="str">
            <v>CQUL$C1UKNRTIBTOTMO</v>
          </cell>
          <cell r="F9000">
            <v>4019</v>
          </cell>
          <cell r="G9000">
            <v>4169</v>
          </cell>
          <cell r="H9000">
            <v>4239</v>
          </cell>
          <cell r="I9000">
            <v>5131</v>
          </cell>
        </row>
        <row r="9001">
          <cell r="E9001" t="str">
            <v>CQUL$C1UKNRTIBTOTMR</v>
          </cell>
          <cell r="F9001">
            <v>0</v>
          </cell>
          <cell r="G9001">
            <v>0</v>
          </cell>
          <cell r="H9001">
            <v>0</v>
          </cell>
          <cell r="I9001">
            <v>0</v>
          </cell>
        </row>
        <row r="9002">
          <cell r="E9002" t="str">
            <v>CQUL$C1UKNRTIBTOTMT</v>
          </cell>
          <cell r="F9002">
            <v>7156</v>
          </cell>
          <cell r="G9002">
            <v>7052</v>
          </cell>
          <cell r="H9002">
            <v>5863</v>
          </cell>
          <cell r="I9002">
            <v>5559</v>
          </cell>
        </row>
        <row r="9003">
          <cell r="E9003" t="str">
            <v>CQUL$C1UKNRTIBTOTMU</v>
          </cell>
          <cell r="F9003">
            <v>4833</v>
          </cell>
          <cell r="G9003">
            <v>4804</v>
          </cell>
          <cell r="H9003">
            <v>4858</v>
          </cell>
          <cell r="I9003">
            <v>4566</v>
          </cell>
        </row>
        <row r="9004">
          <cell r="E9004" t="str">
            <v>CQUL$C1UKNRTIBTOTMV</v>
          </cell>
          <cell r="F9004">
            <v>444</v>
          </cell>
          <cell r="G9004">
            <v>393</v>
          </cell>
          <cell r="H9004">
            <v>448</v>
          </cell>
          <cell r="I9004">
            <v>414</v>
          </cell>
        </row>
        <row r="9005">
          <cell r="E9005" t="str">
            <v>CQUL$C1UKNRTIBTOTMW</v>
          </cell>
          <cell r="F9005">
            <v>13</v>
          </cell>
          <cell r="G9005">
            <v>11</v>
          </cell>
          <cell r="H9005">
            <v>12</v>
          </cell>
          <cell r="I9005">
            <v>16</v>
          </cell>
        </row>
        <row r="9006">
          <cell r="E9006" t="str">
            <v>CQUL$C1UKNRTIBTOTMX</v>
          </cell>
          <cell r="F9006">
            <v>42414</v>
          </cell>
          <cell r="G9006">
            <v>43229</v>
          </cell>
          <cell r="H9006">
            <v>41417</v>
          </cell>
          <cell r="I9006">
            <v>36578</v>
          </cell>
        </row>
        <row r="9007">
          <cell r="E9007" t="str">
            <v>CQUL$C1UKNRTIBTOTMY</v>
          </cell>
          <cell r="F9007">
            <v>52618</v>
          </cell>
          <cell r="G9007">
            <v>48670</v>
          </cell>
          <cell r="H9007">
            <v>46225</v>
          </cell>
          <cell r="I9007">
            <v>40899</v>
          </cell>
        </row>
        <row r="9008">
          <cell r="E9008" t="str">
            <v>CQUL$C1UKNRTIBTOTMZ</v>
          </cell>
          <cell r="F9008">
            <v>470</v>
          </cell>
          <cell r="G9008">
            <v>604</v>
          </cell>
          <cell r="H9008">
            <v>549</v>
          </cell>
          <cell r="I9008">
            <v>508</v>
          </cell>
        </row>
        <row r="9009">
          <cell r="E9009" t="str">
            <v>CQUL$C1UKNRTIBTOTNA</v>
          </cell>
          <cell r="F9009">
            <v>28</v>
          </cell>
          <cell r="G9009">
            <v>25</v>
          </cell>
          <cell r="H9009">
            <v>24</v>
          </cell>
          <cell r="I9009">
            <v>8</v>
          </cell>
        </row>
        <row r="9010">
          <cell r="E9010" t="str">
            <v>CQUL$C1UKNRTIBTOTNC</v>
          </cell>
          <cell r="F9010">
            <v>49</v>
          </cell>
          <cell r="G9010">
            <v>48</v>
          </cell>
          <cell r="H9010">
            <v>43</v>
          </cell>
          <cell r="I9010">
            <v>44</v>
          </cell>
        </row>
        <row r="9011">
          <cell r="E9011" t="str">
            <v>CQUL$C1UKNRTIBTOTNE</v>
          </cell>
          <cell r="F9011">
            <v>2</v>
          </cell>
          <cell r="G9011">
            <v>0</v>
          </cell>
          <cell r="H9011">
            <v>0</v>
          </cell>
          <cell r="I9011">
            <v>0</v>
          </cell>
        </row>
        <row r="9012">
          <cell r="E9012" t="str">
            <v>CQUL$C1UKNRTIBTOTNG</v>
          </cell>
          <cell r="F9012">
            <v>6833</v>
          </cell>
          <cell r="G9012">
            <v>6967</v>
          </cell>
          <cell r="H9012">
            <v>7524</v>
          </cell>
          <cell r="I9012">
            <v>7393</v>
          </cell>
        </row>
        <row r="9013">
          <cell r="E9013" t="str">
            <v>CQUL$C1UKNRTIBTOTNI</v>
          </cell>
          <cell r="F9013">
            <v>0</v>
          </cell>
          <cell r="G9013">
            <v>0</v>
          </cell>
          <cell r="H9013">
            <v>0</v>
          </cell>
          <cell r="I9013">
            <v>0</v>
          </cell>
        </row>
        <row r="9014">
          <cell r="E9014" t="str">
            <v>CQUL$C1UKNRTIBTOTNL</v>
          </cell>
          <cell r="F9014">
            <v>88291</v>
          </cell>
          <cell r="G9014">
            <v>99985</v>
          </cell>
          <cell r="H9014">
            <v>95402</v>
          </cell>
          <cell r="I9014">
            <v>95662</v>
          </cell>
        </row>
        <row r="9015">
          <cell r="E9015" t="str">
            <v>CQUL$C1UKNRTIBTOTNO</v>
          </cell>
          <cell r="F9015">
            <v>8980</v>
          </cell>
          <cell r="G9015">
            <v>8989</v>
          </cell>
          <cell r="H9015">
            <v>9698</v>
          </cell>
          <cell r="I9015">
            <v>9982</v>
          </cell>
        </row>
        <row r="9016">
          <cell r="E9016" t="str">
            <v>CQUL$C1UKNRTIBTOTNP</v>
          </cell>
          <cell r="F9016">
            <v>258</v>
          </cell>
          <cell r="G9016">
            <v>105</v>
          </cell>
          <cell r="H9016">
            <v>248</v>
          </cell>
          <cell r="I9016">
            <v>302</v>
          </cell>
        </row>
        <row r="9017">
          <cell r="E9017" t="str">
            <v>CQUL$C1UKNRTIBTOTNR</v>
          </cell>
          <cell r="F9017">
            <v>0</v>
          </cell>
          <cell r="G9017">
            <v>0</v>
          </cell>
          <cell r="H9017">
            <v>0</v>
          </cell>
          <cell r="I9017">
            <v>0</v>
          </cell>
        </row>
        <row r="9018">
          <cell r="E9018" t="str">
            <v>CQUL$C1UKNRTIBTOTNZ</v>
          </cell>
          <cell r="F9018">
            <v>4721</v>
          </cell>
          <cell r="G9018">
            <v>4982</v>
          </cell>
          <cell r="H9018">
            <v>5173</v>
          </cell>
          <cell r="I9018">
            <v>4673</v>
          </cell>
        </row>
        <row r="9019">
          <cell r="E9019" t="str">
            <v>CQUL$C1UKNRTIBTOTOM</v>
          </cell>
          <cell r="F9019">
            <v>6697</v>
          </cell>
          <cell r="G9019">
            <v>6833</v>
          </cell>
          <cell r="H9019">
            <v>7312</v>
          </cell>
          <cell r="I9019">
            <v>7507</v>
          </cell>
        </row>
        <row r="9020">
          <cell r="E9020" t="str">
            <v>CQUL$C1UKNRTIBTOTPA</v>
          </cell>
          <cell r="F9020">
            <v>2716</v>
          </cell>
          <cell r="G9020">
            <v>2870</v>
          </cell>
          <cell r="H9020">
            <v>2570</v>
          </cell>
          <cell r="I9020">
            <v>2312</v>
          </cell>
        </row>
        <row r="9021">
          <cell r="E9021" t="str">
            <v>CQUL$C1UKNRTIBTOTPE</v>
          </cell>
          <cell r="F9021">
            <v>1446</v>
          </cell>
          <cell r="G9021">
            <v>1562</v>
          </cell>
          <cell r="H9021">
            <v>1232</v>
          </cell>
          <cell r="I9021">
            <v>1110</v>
          </cell>
        </row>
        <row r="9022">
          <cell r="E9022" t="str">
            <v>CQUL$C1UKNRTIBTOTPF</v>
          </cell>
          <cell r="F9022">
            <v>2</v>
          </cell>
          <cell r="G9022">
            <v>2</v>
          </cell>
          <cell r="H9022">
            <v>1</v>
          </cell>
          <cell r="I9022">
            <v>2</v>
          </cell>
        </row>
        <row r="9023">
          <cell r="E9023" t="str">
            <v>CQUL$C1UKNRTIBTOTPG</v>
          </cell>
          <cell r="F9023">
            <v>21</v>
          </cell>
          <cell r="G9023">
            <v>12</v>
          </cell>
          <cell r="H9023">
            <v>6</v>
          </cell>
          <cell r="I9023">
            <v>8</v>
          </cell>
        </row>
        <row r="9024">
          <cell r="E9024" t="str">
            <v>CQUL$C1UKNRTIBTOTPH</v>
          </cell>
          <cell r="F9024">
            <v>10068</v>
          </cell>
          <cell r="G9024">
            <v>11113</v>
          </cell>
          <cell r="H9024">
            <v>8901</v>
          </cell>
          <cell r="I9024">
            <v>8451</v>
          </cell>
        </row>
        <row r="9025">
          <cell r="E9025" t="str">
            <v>CQUL$C1UKNRTIBTOTPK</v>
          </cell>
          <cell r="F9025">
            <v>5747</v>
          </cell>
          <cell r="G9025">
            <v>5458</v>
          </cell>
          <cell r="H9025">
            <v>5960</v>
          </cell>
          <cell r="I9025">
            <v>5343</v>
          </cell>
        </row>
        <row r="9026">
          <cell r="E9026" t="str">
            <v>CQUL$C1UKNRTIBTOTPL</v>
          </cell>
          <cell r="F9026">
            <v>7913</v>
          </cell>
          <cell r="G9026">
            <v>7191</v>
          </cell>
          <cell r="H9026">
            <v>6415</v>
          </cell>
          <cell r="I9026">
            <v>8034</v>
          </cell>
        </row>
        <row r="9027">
          <cell r="E9027" t="str">
            <v>CQUL$C1UKNRTIBTOTPS</v>
          </cell>
          <cell r="F9027">
            <v>21</v>
          </cell>
          <cell r="G9027">
            <v>19</v>
          </cell>
          <cell r="H9027">
            <v>25</v>
          </cell>
          <cell r="I9027">
            <v>28</v>
          </cell>
        </row>
        <row r="9028">
          <cell r="E9028" t="str">
            <v>CQUL$C1UKNRTIBTOTPT</v>
          </cell>
          <cell r="F9028">
            <v>12013</v>
          </cell>
          <cell r="G9028">
            <v>11714</v>
          </cell>
          <cell r="H9028">
            <v>10415</v>
          </cell>
          <cell r="I9028">
            <v>10512</v>
          </cell>
        </row>
        <row r="9029">
          <cell r="E9029" t="str">
            <v>CQUL$C1UKNRTIBTOTPU</v>
          </cell>
          <cell r="F9029">
            <v>13</v>
          </cell>
          <cell r="G9029">
            <v>12</v>
          </cell>
          <cell r="H9029">
            <v>12</v>
          </cell>
          <cell r="I9029">
            <v>11</v>
          </cell>
        </row>
        <row r="9030">
          <cell r="E9030" t="str">
            <v>CQUL$C1UKNRTIBTOTPW</v>
          </cell>
          <cell r="F9030">
            <v>0</v>
          </cell>
          <cell r="G9030">
            <v>0</v>
          </cell>
          <cell r="H9030">
            <v>0</v>
          </cell>
          <cell r="I9030">
            <v>0</v>
          </cell>
        </row>
        <row r="9031">
          <cell r="E9031" t="str">
            <v>CQUL$C1UKNRTIBTOTPY</v>
          </cell>
          <cell r="F9031">
            <v>37</v>
          </cell>
          <cell r="G9031">
            <v>34</v>
          </cell>
          <cell r="H9031">
            <v>30</v>
          </cell>
          <cell r="I9031">
            <v>30</v>
          </cell>
        </row>
        <row r="9032">
          <cell r="E9032" t="str">
            <v>CQUL$C1UKNRTIBTOTQA</v>
          </cell>
          <cell r="F9032">
            <v>13308</v>
          </cell>
          <cell r="G9032">
            <v>13140</v>
          </cell>
          <cell r="H9032">
            <v>14345</v>
          </cell>
          <cell r="I9032">
            <v>14527</v>
          </cell>
        </row>
        <row r="9033">
          <cell r="E9033" t="str">
            <v>CQUL$C1UKNRTIBTOTRO</v>
          </cell>
          <cell r="F9033">
            <v>324</v>
          </cell>
          <cell r="G9033">
            <v>214</v>
          </cell>
          <cell r="H9033">
            <v>117</v>
          </cell>
          <cell r="I9033">
            <v>69</v>
          </cell>
        </row>
        <row r="9034">
          <cell r="E9034" t="str">
            <v>CQUL$C1UKNRTIBTOTRS</v>
          </cell>
          <cell r="F9034">
            <v>19</v>
          </cell>
          <cell r="G9034">
            <v>-2</v>
          </cell>
          <cell r="H9034">
            <v>40</v>
          </cell>
          <cell r="I9034">
            <v>36</v>
          </cell>
        </row>
        <row r="9035">
          <cell r="E9035" t="str">
            <v>CQUL$C1UKNRTIBTOTRU</v>
          </cell>
          <cell r="F9035">
            <v>15419</v>
          </cell>
          <cell r="G9035">
            <v>10699</v>
          </cell>
          <cell r="H9035">
            <v>9309</v>
          </cell>
          <cell r="I9035">
            <v>8450</v>
          </cell>
        </row>
        <row r="9036">
          <cell r="E9036" t="str">
            <v>CQUL$C1UKNRTIBTOTRW</v>
          </cell>
          <cell r="F9036">
            <v>3</v>
          </cell>
          <cell r="G9036">
            <v>0</v>
          </cell>
          <cell r="H9036">
            <v>0</v>
          </cell>
          <cell r="I9036">
            <v>-2</v>
          </cell>
        </row>
        <row r="9037">
          <cell r="E9037" t="str">
            <v>CQUL$C1UKNRTIBTOTSA</v>
          </cell>
          <cell r="F9037">
            <v>12893</v>
          </cell>
          <cell r="G9037">
            <v>12081</v>
          </cell>
          <cell r="H9037">
            <v>12771</v>
          </cell>
          <cell r="I9037">
            <v>13250</v>
          </cell>
        </row>
        <row r="9038">
          <cell r="E9038" t="str">
            <v>CQUL$C1UKNRTIBTOTSB</v>
          </cell>
          <cell r="F9038">
            <v>0</v>
          </cell>
          <cell r="G9038">
            <v>0</v>
          </cell>
          <cell r="H9038">
            <v>0</v>
          </cell>
          <cell r="I9038">
            <v>2</v>
          </cell>
        </row>
        <row r="9039">
          <cell r="E9039" t="str">
            <v>CQUL$C1UKNRTIBTOTSC</v>
          </cell>
          <cell r="F9039">
            <v>486</v>
          </cell>
          <cell r="G9039">
            <v>465</v>
          </cell>
          <cell r="H9039">
            <v>425</v>
          </cell>
          <cell r="I9039">
            <v>525</v>
          </cell>
        </row>
        <row r="9040">
          <cell r="E9040" t="str">
            <v>CQUL$C1UKNRTIBTOTSD</v>
          </cell>
          <cell r="F9040">
            <v>8</v>
          </cell>
          <cell r="G9040">
            <v>6</v>
          </cell>
          <cell r="H9040">
            <v>6</v>
          </cell>
          <cell r="I9040">
            <v>6</v>
          </cell>
        </row>
        <row r="9041">
          <cell r="E9041" t="str">
            <v>CQUL$C1UKNRTIBTOTSE</v>
          </cell>
          <cell r="F9041">
            <v>14542</v>
          </cell>
          <cell r="G9041">
            <v>13332</v>
          </cell>
          <cell r="H9041">
            <v>16256</v>
          </cell>
          <cell r="I9041">
            <v>13807</v>
          </cell>
        </row>
        <row r="9042">
          <cell r="E9042" t="str">
            <v>CQUL$C1UKNRTIBTOTSG</v>
          </cell>
          <cell r="F9042">
            <v>124023</v>
          </cell>
          <cell r="G9042">
            <v>112794</v>
          </cell>
          <cell r="H9042">
            <v>107041</v>
          </cell>
          <cell r="I9042">
            <v>112807</v>
          </cell>
        </row>
        <row r="9043">
          <cell r="E9043" t="str">
            <v>CQUL$C1UKNRTIBTOTSH</v>
          </cell>
          <cell r="F9043">
            <v>0</v>
          </cell>
          <cell r="G9043">
            <v>0</v>
          </cell>
          <cell r="H9043">
            <v>0</v>
          </cell>
          <cell r="I9043">
            <v>0</v>
          </cell>
        </row>
        <row r="9044">
          <cell r="E9044" t="str">
            <v>CQUL$C1UKNRTIBTOTSI</v>
          </cell>
          <cell r="F9044">
            <v>331</v>
          </cell>
          <cell r="G9044">
            <v>361</v>
          </cell>
          <cell r="H9044">
            <v>439</v>
          </cell>
          <cell r="I9044">
            <v>371</v>
          </cell>
        </row>
        <row r="9045">
          <cell r="E9045" t="str">
            <v>CQUL$C1UKNRTIBTOTSJ</v>
          </cell>
          <cell r="F9045">
            <v>0</v>
          </cell>
          <cell r="G9045">
            <v>0</v>
          </cell>
          <cell r="H9045">
            <v>0</v>
          </cell>
          <cell r="I9045">
            <v>0</v>
          </cell>
        </row>
        <row r="9046">
          <cell r="E9046" t="str">
            <v>CQUL$C1UKNRTIBTOTSK</v>
          </cell>
          <cell r="F9046">
            <v>149</v>
          </cell>
          <cell r="G9046">
            <v>142</v>
          </cell>
          <cell r="H9046">
            <v>238</v>
          </cell>
          <cell r="I9046">
            <v>190</v>
          </cell>
        </row>
        <row r="9047">
          <cell r="E9047" t="str">
            <v>CQUL$C1UKNRTIBTOTSL</v>
          </cell>
          <cell r="F9047">
            <v>109</v>
          </cell>
          <cell r="G9047">
            <v>194</v>
          </cell>
          <cell r="H9047">
            <v>153</v>
          </cell>
          <cell r="I9047">
            <v>110</v>
          </cell>
        </row>
        <row r="9048">
          <cell r="E9048" t="str">
            <v>CQUL$C1UKNRTIBTOTSM</v>
          </cell>
          <cell r="F9048">
            <v>0</v>
          </cell>
          <cell r="G9048">
            <v>0</v>
          </cell>
          <cell r="H9048">
            <v>0</v>
          </cell>
          <cell r="I9048">
            <v>0</v>
          </cell>
        </row>
        <row r="9049">
          <cell r="E9049" t="str">
            <v>CQUL$C1UKNRTIBTOTSN</v>
          </cell>
          <cell r="F9049">
            <v>21</v>
          </cell>
          <cell r="G9049">
            <v>19</v>
          </cell>
          <cell r="H9049">
            <v>25</v>
          </cell>
          <cell r="I9049">
            <v>14</v>
          </cell>
        </row>
        <row r="9050">
          <cell r="E9050" t="str">
            <v>CQUL$C1UKNRTIBTOTSO</v>
          </cell>
          <cell r="F9050">
            <v>0</v>
          </cell>
          <cell r="G9050">
            <v>0</v>
          </cell>
          <cell r="H9050">
            <v>0</v>
          </cell>
          <cell r="I9050">
            <v>0</v>
          </cell>
        </row>
        <row r="9051">
          <cell r="E9051" t="str">
            <v>CQUL$C1UKNRTIBTOTSR</v>
          </cell>
          <cell r="F9051">
            <v>2</v>
          </cell>
          <cell r="G9051">
            <v>2</v>
          </cell>
          <cell r="H9051">
            <v>1</v>
          </cell>
          <cell r="I9051">
            <v>2</v>
          </cell>
        </row>
        <row r="9052">
          <cell r="E9052" t="str">
            <v>CQUL$C1UKNRTIBTOTST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</row>
        <row r="9053">
          <cell r="E9053" t="str">
            <v>CQUL$C1UKNRTIBTOTSV</v>
          </cell>
          <cell r="F9053">
            <v>66</v>
          </cell>
          <cell r="G9053">
            <v>48</v>
          </cell>
          <cell r="H9053">
            <v>71</v>
          </cell>
          <cell r="I9053">
            <v>60</v>
          </cell>
        </row>
        <row r="9054">
          <cell r="E9054" t="str">
            <v>CQUL$C1UKNRTIBTOTSX</v>
          </cell>
          <cell r="F9054">
            <v>0</v>
          </cell>
          <cell r="G9054">
            <v>0</v>
          </cell>
          <cell r="H9054">
            <v>0</v>
          </cell>
          <cell r="I9054">
            <v>2</v>
          </cell>
        </row>
        <row r="9055">
          <cell r="E9055" t="str">
            <v>CQUL$C1UKNRTIBTOTSY</v>
          </cell>
          <cell r="F9055">
            <v>2</v>
          </cell>
          <cell r="G9055">
            <v>2</v>
          </cell>
          <cell r="H9055">
            <v>1</v>
          </cell>
          <cell r="I9055">
            <v>2</v>
          </cell>
        </row>
        <row r="9056">
          <cell r="E9056" t="str">
            <v>CQUL$C1UKNRTIBTOTSZ</v>
          </cell>
          <cell r="F9056">
            <v>2</v>
          </cell>
          <cell r="G9056">
            <v>3</v>
          </cell>
          <cell r="H9056">
            <v>3</v>
          </cell>
          <cell r="I9056">
            <v>5</v>
          </cell>
        </row>
        <row r="9057">
          <cell r="E9057" t="str">
            <v>CQUL$C1UKNRTIBTOTTC</v>
          </cell>
          <cell r="F9057">
            <v>128</v>
          </cell>
          <cell r="G9057">
            <v>140</v>
          </cell>
          <cell r="H9057">
            <v>114</v>
          </cell>
          <cell r="I9057">
            <v>112</v>
          </cell>
        </row>
        <row r="9058">
          <cell r="E9058" t="str">
            <v>CQUL$C1UKNRTIBTOTTD</v>
          </cell>
          <cell r="F9058">
            <v>0</v>
          </cell>
          <cell r="G9058">
            <v>0</v>
          </cell>
          <cell r="H9058">
            <v>0</v>
          </cell>
          <cell r="I9058">
            <v>0</v>
          </cell>
        </row>
        <row r="9059">
          <cell r="E9059" t="str">
            <v>CQUL$C1UKNRTIBTOTTG</v>
          </cell>
          <cell r="F9059">
            <v>5</v>
          </cell>
          <cell r="G9059">
            <v>5</v>
          </cell>
          <cell r="H9059">
            <v>13</v>
          </cell>
          <cell r="I9059">
            <v>2</v>
          </cell>
        </row>
        <row r="9060">
          <cell r="E9060" t="str">
            <v>CQUL$C1UKNRTIBTOTTH</v>
          </cell>
          <cell r="F9060">
            <v>14082</v>
          </cell>
          <cell r="G9060">
            <v>12034</v>
          </cell>
          <cell r="H9060">
            <v>12552</v>
          </cell>
          <cell r="I9060">
            <v>11910</v>
          </cell>
        </row>
        <row r="9061">
          <cell r="E9061" t="str">
            <v>CQUL$C1UKNRTIBTOTTJ</v>
          </cell>
          <cell r="F9061">
            <v>0</v>
          </cell>
          <cell r="G9061">
            <v>0</v>
          </cell>
          <cell r="H9061">
            <v>0</v>
          </cell>
          <cell r="I9061">
            <v>0</v>
          </cell>
        </row>
        <row r="9062">
          <cell r="E9062" t="str">
            <v>CQUL$C1UKNRTIBTOTTL</v>
          </cell>
          <cell r="F9062">
            <v>2</v>
          </cell>
          <cell r="G9062">
            <v>2</v>
          </cell>
          <cell r="H9062">
            <v>1</v>
          </cell>
          <cell r="I9062">
            <v>2</v>
          </cell>
        </row>
        <row r="9063">
          <cell r="E9063" t="str">
            <v>CQUL$C1UKNRTIBTOTTM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</row>
        <row r="9064">
          <cell r="E9064" t="str">
            <v>CQUL$C1UKNRTIBTOTTN</v>
          </cell>
          <cell r="F9064">
            <v>107</v>
          </cell>
          <cell r="G9064">
            <v>75</v>
          </cell>
          <cell r="H9064">
            <v>68</v>
          </cell>
          <cell r="I9064">
            <v>69</v>
          </cell>
        </row>
        <row r="9065">
          <cell r="E9065" t="str">
            <v>CQUL$C1UKNRTIBTOTTO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</row>
        <row r="9066">
          <cell r="E9066" t="str">
            <v>CQUL$C1UKNRTIBTOTTR</v>
          </cell>
          <cell r="F9066">
            <v>31252</v>
          </cell>
          <cell r="G9066">
            <v>31803</v>
          </cell>
          <cell r="H9066">
            <v>29446</v>
          </cell>
          <cell r="I9066">
            <v>26859</v>
          </cell>
        </row>
        <row r="9067">
          <cell r="E9067" t="str">
            <v>CQUL$C1UKNRTIBTOTTT</v>
          </cell>
          <cell r="F9067">
            <v>133</v>
          </cell>
          <cell r="G9067">
            <v>133</v>
          </cell>
          <cell r="H9067">
            <v>141</v>
          </cell>
          <cell r="I9067">
            <v>148</v>
          </cell>
        </row>
        <row r="9068">
          <cell r="E9068" t="str">
            <v>CQUL$C1UKNRTIBTOTTV</v>
          </cell>
          <cell r="F9068">
            <v>0</v>
          </cell>
          <cell r="G9068">
            <v>0</v>
          </cell>
          <cell r="H9068">
            <v>0</v>
          </cell>
          <cell r="I9068">
            <v>0</v>
          </cell>
        </row>
        <row r="9069">
          <cell r="E9069" t="str">
            <v>CQUL$C1UKNRTIBTOTTW</v>
          </cell>
          <cell r="F9069">
            <v>57048</v>
          </cell>
          <cell r="G9069">
            <v>53120</v>
          </cell>
          <cell r="H9069">
            <v>51342</v>
          </cell>
          <cell r="I9069">
            <v>49200</v>
          </cell>
        </row>
        <row r="9070">
          <cell r="E9070" t="str">
            <v>CQUL$C1UKNRTIBTOTTZ</v>
          </cell>
          <cell r="F9070">
            <v>2052</v>
          </cell>
          <cell r="G9070">
            <v>1957</v>
          </cell>
          <cell r="H9070">
            <v>1912</v>
          </cell>
          <cell r="I9070">
            <v>1872</v>
          </cell>
        </row>
        <row r="9071">
          <cell r="E9071" t="str">
            <v>CQUL$C1UKNRTIBTOTUA</v>
          </cell>
          <cell r="F9071">
            <v>546</v>
          </cell>
          <cell r="G9071">
            <v>144</v>
          </cell>
          <cell r="H9071">
            <v>99</v>
          </cell>
          <cell r="I9071">
            <v>31</v>
          </cell>
        </row>
        <row r="9072">
          <cell r="E9072" t="str">
            <v>CQUL$C1UKNRTIBTOTUG</v>
          </cell>
          <cell r="F9072">
            <v>866</v>
          </cell>
          <cell r="G9072">
            <v>926</v>
          </cell>
          <cell r="H9072">
            <v>729</v>
          </cell>
          <cell r="I9072">
            <v>679</v>
          </cell>
        </row>
        <row r="9073">
          <cell r="E9073" t="str">
            <v>CQUL$C1UKNRTIBTOTUK</v>
          </cell>
          <cell r="F9073">
            <v>2860724</v>
          </cell>
          <cell r="G9073">
            <v>2701233</v>
          </cell>
          <cell r="H9073">
            <v>2574590</v>
          </cell>
          <cell r="I9073">
            <v>2702549</v>
          </cell>
        </row>
        <row r="9074">
          <cell r="E9074" t="str">
            <v>CQUL$C1UKNRTIBTOTUY</v>
          </cell>
          <cell r="F9074">
            <v>1423</v>
          </cell>
          <cell r="G9074">
            <v>1487</v>
          </cell>
          <cell r="H9074">
            <v>1467</v>
          </cell>
          <cell r="I9074">
            <v>1452</v>
          </cell>
        </row>
        <row r="9075">
          <cell r="E9075" t="str">
            <v>CQUL$C1UKNRTIBTOTUZ</v>
          </cell>
          <cell r="F9075">
            <v>16</v>
          </cell>
          <cell r="G9075">
            <v>5</v>
          </cell>
          <cell r="H9075">
            <v>4</v>
          </cell>
          <cell r="I9075">
            <v>5</v>
          </cell>
        </row>
        <row r="9076">
          <cell r="E9076" t="str">
            <v>CQUL$C1UKNRTIBTOTVA</v>
          </cell>
          <cell r="F9076">
            <v>0</v>
          </cell>
          <cell r="G9076">
            <v>0</v>
          </cell>
          <cell r="H9076">
            <v>1</v>
          </cell>
          <cell r="I9076">
            <v>0</v>
          </cell>
        </row>
        <row r="9077">
          <cell r="E9077" t="str">
            <v>CQUL$C1UKNRTIBTOTVC</v>
          </cell>
          <cell r="F9077">
            <v>15</v>
          </cell>
          <cell r="G9077">
            <v>14</v>
          </cell>
          <cell r="H9077">
            <v>16</v>
          </cell>
          <cell r="I9077">
            <v>13</v>
          </cell>
        </row>
        <row r="9078">
          <cell r="E9078" t="str">
            <v>CQUL$C1UKNRTIBTOTVE</v>
          </cell>
          <cell r="F9078">
            <v>524</v>
          </cell>
          <cell r="G9078">
            <v>353</v>
          </cell>
          <cell r="H9078">
            <v>290</v>
          </cell>
          <cell r="I9078">
            <v>167</v>
          </cell>
        </row>
        <row r="9079">
          <cell r="E9079" t="str">
            <v>CQUL$C1UKNRTIBTOTVN</v>
          </cell>
          <cell r="F9079">
            <v>6631</v>
          </cell>
          <cell r="G9079">
            <v>6136</v>
          </cell>
          <cell r="H9079">
            <v>6252</v>
          </cell>
          <cell r="I9079">
            <v>5985</v>
          </cell>
        </row>
        <row r="9080">
          <cell r="E9080" t="str">
            <v>CQUL$C1UKNRTIBTOTVU</v>
          </cell>
          <cell r="F9080">
            <v>2</v>
          </cell>
          <cell r="G9080">
            <v>2</v>
          </cell>
          <cell r="H9080">
            <v>1</v>
          </cell>
          <cell r="I9080">
            <v>2</v>
          </cell>
        </row>
        <row r="9081">
          <cell r="E9081" t="str">
            <v>CQUL$C1UKNRTIBTOTWF</v>
          </cell>
          <cell r="F9081">
            <v>0</v>
          </cell>
          <cell r="G9081">
            <v>0</v>
          </cell>
          <cell r="H9081">
            <v>0</v>
          </cell>
          <cell r="I9081">
            <v>0</v>
          </cell>
        </row>
        <row r="9082">
          <cell r="E9082" t="str">
            <v>CQUL$C1UKNRTIBTOTWS</v>
          </cell>
          <cell r="F9082">
            <v>81</v>
          </cell>
          <cell r="G9082">
            <v>78</v>
          </cell>
          <cell r="H9082">
            <v>91</v>
          </cell>
          <cell r="I9082">
            <v>87</v>
          </cell>
        </row>
        <row r="9083">
          <cell r="E9083" t="str">
            <v>CQUL$C1UKNRTIBTOTYE</v>
          </cell>
          <cell r="F9083">
            <v>113</v>
          </cell>
          <cell r="G9083">
            <v>115</v>
          </cell>
          <cell r="H9083">
            <v>111</v>
          </cell>
          <cell r="I9083">
            <v>93</v>
          </cell>
        </row>
        <row r="9084">
          <cell r="E9084" t="str">
            <v>CQUL$C1UKNRTIBTOTZA</v>
          </cell>
          <cell r="F9084">
            <v>69986</v>
          </cell>
          <cell r="G9084">
            <v>68902</v>
          </cell>
          <cell r="H9084">
            <v>69300</v>
          </cell>
          <cell r="I9084">
            <v>72486</v>
          </cell>
        </row>
        <row r="9085">
          <cell r="E9085" t="str">
            <v>CQUL$C1UKNRTIBTOTZM</v>
          </cell>
          <cell r="F9085">
            <v>2056</v>
          </cell>
          <cell r="G9085">
            <v>1842</v>
          </cell>
          <cell r="H9085">
            <v>1814</v>
          </cell>
          <cell r="I9085">
            <v>1941</v>
          </cell>
        </row>
        <row r="9086">
          <cell r="E9086" t="str">
            <v>CQUL$C1UKNRTIBTOTZW</v>
          </cell>
          <cell r="F9086">
            <v>439</v>
          </cell>
          <cell r="G9086">
            <v>382</v>
          </cell>
          <cell r="H9086">
            <v>386</v>
          </cell>
          <cell r="I9086">
            <v>368</v>
          </cell>
        </row>
        <row r="9087">
          <cell r="E9087" t="str">
            <v>CQUL$C1UKNRTIBTOT1C</v>
          </cell>
          <cell r="F9087">
            <v>53905</v>
          </cell>
          <cell r="G9087">
            <v>50698</v>
          </cell>
          <cell r="H9087">
            <v>51712</v>
          </cell>
          <cell r="I9087">
            <v>55284</v>
          </cell>
        </row>
        <row r="9088">
          <cell r="E9088" t="str">
            <v>CQUL$C1UKNRTIBTOT1N</v>
          </cell>
          <cell r="F9088">
            <v>646217</v>
          </cell>
          <cell r="G9088">
            <v>633928</v>
          </cell>
          <cell r="H9088">
            <v>631090</v>
          </cell>
          <cell r="I9088">
            <v>637787</v>
          </cell>
        </row>
        <row r="9089">
          <cell r="E9089" t="str">
            <v>CQUL$C1UKNRTIBTOT1W</v>
          </cell>
          <cell r="F9089">
            <v>0</v>
          </cell>
          <cell r="G9089">
            <v>0</v>
          </cell>
          <cell r="H9089">
            <v>0</v>
          </cell>
          <cell r="I9089">
            <v>0</v>
          </cell>
        </row>
        <row r="9090">
          <cell r="E9090" t="str">
            <v>CQUL$C1UKNRTIBTOT1Z</v>
          </cell>
          <cell r="F9090">
            <v>22246</v>
          </cell>
          <cell r="G9090">
            <v>21550</v>
          </cell>
          <cell r="H9090">
            <v>21319</v>
          </cell>
          <cell r="I9090">
            <v>16493</v>
          </cell>
        </row>
        <row r="9091">
          <cell r="E9091" t="str">
            <v>CQUL$C1UKNRTIBTOT3C</v>
          </cell>
          <cell r="F9091">
            <v>61836</v>
          </cell>
          <cell r="G9091">
            <v>57324</v>
          </cell>
          <cell r="H9091">
            <v>51694</v>
          </cell>
          <cell r="I9091">
            <v>50808</v>
          </cell>
        </row>
        <row r="9092">
          <cell r="E9092" t="str">
            <v>CQUL$C1UKNRTIBTOT4T</v>
          </cell>
          <cell r="F9092">
            <v>933972</v>
          </cell>
          <cell r="G9092">
            <v>903443</v>
          </cell>
          <cell r="H9092">
            <v>878225</v>
          </cell>
          <cell r="I9092">
            <v>845483</v>
          </cell>
        </row>
        <row r="9093">
          <cell r="E9093" t="str">
            <v>CQUL$C1UKNRTIBTOT4U</v>
          </cell>
          <cell r="F9093">
            <v>132071</v>
          </cell>
          <cell r="G9093">
            <v>129834</v>
          </cell>
          <cell r="H9093">
            <v>122820</v>
          </cell>
          <cell r="I9093">
            <v>113551</v>
          </cell>
        </row>
        <row r="9094">
          <cell r="E9094" t="str">
            <v>CQUL$C1UKNRTIBTOT4W</v>
          </cell>
          <cell r="F9094">
            <v>210920</v>
          </cell>
          <cell r="G9094">
            <v>209711</v>
          </cell>
          <cell r="H9094">
            <v>208799</v>
          </cell>
          <cell r="I9094">
            <v>211675</v>
          </cell>
        </row>
        <row r="9095">
          <cell r="E9095" t="str">
            <v>CQUL$C1UKNRTIBTOT4Y</v>
          </cell>
          <cell r="F9095">
            <v>529145</v>
          </cell>
          <cell r="G9095">
            <v>506575</v>
          </cell>
          <cell r="H9095">
            <v>494911</v>
          </cell>
          <cell r="I9095">
            <v>469449</v>
          </cell>
        </row>
        <row r="9096">
          <cell r="E9096" t="str">
            <v>CQUL$C1UKNRTIBTOT5B</v>
          </cell>
          <cell r="F9096">
            <v>772803</v>
          </cell>
          <cell r="G9096">
            <v>728439</v>
          </cell>
          <cell r="H9096">
            <v>676435</v>
          </cell>
          <cell r="I9096">
            <v>662452</v>
          </cell>
        </row>
        <row r="9097">
          <cell r="E9097" t="str">
            <v>CQUL$C1UKNRTIBTOT5C</v>
          </cell>
          <cell r="F9097">
            <v>736570</v>
          </cell>
          <cell r="G9097">
            <v>694921</v>
          </cell>
          <cell r="H9097">
            <v>639293</v>
          </cell>
          <cell r="I9097">
            <v>626527</v>
          </cell>
        </row>
        <row r="9098">
          <cell r="E9098" t="str">
            <v>CQUL$C1UKNRTIBTOT5K</v>
          </cell>
          <cell r="F9098">
            <v>3697194</v>
          </cell>
          <cell r="G9098">
            <v>3483106</v>
          </cell>
          <cell r="H9098">
            <v>3305723</v>
          </cell>
          <cell r="I9098">
            <v>3417732</v>
          </cell>
        </row>
        <row r="9099">
          <cell r="E9099" t="str">
            <v>CQUL$C1UKNRTIBTOT5M</v>
          </cell>
          <cell r="F9099">
            <v>19</v>
          </cell>
          <cell r="G9099">
            <v>101</v>
          </cell>
          <cell r="H9099">
            <v>128</v>
          </cell>
          <cell r="I9099">
            <v>14</v>
          </cell>
        </row>
        <row r="9100">
          <cell r="E9100" t="str">
            <v>CQUL$C1UKNRTIBTOT5R</v>
          </cell>
          <cell r="F9100">
            <v>4919071</v>
          </cell>
          <cell r="G9100">
            <v>4711804</v>
          </cell>
          <cell r="H9100">
            <v>4527171</v>
          </cell>
          <cell r="I9100">
            <v>4573394</v>
          </cell>
        </row>
        <row r="9101">
          <cell r="E9101" t="str">
            <v>CQUL$C1UKNRTIBTOTAE</v>
          </cell>
          <cell r="F9101">
            <v>61974</v>
          </cell>
          <cell r="G9101">
            <v>61791</v>
          </cell>
          <cell r="H9101">
            <v>60160</v>
          </cell>
          <cell r="I9101">
            <v>59931</v>
          </cell>
        </row>
        <row r="9102">
          <cell r="E9102" t="str">
            <v>CQUL$C1UKNRTIBTOTFR</v>
          </cell>
          <cell r="F9102">
            <v>196108</v>
          </cell>
          <cell r="G9102">
            <v>175585</v>
          </cell>
          <cell r="H9102">
            <v>170472</v>
          </cell>
          <cell r="I9102">
            <v>172020</v>
          </cell>
        </row>
        <row r="9103">
          <cell r="E9103" t="str">
            <v>CQUL$C1UKNRTIBTOTUS</v>
          </cell>
          <cell r="F9103">
            <v>977799</v>
          </cell>
          <cell r="G9103">
            <v>990932</v>
          </cell>
          <cell r="H9103">
            <v>978845</v>
          </cell>
          <cell r="I9103">
            <v>917815</v>
          </cell>
        </row>
        <row r="9104">
          <cell r="E9104" t="str">
            <v>CQUL$C1UKNRTLCLOC3P</v>
          </cell>
          <cell r="F9104">
            <v>3475978</v>
          </cell>
          <cell r="G9104">
            <v>3303405</v>
          </cell>
          <cell r="H9104">
            <v>3204762</v>
          </cell>
          <cell r="I9104">
            <v>3270459</v>
          </cell>
        </row>
        <row r="9105">
          <cell r="E9105" t="str">
            <v>CQUL$C1UKNRTLCLOCAD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</row>
        <row r="9106">
          <cell r="E9106" t="str">
            <v>CQUL$C1UKNRTLCLOCAF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</row>
        <row r="9107">
          <cell r="E9107" t="str">
            <v>CQUL$C1UKNRTLCLOCAL</v>
          </cell>
          <cell r="F9107">
            <v>0</v>
          </cell>
          <cell r="G9107">
            <v>0</v>
          </cell>
          <cell r="H9107">
            <v>0</v>
          </cell>
          <cell r="I9107">
            <v>0</v>
          </cell>
        </row>
        <row r="9108">
          <cell r="E9108" t="str">
            <v>CQUL$C1UKNRTLCLOCAM</v>
          </cell>
          <cell r="F9108">
            <v>94</v>
          </cell>
          <cell r="G9108">
            <v>75</v>
          </cell>
          <cell r="H9108">
            <v>61</v>
          </cell>
          <cell r="I9108">
            <v>68</v>
          </cell>
        </row>
        <row r="9109">
          <cell r="E9109" t="str">
            <v>CQUL$C1UKNRTLCLOCAO</v>
          </cell>
          <cell r="F9109">
            <v>0</v>
          </cell>
          <cell r="G9109">
            <v>0</v>
          </cell>
          <cell r="H9109">
            <v>0</v>
          </cell>
          <cell r="I9109">
            <v>0</v>
          </cell>
        </row>
        <row r="9110">
          <cell r="E9110" t="str">
            <v>CQUL$C1UKNRTLCLOCAR</v>
          </cell>
          <cell r="F9110">
            <v>4280</v>
          </cell>
          <cell r="G9110">
            <v>4387</v>
          </cell>
          <cell r="H9110">
            <v>4539</v>
          </cell>
          <cell r="I9110">
            <v>4434</v>
          </cell>
        </row>
        <row r="9111">
          <cell r="E9111" t="str">
            <v>CQUL$C1UKNRTLCLOCAT</v>
          </cell>
          <cell r="F9111">
            <v>238</v>
          </cell>
          <cell r="G9111">
            <v>162</v>
          </cell>
          <cell r="H9111">
            <v>15</v>
          </cell>
          <cell r="I9111">
            <v>31</v>
          </cell>
        </row>
        <row r="9112">
          <cell r="E9112" t="str">
            <v>CQUL$C1UKNRTLCLOCAU</v>
          </cell>
          <cell r="F9112">
            <v>20675</v>
          </cell>
          <cell r="G9112">
            <v>17206</v>
          </cell>
          <cell r="H9112">
            <v>17442</v>
          </cell>
          <cell r="I9112">
            <v>15665</v>
          </cell>
        </row>
        <row r="9113">
          <cell r="E9113" t="str">
            <v>CQUL$C1UKNRTLCLOCAW</v>
          </cell>
          <cell r="F9113">
            <v>0</v>
          </cell>
          <cell r="G9113">
            <v>0</v>
          </cell>
          <cell r="H9113">
            <v>0</v>
          </cell>
          <cell r="I9113">
            <v>0</v>
          </cell>
        </row>
        <row r="9114">
          <cell r="E9114" t="str">
            <v>CQUL$C1UKNRTLCLOCAZ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</row>
        <row r="9115">
          <cell r="E9115" t="str">
            <v>CQUL$C1UKNRTLCLOCBA</v>
          </cell>
          <cell r="F9115">
            <v>0</v>
          </cell>
          <cell r="G9115">
            <v>0</v>
          </cell>
          <cell r="H9115">
            <v>0</v>
          </cell>
          <cell r="I9115">
            <v>0</v>
          </cell>
        </row>
        <row r="9116">
          <cell r="E9116" t="str">
            <v>CQUL$C1UKNRTLCLOCBB</v>
          </cell>
          <cell r="F9116">
            <v>0</v>
          </cell>
          <cell r="G9116">
            <v>0</v>
          </cell>
          <cell r="H9116">
            <v>0</v>
          </cell>
          <cell r="I9116">
            <v>0</v>
          </cell>
        </row>
        <row r="9117">
          <cell r="E9117" t="str">
            <v>CQUL$C1UKNRTLCLOCBD</v>
          </cell>
          <cell r="F9117">
            <v>3281</v>
          </cell>
          <cell r="G9117">
            <v>2766</v>
          </cell>
          <cell r="H9117">
            <v>2808</v>
          </cell>
          <cell r="I9117">
            <v>2786</v>
          </cell>
        </row>
        <row r="9118">
          <cell r="E9118" t="str">
            <v>CQUL$C1UKNRTLCLOCBE</v>
          </cell>
          <cell r="F9118">
            <v>541</v>
          </cell>
          <cell r="G9118">
            <v>450</v>
          </cell>
          <cell r="H9118">
            <v>465</v>
          </cell>
          <cell r="I9118">
            <v>455</v>
          </cell>
        </row>
        <row r="9119">
          <cell r="E9119" t="str">
            <v>CQUL$C1UKNRTLCLOCBF</v>
          </cell>
          <cell r="F9119">
            <v>0</v>
          </cell>
          <cell r="G9119">
            <v>0</v>
          </cell>
          <cell r="H9119">
            <v>0</v>
          </cell>
          <cell r="I9119">
            <v>0</v>
          </cell>
        </row>
        <row r="9120">
          <cell r="E9120" t="str">
            <v>CQUL$C1UKNRTLCLOCBG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</row>
        <row r="9121">
          <cell r="E9121" t="str">
            <v>CQUL$C1UKNRTLCLOCBH</v>
          </cell>
          <cell r="F9121">
            <v>2474</v>
          </cell>
          <cell r="G9121">
            <v>2376</v>
          </cell>
          <cell r="H9121">
            <v>2427</v>
          </cell>
          <cell r="I9121">
            <v>2353</v>
          </cell>
        </row>
        <row r="9122">
          <cell r="E9122" t="str">
            <v>CQUL$C1UKNRTLCLOCBI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</row>
        <row r="9123">
          <cell r="E9123" t="str">
            <v>CQUL$C1UKNRTLCLOCBJ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</row>
        <row r="9124">
          <cell r="E9124" t="str">
            <v>CQUL$C1UKNRTLCLOCBM</v>
          </cell>
          <cell r="F9124">
            <v>1243</v>
          </cell>
          <cell r="G9124">
            <v>1305</v>
          </cell>
          <cell r="H9124">
            <v>1269</v>
          </cell>
          <cell r="I9124">
            <v>1296</v>
          </cell>
        </row>
        <row r="9125">
          <cell r="E9125" t="str">
            <v>CQUL$C1UKNRTLCLOCBN</v>
          </cell>
          <cell r="F9125">
            <v>4189</v>
          </cell>
          <cell r="G9125">
            <v>3178</v>
          </cell>
          <cell r="H9125">
            <v>2809</v>
          </cell>
          <cell r="I9125">
            <v>3012</v>
          </cell>
        </row>
        <row r="9126">
          <cell r="E9126" t="str">
            <v>CQUL$C1UKNRTLCLOCBO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</row>
        <row r="9127">
          <cell r="E9127" t="str">
            <v>CQUL$C1UKNRTLCLOCBR</v>
          </cell>
          <cell r="F9127">
            <v>27423</v>
          </cell>
          <cell r="G9127">
            <v>26246</v>
          </cell>
          <cell r="H9127">
            <v>23048</v>
          </cell>
          <cell r="I9127">
            <v>22689</v>
          </cell>
        </row>
        <row r="9128">
          <cell r="E9128" t="str">
            <v>CQUL$C1UKNRTLCLOCBS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</row>
        <row r="9129">
          <cell r="E9129" t="str">
            <v>CQUL$C1UKNRTLCLOCBT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</row>
        <row r="9130">
          <cell r="E9130" t="str">
            <v>CQUL$C1UKNRTLCLOCBU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</row>
        <row r="9131">
          <cell r="E9131" t="str">
            <v>CQUL$C1UKNRTLCLOCBW</v>
          </cell>
          <cell r="F9131">
            <v>1717</v>
          </cell>
          <cell r="G9131">
            <v>1692</v>
          </cell>
          <cell r="H9131">
            <v>1431</v>
          </cell>
          <cell r="I9131">
            <v>1532</v>
          </cell>
        </row>
        <row r="9132">
          <cell r="E9132" t="str">
            <v>CQUL$C1UKNRTLCLOCBY</v>
          </cell>
          <cell r="F9132">
            <v>0</v>
          </cell>
          <cell r="G9132">
            <v>0</v>
          </cell>
          <cell r="H9132">
            <v>0</v>
          </cell>
          <cell r="I9132">
            <v>0</v>
          </cell>
        </row>
        <row r="9133">
          <cell r="E9133" t="str">
            <v>CQUL$C1UKNRTLCLOCBZ</v>
          </cell>
          <cell r="F9133">
            <v>0</v>
          </cell>
          <cell r="G9133">
            <v>0</v>
          </cell>
          <cell r="H9133">
            <v>0</v>
          </cell>
          <cell r="I9133">
            <v>0</v>
          </cell>
        </row>
        <row r="9134">
          <cell r="E9134" t="str">
            <v>CQUL$C1UKNRTLCLOCCA</v>
          </cell>
          <cell r="F9134">
            <v>34590</v>
          </cell>
          <cell r="G9134">
            <v>35262</v>
          </cell>
          <cell r="H9134">
            <v>31064</v>
          </cell>
          <cell r="I9134">
            <v>32021</v>
          </cell>
        </row>
        <row r="9135">
          <cell r="E9135" t="str">
            <v>CQUL$C1UKNRTLCLOCCD</v>
          </cell>
          <cell r="F9135">
            <v>0</v>
          </cell>
          <cell r="G9135">
            <v>0</v>
          </cell>
          <cell r="H9135">
            <v>0</v>
          </cell>
          <cell r="I9135">
            <v>0</v>
          </cell>
        </row>
        <row r="9136">
          <cell r="E9136" t="str">
            <v>CQUL$C1UKNRTLCLOCCF</v>
          </cell>
          <cell r="F9136">
            <v>0</v>
          </cell>
          <cell r="G9136">
            <v>0</v>
          </cell>
          <cell r="H9136">
            <v>0</v>
          </cell>
          <cell r="I9136">
            <v>0</v>
          </cell>
        </row>
        <row r="9137">
          <cell r="E9137" t="str">
            <v>CQUL$C1UKNRTLCLOCCG</v>
          </cell>
          <cell r="F9137">
            <v>0</v>
          </cell>
          <cell r="G9137">
            <v>0</v>
          </cell>
          <cell r="H9137">
            <v>0</v>
          </cell>
          <cell r="I9137">
            <v>0</v>
          </cell>
        </row>
        <row r="9138">
          <cell r="E9138" t="str">
            <v>CQUL$C1UKNRTLCLOCCH</v>
          </cell>
          <cell r="F9138">
            <v>2407</v>
          </cell>
          <cell r="G9138">
            <v>1345</v>
          </cell>
          <cell r="H9138">
            <v>1284</v>
          </cell>
          <cell r="I9138">
            <v>1362</v>
          </cell>
        </row>
        <row r="9139">
          <cell r="E9139" t="str">
            <v>CQUL$C1UKNRTLCLOCCI</v>
          </cell>
          <cell r="F9139">
            <v>209</v>
          </cell>
          <cell r="G9139">
            <v>212</v>
          </cell>
          <cell r="H9139">
            <v>180</v>
          </cell>
          <cell r="I9139">
            <v>283</v>
          </cell>
        </row>
        <row r="9140">
          <cell r="E9140" t="str">
            <v>CQUL$C1UKNRTLCLOCCL</v>
          </cell>
          <cell r="F9140">
            <v>922</v>
          </cell>
          <cell r="G9140">
            <v>1093</v>
          </cell>
          <cell r="H9140">
            <v>1253</v>
          </cell>
          <cell r="I9140">
            <v>1326</v>
          </cell>
        </row>
        <row r="9141">
          <cell r="E9141" t="str">
            <v>CQUL$C1UKNRTLCLOCCM</v>
          </cell>
          <cell r="F9141">
            <v>243</v>
          </cell>
          <cell r="G9141">
            <v>359</v>
          </cell>
          <cell r="H9141">
            <v>339</v>
          </cell>
          <cell r="I9141">
            <v>315</v>
          </cell>
        </row>
        <row r="9142">
          <cell r="E9142" t="str">
            <v>CQUL$C1UKNRTLCLOCCN</v>
          </cell>
          <cell r="F9142">
            <v>43220</v>
          </cell>
          <cell r="G9142">
            <v>49111</v>
          </cell>
          <cell r="H9142">
            <v>44571</v>
          </cell>
          <cell r="I9142">
            <v>42003</v>
          </cell>
        </row>
        <row r="9143">
          <cell r="E9143" t="str">
            <v>CQUL$C1UKNRTLCLOCCO</v>
          </cell>
          <cell r="F9143">
            <v>0</v>
          </cell>
          <cell r="G9143">
            <v>0</v>
          </cell>
          <cell r="H9143">
            <v>0</v>
          </cell>
          <cell r="I9143">
            <v>0</v>
          </cell>
        </row>
        <row r="9144">
          <cell r="E9144" t="str">
            <v>CQUL$C1UKNRTLCLOCCR</v>
          </cell>
          <cell r="F9144">
            <v>0</v>
          </cell>
          <cell r="G9144">
            <v>0</v>
          </cell>
          <cell r="H9144">
            <v>0</v>
          </cell>
          <cell r="I9144">
            <v>0</v>
          </cell>
        </row>
        <row r="9145">
          <cell r="E9145" t="str">
            <v>CQUL$C1UKNRTLCLOCCU</v>
          </cell>
          <cell r="F9145">
            <v>0</v>
          </cell>
          <cell r="G9145">
            <v>0</v>
          </cell>
          <cell r="H9145">
            <v>0</v>
          </cell>
          <cell r="I9145">
            <v>0</v>
          </cell>
        </row>
        <row r="9146">
          <cell r="E9146" t="str">
            <v>CQUL$C1UKNRTLCLOCCV</v>
          </cell>
          <cell r="F9146">
            <v>0</v>
          </cell>
          <cell r="G9146">
            <v>0</v>
          </cell>
          <cell r="H9146">
            <v>0</v>
          </cell>
          <cell r="I9146">
            <v>0</v>
          </cell>
        </row>
        <row r="9147">
          <cell r="E9147" t="str">
            <v>CQUL$C1UKNRTLCLOCCW</v>
          </cell>
          <cell r="F9147">
            <v>0</v>
          </cell>
          <cell r="G9147">
            <v>0</v>
          </cell>
          <cell r="H9147">
            <v>0</v>
          </cell>
          <cell r="I9147">
            <v>0</v>
          </cell>
        </row>
        <row r="9148">
          <cell r="E9148" t="str">
            <v>CQUL$C1UKNRTLCLOCCY</v>
          </cell>
          <cell r="F9148">
            <v>329</v>
          </cell>
          <cell r="G9148">
            <v>11</v>
          </cell>
          <cell r="H9148">
            <v>3</v>
          </cell>
          <cell r="I9148">
            <v>0</v>
          </cell>
        </row>
        <row r="9149">
          <cell r="E9149" t="str">
            <v>CQUL$C1UKNRTLCLOCCZ</v>
          </cell>
          <cell r="F9149">
            <v>658</v>
          </cell>
          <cell r="G9149">
            <v>830</v>
          </cell>
          <cell r="H9149">
            <v>488</v>
          </cell>
          <cell r="I9149">
            <v>620</v>
          </cell>
        </row>
        <row r="9150">
          <cell r="E9150" t="str">
            <v>CQUL$C1UKNRTLCLOCDE</v>
          </cell>
          <cell r="F9150">
            <v>48662</v>
          </cell>
          <cell r="G9150">
            <v>45466</v>
          </cell>
          <cell r="H9150">
            <v>37011</v>
          </cell>
          <cell r="I9150">
            <v>36255</v>
          </cell>
        </row>
        <row r="9151">
          <cell r="E9151" t="str">
            <v>CQUL$C1UKNRTLCLOCDJ</v>
          </cell>
          <cell r="F9151">
            <v>0</v>
          </cell>
          <cell r="G9151">
            <v>0</v>
          </cell>
          <cell r="H9151">
            <v>0</v>
          </cell>
          <cell r="I9151">
            <v>0</v>
          </cell>
        </row>
        <row r="9152">
          <cell r="E9152" t="str">
            <v>CQUL$C1UKNRTLCLOCDK</v>
          </cell>
          <cell r="F9152">
            <v>52</v>
          </cell>
          <cell r="G9152">
            <v>0</v>
          </cell>
          <cell r="H9152">
            <v>0</v>
          </cell>
          <cell r="I9152">
            <v>63</v>
          </cell>
        </row>
        <row r="9153">
          <cell r="E9153" t="str">
            <v>CQUL$C1UKNRTLCLOCDM</v>
          </cell>
          <cell r="F9153">
            <v>0</v>
          </cell>
          <cell r="G9153">
            <v>0</v>
          </cell>
          <cell r="H9153">
            <v>0</v>
          </cell>
          <cell r="I9153">
            <v>0</v>
          </cell>
        </row>
        <row r="9154">
          <cell r="E9154" t="str">
            <v>CQUL$C1UKNRTLCLOCDO</v>
          </cell>
          <cell r="F9154">
            <v>0</v>
          </cell>
          <cell r="G9154">
            <v>0</v>
          </cell>
          <cell r="H9154">
            <v>0</v>
          </cell>
          <cell r="I9154">
            <v>0</v>
          </cell>
        </row>
        <row r="9155">
          <cell r="E9155" t="str">
            <v>CQUL$C1UKNRTLCLOCDZ</v>
          </cell>
          <cell r="F9155">
            <v>1029</v>
          </cell>
          <cell r="G9155">
            <v>1018</v>
          </cell>
          <cell r="H9155">
            <v>542</v>
          </cell>
          <cell r="I9155">
            <v>503</v>
          </cell>
        </row>
        <row r="9156">
          <cell r="E9156" t="str">
            <v>CQUL$C1UKNRTLCLOCEA</v>
          </cell>
          <cell r="F9156">
            <v>0</v>
          </cell>
          <cell r="G9156">
            <v>0</v>
          </cell>
          <cell r="H9156">
            <v>0</v>
          </cell>
          <cell r="I9156">
            <v>0</v>
          </cell>
        </row>
        <row r="9157">
          <cell r="E9157" t="str">
            <v>CQUL$C1UKNRTLCLOCEC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</row>
        <row r="9158">
          <cell r="E9158" t="str">
            <v>CQUL$C1UKNRTLCLOCEE</v>
          </cell>
          <cell r="F9158">
            <v>0</v>
          </cell>
          <cell r="G9158">
            <v>0</v>
          </cell>
          <cell r="H9158">
            <v>0</v>
          </cell>
          <cell r="I9158">
            <v>0</v>
          </cell>
        </row>
        <row r="9159">
          <cell r="E9159" t="str">
            <v>CQUL$C1UKNRTLCLOCEG</v>
          </cell>
          <cell r="F9159">
            <v>5266</v>
          </cell>
          <cell r="G9159">
            <v>6181</v>
          </cell>
          <cell r="H9159">
            <v>5556</v>
          </cell>
          <cell r="I9159">
            <v>5335</v>
          </cell>
        </row>
        <row r="9160">
          <cell r="E9160" t="str">
            <v>CQUL$C1UKNRTLCLOCES</v>
          </cell>
          <cell r="F9160">
            <v>25284</v>
          </cell>
          <cell r="G9160">
            <v>23908</v>
          </cell>
          <cell r="H9160">
            <v>5697</v>
          </cell>
          <cell r="I9160">
            <v>607</v>
          </cell>
        </row>
        <row r="9161">
          <cell r="E9161" t="str">
            <v>CQUL$C1UKNRTLCLOCET</v>
          </cell>
          <cell r="F9161">
            <v>0</v>
          </cell>
          <cell r="G9161">
            <v>0</v>
          </cell>
          <cell r="H9161">
            <v>0</v>
          </cell>
          <cell r="I9161">
            <v>0</v>
          </cell>
        </row>
        <row r="9162">
          <cell r="E9162" t="str">
            <v>CQUL$C1UKNRTLCLOCFA</v>
          </cell>
          <cell r="F9162">
            <v>0</v>
          </cell>
          <cell r="G9162">
            <v>0</v>
          </cell>
          <cell r="H9162">
            <v>0</v>
          </cell>
          <cell r="I9162">
            <v>0</v>
          </cell>
        </row>
        <row r="9163">
          <cell r="E9163" t="str">
            <v>CQUL$C1UKNRTLCLOCFI</v>
          </cell>
          <cell r="F9163">
            <v>0</v>
          </cell>
          <cell r="G9163">
            <v>0</v>
          </cell>
          <cell r="H9163">
            <v>0</v>
          </cell>
          <cell r="I9163">
            <v>0</v>
          </cell>
        </row>
        <row r="9164">
          <cell r="E9164" t="str">
            <v>CQUL$C1UKNRTLCLOCFJ</v>
          </cell>
          <cell r="F9164">
            <v>0</v>
          </cell>
          <cell r="G9164">
            <v>0</v>
          </cell>
          <cell r="H9164">
            <v>0</v>
          </cell>
          <cell r="I9164">
            <v>0</v>
          </cell>
        </row>
        <row r="9165">
          <cell r="E9165" t="str">
            <v>CQUL$C1UKNRTLCLOCFK</v>
          </cell>
          <cell r="F9165">
            <v>133</v>
          </cell>
          <cell r="G9165">
            <v>165</v>
          </cell>
          <cell r="H9165">
            <v>162</v>
          </cell>
          <cell r="I9165">
            <v>162</v>
          </cell>
        </row>
        <row r="9166">
          <cell r="E9166" t="str">
            <v>CQUL$C1UKNRTLCLOCFM</v>
          </cell>
          <cell r="F9166">
            <v>0</v>
          </cell>
          <cell r="G9166">
            <v>0</v>
          </cell>
          <cell r="H9166">
            <v>0</v>
          </cell>
          <cell r="I9166">
            <v>0</v>
          </cell>
        </row>
        <row r="9167">
          <cell r="E9167" t="str">
            <v>CQUL$C1UKNRTLCLOCGA</v>
          </cell>
          <cell r="F9167">
            <v>0</v>
          </cell>
          <cell r="G9167">
            <v>0</v>
          </cell>
          <cell r="H9167">
            <v>0</v>
          </cell>
          <cell r="I9167">
            <v>0</v>
          </cell>
        </row>
        <row r="9168">
          <cell r="E9168" t="str">
            <v>CQUL$C1UKNRTLCLOCGD</v>
          </cell>
          <cell r="F9168">
            <v>0</v>
          </cell>
          <cell r="G9168">
            <v>0</v>
          </cell>
          <cell r="H9168">
            <v>0</v>
          </cell>
          <cell r="I9168">
            <v>0</v>
          </cell>
        </row>
        <row r="9169">
          <cell r="E9169" t="str">
            <v>CQUL$C1UKNRTLCLOCGE</v>
          </cell>
          <cell r="F9169">
            <v>0</v>
          </cell>
          <cell r="G9169">
            <v>0</v>
          </cell>
          <cell r="H9169">
            <v>0</v>
          </cell>
          <cell r="I9169">
            <v>0</v>
          </cell>
        </row>
        <row r="9170">
          <cell r="E9170" t="str">
            <v>CQUL$C1UKNRTLCLOCGG</v>
          </cell>
          <cell r="F9170">
            <v>6122</v>
          </cell>
          <cell r="G9170">
            <v>6418</v>
          </cell>
          <cell r="H9170">
            <v>6672</v>
          </cell>
          <cell r="I9170">
            <v>6312</v>
          </cell>
        </row>
        <row r="9171">
          <cell r="E9171" t="str">
            <v>CQUL$C1UKNRTLCLOCGH</v>
          </cell>
          <cell r="F9171">
            <v>1281</v>
          </cell>
          <cell r="G9171">
            <v>1338</v>
          </cell>
          <cell r="H9171">
            <v>1237</v>
          </cell>
          <cell r="I9171">
            <v>1096</v>
          </cell>
        </row>
        <row r="9172">
          <cell r="E9172" t="str">
            <v>CQUL$C1UKNRTLCLOCGI</v>
          </cell>
          <cell r="F9172">
            <v>2668</v>
          </cell>
          <cell r="G9172">
            <v>2397</v>
          </cell>
          <cell r="H9172">
            <v>2208</v>
          </cell>
          <cell r="I9172">
            <v>2218</v>
          </cell>
        </row>
        <row r="9173">
          <cell r="E9173" t="str">
            <v>CQUL$C1UKNRTLCLOCGL</v>
          </cell>
          <cell r="F9173">
            <v>0</v>
          </cell>
          <cell r="G9173">
            <v>0</v>
          </cell>
          <cell r="H9173">
            <v>0</v>
          </cell>
          <cell r="I9173">
            <v>0</v>
          </cell>
        </row>
        <row r="9174">
          <cell r="E9174" t="str">
            <v>CQUL$C1UKNRTLCLOCGM</v>
          </cell>
          <cell r="F9174">
            <v>0</v>
          </cell>
          <cell r="G9174">
            <v>0</v>
          </cell>
          <cell r="H9174">
            <v>0</v>
          </cell>
          <cell r="I9174">
            <v>0</v>
          </cell>
        </row>
        <row r="9175">
          <cell r="E9175" t="str">
            <v>CQUL$C1UKNRTLCLOCGN</v>
          </cell>
          <cell r="F9175">
            <v>0</v>
          </cell>
          <cell r="G9175">
            <v>0</v>
          </cell>
          <cell r="H9175">
            <v>0</v>
          </cell>
          <cell r="I9175">
            <v>0</v>
          </cell>
        </row>
        <row r="9176">
          <cell r="E9176" t="str">
            <v>CQUL$C1UKNRTLCLOCGQ</v>
          </cell>
          <cell r="F9176">
            <v>0</v>
          </cell>
          <cell r="G9176">
            <v>0</v>
          </cell>
          <cell r="H9176">
            <v>0</v>
          </cell>
          <cell r="I9176">
            <v>0</v>
          </cell>
        </row>
        <row r="9177">
          <cell r="E9177" t="str">
            <v>CQUL$C1UKNRTLCLOCGR</v>
          </cell>
          <cell r="F9177">
            <v>1383</v>
          </cell>
          <cell r="G9177">
            <v>1178</v>
          </cell>
          <cell r="H9177">
            <v>941</v>
          </cell>
          <cell r="I9177">
            <v>948</v>
          </cell>
        </row>
        <row r="9178">
          <cell r="E9178" t="str">
            <v>CQUL$C1UKNRTLCLOCGT</v>
          </cell>
          <cell r="F9178">
            <v>0</v>
          </cell>
          <cell r="G9178">
            <v>0</v>
          </cell>
          <cell r="H9178">
            <v>0</v>
          </cell>
          <cell r="I9178">
            <v>0</v>
          </cell>
        </row>
        <row r="9179">
          <cell r="E9179" t="str">
            <v>CQUL$C1UKNRTLCLOCGW</v>
          </cell>
          <cell r="F9179">
            <v>0</v>
          </cell>
          <cell r="G9179">
            <v>0</v>
          </cell>
          <cell r="H9179">
            <v>0</v>
          </cell>
          <cell r="I9179">
            <v>0</v>
          </cell>
        </row>
        <row r="9180">
          <cell r="E9180" t="str">
            <v>CQUL$C1UKNRTLCLOCGY</v>
          </cell>
          <cell r="F9180">
            <v>0</v>
          </cell>
          <cell r="G9180">
            <v>0</v>
          </cell>
          <cell r="H9180">
            <v>0</v>
          </cell>
          <cell r="I9180">
            <v>0</v>
          </cell>
        </row>
        <row r="9181">
          <cell r="E9181" t="str">
            <v>CQUL$C1UKNRTLCLOCHK</v>
          </cell>
          <cell r="F9181">
            <v>270494</v>
          </cell>
          <cell r="G9181">
            <v>274581</v>
          </cell>
          <cell r="H9181">
            <v>287632</v>
          </cell>
          <cell r="I9181">
            <v>292333</v>
          </cell>
        </row>
        <row r="9182">
          <cell r="E9182" t="str">
            <v>CQUL$C1UKNRTLCLOCHN</v>
          </cell>
          <cell r="F9182">
            <v>0</v>
          </cell>
          <cell r="G9182">
            <v>0</v>
          </cell>
          <cell r="H9182">
            <v>0</v>
          </cell>
          <cell r="I9182">
            <v>0</v>
          </cell>
        </row>
        <row r="9183">
          <cell r="E9183" t="str">
            <v>CQUL$C1UKNRTLCLOCHR</v>
          </cell>
          <cell r="F9183">
            <v>0</v>
          </cell>
          <cell r="G9183">
            <v>0</v>
          </cell>
          <cell r="H9183">
            <v>0</v>
          </cell>
          <cell r="I9183">
            <v>0</v>
          </cell>
        </row>
        <row r="9184">
          <cell r="E9184" t="str">
            <v>CQUL$C1UKNRTLCLOCHT</v>
          </cell>
          <cell r="F9184">
            <v>0</v>
          </cell>
          <cell r="G9184">
            <v>0</v>
          </cell>
          <cell r="H9184">
            <v>0</v>
          </cell>
          <cell r="I9184">
            <v>0</v>
          </cell>
        </row>
        <row r="9185">
          <cell r="E9185" t="str">
            <v>CQUL$C1UKNRTLCLOCHU</v>
          </cell>
          <cell r="F9185">
            <v>0</v>
          </cell>
          <cell r="G9185">
            <v>0</v>
          </cell>
          <cell r="H9185">
            <v>0</v>
          </cell>
          <cell r="I9185">
            <v>0</v>
          </cell>
        </row>
        <row r="9186">
          <cell r="E9186" t="str">
            <v>CQUL$C1UKNRTLCLOCID</v>
          </cell>
          <cell r="F9186">
            <v>3477</v>
          </cell>
          <cell r="G9186">
            <v>3470</v>
          </cell>
          <cell r="H9186">
            <v>3747</v>
          </cell>
          <cell r="I9186">
            <v>3644</v>
          </cell>
        </row>
        <row r="9187">
          <cell r="E9187" t="str">
            <v>CQUL$C1UKNRTLCLOCIE</v>
          </cell>
          <cell r="F9187">
            <v>26743</v>
          </cell>
          <cell r="G9187">
            <v>28489</v>
          </cell>
          <cell r="H9187">
            <v>24808</v>
          </cell>
          <cell r="I9187">
            <v>25571</v>
          </cell>
        </row>
        <row r="9188">
          <cell r="E9188" t="str">
            <v>CQUL$C1UKNRTLCLOCIL</v>
          </cell>
          <cell r="F9188">
            <v>1148</v>
          </cell>
          <cell r="G9188">
            <v>1128</v>
          </cell>
          <cell r="H9188">
            <v>1062</v>
          </cell>
          <cell r="I9188">
            <v>970</v>
          </cell>
        </row>
        <row r="9189">
          <cell r="E9189" t="str">
            <v>CQUL$C1UKNRTLCLOCIM</v>
          </cell>
          <cell r="F9189">
            <v>9288</v>
          </cell>
          <cell r="G9189">
            <v>8934</v>
          </cell>
          <cell r="H9189">
            <v>7893</v>
          </cell>
          <cell r="I9189">
            <v>8844</v>
          </cell>
        </row>
        <row r="9190">
          <cell r="E9190" t="str">
            <v>CQUL$C1UKNRTLCLOCIN</v>
          </cell>
          <cell r="F9190">
            <v>19681</v>
          </cell>
          <cell r="G9190">
            <v>18204</v>
          </cell>
          <cell r="H9190">
            <v>21849</v>
          </cell>
          <cell r="I9190">
            <v>18077</v>
          </cell>
        </row>
        <row r="9191">
          <cell r="E9191" t="str">
            <v>CQUL$C1UKNRTLCLOCIQ</v>
          </cell>
          <cell r="F9191">
            <v>0</v>
          </cell>
          <cell r="G9191">
            <v>0</v>
          </cell>
          <cell r="H9191">
            <v>0</v>
          </cell>
          <cell r="I9191">
            <v>0</v>
          </cell>
        </row>
        <row r="9192">
          <cell r="E9192" t="str">
            <v>CQUL$C1UKNRTLCLOCIR</v>
          </cell>
          <cell r="F9192">
            <v>0</v>
          </cell>
          <cell r="G9192">
            <v>0</v>
          </cell>
          <cell r="H9192">
            <v>0</v>
          </cell>
          <cell r="I9192">
            <v>0</v>
          </cell>
        </row>
        <row r="9193">
          <cell r="E9193" t="str">
            <v>CQUL$C1UKNRTLCLOCIS</v>
          </cell>
          <cell r="F9193">
            <v>0</v>
          </cell>
          <cell r="G9193">
            <v>0</v>
          </cell>
          <cell r="H9193">
            <v>0</v>
          </cell>
          <cell r="I9193">
            <v>0</v>
          </cell>
        </row>
        <row r="9194">
          <cell r="E9194" t="str">
            <v>CQUL$C1UKNRTLCLOCIT</v>
          </cell>
          <cell r="F9194">
            <v>11047</v>
          </cell>
          <cell r="G9194">
            <v>9984</v>
          </cell>
          <cell r="H9194">
            <v>13650</v>
          </cell>
          <cell r="I9194">
            <v>13283</v>
          </cell>
        </row>
        <row r="9195">
          <cell r="E9195" t="str">
            <v>CQUL$C1UKNRTLCLOCJE</v>
          </cell>
          <cell r="F9195">
            <v>7563</v>
          </cell>
          <cell r="G9195">
            <v>7865</v>
          </cell>
          <cell r="H9195">
            <v>8660</v>
          </cell>
          <cell r="I9195">
            <v>8360</v>
          </cell>
        </row>
        <row r="9196">
          <cell r="E9196" t="str">
            <v>CQUL$C1UKNRTLCLOCJM</v>
          </cell>
          <cell r="F9196">
            <v>0</v>
          </cell>
          <cell r="G9196">
            <v>0</v>
          </cell>
          <cell r="H9196">
            <v>0</v>
          </cell>
          <cell r="I9196">
            <v>0</v>
          </cell>
        </row>
        <row r="9197">
          <cell r="E9197" t="str">
            <v>CQUL$C1UKNRTLCLOCJO</v>
          </cell>
          <cell r="F9197">
            <v>203</v>
          </cell>
          <cell r="G9197">
            <v>0</v>
          </cell>
          <cell r="H9197">
            <v>189</v>
          </cell>
          <cell r="I9197">
            <v>189</v>
          </cell>
        </row>
        <row r="9198">
          <cell r="E9198" t="str">
            <v>CQUL$C1UKNRTLCLOCJP</v>
          </cell>
          <cell r="F9198">
            <v>12376</v>
          </cell>
          <cell r="G9198">
            <v>10827</v>
          </cell>
          <cell r="H9198">
            <v>14117</v>
          </cell>
          <cell r="I9198">
            <v>12107</v>
          </cell>
        </row>
        <row r="9199">
          <cell r="E9199" t="str">
            <v>CQUL$C1UKNRTLCLOCKE</v>
          </cell>
          <cell r="F9199">
            <v>3657</v>
          </cell>
          <cell r="G9199">
            <v>3696</v>
          </cell>
          <cell r="H9199">
            <v>3485</v>
          </cell>
          <cell r="I9199">
            <v>3278</v>
          </cell>
        </row>
        <row r="9200">
          <cell r="E9200" t="str">
            <v>CQUL$C1UKNRTLCLOCKG</v>
          </cell>
          <cell r="F9200">
            <v>0</v>
          </cell>
          <cell r="G9200">
            <v>0</v>
          </cell>
          <cell r="H9200">
            <v>0</v>
          </cell>
          <cell r="I9200">
            <v>0</v>
          </cell>
        </row>
        <row r="9201">
          <cell r="E9201" t="str">
            <v>CQUL$C1UKNRTLCLOCKH</v>
          </cell>
          <cell r="F9201">
            <v>0</v>
          </cell>
          <cell r="G9201">
            <v>0</v>
          </cell>
          <cell r="H9201">
            <v>0</v>
          </cell>
          <cell r="I9201">
            <v>0</v>
          </cell>
        </row>
        <row r="9202">
          <cell r="E9202" t="str">
            <v>CQUL$C1UKNRTLCLOCKM</v>
          </cell>
          <cell r="F9202">
            <v>0</v>
          </cell>
          <cell r="G9202">
            <v>0</v>
          </cell>
          <cell r="H9202">
            <v>0</v>
          </cell>
          <cell r="I9202">
            <v>0</v>
          </cell>
        </row>
        <row r="9203">
          <cell r="E9203" t="str">
            <v>CQUL$C1UKNRTLCLOCKP</v>
          </cell>
          <cell r="F9203">
            <v>0</v>
          </cell>
          <cell r="G9203">
            <v>0</v>
          </cell>
          <cell r="H9203">
            <v>0</v>
          </cell>
          <cell r="I9203">
            <v>0</v>
          </cell>
        </row>
        <row r="9204">
          <cell r="E9204" t="str">
            <v>CQUL$C1UKNRTLCLOCKR</v>
          </cell>
          <cell r="F9204">
            <v>36741</v>
          </cell>
          <cell r="G9204">
            <v>35134</v>
          </cell>
          <cell r="H9204">
            <v>33642</v>
          </cell>
          <cell r="I9204">
            <v>33259</v>
          </cell>
        </row>
        <row r="9205">
          <cell r="E9205" t="str">
            <v>CQUL$C1UKNRTLCLOCKW</v>
          </cell>
          <cell r="F9205">
            <v>306</v>
          </cell>
          <cell r="G9205">
            <v>453</v>
          </cell>
          <cell r="H9205">
            <v>328</v>
          </cell>
          <cell r="I9205">
            <v>291</v>
          </cell>
        </row>
        <row r="9206">
          <cell r="E9206" t="str">
            <v>CQUL$C1UKNRTLCLOCKY</v>
          </cell>
          <cell r="F9206">
            <v>0</v>
          </cell>
          <cell r="G9206">
            <v>0</v>
          </cell>
          <cell r="H9206">
            <v>0</v>
          </cell>
          <cell r="I9206">
            <v>0</v>
          </cell>
        </row>
        <row r="9207">
          <cell r="E9207" t="str">
            <v>CQUL$C1UKNRTLCLOCKZ</v>
          </cell>
          <cell r="F9207">
            <v>601</v>
          </cell>
          <cell r="G9207">
            <v>298</v>
          </cell>
          <cell r="H9207">
            <v>224</v>
          </cell>
          <cell r="I9207">
            <v>123</v>
          </cell>
        </row>
        <row r="9208">
          <cell r="E9208" t="str">
            <v>CQUL$C1UKNRTLCLOCLA</v>
          </cell>
          <cell r="F9208">
            <v>0</v>
          </cell>
          <cell r="G9208">
            <v>0</v>
          </cell>
          <cell r="H9208">
            <v>0</v>
          </cell>
          <cell r="I9208">
            <v>0</v>
          </cell>
        </row>
        <row r="9209">
          <cell r="E9209" t="str">
            <v>CQUL$C1UKNRTLCLOCLB</v>
          </cell>
          <cell r="F9209">
            <v>135</v>
          </cell>
          <cell r="G9209">
            <v>134</v>
          </cell>
          <cell r="H9209">
            <v>131</v>
          </cell>
          <cell r="I9209">
            <v>131</v>
          </cell>
        </row>
        <row r="9210">
          <cell r="E9210" t="str">
            <v>CQUL$C1UKNRTLCLOCLC</v>
          </cell>
          <cell r="F9210">
            <v>0</v>
          </cell>
          <cell r="G9210">
            <v>0</v>
          </cell>
          <cell r="H9210">
            <v>0</v>
          </cell>
          <cell r="I9210">
            <v>0</v>
          </cell>
        </row>
        <row r="9211">
          <cell r="E9211" t="str">
            <v>CQUL$C1UKNRTLCLOCLI</v>
          </cell>
          <cell r="F9211">
            <v>0</v>
          </cell>
          <cell r="G9211">
            <v>0</v>
          </cell>
          <cell r="H9211">
            <v>0</v>
          </cell>
          <cell r="I9211">
            <v>0</v>
          </cell>
        </row>
        <row r="9212">
          <cell r="E9212" t="str">
            <v>CQUL$C1UKNRTLCLOCLK</v>
          </cell>
          <cell r="F9212">
            <v>1391</v>
          </cell>
          <cell r="G9212">
            <v>1416</v>
          </cell>
          <cell r="H9212">
            <v>1483</v>
          </cell>
          <cell r="I9212">
            <v>1450</v>
          </cell>
        </row>
        <row r="9213">
          <cell r="E9213" t="str">
            <v>CQUL$C1UKNRTLCLOCLR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</row>
        <row r="9214">
          <cell r="E9214" t="str">
            <v>CQUL$C1UKNRTLCLOCLS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</row>
        <row r="9215">
          <cell r="E9215" t="str">
            <v>CQUL$C1UKNRTLCLOCLT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</row>
        <row r="9216">
          <cell r="E9216" t="str">
            <v>CQUL$C1UKNRTLCLOCLU</v>
          </cell>
          <cell r="F9216">
            <v>2370</v>
          </cell>
          <cell r="G9216">
            <v>2766</v>
          </cell>
          <cell r="H9216">
            <v>3075</v>
          </cell>
          <cell r="I9216">
            <v>2536</v>
          </cell>
        </row>
        <row r="9217">
          <cell r="E9217" t="str">
            <v>CQUL$C1UKNRTLCLOCLV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</row>
        <row r="9218">
          <cell r="E9218" t="str">
            <v>CQUL$C1UKNRTLCLOCLY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</row>
        <row r="9219">
          <cell r="E9219" t="str">
            <v>CQUL$C1UKNRTLCLOCMA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</row>
        <row r="9220">
          <cell r="E9220" t="str">
            <v>CQUL$C1UKNRTLCLOCMD</v>
          </cell>
          <cell r="F9220">
            <v>0</v>
          </cell>
          <cell r="G9220">
            <v>0</v>
          </cell>
          <cell r="H9220">
            <v>0</v>
          </cell>
          <cell r="I9220">
            <v>0</v>
          </cell>
        </row>
        <row r="9221">
          <cell r="E9221" t="str">
            <v>CQUL$C1UKNRTLCLOCME</v>
          </cell>
          <cell r="F9221">
            <v>0</v>
          </cell>
          <cell r="G9221">
            <v>0</v>
          </cell>
          <cell r="H9221">
            <v>0</v>
          </cell>
          <cell r="I9221">
            <v>0</v>
          </cell>
        </row>
        <row r="9222">
          <cell r="E9222" t="str">
            <v>CQUL$C1UKNRTLCLOCMG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</row>
        <row r="9223">
          <cell r="E9223" t="str">
            <v>CQUL$C1UKNRTLCLOCMH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</row>
        <row r="9224">
          <cell r="E9224" t="str">
            <v>CQUL$C1UKNRTLCLOCMK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</row>
        <row r="9225">
          <cell r="E9225" t="str">
            <v>CQUL$C1UKNRTLCLOCML</v>
          </cell>
          <cell r="F9225">
            <v>0</v>
          </cell>
          <cell r="G9225">
            <v>0</v>
          </cell>
          <cell r="H9225">
            <v>0</v>
          </cell>
          <cell r="I9225">
            <v>0</v>
          </cell>
        </row>
        <row r="9226">
          <cell r="E9226" t="str">
            <v>CQUL$C1UKNRTLCLOCMM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</row>
        <row r="9227">
          <cell r="E9227" t="str">
            <v>CQUL$C1UKNRTLCLOCMN</v>
          </cell>
          <cell r="F9227">
            <v>0</v>
          </cell>
          <cell r="G9227">
            <v>0</v>
          </cell>
          <cell r="H9227">
            <v>0</v>
          </cell>
          <cell r="I9227">
            <v>0</v>
          </cell>
        </row>
        <row r="9228">
          <cell r="E9228" t="str">
            <v>CQUL$C1UKNRTLCLOCMO</v>
          </cell>
          <cell r="F9228">
            <v>389</v>
          </cell>
          <cell r="G9228">
            <v>309</v>
          </cell>
          <cell r="H9228">
            <v>350</v>
          </cell>
          <cell r="I9228">
            <v>344</v>
          </cell>
        </row>
        <row r="9229">
          <cell r="E9229" t="str">
            <v>CQUL$C1UKNRTLCLOCMR</v>
          </cell>
          <cell r="F9229">
            <v>0</v>
          </cell>
          <cell r="G9229">
            <v>0</v>
          </cell>
          <cell r="H9229">
            <v>0</v>
          </cell>
          <cell r="I9229">
            <v>0</v>
          </cell>
        </row>
        <row r="9230">
          <cell r="E9230" t="str">
            <v>CQUL$C1UKNRTLCLOCMT</v>
          </cell>
          <cell r="F9230">
            <v>4582</v>
          </cell>
          <cell r="G9230">
            <v>4554</v>
          </cell>
          <cell r="H9230">
            <v>4078</v>
          </cell>
          <cell r="I9230">
            <v>4398</v>
          </cell>
        </row>
        <row r="9231">
          <cell r="E9231" t="str">
            <v>CQUL$C1UKNRTLCLOCMU</v>
          </cell>
          <cell r="F9231">
            <v>1127</v>
          </cell>
          <cell r="G9231">
            <v>1150</v>
          </cell>
          <cell r="H9231">
            <v>1029</v>
          </cell>
          <cell r="I9231">
            <v>1167</v>
          </cell>
        </row>
        <row r="9232">
          <cell r="E9232" t="str">
            <v>CQUL$C1UKNRTLCLOCMV</v>
          </cell>
          <cell r="F9232">
            <v>47</v>
          </cell>
          <cell r="G9232">
            <v>39</v>
          </cell>
          <cell r="H9232">
            <v>43</v>
          </cell>
          <cell r="I9232">
            <v>47</v>
          </cell>
        </row>
        <row r="9233">
          <cell r="E9233" t="str">
            <v>CQUL$C1UKNRTLCLOCMW</v>
          </cell>
          <cell r="F9233">
            <v>0</v>
          </cell>
          <cell r="G9233">
            <v>0</v>
          </cell>
          <cell r="H9233">
            <v>0</v>
          </cell>
          <cell r="I9233">
            <v>0</v>
          </cell>
        </row>
        <row r="9234">
          <cell r="E9234" t="str">
            <v>CQUL$C1UKNRTLCLOCMX</v>
          </cell>
          <cell r="F9234">
            <v>23678</v>
          </cell>
          <cell r="G9234">
            <v>23329</v>
          </cell>
          <cell r="H9234">
            <v>21369</v>
          </cell>
          <cell r="I9234">
            <v>20435</v>
          </cell>
        </row>
        <row r="9235">
          <cell r="E9235" t="str">
            <v>CQUL$C1UKNRTLCLOCMY</v>
          </cell>
          <cell r="F9235">
            <v>27781</v>
          </cell>
          <cell r="G9235">
            <v>26387</v>
          </cell>
          <cell r="H9235">
            <v>24794</v>
          </cell>
          <cell r="I9235">
            <v>23792</v>
          </cell>
        </row>
        <row r="9236">
          <cell r="E9236" t="str">
            <v>CQUL$C1UKNRTLCLOCMZ</v>
          </cell>
          <cell r="F9236">
            <v>290</v>
          </cell>
          <cell r="G9236">
            <v>297</v>
          </cell>
          <cell r="H9236">
            <v>261</v>
          </cell>
          <cell r="I9236">
            <v>263</v>
          </cell>
        </row>
        <row r="9237">
          <cell r="E9237" t="str">
            <v>CQUL$C1UKNRTLCLOCNA</v>
          </cell>
          <cell r="F9237">
            <v>0</v>
          </cell>
          <cell r="G9237">
            <v>0</v>
          </cell>
          <cell r="H9237">
            <v>0</v>
          </cell>
          <cell r="I9237">
            <v>0</v>
          </cell>
        </row>
        <row r="9238">
          <cell r="E9238" t="str">
            <v>CQUL$C1UKNRTLCLOCNC</v>
          </cell>
          <cell r="F9238">
            <v>0</v>
          </cell>
          <cell r="G9238">
            <v>0</v>
          </cell>
          <cell r="H9238">
            <v>0</v>
          </cell>
          <cell r="I9238">
            <v>0</v>
          </cell>
        </row>
        <row r="9239">
          <cell r="E9239" t="str">
            <v>CQUL$C1UKNRTLCLOCNE</v>
          </cell>
          <cell r="F9239">
            <v>0</v>
          </cell>
          <cell r="G9239">
            <v>0</v>
          </cell>
          <cell r="H9239">
            <v>0</v>
          </cell>
          <cell r="I9239">
            <v>0</v>
          </cell>
        </row>
        <row r="9240">
          <cell r="E9240" t="str">
            <v>CQUL$C1UKNRTLCLOCNG</v>
          </cell>
          <cell r="F9240">
            <v>0</v>
          </cell>
          <cell r="G9240">
            <v>0</v>
          </cell>
          <cell r="H9240">
            <v>0</v>
          </cell>
          <cell r="I9240">
            <v>0</v>
          </cell>
        </row>
        <row r="9241">
          <cell r="E9241" t="str">
            <v>CQUL$C1UKNRTLCLOCNI</v>
          </cell>
          <cell r="F9241">
            <v>0</v>
          </cell>
          <cell r="G9241">
            <v>0</v>
          </cell>
          <cell r="H9241">
            <v>0</v>
          </cell>
          <cell r="I9241">
            <v>0</v>
          </cell>
        </row>
        <row r="9242">
          <cell r="E9242" t="str">
            <v>CQUL$C1UKNRTLCLOCNL</v>
          </cell>
          <cell r="F9242">
            <v>6188</v>
          </cell>
          <cell r="G9242">
            <v>7070</v>
          </cell>
          <cell r="H9242">
            <v>5269</v>
          </cell>
          <cell r="I9242">
            <v>5634</v>
          </cell>
        </row>
        <row r="9243">
          <cell r="E9243" t="str">
            <v>CQUL$C1UKNRTLCLOCNO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</row>
        <row r="9244">
          <cell r="E9244" t="str">
            <v>CQUL$C1UKNRTLCLOCNP</v>
          </cell>
          <cell r="F9244">
            <v>326</v>
          </cell>
          <cell r="G9244">
            <v>320</v>
          </cell>
          <cell r="H9244">
            <v>331</v>
          </cell>
          <cell r="I9244">
            <v>420</v>
          </cell>
        </row>
        <row r="9245">
          <cell r="E9245" t="str">
            <v>CQUL$C1UKNRTLCLOCNR</v>
          </cell>
          <cell r="F9245">
            <v>0</v>
          </cell>
          <cell r="G9245">
            <v>0</v>
          </cell>
          <cell r="H9245">
            <v>0</v>
          </cell>
          <cell r="I9245">
            <v>0</v>
          </cell>
        </row>
        <row r="9246">
          <cell r="E9246" t="str">
            <v>CQUL$C1UKNRTLCLOCNZ</v>
          </cell>
          <cell r="F9246">
            <v>1036</v>
          </cell>
          <cell r="G9246">
            <v>954</v>
          </cell>
          <cell r="H9246">
            <v>883</v>
          </cell>
          <cell r="I9246">
            <v>867</v>
          </cell>
        </row>
        <row r="9247">
          <cell r="E9247" t="str">
            <v>CQUL$C1UKNRTLCLOCOM</v>
          </cell>
          <cell r="F9247">
            <v>4183</v>
          </cell>
          <cell r="G9247">
            <v>4230</v>
          </cell>
          <cell r="H9247">
            <v>4481</v>
          </cell>
          <cell r="I9247">
            <v>4379</v>
          </cell>
        </row>
        <row r="9248">
          <cell r="E9248" t="str">
            <v>CQUL$C1UKNRTLCLOCPA</v>
          </cell>
          <cell r="F9248">
            <v>0</v>
          </cell>
          <cell r="G9248">
            <v>0</v>
          </cell>
          <cell r="H9248">
            <v>0</v>
          </cell>
          <cell r="I9248">
            <v>0</v>
          </cell>
        </row>
        <row r="9249">
          <cell r="E9249" t="str">
            <v>CQUL$C1UKNRTLCLOCPE</v>
          </cell>
          <cell r="F9249">
            <v>0</v>
          </cell>
          <cell r="G9249">
            <v>0</v>
          </cell>
          <cell r="H9249">
            <v>0</v>
          </cell>
          <cell r="I9249">
            <v>0</v>
          </cell>
        </row>
        <row r="9250">
          <cell r="E9250" t="str">
            <v>CQUL$C1UKNRTLCLOCPF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</row>
        <row r="9251">
          <cell r="E9251" t="str">
            <v>CQUL$C1UKNRTLCLOCPG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</row>
        <row r="9252">
          <cell r="E9252" t="str">
            <v>CQUL$C1UKNRTLCLOCPH</v>
          </cell>
          <cell r="F9252">
            <v>2563</v>
          </cell>
          <cell r="G9252">
            <v>2440</v>
          </cell>
          <cell r="H9252">
            <v>2476</v>
          </cell>
          <cell r="I9252">
            <v>2359</v>
          </cell>
        </row>
        <row r="9253">
          <cell r="E9253" t="str">
            <v>CQUL$C1UKNRTLCLOCPK</v>
          </cell>
          <cell r="F9253">
            <v>3500</v>
          </cell>
          <cell r="G9253">
            <v>3374</v>
          </cell>
          <cell r="H9253">
            <v>3676</v>
          </cell>
          <cell r="I9253">
            <v>3386</v>
          </cell>
        </row>
        <row r="9254">
          <cell r="E9254" t="str">
            <v>CQUL$C1UKNRTLCLOCPL</v>
          </cell>
          <cell r="F9254">
            <v>1273</v>
          </cell>
          <cell r="G9254">
            <v>823</v>
          </cell>
          <cell r="H9254">
            <v>1057</v>
          </cell>
          <cell r="I9254">
            <v>1048</v>
          </cell>
        </row>
        <row r="9255">
          <cell r="E9255" t="str">
            <v>CQUL$C1UKNRTLCLOCPS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</row>
        <row r="9256">
          <cell r="E9256" t="str">
            <v>CQUL$C1UKNRTLCLOCPT</v>
          </cell>
          <cell r="F9256">
            <v>3886</v>
          </cell>
          <cell r="G9256">
            <v>3451</v>
          </cell>
          <cell r="H9256">
            <v>3401</v>
          </cell>
          <cell r="I9256">
            <v>3515</v>
          </cell>
        </row>
        <row r="9257">
          <cell r="E9257" t="str">
            <v>CQUL$C1UKNRTLCLOCPU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</row>
        <row r="9258">
          <cell r="E9258" t="str">
            <v>CQUL$C1UKNRTLCLOCPW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</row>
        <row r="9259">
          <cell r="E9259" t="str">
            <v>CQUL$C1UKNRTLCLOCPY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</row>
        <row r="9260">
          <cell r="E9260" t="str">
            <v>CQUL$C1UKNRTLCLOCQA</v>
          </cell>
          <cell r="F9260">
            <v>2586</v>
          </cell>
          <cell r="G9260">
            <v>2582</v>
          </cell>
          <cell r="H9260">
            <v>2525</v>
          </cell>
          <cell r="I9260">
            <v>2831</v>
          </cell>
        </row>
        <row r="9261">
          <cell r="E9261" t="str">
            <v>CQUL$C1UKNRTLCLOCRO</v>
          </cell>
          <cell r="F9261">
            <v>8</v>
          </cell>
          <cell r="G9261">
            <v>27</v>
          </cell>
          <cell r="H9261">
            <v>1</v>
          </cell>
          <cell r="I9261">
            <v>0</v>
          </cell>
        </row>
        <row r="9262">
          <cell r="E9262" t="str">
            <v>CQUL$C1UKNRTLCLOCRS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</row>
        <row r="9263">
          <cell r="E9263" t="str">
            <v>CQUL$C1UKNRTLCLOCRU</v>
          </cell>
          <cell r="F9263">
            <v>1620</v>
          </cell>
          <cell r="G9263">
            <v>1795</v>
          </cell>
          <cell r="H9263">
            <v>1734</v>
          </cell>
          <cell r="I9263">
            <v>867</v>
          </cell>
        </row>
        <row r="9264">
          <cell r="E9264" t="str">
            <v>CQUL$C1UKNRTLCLOCRW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</row>
        <row r="9265">
          <cell r="E9265" t="str">
            <v>CQUL$C1UKNRTLCLOCSA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</row>
        <row r="9266">
          <cell r="E9266" t="str">
            <v>CQUL$C1UKNRTLCLOCSB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</row>
        <row r="9267">
          <cell r="E9267" t="str">
            <v>CQUL$C1UKNRTLCLOCSC</v>
          </cell>
          <cell r="F9267">
            <v>420</v>
          </cell>
          <cell r="G9267">
            <v>476</v>
          </cell>
          <cell r="H9267">
            <v>404</v>
          </cell>
          <cell r="I9267">
            <v>483</v>
          </cell>
        </row>
        <row r="9268">
          <cell r="E9268" t="str">
            <v>CQUL$C1UKNRTLCLOCSD</v>
          </cell>
          <cell r="F9268">
            <v>0</v>
          </cell>
          <cell r="G9268">
            <v>0</v>
          </cell>
          <cell r="H9268">
            <v>0</v>
          </cell>
          <cell r="I9268">
            <v>0</v>
          </cell>
        </row>
        <row r="9269">
          <cell r="E9269" t="str">
            <v>CQUL$C1UKNRTLCLOCSE</v>
          </cell>
          <cell r="F9269">
            <v>170</v>
          </cell>
          <cell r="G9269">
            <v>208</v>
          </cell>
          <cell r="H9269">
            <v>147</v>
          </cell>
          <cell r="I9269">
            <v>126</v>
          </cell>
        </row>
        <row r="9270">
          <cell r="E9270" t="str">
            <v>CQUL$C1UKNRTLCLOCSG</v>
          </cell>
          <cell r="F9270">
            <v>48456</v>
          </cell>
          <cell r="G9270">
            <v>44242</v>
          </cell>
          <cell r="H9270">
            <v>43520</v>
          </cell>
          <cell r="I9270">
            <v>44060</v>
          </cell>
        </row>
        <row r="9271">
          <cell r="E9271" t="str">
            <v>CQUL$C1UKNRTLCLOCSH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</row>
        <row r="9272">
          <cell r="E9272" t="str">
            <v>CQUL$C1UKNRTLCLOCSI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</row>
        <row r="9273">
          <cell r="E9273" t="str">
            <v>CQUL$C1UKNRTLCLOCSJ</v>
          </cell>
          <cell r="F9273">
            <v>0</v>
          </cell>
          <cell r="G9273">
            <v>0</v>
          </cell>
          <cell r="H9273">
            <v>0</v>
          </cell>
          <cell r="I9273">
            <v>0</v>
          </cell>
        </row>
        <row r="9274">
          <cell r="E9274" t="str">
            <v>CQUL$C1UKNRTLCLOCSK</v>
          </cell>
          <cell r="F9274">
            <v>19</v>
          </cell>
          <cell r="G9274">
            <v>17</v>
          </cell>
          <cell r="H9274">
            <v>0</v>
          </cell>
          <cell r="I9274">
            <v>0</v>
          </cell>
        </row>
        <row r="9275">
          <cell r="E9275" t="str">
            <v>CQUL$C1UKNRTLCLOCSL</v>
          </cell>
          <cell r="F9275">
            <v>96</v>
          </cell>
          <cell r="G9275">
            <v>103</v>
          </cell>
          <cell r="H9275">
            <v>91</v>
          </cell>
          <cell r="I9275">
            <v>0</v>
          </cell>
        </row>
        <row r="9276">
          <cell r="E9276" t="str">
            <v>CQUL$C1UKNRTLCLOCSM</v>
          </cell>
          <cell r="F9276">
            <v>0</v>
          </cell>
          <cell r="G9276">
            <v>0</v>
          </cell>
          <cell r="H9276">
            <v>0</v>
          </cell>
          <cell r="I9276">
            <v>0</v>
          </cell>
        </row>
        <row r="9277">
          <cell r="E9277" t="str">
            <v>CQUL$C1UKNRTLCLOCSN</v>
          </cell>
          <cell r="F9277">
            <v>0</v>
          </cell>
          <cell r="G9277">
            <v>0</v>
          </cell>
          <cell r="H9277">
            <v>0</v>
          </cell>
          <cell r="I9277">
            <v>0</v>
          </cell>
        </row>
        <row r="9278">
          <cell r="E9278" t="str">
            <v>CQUL$C1UKNRTLCLOCSO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</row>
        <row r="9279">
          <cell r="E9279" t="str">
            <v>CQUL$C1UKNRTLCLOCSR</v>
          </cell>
          <cell r="F9279">
            <v>0</v>
          </cell>
          <cell r="G9279">
            <v>0</v>
          </cell>
          <cell r="H9279">
            <v>0</v>
          </cell>
          <cell r="I9279">
            <v>0</v>
          </cell>
        </row>
        <row r="9280">
          <cell r="E9280" t="str">
            <v>CQUL$C1UKNRTLCLOCST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</row>
        <row r="9281">
          <cell r="E9281" t="str">
            <v>CQUL$C1UKNRTLCLOCSV</v>
          </cell>
          <cell r="F9281">
            <v>0</v>
          </cell>
          <cell r="G9281">
            <v>0</v>
          </cell>
          <cell r="H9281">
            <v>0</v>
          </cell>
          <cell r="I9281">
            <v>0</v>
          </cell>
        </row>
        <row r="9282">
          <cell r="E9282" t="str">
            <v>CQUL$C1UKNRTLCLOCSX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</row>
        <row r="9283">
          <cell r="E9283" t="str">
            <v>CQUL$C1UKNRTLCLOCSY</v>
          </cell>
          <cell r="F9283">
            <v>0</v>
          </cell>
          <cell r="G9283">
            <v>0</v>
          </cell>
          <cell r="H9283">
            <v>0</v>
          </cell>
          <cell r="I9283">
            <v>0</v>
          </cell>
        </row>
        <row r="9284">
          <cell r="E9284" t="str">
            <v>CQUL$C1UKNRTLCLOCSZ</v>
          </cell>
          <cell r="F9284">
            <v>0</v>
          </cell>
          <cell r="G9284">
            <v>0</v>
          </cell>
          <cell r="H9284">
            <v>0</v>
          </cell>
          <cell r="I9284">
            <v>0</v>
          </cell>
        </row>
        <row r="9285">
          <cell r="E9285" t="str">
            <v>CQUL$C1UKNRTLCLOCTC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</row>
        <row r="9286">
          <cell r="E9286" t="str">
            <v>CQUL$C1UKNRTLCLOCTD</v>
          </cell>
          <cell r="F9286">
            <v>0</v>
          </cell>
          <cell r="G9286">
            <v>0</v>
          </cell>
          <cell r="H9286">
            <v>0</v>
          </cell>
          <cell r="I9286">
            <v>0</v>
          </cell>
        </row>
        <row r="9287">
          <cell r="E9287" t="str">
            <v>CQUL$C1UKNRTLCLOCTG</v>
          </cell>
          <cell r="F9287">
            <v>0</v>
          </cell>
          <cell r="G9287">
            <v>0</v>
          </cell>
          <cell r="H9287">
            <v>0</v>
          </cell>
          <cell r="I9287">
            <v>0</v>
          </cell>
        </row>
        <row r="9288">
          <cell r="E9288" t="str">
            <v>CQUL$C1UKNRTLCLOCTH</v>
          </cell>
          <cell r="F9288">
            <v>6284</v>
          </cell>
          <cell r="G9288">
            <v>4863</v>
          </cell>
          <cell r="H9288">
            <v>7611</v>
          </cell>
          <cell r="I9288">
            <v>5137</v>
          </cell>
        </row>
        <row r="9289">
          <cell r="E9289" t="str">
            <v>CQUL$C1UKNRTLCLOCTJ</v>
          </cell>
          <cell r="F9289">
            <v>0</v>
          </cell>
          <cell r="G9289">
            <v>0</v>
          </cell>
          <cell r="H9289">
            <v>0</v>
          </cell>
          <cell r="I9289">
            <v>0</v>
          </cell>
        </row>
        <row r="9290">
          <cell r="E9290" t="str">
            <v>CQUL$C1UKNRTLCLOCTL</v>
          </cell>
          <cell r="F9290">
            <v>0</v>
          </cell>
          <cell r="G9290">
            <v>0</v>
          </cell>
          <cell r="H9290">
            <v>0</v>
          </cell>
          <cell r="I9290">
            <v>0</v>
          </cell>
        </row>
        <row r="9291">
          <cell r="E9291" t="str">
            <v>CQUL$C1UKNRTLCLOCTM</v>
          </cell>
          <cell r="F9291">
            <v>0</v>
          </cell>
          <cell r="G9291">
            <v>0</v>
          </cell>
          <cell r="H9291">
            <v>0</v>
          </cell>
          <cell r="I9291">
            <v>0</v>
          </cell>
        </row>
        <row r="9292">
          <cell r="E9292" t="str">
            <v>CQUL$C1UKNRTLCLOCTN</v>
          </cell>
          <cell r="F9292">
            <v>0</v>
          </cell>
          <cell r="G9292">
            <v>0</v>
          </cell>
          <cell r="H9292">
            <v>0</v>
          </cell>
          <cell r="I9292">
            <v>0</v>
          </cell>
        </row>
        <row r="9293">
          <cell r="E9293" t="str">
            <v>CQUL$C1UKNRTLCLOCTO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</row>
        <row r="9294">
          <cell r="E9294" t="str">
            <v>CQUL$C1UKNRTLCLOCTR</v>
          </cell>
          <cell r="F9294">
            <v>4912</v>
          </cell>
          <cell r="G9294">
            <v>5055</v>
          </cell>
          <cell r="H9294">
            <v>4467</v>
          </cell>
          <cell r="I9294">
            <v>4310</v>
          </cell>
        </row>
        <row r="9295">
          <cell r="E9295" t="str">
            <v>CQUL$C1UKNRTLCLOCTT</v>
          </cell>
          <cell r="F9295">
            <v>0</v>
          </cell>
          <cell r="G9295">
            <v>0</v>
          </cell>
          <cell r="H9295">
            <v>0</v>
          </cell>
          <cell r="I9295">
            <v>0</v>
          </cell>
        </row>
        <row r="9296">
          <cell r="E9296" t="str">
            <v>CQUL$C1UKNRTLCLOCTV</v>
          </cell>
          <cell r="F9296">
            <v>0</v>
          </cell>
          <cell r="G9296">
            <v>0</v>
          </cell>
          <cell r="H9296">
            <v>0</v>
          </cell>
          <cell r="I9296">
            <v>0</v>
          </cell>
        </row>
        <row r="9297">
          <cell r="E9297" t="str">
            <v>CQUL$C1UKNRTLCLOCTW</v>
          </cell>
          <cell r="F9297">
            <v>20511</v>
          </cell>
          <cell r="G9297">
            <v>20420</v>
          </cell>
          <cell r="H9297">
            <v>18526</v>
          </cell>
          <cell r="I9297">
            <v>18447</v>
          </cell>
        </row>
        <row r="9298">
          <cell r="E9298" t="str">
            <v>CQUL$C1UKNRTLCLOCTZ</v>
          </cell>
          <cell r="F9298">
            <v>798</v>
          </cell>
          <cell r="G9298">
            <v>738</v>
          </cell>
          <cell r="H9298">
            <v>701</v>
          </cell>
          <cell r="I9298">
            <v>733</v>
          </cell>
        </row>
        <row r="9299">
          <cell r="E9299" t="str">
            <v>CQUL$C1UKNRTLCLOCUA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</row>
        <row r="9300">
          <cell r="E9300" t="str">
            <v>CQUL$C1UKNRTLCLOCUG</v>
          </cell>
          <cell r="F9300">
            <v>1164</v>
          </cell>
          <cell r="G9300">
            <v>1139</v>
          </cell>
          <cell r="H9300">
            <v>291</v>
          </cell>
          <cell r="I9300">
            <v>264</v>
          </cell>
        </row>
        <row r="9301">
          <cell r="E9301" t="str">
            <v>CQUL$C1UKNRTLCLOCUK</v>
          </cell>
          <cell r="F9301">
            <v>1998345</v>
          </cell>
          <cell r="G9301">
            <v>1873099</v>
          </cell>
          <cell r="H9301">
            <v>1811698</v>
          </cell>
          <cell r="I9301">
            <v>1928239</v>
          </cell>
        </row>
        <row r="9302">
          <cell r="E9302" t="str">
            <v>CQUL$C1UKNRTLCLOCUY</v>
          </cell>
          <cell r="F9302">
            <v>0</v>
          </cell>
          <cell r="G9302">
            <v>0</v>
          </cell>
          <cell r="H9302">
            <v>0</v>
          </cell>
          <cell r="I9302">
            <v>0</v>
          </cell>
        </row>
        <row r="9303">
          <cell r="E9303" t="str">
            <v>CQUL$C1UKNRTLCLOCUZ</v>
          </cell>
          <cell r="F9303">
            <v>0</v>
          </cell>
          <cell r="G9303">
            <v>0</v>
          </cell>
          <cell r="H9303">
            <v>0</v>
          </cell>
          <cell r="I9303">
            <v>0</v>
          </cell>
        </row>
        <row r="9304">
          <cell r="E9304" t="str">
            <v>CQUL$C1UKNRTLCLOCVA</v>
          </cell>
          <cell r="F9304">
            <v>0</v>
          </cell>
          <cell r="G9304">
            <v>0</v>
          </cell>
          <cell r="H9304">
            <v>0</v>
          </cell>
          <cell r="I9304">
            <v>0</v>
          </cell>
        </row>
        <row r="9305">
          <cell r="E9305" t="str">
            <v>CQUL$C1UKNRTLCLOCVC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</row>
        <row r="9306">
          <cell r="E9306" t="str">
            <v>CQUL$C1UKNRTLCLOCVE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</row>
        <row r="9307">
          <cell r="E9307" t="str">
            <v>CQUL$C1UKNRTLCLOCVN</v>
          </cell>
          <cell r="F9307">
            <v>1506</v>
          </cell>
          <cell r="G9307">
            <v>1603</v>
          </cell>
          <cell r="H9307">
            <v>1691</v>
          </cell>
          <cell r="I9307">
            <v>1578</v>
          </cell>
        </row>
        <row r="9308">
          <cell r="E9308" t="str">
            <v>CQUL$C1UKNRTLCLOCVU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</row>
        <row r="9309">
          <cell r="E9309" t="str">
            <v>CQUL$C1UKNRTLCLOCWF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</row>
        <row r="9310">
          <cell r="E9310" t="str">
            <v>CQUL$C1UKNRTLCLOCWH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</row>
        <row r="9311">
          <cell r="E9311" t="str">
            <v>CQUL$C1UKNRTLCLOCWS</v>
          </cell>
          <cell r="F9311">
            <v>0</v>
          </cell>
          <cell r="G9311">
            <v>0</v>
          </cell>
          <cell r="H9311">
            <v>0</v>
          </cell>
          <cell r="I9311">
            <v>0</v>
          </cell>
        </row>
        <row r="9312">
          <cell r="E9312" t="str">
            <v>CQUL$C1UKNRTLCLOCYE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</row>
        <row r="9313">
          <cell r="E9313" t="str">
            <v>CQUL$C1UKNRTLCLOCZA</v>
          </cell>
          <cell r="F9313">
            <v>63556</v>
          </cell>
          <cell r="G9313">
            <v>60632</v>
          </cell>
          <cell r="H9313">
            <v>61195</v>
          </cell>
          <cell r="I9313">
            <v>64163</v>
          </cell>
        </row>
        <row r="9314">
          <cell r="E9314" t="str">
            <v>CQUL$C1UKNRTLCLOCZM</v>
          </cell>
          <cell r="F9314">
            <v>885</v>
          </cell>
          <cell r="G9314">
            <v>1011</v>
          </cell>
          <cell r="H9314">
            <v>833</v>
          </cell>
          <cell r="I9314">
            <v>882</v>
          </cell>
        </row>
        <row r="9315">
          <cell r="E9315" t="str">
            <v>CQUL$C1UKNRTLCLOCZW</v>
          </cell>
          <cell r="F9315">
            <v>196</v>
          </cell>
          <cell r="G9315">
            <v>206</v>
          </cell>
          <cell r="H9315">
            <v>218</v>
          </cell>
          <cell r="I9315">
            <v>223</v>
          </cell>
        </row>
        <row r="9316">
          <cell r="E9316" t="str">
            <v>CQUL$C1UKNRTLCLOC1C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</row>
        <row r="9317">
          <cell r="E9317" t="str">
            <v>CQUL$C1UKNRTLCLOC1N</v>
          </cell>
          <cell r="F9317">
            <v>349959</v>
          </cell>
          <cell r="G9317">
            <v>349711</v>
          </cell>
          <cell r="H9317">
            <v>361792</v>
          </cell>
          <cell r="I9317">
            <v>367418</v>
          </cell>
        </row>
        <row r="9318">
          <cell r="E9318" t="str">
            <v>CQUL$C1UKNRTLCLOC1W</v>
          </cell>
          <cell r="F9318">
            <v>0</v>
          </cell>
          <cell r="G9318">
            <v>0</v>
          </cell>
          <cell r="H9318">
            <v>0</v>
          </cell>
          <cell r="I9318">
            <v>0</v>
          </cell>
        </row>
        <row r="9319">
          <cell r="E9319" t="str">
            <v>CQUL$C1UKNRTLCLOC1Z</v>
          </cell>
          <cell r="F9319">
            <v>0</v>
          </cell>
          <cell r="G9319">
            <v>0</v>
          </cell>
          <cell r="H9319">
            <v>0</v>
          </cell>
          <cell r="I9319">
            <v>0</v>
          </cell>
        </row>
        <row r="9320">
          <cell r="E9320" t="str">
            <v>CQUL$C1UKNRTLCLOC3C</v>
          </cell>
          <cell r="F9320">
            <v>8471</v>
          </cell>
          <cell r="G9320">
            <v>8530</v>
          </cell>
          <cell r="H9320">
            <v>7749</v>
          </cell>
          <cell r="I9320">
            <v>6844</v>
          </cell>
        </row>
        <row r="9321">
          <cell r="E9321" t="str">
            <v>CQUL$C1UKNRTLCLOC3P</v>
          </cell>
          <cell r="F9321">
            <v>1477633</v>
          </cell>
          <cell r="G9321">
            <v>1430306</v>
          </cell>
          <cell r="H9321">
            <v>1393064</v>
          </cell>
          <cell r="I9321">
            <v>1342220</v>
          </cell>
        </row>
        <row r="9322">
          <cell r="E9322" t="str">
            <v>CQUL$C1UKNRTLCLOC4T</v>
          </cell>
          <cell r="F9322">
            <v>347717</v>
          </cell>
          <cell r="G9322">
            <v>342524</v>
          </cell>
          <cell r="H9322">
            <v>332604</v>
          </cell>
          <cell r="I9322">
            <v>321340</v>
          </cell>
        </row>
        <row r="9323">
          <cell r="E9323" t="str">
            <v>CQUL$C1UKNRTLCLOC4U</v>
          </cell>
          <cell r="F9323">
            <v>56436</v>
          </cell>
          <cell r="G9323">
            <v>55221</v>
          </cell>
          <cell r="H9323">
            <v>50371</v>
          </cell>
          <cell r="I9323">
            <v>49046</v>
          </cell>
        </row>
        <row r="9324">
          <cell r="E9324" t="str">
            <v>CQUL$C1UKNRTLCLOC4W</v>
          </cell>
          <cell r="F9324">
            <v>107615</v>
          </cell>
          <cell r="G9324">
            <v>105677</v>
          </cell>
          <cell r="H9324">
            <v>104141</v>
          </cell>
          <cell r="I9324">
            <v>105862</v>
          </cell>
        </row>
        <row r="9325">
          <cell r="E9325" t="str">
            <v>CQUL$C1UKNRTLCLOC4Y</v>
          </cell>
          <cell r="F9325">
            <v>175195</v>
          </cell>
          <cell r="G9325">
            <v>173096</v>
          </cell>
          <cell r="H9325">
            <v>170343</v>
          </cell>
          <cell r="I9325">
            <v>159588</v>
          </cell>
        </row>
        <row r="9326">
          <cell r="E9326" t="str">
            <v>CQUL$C1UKNRTLCLOC5B</v>
          </cell>
          <cell r="F9326">
            <v>210604</v>
          </cell>
          <cell r="G9326">
            <v>196868</v>
          </cell>
          <cell r="H9326">
            <v>162601</v>
          </cell>
          <cell r="I9326">
            <v>157170</v>
          </cell>
        </row>
        <row r="9327">
          <cell r="E9327" t="str">
            <v>CQUL$C1UKNRTLCLOC5C</v>
          </cell>
          <cell r="F9327">
            <v>208443</v>
          </cell>
          <cell r="G9327">
            <v>194981</v>
          </cell>
          <cell r="H9327">
            <v>160907</v>
          </cell>
          <cell r="I9327">
            <v>155314</v>
          </cell>
        </row>
        <row r="9328">
          <cell r="E9328" t="str">
            <v>CQUL$C1UKNRTLCLOC5K</v>
          </cell>
          <cell r="F9328">
            <v>2209417</v>
          </cell>
          <cell r="G9328">
            <v>2069633</v>
          </cell>
          <cell r="H9328">
            <v>1974036</v>
          </cell>
          <cell r="I9328">
            <v>2085104</v>
          </cell>
        </row>
        <row r="9329">
          <cell r="E9329" t="str">
            <v>CQUL$C1UKNRTLCLOC5M</v>
          </cell>
          <cell r="F9329">
            <v>0</v>
          </cell>
          <cell r="G9329">
            <v>0</v>
          </cell>
          <cell r="H9329">
            <v>0</v>
          </cell>
          <cell r="I9329">
            <v>0</v>
          </cell>
        </row>
        <row r="9330">
          <cell r="E9330" t="str">
            <v>CQUL$C1UKNRTLCLOC5R</v>
          </cell>
          <cell r="F9330">
            <v>2778302</v>
          </cell>
          <cell r="G9330">
            <v>2611170</v>
          </cell>
          <cell r="H9330">
            <v>2510366</v>
          </cell>
          <cell r="I9330">
            <v>2581700</v>
          </cell>
        </row>
        <row r="9331">
          <cell r="E9331" t="str">
            <v>CQUL$C1UKNRTLCLOCAE</v>
          </cell>
          <cell r="F9331">
            <v>18383</v>
          </cell>
          <cell r="G9331">
            <v>18186</v>
          </cell>
          <cell r="H9331">
            <v>18795</v>
          </cell>
          <cell r="I9331">
            <v>17848</v>
          </cell>
        </row>
        <row r="9332">
          <cell r="E9332" t="str">
            <v>CQUL$C1UKNRTLCLOCFR</v>
          </cell>
          <cell r="F9332">
            <v>77169</v>
          </cell>
          <cell r="G9332">
            <v>67473</v>
          </cell>
          <cell r="H9332">
            <v>62494</v>
          </cell>
          <cell r="I9332">
            <v>62081</v>
          </cell>
        </row>
        <row r="9333">
          <cell r="E9333" t="str">
            <v>CQUL$C1UKNRTLCLOCKI</v>
          </cell>
          <cell r="F9333">
            <v>0</v>
          </cell>
          <cell r="G9333">
            <v>0</v>
          </cell>
          <cell r="H9333">
            <v>0</v>
          </cell>
          <cell r="I9333">
            <v>0</v>
          </cell>
        </row>
        <row r="9334">
          <cell r="E9334" t="str">
            <v>CQUL$C1UKNRTLCLOCUS</v>
          </cell>
          <cell r="F9334">
            <v>500208</v>
          </cell>
          <cell r="G9334">
            <v>477288</v>
          </cell>
          <cell r="H9334">
            <v>472824</v>
          </cell>
          <cell r="I9334">
            <v>435937</v>
          </cell>
        </row>
        <row r="9335">
          <cell r="E9335" t="str">
            <v>CQUL$C1UKNSTACINT3P</v>
          </cell>
          <cell r="F9335">
            <v>1171995</v>
          </cell>
          <cell r="G9335">
            <v>1092267</v>
          </cell>
          <cell r="H9335">
            <v>1082994</v>
          </cell>
          <cell r="I9335">
            <v>1032529</v>
          </cell>
        </row>
        <row r="9336">
          <cell r="E9336" t="str">
            <v>CQUL$C1UKNSTACINTAD</v>
          </cell>
          <cell r="F9336">
            <v>6</v>
          </cell>
          <cell r="G9336">
            <v>3</v>
          </cell>
          <cell r="H9336">
            <v>3</v>
          </cell>
          <cell r="I9336">
            <v>2</v>
          </cell>
        </row>
        <row r="9337">
          <cell r="E9337" t="str">
            <v>CQUL$C1UKNSTACINTAF</v>
          </cell>
          <cell r="F9337">
            <v>2</v>
          </cell>
          <cell r="G9337">
            <v>2</v>
          </cell>
          <cell r="H9337">
            <v>1</v>
          </cell>
          <cell r="I9337">
            <v>2</v>
          </cell>
        </row>
        <row r="9338">
          <cell r="E9338" t="str">
            <v>CQUL$C1UKNSTACINTAL</v>
          </cell>
          <cell r="F9338">
            <v>2</v>
          </cell>
          <cell r="G9338">
            <v>5</v>
          </cell>
          <cell r="H9338">
            <v>4</v>
          </cell>
          <cell r="I9338">
            <v>2</v>
          </cell>
        </row>
        <row r="9339">
          <cell r="E9339" t="str">
            <v>CQUL$C1UKNSTACINTAM</v>
          </cell>
          <cell r="F9339">
            <v>413</v>
          </cell>
          <cell r="G9339">
            <v>429</v>
          </cell>
          <cell r="H9339">
            <v>429</v>
          </cell>
          <cell r="I9339">
            <v>442</v>
          </cell>
        </row>
        <row r="9340">
          <cell r="E9340" t="str">
            <v>CQUL$C1UKNSTACINTAO</v>
          </cell>
          <cell r="F9340">
            <v>1008</v>
          </cell>
          <cell r="G9340">
            <v>1311</v>
          </cell>
          <cell r="H9340">
            <v>992</v>
          </cell>
          <cell r="I9340">
            <v>1387</v>
          </cell>
        </row>
        <row r="9341">
          <cell r="E9341" t="str">
            <v>CQUL$C1UKNSTACINTAR</v>
          </cell>
          <cell r="F9341">
            <v>600</v>
          </cell>
          <cell r="G9341">
            <v>473</v>
          </cell>
          <cell r="H9341">
            <v>480</v>
          </cell>
          <cell r="I9341">
            <v>670</v>
          </cell>
        </row>
        <row r="9342">
          <cell r="E9342" t="str">
            <v>CQUL$C1UKNSTACINTAT</v>
          </cell>
          <cell r="F9342">
            <v>2121</v>
          </cell>
          <cell r="G9342">
            <v>1534</v>
          </cell>
          <cell r="H9342">
            <v>1243</v>
          </cell>
          <cell r="I9342">
            <v>1375</v>
          </cell>
        </row>
        <row r="9343">
          <cell r="E9343" t="str">
            <v>CQUL$C1UKNSTACINTAU</v>
          </cell>
          <cell r="F9343">
            <v>14534</v>
          </cell>
          <cell r="G9343">
            <v>14231</v>
          </cell>
          <cell r="H9343">
            <v>13523</v>
          </cell>
          <cell r="I9343">
            <v>13481</v>
          </cell>
        </row>
        <row r="9344">
          <cell r="E9344" t="str">
            <v>CQUL$C1UKNSTACINTAW</v>
          </cell>
          <cell r="F9344">
            <v>227</v>
          </cell>
          <cell r="G9344">
            <v>200</v>
          </cell>
          <cell r="H9344">
            <v>193</v>
          </cell>
          <cell r="I9344">
            <v>93</v>
          </cell>
        </row>
        <row r="9345">
          <cell r="E9345" t="str">
            <v>CQUL$C1UKNSTACINTAZ</v>
          </cell>
          <cell r="F9345">
            <v>115</v>
          </cell>
          <cell r="G9345">
            <v>83</v>
          </cell>
          <cell r="H9345">
            <v>65</v>
          </cell>
          <cell r="I9345">
            <v>75</v>
          </cell>
        </row>
        <row r="9346">
          <cell r="E9346" t="str">
            <v>CQUL$C1UKNSTACINTBA</v>
          </cell>
          <cell r="F9346">
            <v>10</v>
          </cell>
          <cell r="G9346">
            <v>2</v>
          </cell>
          <cell r="H9346">
            <v>1</v>
          </cell>
          <cell r="I9346">
            <v>2</v>
          </cell>
        </row>
        <row r="9347">
          <cell r="E9347" t="str">
            <v>CQUL$C1UKNSTACINTBB</v>
          </cell>
          <cell r="F9347">
            <v>126</v>
          </cell>
          <cell r="G9347">
            <v>114</v>
          </cell>
          <cell r="H9347">
            <v>110</v>
          </cell>
          <cell r="I9347">
            <v>113</v>
          </cell>
        </row>
        <row r="9348">
          <cell r="E9348" t="str">
            <v>CQUL$C1UKNSTACINTBD</v>
          </cell>
          <cell r="F9348">
            <v>3147</v>
          </cell>
          <cell r="G9348">
            <v>3326</v>
          </cell>
          <cell r="H9348">
            <v>3280</v>
          </cell>
          <cell r="I9348">
            <v>3548</v>
          </cell>
        </row>
        <row r="9349">
          <cell r="E9349" t="str">
            <v>CQUL$C1UKNSTACINTBE</v>
          </cell>
          <cell r="F9349">
            <v>3447</v>
          </cell>
          <cell r="G9349">
            <v>3320</v>
          </cell>
          <cell r="H9349">
            <v>4166</v>
          </cell>
          <cell r="I9349">
            <v>3570</v>
          </cell>
        </row>
        <row r="9350">
          <cell r="E9350" t="str">
            <v>CQUL$C1UKNSTACINTBF</v>
          </cell>
          <cell r="F9350">
            <v>8</v>
          </cell>
          <cell r="G9350">
            <v>3</v>
          </cell>
          <cell r="H9350">
            <v>3</v>
          </cell>
          <cell r="I9350">
            <v>3</v>
          </cell>
        </row>
        <row r="9351">
          <cell r="E9351" t="str">
            <v>CQUL$C1UKNSTACINTBG</v>
          </cell>
          <cell r="F9351">
            <v>34</v>
          </cell>
          <cell r="G9351">
            <v>28</v>
          </cell>
          <cell r="H9351">
            <v>22</v>
          </cell>
          <cell r="I9351">
            <v>20</v>
          </cell>
        </row>
        <row r="9352">
          <cell r="E9352" t="str">
            <v>CQUL$C1UKNSTACINTBH</v>
          </cell>
          <cell r="F9352">
            <v>1832</v>
          </cell>
          <cell r="G9352">
            <v>1856</v>
          </cell>
          <cell r="H9352">
            <v>1924</v>
          </cell>
          <cell r="I9352">
            <v>1976</v>
          </cell>
        </row>
        <row r="9353">
          <cell r="E9353" t="str">
            <v>CQUL$C1UKNSTACINTBI</v>
          </cell>
          <cell r="F9353">
            <v>0</v>
          </cell>
          <cell r="G9353">
            <v>0</v>
          </cell>
          <cell r="H9353">
            <v>0</v>
          </cell>
          <cell r="I9353">
            <v>0</v>
          </cell>
        </row>
        <row r="9354">
          <cell r="E9354" t="str">
            <v>CQUL$C1UKNSTACINTBJ</v>
          </cell>
          <cell r="F9354">
            <v>0</v>
          </cell>
          <cell r="G9354">
            <v>0</v>
          </cell>
          <cell r="H9354">
            <v>0</v>
          </cell>
          <cell r="I9354">
            <v>0</v>
          </cell>
        </row>
        <row r="9355">
          <cell r="E9355" t="str">
            <v>CQUL$C1UKNSTACINTBM</v>
          </cell>
          <cell r="F9355">
            <v>6350</v>
          </cell>
          <cell r="G9355">
            <v>5981</v>
          </cell>
          <cell r="H9355">
            <v>6046</v>
          </cell>
          <cell r="I9355">
            <v>6770</v>
          </cell>
        </row>
        <row r="9356">
          <cell r="E9356" t="str">
            <v>CQUL$C1UKNSTACINTBN</v>
          </cell>
          <cell r="F9356">
            <v>391</v>
          </cell>
          <cell r="G9356">
            <v>379</v>
          </cell>
          <cell r="H9356">
            <v>382</v>
          </cell>
          <cell r="I9356">
            <v>396</v>
          </cell>
        </row>
        <row r="9357">
          <cell r="E9357" t="str">
            <v>CQUL$C1UKNSTACINTBO</v>
          </cell>
          <cell r="F9357">
            <v>10</v>
          </cell>
          <cell r="G9357">
            <v>9</v>
          </cell>
          <cell r="H9357">
            <v>9</v>
          </cell>
          <cell r="I9357">
            <v>9</v>
          </cell>
        </row>
        <row r="9358">
          <cell r="E9358" t="str">
            <v>CQUL$C1UKNSTACINTBR</v>
          </cell>
          <cell r="F9358">
            <v>11079</v>
          </cell>
          <cell r="G9358">
            <v>11431</v>
          </cell>
          <cell r="H9358">
            <v>10886</v>
          </cell>
          <cell r="I9358">
            <v>10211</v>
          </cell>
        </row>
        <row r="9359">
          <cell r="E9359" t="str">
            <v>CQUL$C1UKNSTACINTBS</v>
          </cell>
          <cell r="F9359">
            <v>2086</v>
          </cell>
          <cell r="G9359">
            <v>1881</v>
          </cell>
          <cell r="H9359">
            <v>1794</v>
          </cell>
          <cell r="I9359">
            <v>1814</v>
          </cell>
        </row>
        <row r="9360">
          <cell r="E9360" t="str">
            <v>CQUL$C1UKNSTACINTBT</v>
          </cell>
          <cell r="F9360">
            <v>2</v>
          </cell>
          <cell r="G9360">
            <v>3</v>
          </cell>
          <cell r="H9360">
            <v>3</v>
          </cell>
          <cell r="I9360">
            <v>3</v>
          </cell>
        </row>
        <row r="9361">
          <cell r="E9361" t="str">
            <v>CQUL$C1UKNSTACINTBU</v>
          </cell>
          <cell r="F9361">
            <v>0</v>
          </cell>
          <cell r="G9361">
            <v>0</v>
          </cell>
          <cell r="H9361">
            <v>0</v>
          </cell>
          <cell r="I9361">
            <v>0</v>
          </cell>
        </row>
        <row r="9362">
          <cell r="E9362" t="str">
            <v>CQUL$C1UKNSTACINTBW</v>
          </cell>
          <cell r="F9362">
            <v>412</v>
          </cell>
          <cell r="G9362">
            <v>450</v>
          </cell>
          <cell r="H9362">
            <v>413</v>
          </cell>
          <cell r="I9362">
            <v>406</v>
          </cell>
        </row>
        <row r="9363">
          <cell r="E9363" t="str">
            <v>CQUL$C1UKNSTACINTBY</v>
          </cell>
          <cell r="F9363">
            <v>3</v>
          </cell>
          <cell r="G9363">
            <v>0</v>
          </cell>
          <cell r="H9363">
            <v>0</v>
          </cell>
          <cell r="I9363">
            <v>0</v>
          </cell>
        </row>
        <row r="9364">
          <cell r="E9364" t="str">
            <v>CQUL$C1UKNSTACINTBZ</v>
          </cell>
          <cell r="F9364">
            <v>180</v>
          </cell>
          <cell r="G9364">
            <v>75</v>
          </cell>
          <cell r="H9364">
            <v>74</v>
          </cell>
          <cell r="I9364">
            <v>68</v>
          </cell>
        </row>
        <row r="9365">
          <cell r="E9365" t="str">
            <v>CQUL$C1UKNSTACINTCA</v>
          </cell>
          <cell r="F9365">
            <v>12741</v>
          </cell>
          <cell r="G9365">
            <v>16950</v>
          </cell>
          <cell r="H9365">
            <v>16116</v>
          </cell>
          <cell r="I9365">
            <v>20761</v>
          </cell>
        </row>
        <row r="9366">
          <cell r="E9366" t="str">
            <v>CQUL$C1UKNSTACINTCD</v>
          </cell>
          <cell r="F9366">
            <v>3</v>
          </cell>
          <cell r="G9366">
            <v>3</v>
          </cell>
          <cell r="H9366">
            <v>3</v>
          </cell>
          <cell r="I9366">
            <v>3</v>
          </cell>
        </row>
        <row r="9367">
          <cell r="E9367" t="str">
            <v>CQUL$C1UKNSTACINTCF</v>
          </cell>
          <cell r="F9367">
            <v>0</v>
          </cell>
          <cell r="G9367">
            <v>0</v>
          </cell>
          <cell r="H9367">
            <v>0</v>
          </cell>
          <cell r="I9367">
            <v>0</v>
          </cell>
        </row>
        <row r="9368">
          <cell r="E9368" t="str">
            <v>CQUL$C1UKNSTACINTCG</v>
          </cell>
          <cell r="F9368">
            <v>19</v>
          </cell>
          <cell r="G9368">
            <v>9</v>
          </cell>
          <cell r="H9368">
            <v>18</v>
          </cell>
          <cell r="I9368">
            <v>8</v>
          </cell>
        </row>
        <row r="9369">
          <cell r="E9369" t="str">
            <v>CQUL$C1UKNSTACINTCH</v>
          </cell>
          <cell r="F9369">
            <v>11455</v>
          </cell>
          <cell r="G9369">
            <v>11612</v>
          </cell>
          <cell r="H9369">
            <v>11189</v>
          </cell>
          <cell r="I9369">
            <v>10200</v>
          </cell>
        </row>
        <row r="9370">
          <cell r="E9370" t="str">
            <v>CQUL$C1UKNSTACINTCI</v>
          </cell>
          <cell r="F9370">
            <v>55</v>
          </cell>
          <cell r="G9370">
            <v>92</v>
          </cell>
          <cell r="H9370">
            <v>92</v>
          </cell>
          <cell r="I9370">
            <v>98</v>
          </cell>
        </row>
        <row r="9371">
          <cell r="E9371" t="str">
            <v>CQUL$C1UKNSTACINTCL</v>
          </cell>
          <cell r="F9371">
            <v>1785</v>
          </cell>
          <cell r="G9371">
            <v>1757</v>
          </cell>
          <cell r="H9371">
            <v>1560</v>
          </cell>
          <cell r="I9371">
            <v>1535</v>
          </cell>
        </row>
        <row r="9372">
          <cell r="E9372" t="str">
            <v>CQUL$C1UKNSTACINTCM</v>
          </cell>
          <cell r="F9372">
            <v>31</v>
          </cell>
          <cell r="G9372">
            <v>36</v>
          </cell>
          <cell r="H9372">
            <v>39</v>
          </cell>
          <cell r="I9372">
            <v>33</v>
          </cell>
        </row>
        <row r="9373">
          <cell r="E9373" t="str">
            <v>CQUL$C1UKNSTACINTCN</v>
          </cell>
          <cell r="F9373">
            <v>51687</v>
          </cell>
          <cell r="G9373">
            <v>53885</v>
          </cell>
          <cell r="H9373">
            <v>53474</v>
          </cell>
          <cell r="I9373">
            <v>54194</v>
          </cell>
        </row>
        <row r="9374">
          <cell r="E9374" t="str">
            <v>CQUL$C1UKNSTACINTCO</v>
          </cell>
          <cell r="F9374">
            <v>702</v>
          </cell>
          <cell r="G9374">
            <v>543</v>
          </cell>
          <cell r="H9374">
            <v>753</v>
          </cell>
          <cell r="I9374">
            <v>870</v>
          </cell>
        </row>
        <row r="9375">
          <cell r="E9375" t="str">
            <v>CQUL$C1UKNSTACINTCR</v>
          </cell>
          <cell r="F9375">
            <v>92</v>
          </cell>
          <cell r="G9375">
            <v>92</v>
          </cell>
          <cell r="H9375">
            <v>92</v>
          </cell>
          <cell r="I9375">
            <v>98</v>
          </cell>
        </row>
        <row r="9376">
          <cell r="E9376" t="str">
            <v>CQUL$C1UKNSTACINTCU</v>
          </cell>
          <cell r="F9376">
            <v>0</v>
          </cell>
          <cell r="G9376">
            <v>0</v>
          </cell>
          <cell r="H9376">
            <v>0</v>
          </cell>
          <cell r="I9376">
            <v>0</v>
          </cell>
        </row>
        <row r="9377">
          <cell r="E9377" t="str">
            <v>CQUL$C1UKNSTACINTCV</v>
          </cell>
          <cell r="F9377">
            <v>0</v>
          </cell>
          <cell r="G9377">
            <v>0</v>
          </cell>
          <cell r="H9377">
            <v>0</v>
          </cell>
          <cell r="I9377">
            <v>0</v>
          </cell>
        </row>
        <row r="9378">
          <cell r="E9378" t="str">
            <v>CQUL$C1UKNSTACINTCW</v>
          </cell>
          <cell r="F9378">
            <v>340</v>
          </cell>
          <cell r="G9378">
            <v>314</v>
          </cell>
          <cell r="H9378">
            <v>275</v>
          </cell>
          <cell r="I9378">
            <v>560</v>
          </cell>
        </row>
        <row r="9379">
          <cell r="E9379" t="str">
            <v>CQUL$C1UKNSTACINTCY</v>
          </cell>
          <cell r="F9379">
            <v>1551</v>
          </cell>
          <cell r="G9379">
            <v>1244</v>
          </cell>
          <cell r="H9379">
            <v>1203</v>
          </cell>
          <cell r="I9379">
            <v>1192</v>
          </cell>
        </row>
        <row r="9380">
          <cell r="E9380" t="str">
            <v>CQUL$C1UKNSTACINTCZ</v>
          </cell>
          <cell r="F9380">
            <v>806</v>
          </cell>
          <cell r="G9380">
            <v>846</v>
          </cell>
          <cell r="H9380">
            <v>337</v>
          </cell>
          <cell r="I9380">
            <v>338</v>
          </cell>
        </row>
        <row r="9381">
          <cell r="E9381" t="str">
            <v>CQUL$C1UKNSTACINTDE</v>
          </cell>
          <cell r="F9381">
            <v>19950</v>
          </cell>
          <cell r="G9381">
            <v>12544</v>
          </cell>
          <cell r="H9381">
            <v>14186</v>
          </cell>
          <cell r="I9381">
            <v>13204</v>
          </cell>
        </row>
        <row r="9382">
          <cell r="E9382" t="str">
            <v>CQUL$C1UKNSTACINTDJ</v>
          </cell>
          <cell r="F9382">
            <v>19</v>
          </cell>
          <cell r="G9382">
            <v>17</v>
          </cell>
          <cell r="H9382">
            <v>16</v>
          </cell>
          <cell r="I9382">
            <v>14</v>
          </cell>
        </row>
        <row r="9383">
          <cell r="E9383" t="str">
            <v>CQUL$C1UKNSTACINTDK</v>
          </cell>
          <cell r="F9383">
            <v>3635</v>
          </cell>
          <cell r="G9383">
            <v>2550</v>
          </cell>
          <cell r="H9383">
            <v>2723</v>
          </cell>
          <cell r="I9383">
            <v>2539</v>
          </cell>
        </row>
        <row r="9384">
          <cell r="E9384" t="str">
            <v>CQUL$C1UKNSTACINTDM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</row>
        <row r="9385">
          <cell r="E9385" t="str">
            <v>CQUL$C1UKNSTACINTDO</v>
          </cell>
          <cell r="F9385">
            <v>68</v>
          </cell>
          <cell r="G9385">
            <v>66</v>
          </cell>
          <cell r="H9385">
            <v>74</v>
          </cell>
          <cell r="I9385">
            <v>71</v>
          </cell>
        </row>
        <row r="9386">
          <cell r="E9386" t="str">
            <v>CQUL$C1UKNSTACINTDZ</v>
          </cell>
          <cell r="F9386">
            <v>160</v>
          </cell>
          <cell r="G9386">
            <v>179</v>
          </cell>
          <cell r="H9386">
            <v>226</v>
          </cell>
          <cell r="I9386">
            <v>170</v>
          </cell>
        </row>
        <row r="9387">
          <cell r="E9387" t="str">
            <v>CQUL$C1UKNSTACINTEA</v>
          </cell>
          <cell r="F9387">
            <v>0</v>
          </cell>
          <cell r="G9387">
            <v>0</v>
          </cell>
          <cell r="H9387">
            <v>0</v>
          </cell>
          <cell r="I9387">
            <v>0</v>
          </cell>
        </row>
        <row r="9388">
          <cell r="E9388" t="str">
            <v>CQUL$C1UKNSTACINTEC</v>
          </cell>
          <cell r="F9388">
            <v>81</v>
          </cell>
          <cell r="G9388">
            <v>112</v>
          </cell>
          <cell r="H9388">
            <v>117</v>
          </cell>
          <cell r="I9388">
            <v>110</v>
          </cell>
        </row>
        <row r="9389">
          <cell r="E9389" t="str">
            <v>CQUL$C1UKNSTACINTEE</v>
          </cell>
          <cell r="F9389">
            <v>10</v>
          </cell>
          <cell r="G9389">
            <v>23</v>
          </cell>
          <cell r="H9389">
            <v>21</v>
          </cell>
          <cell r="I9389">
            <v>6</v>
          </cell>
        </row>
        <row r="9390">
          <cell r="E9390" t="str">
            <v>CQUL$C1UKNSTACINTEG</v>
          </cell>
          <cell r="F9390">
            <v>1855</v>
          </cell>
          <cell r="G9390">
            <v>2088</v>
          </cell>
          <cell r="H9390">
            <v>1883</v>
          </cell>
          <cell r="I9390">
            <v>2005</v>
          </cell>
        </row>
        <row r="9391">
          <cell r="E9391" t="str">
            <v>CQUL$C1UKNSTACINTES</v>
          </cell>
          <cell r="F9391">
            <v>13044</v>
          </cell>
          <cell r="G9391">
            <v>14013</v>
          </cell>
          <cell r="H9391">
            <v>11665</v>
          </cell>
          <cell r="I9391">
            <v>11430</v>
          </cell>
        </row>
        <row r="9392">
          <cell r="E9392" t="str">
            <v>CQUL$C1UKNSTACINTET</v>
          </cell>
          <cell r="F9392">
            <v>15</v>
          </cell>
          <cell r="G9392">
            <v>2</v>
          </cell>
          <cell r="H9392">
            <v>3</v>
          </cell>
          <cell r="I9392">
            <v>0</v>
          </cell>
        </row>
        <row r="9393">
          <cell r="E9393" t="str">
            <v>CQUL$C1UKNSTACINTFA</v>
          </cell>
          <cell r="F9393">
            <v>2</v>
          </cell>
          <cell r="G9393">
            <v>2</v>
          </cell>
          <cell r="H9393">
            <v>1</v>
          </cell>
          <cell r="I9393">
            <v>2</v>
          </cell>
        </row>
        <row r="9394">
          <cell r="E9394" t="str">
            <v>CQUL$C1UKNSTACINTFI</v>
          </cell>
          <cell r="F9394">
            <v>2365</v>
          </cell>
          <cell r="G9394">
            <v>2234</v>
          </cell>
          <cell r="H9394">
            <v>2505</v>
          </cell>
          <cell r="I9394">
            <v>1988</v>
          </cell>
        </row>
        <row r="9395">
          <cell r="E9395" t="str">
            <v>CQUL$C1UKNSTACINTFJ</v>
          </cell>
          <cell r="F9395">
            <v>2</v>
          </cell>
          <cell r="G9395">
            <v>3</v>
          </cell>
          <cell r="H9395">
            <v>1</v>
          </cell>
          <cell r="I9395">
            <v>2</v>
          </cell>
        </row>
        <row r="9396">
          <cell r="E9396" t="str">
            <v>CQUL$C1UKNSTACINTFK</v>
          </cell>
          <cell r="F9396">
            <v>5</v>
          </cell>
          <cell r="G9396">
            <v>0</v>
          </cell>
          <cell r="H9396">
            <v>0</v>
          </cell>
          <cell r="I9396">
            <v>0</v>
          </cell>
        </row>
        <row r="9397">
          <cell r="E9397" t="str">
            <v>CQUL$C1UKNSTACINTFM</v>
          </cell>
          <cell r="F9397">
            <v>0</v>
          </cell>
          <cell r="G9397">
            <v>0</v>
          </cell>
          <cell r="H9397">
            <v>0</v>
          </cell>
          <cell r="I9397">
            <v>0</v>
          </cell>
        </row>
        <row r="9398">
          <cell r="E9398" t="str">
            <v>CQUL$C1UKNSTACINTGA</v>
          </cell>
          <cell r="F9398">
            <v>117</v>
          </cell>
          <cell r="G9398">
            <v>151</v>
          </cell>
          <cell r="H9398">
            <v>156</v>
          </cell>
          <cell r="I9398">
            <v>157</v>
          </cell>
        </row>
        <row r="9399">
          <cell r="E9399" t="str">
            <v>CQUL$C1UKNSTACINTGD</v>
          </cell>
          <cell r="F9399">
            <v>2</v>
          </cell>
          <cell r="G9399">
            <v>0</v>
          </cell>
          <cell r="H9399">
            <v>0</v>
          </cell>
          <cell r="I9399">
            <v>0</v>
          </cell>
        </row>
        <row r="9400">
          <cell r="E9400" t="str">
            <v>CQUL$C1UKNSTACINTGE</v>
          </cell>
          <cell r="F9400">
            <v>16</v>
          </cell>
          <cell r="G9400">
            <v>14</v>
          </cell>
          <cell r="H9400">
            <v>28</v>
          </cell>
          <cell r="I9400">
            <v>47</v>
          </cell>
        </row>
        <row r="9401">
          <cell r="E9401" t="str">
            <v>CQUL$C1UKNSTACINTGG</v>
          </cell>
          <cell r="F9401">
            <v>7432</v>
          </cell>
          <cell r="G9401">
            <v>11021</v>
          </cell>
          <cell r="H9401">
            <v>6234</v>
          </cell>
          <cell r="I9401">
            <v>6034</v>
          </cell>
        </row>
        <row r="9402">
          <cell r="E9402" t="str">
            <v>CQUL$C1UKNSTACINTGH</v>
          </cell>
          <cell r="F9402">
            <v>650</v>
          </cell>
          <cell r="G9402">
            <v>763</v>
          </cell>
          <cell r="H9402">
            <v>913</v>
          </cell>
          <cell r="I9402">
            <v>722</v>
          </cell>
        </row>
        <row r="9403">
          <cell r="E9403" t="str">
            <v>CQUL$C1UKNSTACINTGI</v>
          </cell>
          <cell r="F9403">
            <v>929</v>
          </cell>
          <cell r="G9403">
            <v>1260</v>
          </cell>
          <cell r="H9403">
            <v>837</v>
          </cell>
          <cell r="I9403">
            <v>941</v>
          </cell>
        </row>
        <row r="9404">
          <cell r="E9404" t="str">
            <v>CQUL$C1UKNSTACINTGL</v>
          </cell>
          <cell r="F9404">
            <v>2</v>
          </cell>
          <cell r="G9404">
            <v>2</v>
          </cell>
          <cell r="H9404">
            <v>0</v>
          </cell>
          <cell r="I9404">
            <v>0</v>
          </cell>
        </row>
        <row r="9405">
          <cell r="E9405" t="str">
            <v>CQUL$C1UKNSTACINTGM</v>
          </cell>
          <cell r="F9405">
            <v>16</v>
          </cell>
          <cell r="G9405">
            <v>17</v>
          </cell>
          <cell r="H9405">
            <v>19</v>
          </cell>
          <cell r="I9405">
            <v>17</v>
          </cell>
        </row>
        <row r="9406">
          <cell r="E9406" t="str">
            <v>CQUL$C1UKNSTACINTGN</v>
          </cell>
          <cell r="F9406">
            <v>2</v>
          </cell>
          <cell r="G9406">
            <v>2</v>
          </cell>
          <cell r="H9406">
            <v>1</v>
          </cell>
          <cell r="I9406">
            <v>2</v>
          </cell>
        </row>
        <row r="9407">
          <cell r="E9407" t="str">
            <v>CQUL$C1UKNSTACINTGQ</v>
          </cell>
          <cell r="F9407">
            <v>0</v>
          </cell>
          <cell r="G9407">
            <v>0</v>
          </cell>
          <cell r="H9407">
            <v>0</v>
          </cell>
          <cell r="I9407">
            <v>0</v>
          </cell>
        </row>
        <row r="9408">
          <cell r="E9408" t="str">
            <v>CQUL$C1UKNSTACINTGR</v>
          </cell>
          <cell r="F9408">
            <v>3653</v>
          </cell>
          <cell r="G9408">
            <v>3432</v>
          </cell>
          <cell r="H9408">
            <v>3256</v>
          </cell>
          <cell r="I9408">
            <v>3515</v>
          </cell>
        </row>
        <row r="9409">
          <cell r="E9409" t="str">
            <v>CQUL$C1UKNSTACINTGT</v>
          </cell>
          <cell r="F9409">
            <v>39</v>
          </cell>
          <cell r="G9409">
            <v>37</v>
          </cell>
          <cell r="H9409">
            <v>40</v>
          </cell>
          <cell r="I9409">
            <v>41</v>
          </cell>
        </row>
        <row r="9410">
          <cell r="E9410" t="str">
            <v>CQUL$C1UKNSTACINTGW</v>
          </cell>
          <cell r="F9410">
            <v>5</v>
          </cell>
          <cell r="G9410">
            <v>5</v>
          </cell>
          <cell r="H9410">
            <v>67</v>
          </cell>
          <cell r="I9410">
            <v>5</v>
          </cell>
        </row>
        <row r="9411">
          <cell r="E9411" t="str">
            <v>CQUL$C1UKNSTACINTGY</v>
          </cell>
          <cell r="F9411">
            <v>29</v>
          </cell>
          <cell r="G9411">
            <v>2</v>
          </cell>
          <cell r="H9411">
            <v>3</v>
          </cell>
          <cell r="I9411">
            <v>2</v>
          </cell>
        </row>
        <row r="9412">
          <cell r="E9412" t="str">
            <v>CQUL$C1UKNSTACINTHK</v>
          </cell>
          <cell r="F9412">
            <v>54146</v>
          </cell>
          <cell r="G9412">
            <v>54205</v>
          </cell>
          <cell r="H9412">
            <v>52547</v>
          </cell>
          <cell r="I9412">
            <v>53628</v>
          </cell>
        </row>
        <row r="9413">
          <cell r="E9413" t="str">
            <v>CQUL$C1UKNSTACINTHN</v>
          </cell>
          <cell r="F9413">
            <v>28</v>
          </cell>
          <cell r="G9413">
            <v>30</v>
          </cell>
          <cell r="H9413">
            <v>24</v>
          </cell>
          <cell r="I9413">
            <v>25</v>
          </cell>
        </row>
        <row r="9414">
          <cell r="E9414" t="str">
            <v>CQUL$C1UKNSTACINTHR</v>
          </cell>
          <cell r="F9414">
            <v>78</v>
          </cell>
          <cell r="G9414">
            <v>75</v>
          </cell>
          <cell r="H9414">
            <v>123</v>
          </cell>
          <cell r="I9414">
            <v>132</v>
          </cell>
        </row>
        <row r="9415">
          <cell r="E9415" t="str">
            <v>CQUL$C1UKNSTACINTHT</v>
          </cell>
          <cell r="F9415">
            <v>2</v>
          </cell>
          <cell r="G9415">
            <v>3</v>
          </cell>
          <cell r="H9415">
            <v>3</v>
          </cell>
          <cell r="I9415">
            <v>3</v>
          </cell>
        </row>
        <row r="9416">
          <cell r="E9416" t="str">
            <v>CQUL$C1UKNSTACINTHU</v>
          </cell>
          <cell r="F9416">
            <v>506</v>
          </cell>
          <cell r="G9416">
            <v>443</v>
          </cell>
          <cell r="H9416">
            <v>395</v>
          </cell>
          <cell r="I9416">
            <v>374</v>
          </cell>
        </row>
        <row r="9417">
          <cell r="E9417" t="str">
            <v>CQUL$C1UKNSTACINTID</v>
          </cell>
          <cell r="F9417">
            <v>10954</v>
          </cell>
          <cell r="G9417">
            <v>11207</v>
          </cell>
          <cell r="H9417">
            <v>10776</v>
          </cell>
          <cell r="I9417">
            <v>10851</v>
          </cell>
        </row>
        <row r="9418">
          <cell r="E9418" t="str">
            <v>CQUL$C1UKNSTACINTIE</v>
          </cell>
          <cell r="F9418">
            <v>60023</v>
          </cell>
          <cell r="G9418">
            <v>54681</v>
          </cell>
          <cell r="H9418">
            <v>48137</v>
          </cell>
          <cell r="I9418">
            <v>46923</v>
          </cell>
        </row>
        <row r="9419">
          <cell r="E9419" t="str">
            <v>CQUL$C1UKNSTACINTIL</v>
          </cell>
          <cell r="F9419">
            <v>1015</v>
          </cell>
          <cell r="G9419">
            <v>768</v>
          </cell>
          <cell r="H9419">
            <v>831</v>
          </cell>
          <cell r="I9419">
            <v>942</v>
          </cell>
        </row>
        <row r="9420">
          <cell r="E9420" t="str">
            <v>CQUL$C1UKNSTACINTIM</v>
          </cell>
          <cell r="F9420">
            <v>3880</v>
          </cell>
          <cell r="G9420">
            <v>4044</v>
          </cell>
          <cell r="H9420">
            <v>3731</v>
          </cell>
          <cell r="I9420">
            <v>5195</v>
          </cell>
        </row>
        <row r="9421">
          <cell r="E9421" t="str">
            <v>CQUL$C1UKNSTACINTIN</v>
          </cell>
          <cell r="F9421">
            <v>17592</v>
          </cell>
          <cell r="G9421">
            <v>16605</v>
          </cell>
          <cell r="H9421">
            <v>16226</v>
          </cell>
          <cell r="I9421">
            <v>14450</v>
          </cell>
        </row>
        <row r="9422">
          <cell r="E9422" t="str">
            <v>CQUL$C1UKNSTACINTIQ</v>
          </cell>
          <cell r="F9422">
            <v>73</v>
          </cell>
          <cell r="G9422">
            <v>181</v>
          </cell>
          <cell r="H9422">
            <v>174</v>
          </cell>
          <cell r="I9422">
            <v>159</v>
          </cell>
        </row>
        <row r="9423">
          <cell r="E9423" t="str">
            <v>CQUL$C1UKNSTACINTIR</v>
          </cell>
          <cell r="F9423">
            <v>70</v>
          </cell>
          <cell r="G9423">
            <v>61</v>
          </cell>
          <cell r="H9423">
            <v>43</v>
          </cell>
          <cell r="I9423">
            <v>41</v>
          </cell>
        </row>
        <row r="9424">
          <cell r="E9424" t="str">
            <v>CQUL$C1UKNSTACINTIS</v>
          </cell>
          <cell r="F9424">
            <v>23</v>
          </cell>
          <cell r="G9424">
            <v>28</v>
          </cell>
          <cell r="H9424">
            <v>36</v>
          </cell>
          <cell r="I9424">
            <v>27</v>
          </cell>
        </row>
        <row r="9425">
          <cell r="E9425" t="str">
            <v>CQUL$C1UKNSTACINTIT</v>
          </cell>
          <cell r="F9425">
            <v>6871</v>
          </cell>
          <cell r="G9425">
            <v>6103</v>
          </cell>
          <cell r="H9425">
            <v>4706</v>
          </cell>
          <cell r="I9425">
            <v>5706</v>
          </cell>
        </row>
        <row r="9426">
          <cell r="E9426" t="str">
            <v>CQUL$C1UKNSTACINTJE</v>
          </cell>
          <cell r="F9426">
            <v>21487</v>
          </cell>
          <cell r="G9426">
            <v>19137</v>
          </cell>
          <cell r="H9426">
            <v>19549</v>
          </cell>
          <cell r="I9426">
            <v>19537</v>
          </cell>
        </row>
        <row r="9427">
          <cell r="E9427" t="str">
            <v>CQUL$C1UKNSTACINTJM</v>
          </cell>
          <cell r="F9427">
            <v>23</v>
          </cell>
          <cell r="G9427">
            <v>14</v>
          </cell>
          <cell r="H9427">
            <v>15</v>
          </cell>
          <cell r="I9427">
            <v>13</v>
          </cell>
        </row>
        <row r="9428">
          <cell r="E9428" t="str">
            <v>CQUL$C1UKNSTACINTJO</v>
          </cell>
          <cell r="F9428">
            <v>498</v>
          </cell>
          <cell r="G9428">
            <v>454</v>
          </cell>
          <cell r="H9428">
            <v>434</v>
          </cell>
          <cell r="I9428">
            <v>337</v>
          </cell>
        </row>
        <row r="9429">
          <cell r="E9429" t="str">
            <v>CQUL$C1UKNSTACINTJP</v>
          </cell>
          <cell r="F9429">
            <v>15687</v>
          </cell>
          <cell r="G9429">
            <v>13478</v>
          </cell>
          <cell r="H9429">
            <v>15459</v>
          </cell>
          <cell r="I9429">
            <v>9606</v>
          </cell>
        </row>
        <row r="9430">
          <cell r="E9430" t="str">
            <v>CQUL$C1UKNSTACINTKE</v>
          </cell>
          <cell r="F9430">
            <v>1002</v>
          </cell>
          <cell r="G9430">
            <v>1113</v>
          </cell>
          <cell r="H9430">
            <v>1099</v>
          </cell>
          <cell r="I9430">
            <v>1021</v>
          </cell>
        </row>
        <row r="9431">
          <cell r="E9431" t="str">
            <v>CQUL$C1UKNSTACINTKG</v>
          </cell>
          <cell r="F9431">
            <v>2</v>
          </cell>
          <cell r="G9431">
            <v>2</v>
          </cell>
          <cell r="H9431">
            <v>1</v>
          </cell>
          <cell r="I9431">
            <v>0</v>
          </cell>
        </row>
        <row r="9432">
          <cell r="E9432" t="str">
            <v>CQUL$C1UKNSTACINTKH</v>
          </cell>
          <cell r="F9432">
            <v>15</v>
          </cell>
          <cell r="G9432">
            <v>11</v>
          </cell>
          <cell r="H9432">
            <v>13</v>
          </cell>
          <cell r="I9432">
            <v>13</v>
          </cell>
        </row>
        <row r="9433">
          <cell r="E9433" t="str">
            <v>CQUL$C1UKNSTACINTKM</v>
          </cell>
          <cell r="F9433">
            <v>0</v>
          </cell>
          <cell r="G9433">
            <v>0</v>
          </cell>
          <cell r="H9433">
            <v>0</v>
          </cell>
          <cell r="I9433">
            <v>0</v>
          </cell>
        </row>
        <row r="9434">
          <cell r="E9434" t="str">
            <v>CQUL$C1UKNSTACINTKP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</row>
        <row r="9435">
          <cell r="E9435" t="str">
            <v>CQUL$C1UKNSTACINTKR</v>
          </cell>
          <cell r="F9435">
            <v>8944</v>
          </cell>
          <cell r="G9435">
            <v>8186</v>
          </cell>
          <cell r="H9435">
            <v>8596</v>
          </cell>
          <cell r="I9435">
            <v>9205</v>
          </cell>
        </row>
        <row r="9436">
          <cell r="E9436" t="str">
            <v>CQUL$C1UKNSTACINTKW</v>
          </cell>
          <cell r="F9436">
            <v>1490</v>
          </cell>
          <cell r="G9436">
            <v>1564</v>
          </cell>
          <cell r="H9436">
            <v>1572</v>
          </cell>
          <cell r="I9436">
            <v>1411</v>
          </cell>
        </row>
        <row r="9437">
          <cell r="E9437" t="str">
            <v>CQUL$C1UKNSTACINTKY</v>
          </cell>
          <cell r="F9437">
            <v>46126</v>
          </cell>
          <cell r="G9437">
            <v>47533</v>
          </cell>
          <cell r="H9437">
            <v>48358</v>
          </cell>
          <cell r="I9437">
            <v>43469</v>
          </cell>
        </row>
        <row r="9438">
          <cell r="E9438" t="str">
            <v>CQUL$C1UKNSTACINTKZ</v>
          </cell>
          <cell r="F9438">
            <v>731</v>
          </cell>
          <cell r="G9438">
            <v>691</v>
          </cell>
          <cell r="H9438">
            <v>367</v>
          </cell>
          <cell r="I9438">
            <v>305</v>
          </cell>
        </row>
        <row r="9439">
          <cell r="E9439" t="str">
            <v>CQUL$C1UKNSTACINTLA</v>
          </cell>
          <cell r="F9439">
            <v>37</v>
          </cell>
          <cell r="G9439">
            <v>33</v>
          </cell>
          <cell r="H9439">
            <v>33</v>
          </cell>
          <cell r="I9439">
            <v>27</v>
          </cell>
        </row>
        <row r="9440">
          <cell r="E9440" t="str">
            <v>CQUL$C1UKNSTACINTLB</v>
          </cell>
          <cell r="F9440">
            <v>1046</v>
          </cell>
          <cell r="G9440">
            <v>979</v>
          </cell>
          <cell r="H9440">
            <v>907</v>
          </cell>
          <cell r="I9440">
            <v>914</v>
          </cell>
        </row>
        <row r="9441">
          <cell r="E9441" t="str">
            <v>CQUL$C1UKNSTACINTLC</v>
          </cell>
          <cell r="F9441">
            <v>55</v>
          </cell>
          <cell r="G9441">
            <v>55</v>
          </cell>
          <cell r="H9441">
            <v>56</v>
          </cell>
          <cell r="I9441">
            <v>57</v>
          </cell>
        </row>
        <row r="9442">
          <cell r="E9442" t="str">
            <v>CQUL$C1UKNSTACINTLI</v>
          </cell>
          <cell r="F9442">
            <v>384</v>
          </cell>
          <cell r="G9442">
            <v>317</v>
          </cell>
          <cell r="H9442">
            <v>361</v>
          </cell>
          <cell r="I9442">
            <v>311</v>
          </cell>
        </row>
        <row r="9443">
          <cell r="E9443" t="str">
            <v>CQUL$C1UKNSTACINTLK</v>
          </cell>
          <cell r="F9443">
            <v>1461</v>
          </cell>
          <cell r="G9443">
            <v>1612</v>
          </cell>
          <cell r="H9443">
            <v>1559</v>
          </cell>
          <cell r="I9443">
            <v>1534</v>
          </cell>
        </row>
        <row r="9444">
          <cell r="E9444" t="str">
            <v>CQUL$C1UKNSTACINTLR</v>
          </cell>
          <cell r="F9444">
            <v>3542</v>
          </cell>
          <cell r="G9444">
            <v>3449</v>
          </cell>
          <cell r="H9444">
            <v>3072</v>
          </cell>
          <cell r="I9444">
            <v>2738</v>
          </cell>
        </row>
        <row r="9445">
          <cell r="E9445" t="str">
            <v>CQUL$C1UKNSTACINTLS</v>
          </cell>
          <cell r="F9445">
            <v>0</v>
          </cell>
          <cell r="G9445">
            <v>0</v>
          </cell>
          <cell r="H9445">
            <v>0</v>
          </cell>
          <cell r="I9445">
            <v>0</v>
          </cell>
        </row>
        <row r="9446">
          <cell r="E9446" t="str">
            <v>CQUL$C1UKNSTACINTLT</v>
          </cell>
          <cell r="F9446">
            <v>6</v>
          </cell>
          <cell r="G9446">
            <v>6</v>
          </cell>
          <cell r="H9446">
            <v>7</v>
          </cell>
          <cell r="I9446">
            <v>2</v>
          </cell>
        </row>
        <row r="9447">
          <cell r="E9447" t="str">
            <v>CQUL$C1UKNSTACINTLU</v>
          </cell>
          <cell r="F9447">
            <v>21264</v>
          </cell>
          <cell r="G9447">
            <v>16496</v>
          </cell>
          <cell r="H9447">
            <v>19000</v>
          </cell>
          <cell r="I9447">
            <v>20216</v>
          </cell>
        </row>
        <row r="9448">
          <cell r="E9448" t="str">
            <v>CQUL$C1UKNSTACINTLV</v>
          </cell>
          <cell r="F9448">
            <v>21</v>
          </cell>
          <cell r="G9448">
            <v>20</v>
          </cell>
          <cell r="H9448">
            <v>12</v>
          </cell>
          <cell r="I9448">
            <v>9</v>
          </cell>
        </row>
        <row r="9449">
          <cell r="E9449" t="str">
            <v>CQUL$C1UKNSTACINTLY</v>
          </cell>
          <cell r="F9449">
            <v>53</v>
          </cell>
          <cell r="G9449">
            <v>50</v>
          </cell>
          <cell r="H9449">
            <v>43</v>
          </cell>
          <cell r="I9449">
            <v>44</v>
          </cell>
        </row>
        <row r="9450">
          <cell r="E9450" t="str">
            <v>CQUL$C1UKNSTACINTMA</v>
          </cell>
          <cell r="F9450">
            <v>321</v>
          </cell>
          <cell r="G9450">
            <v>270</v>
          </cell>
          <cell r="H9450">
            <v>230</v>
          </cell>
          <cell r="I9450">
            <v>201</v>
          </cell>
        </row>
        <row r="9451">
          <cell r="E9451" t="str">
            <v>CQUL$C1UKNSTACINTMD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</row>
        <row r="9452">
          <cell r="E9452" t="str">
            <v>CQUL$C1UKNSTACINTME</v>
          </cell>
          <cell r="F9452">
            <v>6</v>
          </cell>
          <cell r="G9452">
            <v>8</v>
          </cell>
          <cell r="H9452">
            <v>6</v>
          </cell>
          <cell r="I9452">
            <v>6</v>
          </cell>
        </row>
        <row r="9453">
          <cell r="E9453" t="str">
            <v>CQUL$C1UKNSTACINTMG</v>
          </cell>
          <cell r="F9453">
            <v>5</v>
          </cell>
          <cell r="G9453">
            <v>5</v>
          </cell>
          <cell r="H9453">
            <v>4</v>
          </cell>
          <cell r="I9453">
            <v>5</v>
          </cell>
        </row>
        <row r="9454">
          <cell r="E9454" t="str">
            <v>CQUL$C1UKNSTACINTMH</v>
          </cell>
          <cell r="F9454">
            <v>3560</v>
          </cell>
          <cell r="G9454">
            <v>3395</v>
          </cell>
          <cell r="H9454">
            <v>3280</v>
          </cell>
          <cell r="I9454">
            <v>2716</v>
          </cell>
        </row>
        <row r="9455">
          <cell r="E9455" t="str">
            <v>CQUL$C1UKNSTACINTMK</v>
          </cell>
          <cell r="F9455">
            <v>0</v>
          </cell>
          <cell r="G9455">
            <v>0</v>
          </cell>
          <cell r="H9455">
            <v>0</v>
          </cell>
          <cell r="I9455">
            <v>0</v>
          </cell>
        </row>
        <row r="9456">
          <cell r="E9456" t="str">
            <v>CQUL$C1UKNSTACINTML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</row>
        <row r="9457">
          <cell r="E9457" t="str">
            <v>CQUL$C1UKNSTACINTMM</v>
          </cell>
          <cell r="F9457">
            <v>5</v>
          </cell>
          <cell r="G9457">
            <v>5</v>
          </cell>
          <cell r="H9457">
            <v>10</v>
          </cell>
          <cell r="I9457">
            <v>17</v>
          </cell>
        </row>
        <row r="9458">
          <cell r="E9458" t="str">
            <v>CQUL$C1UKNSTACINTMN</v>
          </cell>
          <cell r="F9458">
            <v>3</v>
          </cell>
          <cell r="G9458">
            <v>3</v>
          </cell>
          <cell r="H9458">
            <v>3</v>
          </cell>
          <cell r="I9458">
            <v>2</v>
          </cell>
        </row>
        <row r="9459">
          <cell r="E9459" t="str">
            <v>CQUL$C1UKNSTACINTMO</v>
          </cell>
          <cell r="F9459">
            <v>3069</v>
          </cell>
          <cell r="G9459">
            <v>2956</v>
          </cell>
          <cell r="H9459">
            <v>3250</v>
          </cell>
          <cell r="I9459">
            <v>3479</v>
          </cell>
        </row>
        <row r="9460">
          <cell r="E9460" t="str">
            <v>CQUL$C1UKNSTACINTMR</v>
          </cell>
          <cell r="F9460">
            <v>0</v>
          </cell>
          <cell r="G9460">
            <v>0</v>
          </cell>
          <cell r="H9460">
            <v>0</v>
          </cell>
          <cell r="I9460">
            <v>0</v>
          </cell>
        </row>
        <row r="9461">
          <cell r="E9461" t="str">
            <v>CQUL$C1UKNSTACINTMT</v>
          </cell>
          <cell r="F9461">
            <v>974</v>
          </cell>
          <cell r="G9461">
            <v>709</v>
          </cell>
          <cell r="H9461">
            <v>615</v>
          </cell>
          <cell r="I9461">
            <v>510</v>
          </cell>
        </row>
        <row r="9462">
          <cell r="E9462" t="str">
            <v>CQUL$C1UKNSTACINTMU</v>
          </cell>
          <cell r="F9462">
            <v>3251</v>
          </cell>
          <cell r="G9462">
            <v>3346</v>
          </cell>
          <cell r="H9462">
            <v>3611</v>
          </cell>
          <cell r="I9462">
            <v>3250</v>
          </cell>
        </row>
        <row r="9463">
          <cell r="E9463" t="str">
            <v>CQUL$C1UKNSTACINTMV</v>
          </cell>
          <cell r="F9463">
            <v>235</v>
          </cell>
          <cell r="G9463">
            <v>187</v>
          </cell>
          <cell r="H9463">
            <v>229</v>
          </cell>
          <cell r="I9463">
            <v>197</v>
          </cell>
        </row>
        <row r="9464">
          <cell r="E9464" t="str">
            <v>CQUL$C1UKNSTACINTMW</v>
          </cell>
          <cell r="F9464">
            <v>3</v>
          </cell>
          <cell r="G9464">
            <v>2</v>
          </cell>
          <cell r="H9464">
            <v>1</v>
          </cell>
          <cell r="I9464">
            <v>3</v>
          </cell>
        </row>
        <row r="9465">
          <cell r="E9465" t="str">
            <v>CQUL$C1UKNSTACINTMX</v>
          </cell>
          <cell r="F9465">
            <v>5681</v>
          </cell>
          <cell r="G9465">
            <v>5499</v>
          </cell>
          <cell r="H9465">
            <v>6696</v>
          </cell>
          <cell r="I9465">
            <v>6634</v>
          </cell>
        </row>
        <row r="9466">
          <cell r="E9466" t="str">
            <v>CQUL$C1UKNSTACINTMY</v>
          </cell>
          <cell r="F9466">
            <v>5840</v>
          </cell>
          <cell r="G9466">
            <v>5649</v>
          </cell>
          <cell r="H9466">
            <v>5755</v>
          </cell>
          <cell r="I9466">
            <v>6295</v>
          </cell>
        </row>
        <row r="9467">
          <cell r="E9467" t="str">
            <v>CQUL$C1UKNSTACINTMZ</v>
          </cell>
          <cell r="F9467">
            <v>10</v>
          </cell>
          <cell r="G9467">
            <v>16</v>
          </cell>
          <cell r="H9467">
            <v>16</v>
          </cell>
          <cell r="I9467">
            <v>9</v>
          </cell>
        </row>
        <row r="9468">
          <cell r="E9468" t="str">
            <v>CQUL$C1UKNSTACINTNA</v>
          </cell>
          <cell r="F9468">
            <v>26</v>
          </cell>
          <cell r="G9468">
            <v>25</v>
          </cell>
          <cell r="H9468">
            <v>24</v>
          </cell>
          <cell r="I9468">
            <v>6</v>
          </cell>
        </row>
        <row r="9469">
          <cell r="E9469" t="str">
            <v>CQUL$C1UKNSTACINTNC</v>
          </cell>
          <cell r="F9469">
            <v>6</v>
          </cell>
          <cell r="G9469">
            <v>6</v>
          </cell>
          <cell r="H9469">
            <v>6</v>
          </cell>
          <cell r="I9469">
            <v>5</v>
          </cell>
        </row>
        <row r="9470">
          <cell r="E9470" t="str">
            <v>CQUL$C1UKNSTACINTNE</v>
          </cell>
          <cell r="F9470">
            <v>2</v>
          </cell>
          <cell r="G9470">
            <v>0</v>
          </cell>
          <cell r="H9470">
            <v>0</v>
          </cell>
          <cell r="I9470">
            <v>0</v>
          </cell>
        </row>
        <row r="9471">
          <cell r="E9471" t="str">
            <v>CQUL$C1UKNSTACINTNG</v>
          </cell>
          <cell r="F9471">
            <v>3288</v>
          </cell>
          <cell r="G9471">
            <v>3304</v>
          </cell>
          <cell r="H9471">
            <v>3832</v>
          </cell>
          <cell r="I9471">
            <v>4245</v>
          </cell>
        </row>
        <row r="9472">
          <cell r="E9472" t="str">
            <v>CQUL$C1UKNSTACINTNI</v>
          </cell>
          <cell r="F9472">
            <v>0</v>
          </cell>
          <cell r="G9472">
            <v>0</v>
          </cell>
          <cell r="H9472">
            <v>0</v>
          </cell>
          <cell r="I9472">
            <v>0</v>
          </cell>
        </row>
        <row r="9473">
          <cell r="E9473" t="str">
            <v>CQUL$C1UKNSTACINTNL</v>
          </cell>
          <cell r="F9473">
            <v>50222</v>
          </cell>
          <cell r="G9473">
            <v>50153</v>
          </cell>
          <cell r="H9473">
            <v>56362</v>
          </cell>
          <cell r="I9473">
            <v>45021</v>
          </cell>
        </row>
        <row r="9474">
          <cell r="E9474" t="str">
            <v>CQUL$C1UKNSTACINTNO</v>
          </cell>
          <cell r="F9474">
            <v>3716</v>
          </cell>
          <cell r="G9474">
            <v>4136</v>
          </cell>
          <cell r="H9474">
            <v>3584</v>
          </cell>
          <cell r="I9474">
            <v>4200</v>
          </cell>
        </row>
        <row r="9475">
          <cell r="E9475" t="str">
            <v>CQUL$C1UKNSTACINTNP</v>
          </cell>
          <cell r="F9475">
            <v>3</v>
          </cell>
          <cell r="G9475">
            <v>3</v>
          </cell>
          <cell r="H9475">
            <v>3</v>
          </cell>
          <cell r="I9475">
            <v>3</v>
          </cell>
        </row>
        <row r="9476">
          <cell r="E9476" t="str">
            <v>CQUL$C1UKNSTACINTNR</v>
          </cell>
          <cell r="F9476">
            <v>0</v>
          </cell>
          <cell r="G9476">
            <v>0</v>
          </cell>
          <cell r="H9476">
            <v>0</v>
          </cell>
          <cell r="I9476">
            <v>0</v>
          </cell>
        </row>
        <row r="9477">
          <cell r="E9477" t="str">
            <v>CQUL$C1UKNSTACINTNZ</v>
          </cell>
          <cell r="F9477">
            <v>1329</v>
          </cell>
          <cell r="G9477">
            <v>1366</v>
          </cell>
          <cell r="H9477">
            <v>1329</v>
          </cell>
          <cell r="I9477">
            <v>1077</v>
          </cell>
        </row>
        <row r="9478">
          <cell r="E9478" t="str">
            <v>CQUL$C1UKNSTACINTOM</v>
          </cell>
          <cell r="F9478">
            <v>1577</v>
          </cell>
          <cell r="G9478">
            <v>1636</v>
          </cell>
          <cell r="H9478">
            <v>1611</v>
          </cell>
          <cell r="I9478">
            <v>1328</v>
          </cell>
        </row>
        <row r="9479">
          <cell r="E9479" t="str">
            <v>CQUL$C1UKNSTACINTPA</v>
          </cell>
          <cell r="F9479">
            <v>2119</v>
          </cell>
          <cell r="G9479">
            <v>2029</v>
          </cell>
          <cell r="H9479">
            <v>1847</v>
          </cell>
          <cell r="I9479">
            <v>1831</v>
          </cell>
        </row>
        <row r="9480">
          <cell r="E9480" t="str">
            <v>CQUL$C1UKNSTACINTPE</v>
          </cell>
          <cell r="F9480">
            <v>937</v>
          </cell>
          <cell r="G9480">
            <v>1021</v>
          </cell>
          <cell r="H9480">
            <v>753</v>
          </cell>
          <cell r="I9480">
            <v>755</v>
          </cell>
        </row>
        <row r="9481">
          <cell r="E9481" t="str">
            <v>CQUL$C1UKNSTACINTPF</v>
          </cell>
          <cell r="F9481">
            <v>2</v>
          </cell>
          <cell r="G9481">
            <v>2</v>
          </cell>
          <cell r="H9481">
            <v>1</v>
          </cell>
          <cell r="I9481">
            <v>2</v>
          </cell>
        </row>
        <row r="9482">
          <cell r="E9482" t="str">
            <v>CQUL$C1UKNSTACINTPG</v>
          </cell>
          <cell r="F9482">
            <v>18</v>
          </cell>
          <cell r="G9482">
            <v>11</v>
          </cell>
          <cell r="H9482">
            <v>4</v>
          </cell>
          <cell r="I9482">
            <v>8</v>
          </cell>
        </row>
        <row r="9483">
          <cell r="E9483" t="str">
            <v>CQUL$C1UKNSTACINTPH</v>
          </cell>
          <cell r="F9483">
            <v>2818</v>
          </cell>
          <cell r="G9483">
            <v>2758</v>
          </cell>
          <cell r="H9483">
            <v>2724</v>
          </cell>
          <cell r="I9483">
            <v>2468</v>
          </cell>
        </row>
        <row r="9484">
          <cell r="E9484" t="str">
            <v>CQUL$C1UKNSTACINTPK</v>
          </cell>
          <cell r="F9484">
            <v>493</v>
          </cell>
          <cell r="G9484">
            <v>429</v>
          </cell>
          <cell r="H9484">
            <v>687</v>
          </cell>
          <cell r="I9484">
            <v>458</v>
          </cell>
        </row>
        <row r="9485">
          <cell r="E9485" t="str">
            <v>CQUL$C1UKNSTACINTPL</v>
          </cell>
          <cell r="F9485">
            <v>2472</v>
          </cell>
          <cell r="G9485">
            <v>2237</v>
          </cell>
          <cell r="H9485">
            <v>1994</v>
          </cell>
          <cell r="I9485">
            <v>2152</v>
          </cell>
        </row>
        <row r="9486">
          <cell r="E9486" t="str">
            <v>CQUL$C1UKNSTACINTPS</v>
          </cell>
          <cell r="F9486">
            <v>3</v>
          </cell>
          <cell r="G9486">
            <v>2</v>
          </cell>
          <cell r="H9486">
            <v>6</v>
          </cell>
          <cell r="I9486">
            <v>9</v>
          </cell>
        </row>
        <row r="9487">
          <cell r="E9487" t="str">
            <v>CQUL$C1UKNSTACINTPT</v>
          </cell>
          <cell r="F9487">
            <v>1247</v>
          </cell>
          <cell r="G9487">
            <v>1267</v>
          </cell>
          <cell r="H9487">
            <v>895</v>
          </cell>
          <cell r="I9487">
            <v>953</v>
          </cell>
        </row>
        <row r="9488">
          <cell r="E9488" t="str">
            <v>CQUL$C1UKNSTACINTPU</v>
          </cell>
          <cell r="F9488">
            <v>13</v>
          </cell>
          <cell r="G9488">
            <v>12</v>
          </cell>
          <cell r="H9488">
            <v>12</v>
          </cell>
          <cell r="I9488">
            <v>11</v>
          </cell>
        </row>
        <row r="9489">
          <cell r="E9489" t="str">
            <v>CQUL$C1UKNSTACINTPW</v>
          </cell>
          <cell r="F9489">
            <v>0</v>
          </cell>
          <cell r="G9489">
            <v>0</v>
          </cell>
          <cell r="H9489">
            <v>0</v>
          </cell>
          <cell r="I9489">
            <v>0</v>
          </cell>
        </row>
        <row r="9490">
          <cell r="E9490" t="str">
            <v>CQUL$C1UKNSTACINTPY</v>
          </cell>
          <cell r="F9490">
            <v>37</v>
          </cell>
          <cell r="G9490">
            <v>34</v>
          </cell>
          <cell r="H9490">
            <v>31</v>
          </cell>
          <cell r="I9490">
            <v>31</v>
          </cell>
        </row>
        <row r="9491">
          <cell r="E9491" t="str">
            <v>CQUL$C1UKNSTACINTQA</v>
          </cell>
          <cell r="F9491">
            <v>6078</v>
          </cell>
          <cell r="G9491">
            <v>6371</v>
          </cell>
          <cell r="H9491">
            <v>5954</v>
          </cell>
          <cell r="I9491">
            <v>6312</v>
          </cell>
        </row>
        <row r="9492">
          <cell r="E9492" t="str">
            <v>CQUL$C1UKNSTACINTRO</v>
          </cell>
          <cell r="F9492">
            <v>37</v>
          </cell>
          <cell r="G9492">
            <v>44</v>
          </cell>
          <cell r="H9492">
            <v>22</v>
          </cell>
          <cell r="I9492">
            <v>30</v>
          </cell>
        </row>
        <row r="9493">
          <cell r="E9493" t="str">
            <v>CQUL$C1UKNSTACINTRS</v>
          </cell>
          <cell r="F9493">
            <v>18</v>
          </cell>
          <cell r="G9493">
            <v>16</v>
          </cell>
          <cell r="H9493">
            <v>48</v>
          </cell>
          <cell r="I9493">
            <v>35</v>
          </cell>
        </row>
        <row r="9494">
          <cell r="E9494" t="str">
            <v>CQUL$C1UKNSTACINTRU</v>
          </cell>
          <cell r="F9494">
            <v>6999</v>
          </cell>
          <cell r="G9494">
            <v>5439</v>
          </cell>
          <cell r="H9494">
            <v>5223</v>
          </cell>
          <cell r="I9494">
            <v>5195</v>
          </cell>
        </row>
        <row r="9495">
          <cell r="E9495" t="str">
            <v>CQUL$C1UKNSTACINTRW</v>
          </cell>
          <cell r="F9495">
            <v>0</v>
          </cell>
          <cell r="G9495">
            <v>0</v>
          </cell>
          <cell r="H9495">
            <v>0</v>
          </cell>
          <cell r="I9495">
            <v>0</v>
          </cell>
        </row>
        <row r="9496">
          <cell r="E9496" t="str">
            <v>CQUL$C1UKNSTACINTSA</v>
          </cell>
          <cell r="F9496">
            <v>5603</v>
          </cell>
          <cell r="G9496">
            <v>5544</v>
          </cell>
          <cell r="H9496">
            <v>5312</v>
          </cell>
          <cell r="I9496">
            <v>5540</v>
          </cell>
        </row>
        <row r="9497">
          <cell r="E9497" t="str">
            <v>CQUL$C1UKNSTACINTSB</v>
          </cell>
          <cell r="F9497">
            <v>0</v>
          </cell>
          <cell r="G9497">
            <v>0</v>
          </cell>
          <cell r="H9497">
            <v>0</v>
          </cell>
          <cell r="I9497">
            <v>2</v>
          </cell>
        </row>
        <row r="9498">
          <cell r="E9498" t="str">
            <v>CQUL$C1UKNSTACINTSC</v>
          </cell>
          <cell r="F9498">
            <v>295</v>
          </cell>
          <cell r="G9498">
            <v>272</v>
          </cell>
          <cell r="H9498">
            <v>249</v>
          </cell>
          <cell r="I9498">
            <v>255</v>
          </cell>
        </row>
        <row r="9499">
          <cell r="E9499" t="str">
            <v>CQUL$C1UKNSTACINTSD</v>
          </cell>
          <cell r="F9499">
            <v>8</v>
          </cell>
          <cell r="G9499">
            <v>6</v>
          </cell>
          <cell r="H9499">
            <v>6</v>
          </cell>
          <cell r="I9499">
            <v>6</v>
          </cell>
        </row>
        <row r="9500">
          <cell r="E9500" t="str">
            <v>CQUL$C1UKNSTACINTSE</v>
          </cell>
          <cell r="F9500">
            <v>7166</v>
          </cell>
          <cell r="G9500">
            <v>5133</v>
          </cell>
          <cell r="H9500">
            <v>6166</v>
          </cell>
          <cell r="I9500">
            <v>5494</v>
          </cell>
        </row>
        <row r="9501">
          <cell r="E9501" t="str">
            <v>CQUL$C1UKNSTACINTSG</v>
          </cell>
          <cell r="F9501">
            <v>44489</v>
          </cell>
          <cell r="G9501">
            <v>43183</v>
          </cell>
          <cell r="H9501">
            <v>41621</v>
          </cell>
          <cell r="I9501">
            <v>41276</v>
          </cell>
        </row>
        <row r="9502">
          <cell r="E9502" t="str">
            <v>CQUL$C1UKNSTACINTSH</v>
          </cell>
          <cell r="F9502">
            <v>0</v>
          </cell>
          <cell r="G9502">
            <v>0</v>
          </cell>
          <cell r="H9502">
            <v>0</v>
          </cell>
          <cell r="I9502">
            <v>0</v>
          </cell>
        </row>
        <row r="9503">
          <cell r="E9503" t="str">
            <v>CQUL$C1UKNSTACINTSI</v>
          </cell>
          <cell r="F9503">
            <v>29</v>
          </cell>
          <cell r="G9503">
            <v>23</v>
          </cell>
          <cell r="H9503">
            <v>22</v>
          </cell>
          <cell r="I9503">
            <v>16</v>
          </cell>
        </row>
        <row r="9504">
          <cell r="E9504" t="str">
            <v>CQUL$C1UKNSTACINTSJ</v>
          </cell>
          <cell r="F9504">
            <v>0</v>
          </cell>
          <cell r="G9504">
            <v>0</v>
          </cell>
          <cell r="H9504">
            <v>0</v>
          </cell>
          <cell r="I9504">
            <v>0</v>
          </cell>
        </row>
        <row r="9505">
          <cell r="E9505" t="str">
            <v>CQUL$C1UKNSTACINTSK</v>
          </cell>
          <cell r="F9505">
            <v>81</v>
          </cell>
          <cell r="G9505">
            <v>76</v>
          </cell>
          <cell r="H9505">
            <v>77</v>
          </cell>
          <cell r="I9505">
            <v>105</v>
          </cell>
        </row>
        <row r="9506">
          <cell r="E9506" t="str">
            <v>CQUL$C1UKNSTACINTSL</v>
          </cell>
          <cell r="F9506">
            <v>50</v>
          </cell>
          <cell r="G9506">
            <v>130</v>
          </cell>
          <cell r="H9506">
            <v>94</v>
          </cell>
          <cell r="I9506">
            <v>110</v>
          </cell>
        </row>
        <row r="9507">
          <cell r="E9507" t="str">
            <v>CQUL$C1UKNSTACINTSM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</row>
        <row r="9508">
          <cell r="E9508" t="str">
            <v>CQUL$C1UKNSTACINTSN</v>
          </cell>
          <cell r="F9508">
            <v>18</v>
          </cell>
          <cell r="G9508">
            <v>19</v>
          </cell>
          <cell r="H9508">
            <v>12</v>
          </cell>
          <cell r="I9508">
            <v>11</v>
          </cell>
        </row>
        <row r="9509">
          <cell r="E9509" t="str">
            <v>CQUL$C1UKNSTACINTSO</v>
          </cell>
          <cell r="F9509">
            <v>0</v>
          </cell>
          <cell r="G9509">
            <v>0</v>
          </cell>
          <cell r="H9509">
            <v>0</v>
          </cell>
          <cell r="I9509">
            <v>0</v>
          </cell>
        </row>
        <row r="9510">
          <cell r="E9510" t="str">
            <v>CQUL$C1UKNSTACINTSR</v>
          </cell>
          <cell r="F9510">
            <v>2</v>
          </cell>
          <cell r="G9510">
            <v>2</v>
          </cell>
          <cell r="H9510">
            <v>1</v>
          </cell>
          <cell r="I9510">
            <v>2</v>
          </cell>
        </row>
        <row r="9511">
          <cell r="E9511" t="str">
            <v>CQUL$C1UKNSTACINTST</v>
          </cell>
          <cell r="F9511">
            <v>0</v>
          </cell>
          <cell r="G9511">
            <v>0</v>
          </cell>
          <cell r="H9511">
            <v>0</v>
          </cell>
          <cell r="I9511">
            <v>0</v>
          </cell>
        </row>
        <row r="9512">
          <cell r="E9512" t="str">
            <v>CQUL$C1UKNSTACINTSV</v>
          </cell>
          <cell r="F9512">
            <v>31</v>
          </cell>
          <cell r="G9512">
            <v>33</v>
          </cell>
          <cell r="H9512">
            <v>33</v>
          </cell>
          <cell r="I9512">
            <v>33</v>
          </cell>
        </row>
        <row r="9513">
          <cell r="E9513" t="str">
            <v>CQUL$C1UKNSTACINTSX</v>
          </cell>
          <cell r="F9513">
            <v>0</v>
          </cell>
          <cell r="G9513">
            <v>0</v>
          </cell>
          <cell r="H9513">
            <v>0</v>
          </cell>
          <cell r="I9513">
            <v>2</v>
          </cell>
        </row>
        <row r="9514">
          <cell r="E9514" t="str">
            <v>CQUL$C1UKNSTACINTSY</v>
          </cell>
          <cell r="F9514">
            <v>2</v>
          </cell>
          <cell r="G9514">
            <v>2</v>
          </cell>
          <cell r="H9514">
            <v>1</v>
          </cell>
          <cell r="I9514">
            <v>2</v>
          </cell>
        </row>
        <row r="9515">
          <cell r="E9515" t="str">
            <v>CQUL$C1UKNSTACINTSZ</v>
          </cell>
          <cell r="F9515">
            <v>2</v>
          </cell>
          <cell r="G9515">
            <v>2</v>
          </cell>
          <cell r="H9515">
            <v>1</v>
          </cell>
          <cell r="I9515">
            <v>3</v>
          </cell>
        </row>
        <row r="9516">
          <cell r="E9516" t="str">
            <v>CQUL$C1UKNSTACINTTC</v>
          </cell>
          <cell r="F9516">
            <v>128</v>
          </cell>
          <cell r="G9516">
            <v>140</v>
          </cell>
          <cell r="H9516">
            <v>114</v>
          </cell>
          <cell r="I9516">
            <v>112</v>
          </cell>
        </row>
        <row r="9517">
          <cell r="E9517" t="str">
            <v>CQUL$C1UKNSTACINTTD</v>
          </cell>
          <cell r="F9517">
            <v>0</v>
          </cell>
          <cell r="G9517">
            <v>0</v>
          </cell>
          <cell r="H9517">
            <v>0</v>
          </cell>
          <cell r="I9517">
            <v>0</v>
          </cell>
        </row>
        <row r="9518">
          <cell r="E9518" t="str">
            <v>CQUL$C1UKNSTACINTTG</v>
          </cell>
          <cell r="F9518">
            <v>5</v>
          </cell>
          <cell r="G9518">
            <v>5</v>
          </cell>
          <cell r="H9518">
            <v>6</v>
          </cell>
          <cell r="I9518">
            <v>2</v>
          </cell>
        </row>
        <row r="9519">
          <cell r="E9519" t="str">
            <v>CQUL$C1UKNSTACINTTH</v>
          </cell>
          <cell r="F9519">
            <v>1965</v>
          </cell>
          <cell r="G9519">
            <v>1761</v>
          </cell>
          <cell r="H9519">
            <v>1802</v>
          </cell>
          <cell r="I9519">
            <v>1840</v>
          </cell>
        </row>
        <row r="9520">
          <cell r="E9520" t="str">
            <v>CQUL$C1UKNSTACINTTJ</v>
          </cell>
          <cell r="F9520">
            <v>0</v>
          </cell>
          <cell r="G9520">
            <v>0</v>
          </cell>
          <cell r="H9520">
            <v>0</v>
          </cell>
          <cell r="I9520">
            <v>0</v>
          </cell>
        </row>
        <row r="9521">
          <cell r="E9521" t="str">
            <v>CQUL$C1UKNSTACINTTL</v>
          </cell>
          <cell r="F9521">
            <v>2</v>
          </cell>
          <cell r="G9521">
            <v>2</v>
          </cell>
          <cell r="H9521">
            <v>1</v>
          </cell>
          <cell r="I9521">
            <v>2</v>
          </cell>
        </row>
        <row r="9522">
          <cell r="E9522" t="str">
            <v>CQUL$C1UKNSTACINTTM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</row>
        <row r="9523">
          <cell r="E9523" t="str">
            <v>CQUL$C1UKNSTACINTTN</v>
          </cell>
          <cell r="F9523">
            <v>83</v>
          </cell>
          <cell r="G9523">
            <v>55</v>
          </cell>
          <cell r="H9523">
            <v>43</v>
          </cell>
          <cell r="I9523">
            <v>44</v>
          </cell>
        </row>
        <row r="9524">
          <cell r="E9524" t="str">
            <v>CQUL$C1UKNSTACINTTO</v>
          </cell>
          <cell r="F9524">
            <v>0</v>
          </cell>
          <cell r="G9524">
            <v>0</v>
          </cell>
          <cell r="H9524">
            <v>0</v>
          </cell>
          <cell r="I9524">
            <v>0</v>
          </cell>
        </row>
        <row r="9525">
          <cell r="E9525" t="str">
            <v>CQUL$C1UKNSTACINTTR</v>
          </cell>
          <cell r="F9525">
            <v>9179</v>
          </cell>
          <cell r="G9525">
            <v>9546</v>
          </cell>
          <cell r="H9525">
            <v>9345</v>
          </cell>
          <cell r="I9525">
            <v>9176</v>
          </cell>
        </row>
        <row r="9526">
          <cell r="E9526" t="str">
            <v>CQUL$C1UKNSTACINTTT</v>
          </cell>
          <cell r="F9526">
            <v>128</v>
          </cell>
          <cell r="G9526">
            <v>128</v>
          </cell>
          <cell r="H9526">
            <v>138</v>
          </cell>
          <cell r="I9526">
            <v>143</v>
          </cell>
        </row>
        <row r="9527">
          <cell r="E9527" t="str">
            <v>CQUL$C1UKNSTACINTTV</v>
          </cell>
          <cell r="F9527">
            <v>0</v>
          </cell>
          <cell r="G9527">
            <v>0</v>
          </cell>
          <cell r="H9527">
            <v>0</v>
          </cell>
          <cell r="I9527">
            <v>0</v>
          </cell>
        </row>
        <row r="9528">
          <cell r="E9528" t="str">
            <v>CQUL$C1UKNSTACINTTW</v>
          </cell>
          <cell r="F9528">
            <v>7963</v>
          </cell>
          <cell r="G9528">
            <v>7433</v>
          </cell>
          <cell r="H9528">
            <v>7334</v>
          </cell>
          <cell r="I9528">
            <v>6826</v>
          </cell>
        </row>
        <row r="9529">
          <cell r="E9529" t="str">
            <v>CQUL$C1UKNSTACINTTZ</v>
          </cell>
          <cell r="F9529">
            <v>683</v>
          </cell>
          <cell r="G9529">
            <v>643</v>
          </cell>
          <cell r="H9529">
            <v>699</v>
          </cell>
          <cell r="I9529">
            <v>612</v>
          </cell>
        </row>
        <row r="9530">
          <cell r="E9530" t="str">
            <v>CQUL$C1UKNSTACINTUA</v>
          </cell>
          <cell r="F9530">
            <v>70</v>
          </cell>
          <cell r="G9530">
            <v>69</v>
          </cell>
          <cell r="H9530">
            <v>27</v>
          </cell>
          <cell r="I9530">
            <v>24</v>
          </cell>
        </row>
        <row r="9531">
          <cell r="E9531" t="str">
            <v>CQUL$C1UKNSTACINTUG</v>
          </cell>
          <cell r="F9531">
            <v>543</v>
          </cell>
          <cell r="G9531">
            <v>640</v>
          </cell>
          <cell r="H9531">
            <v>477</v>
          </cell>
          <cell r="I9531">
            <v>433</v>
          </cell>
        </row>
        <row r="9532">
          <cell r="E9532" t="str">
            <v>CQUL$C1UKNSTACINTUK</v>
          </cell>
          <cell r="F9532">
            <v>241118</v>
          </cell>
          <cell r="G9532">
            <v>199292</v>
          </cell>
          <cell r="H9532">
            <v>197976</v>
          </cell>
          <cell r="I9532">
            <v>187133</v>
          </cell>
        </row>
        <row r="9533">
          <cell r="E9533" t="str">
            <v>CQUL$C1UKNSTACINTUY</v>
          </cell>
          <cell r="F9533">
            <v>730</v>
          </cell>
          <cell r="G9533">
            <v>779</v>
          </cell>
          <cell r="H9533">
            <v>741</v>
          </cell>
          <cell r="I9533">
            <v>730</v>
          </cell>
        </row>
        <row r="9534">
          <cell r="E9534" t="str">
            <v>CQUL$C1UKNSTACINTUZ</v>
          </cell>
          <cell r="F9534">
            <v>16</v>
          </cell>
          <cell r="G9534">
            <v>5</v>
          </cell>
          <cell r="H9534">
            <v>4</v>
          </cell>
          <cell r="I9534">
            <v>5</v>
          </cell>
        </row>
        <row r="9535">
          <cell r="E9535" t="str">
            <v>CQUL$C1UKNSTACINTVA</v>
          </cell>
          <cell r="F9535">
            <v>0</v>
          </cell>
          <cell r="G9535">
            <v>0</v>
          </cell>
          <cell r="H9535">
            <v>1</v>
          </cell>
          <cell r="I9535">
            <v>0</v>
          </cell>
        </row>
        <row r="9536">
          <cell r="E9536" t="str">
            <v>CQUL$C1UKNSTACINTVC</v>
          </cell>
          <cell r="F9536">
            <v>15</v>
          </cell>
          <cell r="G9536">
            <v>14</v>
          </cell>
          <cell r="H9536">
            <v>16</v>
          </cell>
          <cell r="I9536">
            <v>13</v>
          </cell>
        </row>
        <row r="9537">
          <cell r="E9537" t="str">
            <v>CQUL$C1UKNSTACINTVE</v>
          </cell>
          <cell r="F9537">
            <v>470</v>
          </cell>
          <cell r="G9537">
            <v>312</v>
          </cell>
          <cell r="H9537">
            <v>144</v>
          </cell>
          <cell r="I9537">
            <v>138</v>
          </cell>
        </row>
        <row r="9538">
          <cell r="E9538" t="str">
            <v>CQUL$C1UKNSTACINTVN</v>
          </cell>
          <cell r="F9538">
            <v>2420</v>
          </cell>
          <cell r="G9538">
            <v>2155</v>
          </cell>
          <cell r="H9538">
            <v>2172</v>
          </cell>
          <cell r="I9538">
            <v>2490</v>
          </cell>
        </row>
        <row r="9539">
          <cell r="E9539" t="str">
            <v>CQUL$C1UKNSTACINTVU</v>
          </cell>
          <cell r="F9539">
            <v>2</v>
          </cell>
          <cell r="G9539">
            <v>2</v>
          </cell>
          <cell r="H9539">
            <v>1</v>
          </cell>
          <cell r="I9539">
            <v>2</v>
          </cell>
        </row>
        <row r="9540">
          <cell r="E9540" t="str">
            <v>CQUL$C1UKNSTACINTWF</v>
          </cell>
          <cell r="F9540">
            <v>0</v>
          </cell>
          <cell r="G9540">
            <v>0</v>
          </cell>
          <cell r="H9540">
            <v>0</v>
          </cell>
          <cell r="I9540">
            <v>0</v>
          </cell>
        </row>
        <row r="9541">
          <cell r="E9541" t="str">
            <v>CQUL$C1UKNSTACINTWH</v>
          </cell>
          <cell r="F9541">
            <v>0</v>
          </cell>
          <cell r="G9541">
            <v>0</v>
          </cell>
          <cell r="H9541">
            <v>0</v>
          </cell>
          <cell r="I9541">
            <v>0</v>
          </cell>
        </row>
        <row r="9542">
          <cell r="E9542" t="str">
            <v>CQUL$C1UKNSTACINTWS</v>
          </cell>
          <cell r="F9542">
            <v>81</v>
          </cell>
          <cell r="G9542">
            <v>78</v>
          </cell>
          <cell r="H9542">
            <v>91</v>
          </cell>
          <cell r="I9542">
            <v>87</v>
          </cell>
        </row>
        <row r="9543">
          <cell r="E9543" t="str">
            <v>CQUL$C1UKNSTACINTYE</v>
          </cell>
          <cell r="F9543">
            <v>113</v>
          </cell>
          <cell r="G9543">
            <v>115</v>
          </cell>
          <cell r="H9543">
            <v>111</v>
          </cell>
          <cell r="I9543">
            <v>93</v>
          </cell>
        </row>
        <row r="9544">
          <cell r="E9544" t="str">
            <v>CQUL$C1UKNSTACINTZA</v>
          </cell>
          <cell r="F9544">
            <v>3552</v>
          </cell>
          <cell r="G9544">
            <v>3730</v>
          </cell>
          <cell r="H9544">
            <v>3618</v>
          </cell>
          <cell r="I9544">
            <v>3319</v>
          </cell>
        </row>
        <row r="9545">
          <cell r="E9545" t="str">
            <v>CQUL$C1UKNSTACINTZM</v>
          </cell>
          <cell r="F9545">
            <v>1012</v>
          </cell>
          <cell r="G9545">
            <v>880</v>
          </cell>
          <cell r="H9545">
            <v>938</v>
          </cell>
          <cell r="I9545">
            <v>1043</v>
          </cell>
        </row>
        <row r="9546">
          <cell r="E9546" t="str">
            <v>CQUL$C1UKNSTACINTZW</v>
          </cell>
          <cell r="F9546">
            <v>246</v>
          </cell>
          <cell r="G9546">
            <v>186</v>
          </cell>
          <cell r="H9546">
            <v>184</v>
          </cell>
          <cell r="I9546">
            <v>178</v>
          </cell>
        </row>
        <row r="9547">
          <cell r="E9547" t="str">
            <v>CQUL$C1UKNSTACINT1C</v>
          </cell>
          <cell r="F9547">
            <v>0</v>
          </cell>
          <cell r="G9547">
            <v>0</v>
          </cell>
          <cell r="H9547">
            <v>0</v>
          </cell>
          <cell r="I9547">
            <v>0</v>
          </cell>
        </row>
        <row r="9548">
          <cell r="E9548" t="str">
            <v>CQUL$C1UKNSTACINT1N</v>
          </cell>
          <cell r="F9548">
            <v>221221</v>
          </cell>
          <cell r="G9548">
            <v>221615</v>
          </cell>
          <cell r="H9548">
            <v>214190</v>
          </cell>
          <cell r="I9548">
            <v>207403</v>
          </cell>
        </row>
        <row r="9549">
          <cell r="E9549" t="str">
            <v>CQUL$C1UKNSTACINT1W</v>
          </cell>
          <cell r="F9549">
            <v>0</v>
          </cell>
          <cell r="G9549">
            <v>0</v>
          </cell>
          <cell r="H9549">
            <v>0</v>
          </cell>
          <cell r="I9549">
            <v>0</v>
          </cell>
        </row>
        <row r="9550">
          <cell r="E9550" t="str">
            <v>CQUL$C1UKNSTACINT1Z</v>
          </cell>
          <cell r="F9550">
            <v>22202</v>
          </cell>
          <cell r="G9550">
            <v>21498</v>
          </cell>
          <cell r="H9550">
            <v>21265</v>
          </cell>
          <cell r="I9550">
            <v>16435</v>
          </cell>
        </row>
        <row r="9551">
          <cell r="E9551" t="str">
            <v>CQUL$C1UKNSTACINT3C</v>
          </cell>
          <cell r="F9551">
            <v>20220</v>
          </cell>
          <cell r="G9551">
            <v>18756</v>
          </cell>
          <cell r="H9551">
            <v>17548</v>
          </cell>
          <cell r="I9551">
            <v>17486</v>
          </cell>
        </row>
        <row r="9552">
          <cell r="E9552" t="str">
            <v>CQUL$C1UKNSTACINT3P</v>
          </cell>
          <cell r="F9552">
            <v>930877</v>
          </cell>
          <cell r="G9552">
            <v>892974</v>
          </cell>
          <cell r="H9552">
            <v>885018</v>
          </cell>
          <cell r="I9552">
            <v>845396</v>
          </cell>
        </row>
        <row r="9553">
          <cell r="E9553" t="str">
            <v>CQUL$C1UKNSTACINT4T</v>
          </cell>
          <cell r="F9553">
            <v>228740</v>
          </cell>
          <cell r="G9553">
            <v>225155</v>
          </cell>
          <cell r="H9553">
            <v>220855</v>
          </cell>
          <cell r="I9553">
            <v>218583</v>
          </cell>
        </row>
        <row r="9554">
          <cell r="E9554" t="str">
            <v>CQUL$C1UKNSTACINT4U</v>
          </cell>
          <cell r="F9554">
            <v>22937</v>
          </cell>
          <cell r="G9554">
            <v>22661</v>
          </cell>
          <cell r="H9554">
            <v>22854</v>
          </cell>
          <cell r="I9554">
            <v>22373</v>
          </cell>
        </row>
        <row r="9555">
          <cell r="E9555" t="str">
            <v>CQUL$C1UKNSTACINT4W</v>
          </cell>
          <cell r="F9555">
            <v>64712</v>
          </cell>
          <cell r="G9555">
            <v>63451</v>
          </cell>
          <cell r="H9555">
            <v>61187</v>
          </cell>
          <cell r="I9555">
            <v>60285</v>
          </cell>
        </row>
        <row r="9556">
          <cell r="E9556" t="str">
            <v>CQUL$C1UKNSTACINT4Y</v>
          </cell>
          <cell r="F9556">
            <v>120872</v>
          </cell>
          <cell r="G9556">
            <v>120286</v>
          </cell>
          <cell r="H9556">
            <v>119266</v>
          </cell>
          <cell r="I9556">
            <v>118439</v>
          </cell>
        </row>
        <row r="9557">
          <cell r="E9557" t="str">
            <v>CQUL$C1UKNSTACINT5B</v>
          </cell>
          <cell r="F9557">
            <v>242836</v>
          </cell>
          <cell r="G9557">
            <v>214938</v>
          </cell>
          <cell r="H9557">
            <v>215754</v>
          </cell>
          <cell r="I9557">
            <v>205938</v>
          </cell>
        </row>
        <row r="9558">
          <cell r="E9558" t="str">
            <v>CQUL$C1UKNSTACINT5C</v>
          </cell>
          <cell r="F9558">
            <v>228174</v>
          </cell>
          <cell r="G9558">
            <v>203650</v>
          </cell>
          <cell r="H9558">
            <v>204087</v>
          </cell>
          <cell r="I9558">
            <v>194989</v>
          </cell>
        </row>
        <row r="9559">
          <cell r="E9559" t="str">
            <v>CQUL$C1UKNSTACINT5K</v>
          </cell>
          <cell r="F9559">
            <v>495687</v>
          </cell>
          <cell r="G9559">
            <v>426732</v>
          </cell>
          <cell r="H9559">
            <v>426134</v>
          </cell>
          <cell r="I9559">
            <v>404897</v>
          </cell>
        </row>
        <row r="9560">
          <cell r="E9560" t="str">
            <v>CQUL$C1UKNSTACINT5M</v>
          </cell>
          <cell r="F9560">
            <v>5</v>
          </cell>
          <cell r="G9560">
            <v>5</v>
          </cell>
          <cell r="H9560">
            <v>34</v>
          </cell>
          <cell r="I9560">
            <v>5</v>
          </cell>
        </row>
        <row r="9561">
          <cell r="E9561" t="str">
            <v>CQUL$C1UKNSTACINT5R</v>
          </cell>
          <cell r="F9561">
            <v>722029</v>
          </cell>
          <cell r="G9561">
            <v>645492</v>
          </cell>
          <cell r="H9561">
            <v>647914</v>
          </cell>
          <cell r="I9561">
            <v>606539</v>
          </cell>
        </row>
        <row r="9562">
          <cell r="E9562" t="str">
            <v>CQUL$C1UKNSTACINTAE</v>
          </cell>
          <cell r="F9562">
            <v>29066</v>
          </cell>
          <cell r="G9562">
            <v>26825</v>
          </cell>
          <cell r="H9562">
            <v>25645</v>
          </cell>
          <cell r="I9562">
            <v>24794</v>
          </cell>
        </row>
        <row r="9563">
          <cell r="E9563" t="str">
            <v>CQUL$C1UKNSTACINTFR</v>
          </cell>
          <cell r="F9563">
            <v>41302</v>
          </cell>
          <cell r="G9563">
            <v>35777</v>
          </cell>
          <cell r="H9563">
            <v>36016</v>
          </cell>
          <cell r="I9563">
            <v>39247</v>
          </cell>
        </row>
        <row r="9564">
          <cell r="E9564" t="str">
            <v>CQUL$C1UKNSTACINTKI</v>
          </cell>
          <cell r="F9564">
            <v>0</v>
          </cell>
          <cell r="G9564">
            <v>0</v>
          </cell>
          <cell r="H9564">
            <v>0</v>
          </cell>
          <cell r="I9564">
            <v>0</v>
          </cell>
        </row>
        <row r="9565">
          <cell r="E9565" t="str">
            <v>CQUL$C1UKNSTACINTUS</v>
          </cell>
          <cell r="F9565">
            <v>182051</v>
          </cell>
          <cell r="G9565">
            <v>172735</v>
          </cell>
          <cell r="H9565">
            <v>175353</v>
          </cell>
          <cell r="I9565">
            <v>156716</v>
          </cell>
        </row>
        <row r="9566">
          <cell r="E9566" t="str">
            <v>CQUL$C1UKNSTAURTFCSX</v>
          </cell>
        </row>
        <row r="9567">
          <cell r="E9567" t="str">
            <v>CQUL$C1UKNSTAURTFCX3P</v>
          </cell>
          <cell r="F9567">
            <v>4461956</v>
          </cell>
          <cell r="G9567">
            <v>4262618</v>
          </cell>
          <cell r="H9567">
            <v>4096529</v>
          </cell>
          <cell r="I9567">
            <v>4128240</v>
          </cell>
        </row>
        <row r="9568">
          <cell r="E9568" t="str">
            <v>CQUL$C1UKNSTAURTFCXAD</v>
          </cell>
          <cell r="F9568">
            <v>5</v>
          </cell>
          <cell r="G9568">
            <v>2</v>
          </cell>
          <cell r="H9568">
            <v>1</v>
          </cell>
          <cell r="I9568">
            <v>0</v>
          </cell>
        </row>
        <row r="9569">
          <cell r="E9569" t="str">
            <v>CQUL$C1UKNSTAURTFCXAF</v>
          </cell>
          <cell r="F9569">
            <v>2</v>
          </cell>
          <cell r="G9569">
            <v>2</v>
          </cell>
          <cell r="H9569">
            <v>1</v>
          </cell>
          <cell r="I9569">
            <v>2</v>
          </cell>
        </row>
        <row r="9570">
          <cell r="E9570" t="str">
            <v>CQUL$C1UKNSTAURTFCXAL</v>
          </cell>
          <cell r="F9570">
            <v>2</v>
          </cell>
          <cell r="G9570">
            <v>3</v>
          </cell>
          <cell r="H9570">
            <v>3</v>
          </cell>
          <cell r="I9570">
            <v>2</v>
          </cell>
        </row>
        <row r="9571">
          <cell r="E9571" t="str">
            <v>CQUL$C1UKNSTAURTFCXAM</v>
          </cell>
          <cell r="F9571">
            <v>490</v>
          </cell>
          <cell r="G9571">
            <v>501</v>
          </cell>
          <cell r="H9571">
            <v>494</v>
          </cell>
          <cell r="I9571">
            <v>503</v>
          </cell>
        </row>
        <row r="9572">
          <cell r="E9572" t="str">
            <v>CQUL$C1UKNSTAURTFCXAO</v>
          </cell>
          <cell r="F9572">
            <v>498</v>
          </cell>
          <cell r="G9572">
            <v>780</v>
          </cell>
          <cell r="H9572">
            <v>714</v>
          </cell>
          <cell r="I9572">
            <v>942</v>
          </cell>
        </row>
        <row r="9573">
          <cell r="E9573" t="str">
            <v>CQUL$C1UKNSTAURTFCXAR</v>
          </cell>
          <cell r="F9573">
            <v>3374</v>
          </cell>
          <cell r="G9573">
            <v>3534</v>
          </cell>
          <cell r="H9573">
            <v>3496</v>
          </cell>
          <cell r="I9573">
            <v>3883</v>
          </cell>
        </row>
        <row r="9574">
          <cell r="E9574" t="str">
            <v>CQUL$C1UKNSTAURTFCXAT</v>
          </cell>
          <cell r="F9574">
            <v>1678</v>
          </cell>
          <cell r="G9574">
            <v>1328</v>
          </cell>
          <cell r="H9574">
            <v>1167</v>
          </cell>
          <cell r="I9574">
            <v>1306</v>
          </cell>
        </row>
        <row r="9575">
          <cell r="E9575" t="str">
            <v>CQUL$C1UKNSTAURTFCXAU</v>
          </cell>
          <cell r="F9575">
            <v>34720</v>
          </cell>
          <cell r="G9575">
            <v>33549</v>
          </cell>
          <cell r="H9575">
            <v>31678</v>
          </cell>
          <cell r="I9575">
            <v>31230</v>
          </cell>
        </row>
        <row r="9576">
          <cell r="E9576" t="str">
            <v>CQUL$C1UKNSTAURTFCXAW</v>
          </cell>
          <cell r="F9576">
            <v>227</v>
          </cell>
          <cell r="G9576">
            <v>200</v>
          </cell>
          <cell r="H9576">
            <v>193</v>
          </cell>
          <cell r="I9576">
            <v>93</v>
          </cell>
        </row>
        <row r="9577">
          <cell r="E9577" t="str">
            <v>CQUL$C1UKNSTAURTFCXAZ</v>
          </cell>
          <cell r="F9577">
            <v>94</v>
          </cell>
          <cell r="G9577">
            <v>61</v>
          </cell>
          <cell r="H9577">
            <v>45</v>
          </cell>
          <cell r="I9577">
            <v>53</v>
          </cell>
        </row>
        <row r="9578">
          <cell r="E9578" t="str">
            <v>CQUL$C1UKNSTAURTFCXBA</v>
          </cell>
          <cell r="F9578">
            <v>2</v>
          </cell>
          <cell r="G9578">
            <v>2</v>
          </cell>
          <cell r="H9578">
            <v>1</v>
          </cell>
          <cell r="I9578">
            <v>2</v>
          </cell>
        </row>
        <row r="9579">
          <cell r="E9579" t="str">
            <v>CQUL$C1UKNSTAURTFCXBB</v>
          </cell>
          <cell r="F9579">
            <v>162</v>
          </cell>
          <cell r="G9579">
            <v>145</v>
          </cell>
          <cell r="H9579">
            <v>143</v>
          </cell>
          <cell r="I9579">
            <v>120</v>
          </cell>
        </row>
        <row r="9580">
          <cell r="E9580" t="str">
            <v>CQUL$C1UKNSTAURTFCXBD</v>
          </cell>
          <cell r="F9580">
            <v>5061</v>
          </cell>
          <cell r="G9580">
            <v>5149</v>
          </cell>
          <cell r="H9580">
            <v>5066</v>
          </cell>
          <cell r="I9580">
            <v>5489</v>
          </cell>
        </row>
        <row r="9581">
          <cell r="E9581" t="str">
            <v>CQUL$C1UKNSTAURTFCXBE</v>
          </cell>
          <cell r="F9581">
            <v>3842</v>
          </cell>
          <cell r="G9581">
            <v>3857</v>
          </cell>
          <cell r="H9581">
            <v>4372</v>
          </cell>
          <cell r="I9581">
            <v>3810</v>
          </cell>
        </row>
        <row r="9582">
          <cell r="E9582" t="str">
            <v>CQUL$C1UKNSTAURTFCXBF</v>
          </cell>
          <cell r="F9582">
            <v>8</v>
          </cell>
          <cell r="G9582">
            <v>3</v>
          </cell>
          <cell r="H9582">
            <v>3</v>
          </cell>
          <cell r="I9582">
            <v>5</v>
          </cell>
        </row>
        <row r="9583">
          <cell r="E9583" t="str">
            <v>CQUL$C1UKNSTAURTFCXBG</v>
          </cell>
          <cell r="F9583">
            <v>34</v>
          </cell>
          <cell r="G9583">
            <v>28</v>
          </cell>
          <cell r="H9583">
            <v>21</v>
          </cell>
          <cell r="I9583">
            <v>20</v>
          </cell>
        </row>
        <row r="9584">
          <cell r="E9584" t="str">
            <v>CQUL$C1UKNSTAURTFCXBH</v>
          </cell>
          <cell r="F9584">
            <v>4395</v>
          </cell>
          <cell r="G9584">
            <v>4295</v>
          </cell>
          <cell r="H9584">
            <v>4301</v>
          </cell>
          <cell r="I9584">
            <v>4126</v>
          </cell>
        </row>
        <row r="9585">
          <cell r="E9585" t="str">
            <v>CQUL$C1UKNSTAURTFCXBI</v>
          </cell>
          <cell r="F9585">
            <v>0</v>
          </cell>
          <cell r="G9585">
            <v>0</v>
          </cell>
          <cell r="H9585">
            <v>0</v>
          </cell>
          <cell r="I9585">
            <v>0</v>
          </cell>
        </row>
        <row r="9586">
          <cell r="E9586" t="str">
            <v>CQUL$C1UKNSTAURTFCXBJ</v>
          </cell>
          <cell r="F9586">
            <v>0</v>
          </cell>
          <cell r="G9586">
            <v>0</v>
          </cell>
          <cell r="H9586">
            <v>0</v>
          </cell>
          <cell r="I9586">
            <v>0</v>
          </cell>
        </row>
        <row r="9587">
          <cell r="E9587" t="str">
            <v>CQUL$C1UKNSTAURTFCXBM</v>
          </cell>
          <cell r="F9587">
            <v>10410</v>
          </cell>
          <cell r="G9587">
            <v>10395</v>
          </cell>
          <cell r="H9587">
            <v>10083</v>
          </cell>
          <cell r="I9587">
            <v>10790</v>
          </cell>
        </row>
        <row r="9588">
          <cell r="E9588" t="str">
            <v>CQUL$C1UKNSTAURTFCXBN</v>
          </cell>
          <cell r="F9588">
            <v>1647</v>
          </cell>
          <cell r="G9588">
            <v>1623</v>
          </cell>
          <cell r="H9588">
            <v>1523</v>
          </cell>
          <cell r="I9588">
            <v>1535</v>
          </cell>
        </row>
        <row r="9589">
          <cell r="E9589" t="str">
            <v>CQUL$C1UKNSTAURTFCXBO</v>
          </cell>
          <cell r="F9589">
            <v>8</v>
          </cell>
          <cell r="G9589">
            <v>8</v>
          </cell>
          <cell r="H9589">
            <v>7</v>
          </cell>
          <cell r="I9589">
            <v>8</v>
          </cell>
        </row>
        <row r="9590">
          <cell r="E9590" t="str">
            <v>CQUL$C1UKNSTAURTFCXBR</v>
          </cell>
          <cell r="F9590">
            <v>39561</v>
          </cell>
          <cell r="G9590">
            <v>37665</v>
          </cell>
          <cell r="H9590">
            <v>32625</v>
          </cell>
          <cell r="I9590">
            <v>32938</v>
          </cell>
        </row>
        <row r="9591">
          <cell r="E9591" t="str">
            <v>CQUL$C1UKNSTAURTFCXBS</v>
          </cell>
          <cell r="F9591">
            <v>1474</v>
          </cell>
          <cell r="G9591">
            <v>1260</v>
          </cell>
          <cell r="H9591">
            <v>1167</v>
          </cell>
          <cell r="I9591">
            <v>1200</v>
          </cell>
        </row>
        <row r="9592">
          <cell r="E9592" t="str">
            <v>CQUL$C1UKNSTAURTFCXBT</v>
          </cell>
          <cell r="F9592">
            <v>2</v>
          </cell>
          <cell r="G9592">
            <v>3</v>
          </cell>
          <cell r="H9592">
            <v>3</v>
          </cell>
          <cell r="I9592">
            <v>3</v>
          </cell>
        </row>
        <row r="9593">
          <cell r="E9593" t="str">
            <v>CQUL$C1UKNSTAURTFCXBU</v>
          </cell>
          <cell r="F9593">
            <v>0</v>
          </cell>
          <cell r="G9593">
            <v>0</v>
          </cell>
          <cell r="H9593">
            <v>0</v>
          </cell>
          <cell r="I9593">
            <v>0</v>
          </cell>
        </row>
        <row r="9594">
          <cell r="E9594" t="str">
            <v>CQUL$C1UKNSTAURTFCXBW</v>
          </cell>
          <cell r="F9594">
            <v>1902</v>
          </cell>
          <cell r="G9594">
            <v>2085</v>
          </cell>
          <cell r="H9594">
            <v>1981</v>
          </cell>
          <cell r="I9594">
            <v>2078</v>
          </cell>
        </row>
        <row r="9595">
          <cell r="E9595" t="str">
            <v>CQUL$C1UKNSTAURTFCXBY</v>
          </cell>
          <cell r="F9595">
            <v>5</v>
          </cell>
          <cell r="G9595">
            <v>2</v>
          </cell>
          <cell r="H9595">
            <v>0</v>
          </cell>
          <cell r="I9595">
            <v>0</v>
          </cell>
        </row>
        <row r="9596">
          <cell r="E9596" t="str">
            <v>CQUL$C1UKNSTAURTFCXBZ</v>
          </cell>
          <cell r="F9596">
            <v>160</v>
          </cell>
          <cell r="G9596">
            <v>75</v>
          </cell>
          <cell r="H9596">
            <v>64</v>
          </cell>
          <cell r="I9596">
            <v>80</v>
          </cell>
        </row>
        <row r="9597">
          <cell r="E9597" t="str">
            <v>CQUL$C1UKNSTAURTFCXCA</v>
          </cell>
          <cell r="F9597">
            <v>56547</v>
          </cell>
          <cell r="G9597">
            <v>61005</v>
          </cell>
          <cell r="H9597">
            <v>57942</v>
          </cell>
          <cell r="I9597">
            <v>62946</v>
          </cell>
        </row>
        <row r="9598">
          <cell r="E9598" t="str">
            <v>CQUL$C1UKNSTAURTFCXCD</v>
          </cell>
          <cell r="F9598">
            <v>3</v>
          </cell>
          <cell r="G9598">
            <v>3</v>
          </cell>
          <cell r="H9598">
            <v>3</v>
          </cell>
          <cell r="I9598">
            <v>3</v>
          </cell>
        </row>
        <row r="9599">
          <cell r="E9599" t="str">
            <v>CQUL$C1UKNSTAURTFCXCF</v>
          </cell>
          <cell r="F9599">
            <v>0</v>
          </cell>
          <cell r="G9599">
            <v>0</v>
          </cell>
          <cell r="H9599">
            <v>0</v>
          </cell>
          <cell r="I9599">
            <v>0</v>
          </cell>
        </row>
        <row r="9600">
          <cell r="E9600" t="str">
            <v>CQUL$C1UKNSTAURTFCXCG</v>
          </cell>
          <cell r="F9600">
            <v>19</v>
          </cell>
          <cell r="G9600">
            <v>9</v>
          </cell>
          <cell r="H9600">
            <v>7</v>
          </cell>
          <cell r="I9600">
            <v>8</v>
          </cell>
        </row>
        <row r="9601">
          <cell r="E9601" t="str">
            <v>CQUL$C1UKNSTAURTFCXCH</v>
          </cell>
          <cell r="F9601">
            <v>12584</v>
          </cell>
          <cell r="G9601">
            <v>12625</v>
          </cell>
          <cell r="H9601">
            <v>12427</v>
          </cell>
          <cell r="I9601">
            <v>11105</v>
          </cell>
        </row>
        <row r="9602">
          <cell r="E9602" t="str">
            <v>CQUL$C1UKNSTAURTFCXCI</v>
          </cell>
          <cell r="F9602">
            <v>211</v>
          </cell>
          <cell r="G9602">
            <v>240</v>
          </cell>
          <cell r="H9602">
            <v>281</v>
          </cell>
          <cell r="I9602">
            <v>280</v>
          </cell>
        </row>
        <row r="9603">
          <cell r="E9603" t="str">
            <v>CQUL$C1UKNSTAURTFCXCL</v>
          </cell>
          <cell r="F9603">
            <v>1962</v>
          </cell>
          <cell r="G9603">
            <v>1990</v>
          </cell>
          <cell r="H9603">
            <v>1743</v>
          </cell>
          <cell r="I9603">
            <v>1692</v>
          </cell>
        </row>
        <row r="9604">
          <cell r="E9604" t="str">
            <v>CQUL$C1UKNSTAURTFCXCM</v>
          </cell>
          <cell r="F9604">
            <v>45</v>
          </cell>
          <cell r="G9604">
            <v>67</v>
          </cell>
          <cell r="H9604">
            <v>70</v>
          </cell>
          <cell r="I9604">
            <v>53</v>
          </cell>
        </row>
        <row r="9605">
          <cell r="E9605" t="str">
            <v>CQUL$C1UKNSTAURTFCXCN</v>
          </cell>
          <cell r="F9605">
            <v>86352</v>
          </cell>
          <cell r="G9605">
            <v>90623</v>
          </cell>
          <cell r="H9605">
            <v>86546</v>
          </cell>
          <cell r="I9605">
            <v>84921</v>
          </cell>
        </row>
        <row r="9606">
          <cell r="E9606" t="str">
            <v>CQUL$C1UKNSTAURTFCXCO</v>
          </cell>
          <cell r="F9606">
            <v>660</v>
          </cell>
          <cell r="G9606">
            <v>559</v>
          </cell>
          <cell r="H9606">
            <v>772</v>
          </cell>
          <cell r="I9606">
            <v>851</v>
          </cell>
        </row>
        <row r="9607">
          <cell r="E9607" t="str">
            <v>CQUL$C1UKNSTAURTFCXCR</v>
          </cell>
          <cell r="F9607">
            <v>86</v>
          </cell>
          <cell r="G9607">
            <v>87</v>
          </cell>
          <cell r="H9607">
            <v>88</v>
          </cell>
          <cell r="I9607">
            <v>94</v>
          </cell>
        </row>
        <row r="9608">
          <cell r="E9608" t="str">
            <v>CQUL$C1UKNSTAURTFCXCU</v>
          </cell>
          <cell r="F9608">
            <v>0</v>
          </cell>
          <cell r="G9608">
            <v>0</v>
          </cell>
          <cell r="H9608">
            <v>0</v>
          </cell>
          <cell r="I9608">
            <v>0</v>
          </cell>
        </row>
        <row r="9609">
          <cell r="E9609" t="str">
            <v>CQUL$C1UKNSTAURTFCXCV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</row>
        <row r="9610">
          <cell r="E9610" t="str">
            <v>CQUL$C1UKNSTAURTFCXCW</v>
          </cell>
          <cell r="F9610">
            <v>222</v>
          </cell>
          <cell r="G9610">
            <v>190</v>
          </cell>
          <cell r="H9610">
            <v>321</v>
          </cell>
          <cell r="I9610">
            <v>506</v>
          </cell>
        </row>
        <row r="9611">
          <cell r="E9611" t="str">
            <v>CQUL$C1UKNSTAURTFCXCY</v>
          </cell>
          <cell r="F9611">
            <v>1741</v>
          </cell>
          <cell r="G9611">
            <v>1464</v>
          </cell>
          <cell r="H9611">
            <v>1443</v>
          </cell>
          <cell r="I9611">
            <v>1329</v>
          </cell>
        </row>
        <row r="9612">
          <cell r="E9612" t="str">
            <v>CQUL$C1UKNSTAURTFCXCZ</v>
          </cell>
          <cell r="F9612">
            <v>1360</v>
          </cell>
          <cell r="G9612">
            <v>1319</v>
          </cell>
          <cell r="H9612">
            <v>779</v>
          </cell>
          <cell r="I9612">
            <v>760</v>
          </cell>
        </row>
        <row r="9613">
          <cell r="E9613" t="str">
            <v>CQUL$C1UKNSTAURTFCXDE</v>
          </cell>
          <cell r="F9613">
            <v>45635</v>
          </cell>
          <cell r="G9613">
            <v>42536</v>
          </cell>
          <cell r="H9613">
            <v>34764</v>
          </cell>
          <cell r="I9613">
            <v>32306</v>
          </cell>
        </row>
        <row r="9614">
          <cell r="E9614" t="str">
            <v>CQUL$C1UKNSTAURTFCXDJ</v>
          </cell>
          <cell r="F9614">
            <v>0</v>
          </cell>
          <cell r="G9614">
            <v>0</v>
          </cell>
          <cell r="H9614">
            <v>7</v>
          </cell>
          <cell r="I9614">
            <v>0</v>
          </cell>
        </row>
        <row r="9615">
          <cell r="E9615" t="str">
            <v>CQUL$C1UKNSTAURTFCXDK</v>
          </cell>
          <cell r="F9615">
            <v>3427</v>
          </cell>
          <cell r="G9615">
            <v>2647</v>
          </cell>
          <cell r="H9615">
            <v>2901</v>
          </cell>
          <cell r="I9615">
            <v>2496</v>
          </cell>
        </row>
        <row r="9616">
          <cell r="E9616" t="str">
            <v>CQUL$C1UKNSTAURTFCXDM</v>
          </cell>
          <cell r="F9616">
            <v>0</v>
          </cell>
          <cell r="G9616">
            <v>0</v>
          </cell>
          <cell r="H9616">
            <v>0</v>
          </cell>
          <cell r="I9616">
            <v>0</v>
          </cell>
        </row>
        <row r="9617">
          <cell r="E9617" t="str">
            <v>CQUL$C1UKNSTAURTFCXDO</v>
          </cell>
          <cell r="F9617">
            <v>42</v>
          </cell>
          <cell r="G9617">
            <v>39</v>
          </cell>
          <cell r="H9617">
            <v>50</v>
          </cell>
          <cell r="I9617">
            <v>49</v>
          </cell>
        </row>
        <row r="9618">
          <cell r="E9618" t="str">
            <v>CQUL$C1UKNSTAURTFCXDZ</v>
          </cell>
          <cell r="F9618">
            <v>712</v>
          </cell>
          <cell r="G9618">
            <v>724</v>
          </cell>
          <cell r="H9618">
            <v>719</v>
          </cell>
          <cell r="I9618">
            <v>621</v>
          </cell>
        </row>
        <row r="9619">
          <cell r="E9619" t="str">
            <v>CQUL$C1UKNSTAURTFCXEA</v>
          </cell>
          <cell r="F9619">
            <v>0</v>
          </cell>
          <cell r="G9619">
            <v>0</v>
          </cell>
          <cell r="H9619">
            <v>0</v>
          </cell>
          <cell r="I9619">
            <v>0</v>
          </cell>
        </row>
        <row r="9620">
          <cell r="E9620" t="str">
            <v>CQUL$C1UKNSTAURTFCXEC</v>
          </cell>
          <cell r="F9620">
            <v>60</v>
          </cell>
          <cell r="G9620">
            <v>86</v>
          </cell>
          <cell r="H9620">
            <v>95</v>
          </cell>
          <cell r="I9620">
            <v>91</v>
          </cell>
        </row>
        <row r="9621">
          <cell r="E9621" t="str">
            <v>CQUL$C1UKNSTAURTFCXEE</v>
          </cell>
          <cell r="F9621">
            <v>3</v>
          </cell>
          <cell r="G9621">
            <v>3</v>
          </cell>
          <cell r="H9621">
            <v>3</v>
          </cell>
          <cell r="I9621">
            <v>2</v>
          </cell>
        </row>
        <row r="9622">
          <cell r="E9622" t="str">
            <v>CQUL$C1UKNSTAURTFCXEG</v>
          </cell>
          <cell r="F9622">
            <v>3940</v>
          </cell>
          <cell r="G9622">
            <v>3938</v>
          </cell>
          <cell r="H9622">
            <v>3765</v>
          </cell>
          <cell r="I9622">
            <v>4008</v>
          </cell>
        </row>
        <row r="9623">
          <cell r="E9623" t="str">
            <v>CQUL$C1UKNSTAURTFCXES</v>
          </cell>
          <cell r="F9623">
            <v>38262</v>
          </cell>
          <cell r="G9623">
            <v>34539</v>
          </cell>
          <cell r="H9623">
            <v>13232</v>
          </cell>
          <cell r="I9623">
            <v>13362</v>
          </cell>
        </row>
        <row r="9624">
          <cell r="E9624" t="str">
            <v>CQUL$C1UKNSTAURTFCXET</v>
          </cell>
          <cell r="F9624">
            <v>15</v>
          </cell>
          <cell r="G9624">
            <v>2</v>
          </cell>
          <cell r="H9624">
            <v>3</v>
          </cell>
          <cell r="I9624">
            <v>0</v>
          </cell>
        </row>
        <row r="9625">
          <cell r="E9625" t="str">
            <v>CQUL$C1UKNSTAURTFCXFA</v>
          </cell>
          <cell r="F9625">
            <v>2</v>
          </cell>
          <cell r="G9625">
            <v>2</v>
          </cell>
          <cell r="H9625">
            <v>1</v>
          </cell>
          <cell r="I9625">
            <v>2</v>
          </cell>
        </row>
        <row r="9626">
          <cell r="E9626" t="str">
            <v>CQUL$C1UKNSTAURTFCXFI</v>
          </cell>
          <cell r="F9626">
            <v>2503</v>
          </cell>
          <cell r="G9626">
            <v>2265</v>
          </cell>
          <cell r="H9626">
            <v>2283</v>
          </cell>
          <cell r="I9626">
            <v>1864</v>
          </cell>
        </row>
        <row r="9627">
          <cell r="E9627" t="str">
            <v>CQUL$C1UKNSTAURTFCXFJ</v>
          </cell>
          <cell r="F9627">
            <v>0</v>
          </cell>
          <cell r="G9627">
            <v>2</v>
          </cell>
          <cell r="H9627">
            <v>1</v>
          </cell>
          <cell r="I9627">
            <v>3</v>
          </cell>
        </row>
        <row r="9628">
          <cell r="E9628" t="str">
            <v>CQUL$C1UKNSTAURTFCXFK</v>
          </cell>
          <cell r="F9628">
            <v>34</v>
          </cell>
          <cell r="G9628">
            <v>34</v>
          </cell>
          <cell r="H9628">
            <v>33</v>
          </cell>
          <cell r="I9628">
            <v>33</v>
          </cell>
        </row>
        <row r="9629">
          <cell r="E9629" t="str">
            <v>CQUL$C1UKNSTAURTFCXFM</v>
          </cell>
          <cell r="F9629">
            <v>0</v>
          </cell>
          <cell r="G9629">
            <v>0</v>
          </cell>
          <cell r="H9629">
            <v>0</v>
          </cell>
          <cell r="I9629">
            <v>0</v>
          </cell>
        </row>
        <row r="9630">
          <cell r="E9630" t="str">
            <v>CQUL$C1UKNSTAURTFCXGA</v>
          </cell>
          <cell r="F9630">
            <v>130</v>
          </cell>
          <cell r="G9630">
            <v>187</v>
          </cell>
          <cell r="H9630">
            <v>205</v>
          </cell>
          <cell r="I9630">
            <v>208</v>
          </cell>
        </row>
        <row r="9631">
          <cell r="E9631" t="str">
            <v>CQUL$C1UKNSTAURTFCXGD</v>
          </cell>
          <cell r="F9631">
            <v>2</v>
          </cell>
          <cell r="G9631">
            <v>0</v>
          </cell>
          <cell r="H9631">
            <v>10</v>
          </cell>
          <cell r="I9631">
            <v>0</v>
          </cell>
        </row>
        <row r="9632">
          <cell r="E9632" t="str">
            <v>CQUL$C1UKNSTAURTFCXGE</v>
          </cell>
          <cell r="F9632">
            <v>18</v>
          </cell>
          <cell r="G9632">
            <v>16</v>
          </cell>
          <cell r="H9632">
            <v>30</v>
          </cell>
          <cell r="I9632">
            <v>47</v>
          </cell>
        </row>
        <row r="9633">
          <cell r="E9633" t="str">
            <v>CQUL$C1UKNSTAURTFCXGG</v>
          </cell>
          <cell r="F9633">
            <v>9889</v>
          </cell>
          <cell r="G9633">
            <v>14367</v>
          </cell>
          <cell r="H9633">
            <v>9238</v>
          </cell>
          <cell r="I9633">
            <v>9145</v>
          </cell>
        </row>
        <row r="9634">
          <cell r="E9634" t="str">
            <v>CQUL$C1UKNSTAURTFCXGH</v>
          </cell>
          <cell r="F9634">
            <v>1778</v>
          </cell>
          <cell r="G9634">
            <v>1903</v>
          </cell>
          <cell r="H9634">
            <v>1851</v>
          </cell>
          <cell r="I9634">
            <v>1680</v>
          </cell>
        </row>
        <row r="9635">
          <cell r="E9635" t="str">
            <v>CQUL$C1UKNSTAURTFCXGI</v>
          </cell>
          <cell r="F9635">
            <v>1222</v>
          </cell>
          <cell r="G9635">
            <v>1327</v>
          </cell>
          <cell r="H9635">
            <v>1170</v>
          </cell>
          <cell r="I9635">
            <v>1279</v>
          </cell>
        </row>
        <row r="9636">
          <cell r="E9636" t="str">
            <v>CQUL$C1UKNSTAURTFCXGL</v>
          </cell>
          <cell r="F9636">
            <v>2</v>
          </cell>
          <cell r="G9636">
            <v>2</v>
          </cell>
          <cell r="H9636">
            <v>0</v>
          </cell>
          <cell r="I9636">
            <v>0</v>
          </cell>
        </row>
        <row r="9637">
          <cell r="E9637" t="str">
            <v>CQUL$C1UKNSTAURTFCXGM</v>
          </cell>
          <cell r="F9637">
            <v>79</v>
          </cell>
          <cell r="G9637">
            <v>83</v>
          </cell>
          <cell r="H9637">
            <v>86</v>
          </cell>
          <cell r="I9637">
            <v>83</v>
          </cell>
        </row>
        <row r="9638">
          <cell r="E9638" t="str">
            <v>CQUL$C1UKNSTAURTFCXGN</v>
          </cell>
          <cell r="F9638">
            <v>2</v>
          </cell>
          <cell r="G9638">
            <v>2</v>
          </cell>
          <cell r="H9638">
            <v>1</v>
          </cell>
          <cell r="I9638">
            <v>2</v>
          </cell>
        </row>
        <row r="9639">
          <cell r="E9639" t="str">
            <v>CQUL$C1UKNSTAURTFCXGQ</v>
          </cell>
          <cell r="F9639">
            <v>0</v>
          </cell>
          <cell r="G9639">
            <v>0</v>
          </cell>
          <cell r="H9639">
            <v>0</v>
          </cell>
          <cell r="I9639">
            <v>0</v>
          </cell>
        </row>
        <row r="9640">
          <cell r="E9640" t="str">
            <v>CQUL$C1UKNSTAURTFCXGR</v>
          </cell>
          <cell r="F9640">
            <v>3521</v>
          </cell>
          <cell r="G9640">
            <v>3442</v>
          </cell>
          <cell r="H9640">
            <v>3048</v>
          </cell>
          <cell r="I9640">
            <v>2850</v>
          </cell>
        </row>
        <row r="9641">
          <cell r="E9641" t="str">
            <v>CQUL$C1UKNSTAURTFCXGT</v>
          </cell>
          <cell r="F9641">
            <v>15</v>
          </cell>
          <cell r="G9641">
            <v>16</v>
          </cell>
          <cell r="H9641">
            <v>18</v>
          </cell>
          <cell r="I9641">
            <v>20</v>
          </cell>
        </row>
        <row r="9642">
          <cell r="E9642" t="str">
            <v>CQUL$C1UKNSTAURTFCXGW</v>
          </cell>
          <cell r="F9642">
            <v>5</v>
          </cell>
          <cell r="G9642">
            <v>5</v>
          </cell>
          <cell r="H9642">
            <v>67</v>
          </cell>
          <cell r="I9642">
            <v>5</v>
          </cell>
        </row>
        <row r="9643">
          <cell r="E9643" t="str">
            <v>CQUL$C1UKNSTAURTFCXGY</v>
          </cell>
          <cell r="F9643">
            <v>28</v>
          </cell>
          <cell r="G9643">
            <v>2</v>
          </cell>
          <cell r="H9643">
            <v>3</v>
          </cell>
          <cell r="I9643">
            <v>2</v>
          </cell>
        </row>
        <row r="9644">
          <cell r="E9644" t="str">
            <v>CQUL$C1UKNSTAURTFCXHK</v>
          </cell>
          <cell r="F9644">
            <v>225643</v>
          </cell>
          <cell r="G9644">
            <v>228233</v>
          </cell>
          <cell r="H9644">
            <v>236783</v>
          </cell>
          <cell r="I9644">
            <v>242099</v>
          </cell>
        </row>
        <row r="9645">
          <cell r="E9645" t="str">
            <v>CQUL$C1UKNSTAURTFCXHN</v>
          </cell>
          <cell r="F9645">
            <v>8</v>
          </cell>
          <cell r="G9645">
            <v>8</v>
          </cell>
          <cell r="H9645">
            <v>6</v>
          </cell>
          <cell r="I9645">
            <v>6</v>
          </cell>
        </row>
        <row r="9646">
          <cell r="E9646" t="str">
            <v>CQUL$C1UKNSTAURTFCXHR</v>
          </cell>
          <cell r="F9646">
            <v>75</v>
          </cell>
          <cell r="G9646">
            <v>72</v>
          </cell>
          <cell r="H9646">
            <v>120</v>
          </cell>
          <cell r="I9646">
            <v>131</v>
          </cell>
        </row>
        <row r="9647">
          <cell r="E9647" t="str">
            <v>CQUL$C1UKNSTAURTFCXHT</v>
          </cell>
          <cell r="F9647">
            <v>2</v>
          </cell>
          <cell r="G9647">
            <v>3</v>
          </cell>
          <cell r="H9647">
            <v>3</v>
          </cell>
          <cell r="I9647">
            <v>3</v>
          </cell>
        </row>
        <row r="9648">
          <cell r="E9648" t="str">
            <v>CQUL$C1UKNSTAURTFCXHU</v>
          </cell>
          <cell r="F9648">
            <v>619</v>
          </cell>
          <cell r="G9648">
            <v>529</v>
          </cell>
          <cell r="H9648">
            <v>480</v>
          </cell>
          <cell r="I9648">
            <v>398</v>
          </cell>
        </row>
        <row r="9649">
          <cell r="E9649" t="str">
            <v>CQUL$C1UKNSTAURTFCXID</v>
          </cell>
          <cell r="F9649">
            <v>12939</v>
          </cell>
          <cell r="G9649">
            <v>13086</v>
          </cell>
          <cell r="H9649">
            <v>12810</v>
          </cell>
          <cell r="I9649">
            <v>13326</v>
          </cell>
        </row>
        <row r="9650">
          <cell r="E9650" t="str">
            <v>CQUL$C1UKNSTAURTFCXIE</v>
          </cell>
          <cell r="F9650">
            <v>109408</v>
          </cell>
          <cell r="G9650">
            <v>100659</v>
          </cell>
          <cell r="H9650">
            <v>82848</v>
          </cell>
          <cell r="I9650">
            <v>81954</v>
          </cell>
        </row>
        <row r="9651">
          <cell r="E9651" t="str">
            <v>CQUL$C1UKNSTAURTFCXIL</v>
          </cell>
          <cell r="F9651">
            <v>1281</v>
          </cell>
          <cell r="G9651">
            <v>1083</v>
          </cell>
          <cell r="H9651">
            <v>1160</v>
          </cell>
          <cell r="I9651">
            <v>1225</v>
          </cell>
        </row>
        <row r="9652">
          <cell r="E9652" t="str">
            <v>CQUL$C1UKNSTAURTFCXIM</v>
          </cell>
          <cell r="F9652">
            <v>8241</v>
          </cell>
          <cell r="G9652">
            <v>9140</v>
          </cell>
          <cell r="H9652">
            <v>8464</v>
          </cell>
          <cell r="I9652">
            <v>9883</v>
          </cell>
        </row>
        <row r="9653">
          <cell r="E9653" t="str">
            <v>CQUL$C1UKNSTAURTFCXIN</v>
          </cell>
          <cell r="F9653">
            <v>52708</v>
          </cell>
          <cell r="G9653">
            <v>50737</v>
          </cell>
          <cell r="H9653">
            <v>52876</v>
          </cell>
          <cell r="I9653">
            <v>51138</v>
          </cell>
        </row>
        <row r="9654">
          <cell r="E9654" t="str">
            <v>CQUL$C1UKNSTAURTFCXIQ</v>
          </cell>
          <cell r="F9654">
            <v>73</v>
          </cell>
          <cell r="G9654">
            <v>73</v>
          </cell>
          <cell r="H9654">
            <v>40</v>
          </cell>
          <cell r="I9654">
            <v>25</v>
          </cell>
        </row>
        <row r="9655">
          <cell r="E9655" t="str">
            <v>CQUL$C1UKNSTAURTFCXIR</v>
          </cell>
          <cell r="F9655">
            <v>60</v>
          </cell>
          <cell r="G9655">
            <v>55</v>
          </cell>
          <cell r="H9655">
            <v>12</v>
          </cell>
          <cell r="I9655">
            <v>14</v>
          </cell>
        </row>
        <row r="9656">
          <cell r="E9656" t="str">
            <v>CQUL$C1UKNSTAURTFCXIS</v>
          </cell>
          <cell r="F9656">
            <v>23</v>
          </cell>
          <cell r="G9656">
            <v>28</v>
          </cell>
          <cell r="H9656">
            <v>36</v>
          </cell>
          <cell r="I9656">
            <v>27</v>
          </cell>
        </row>
        <row r="9657">
          <cell r="E9657" t="str">
            <v>CQUL$C1UKNSTAURTFCXIT</v>
          </cell>
          <cell r="F9657">
            <v>32666</v>
          </cell>
          <cell r="G9657">
            <v>31268</v>
          </cell>
          <cell r="H9657">
            <v>26171</v>
          </cell>
          <cell r="I9657">
            <v>26961</v>
          </cell>
        </row>
        <row r="9658">
          <cell r="E9658" t="str">
            <v>CQUL$C1UKNSTAURTFCXJE</v>
          </cell>
          <cell r="F9658">
            <v>20855</v>
          </cell>
          <cell r="G9658">
            <v>18761</v>
          </cell>
          <cell r="H9658">
            <v>19004</v>
          </cell>
          <cell r="I9658">
            <v>18365</v>
          </cell>
        </row>
        <row r="9659">
          <cell r="E9659" t="str">
            <v>CQUL$C1UKNSTAURTFCXJM</v>
          </cell>
          <cell r="F9659">
            <v>19</v>
          </cell>
          <cell r="G9659">
            <v>11</v>
          </cell>
          <cell r="H9659">
            <v>12</v>
          </cell>
          <cell r="I9659">
            <v>11</v>
          </cell>
        </row>
        <row r="9660">
          <cell r="E9660" t="str">
            <v>CQUL$C1UKNSTAURTFCXJO</v>
          </cell>
          <cell r="F9660">
            <v>901</v>
          </cell>
          <cell r="G9660">
            <v>871</v>
          </cell>
          <cell r="H9660">
            <v>744</v>
          </cell>
          <cell r="I9660">
            <v>668</v>
          </cell>
        </row>
        <row r="9661">
          <cell r="E9661" t="str">
            <v>CQUL$C1UKNSTAURTFCXJP</v>
          </cell>
          <cell r="F9661">
            <v>47859</v>
          </cell>
          <cell r="G9661">
            <v>36994</v>
          </cell>
          <cell r="H9661">
            <v>39117</v>
          </cell>
          <cell r="I9661">
            <v>29011</v>
          </cell>
        </row>
        <row r="9662">
          <cell r="E9662" t="str">
            <v>CQUL$C1UKNSTAURTFCXKE</v>
          </cell>
          <cell r="F9662">
            <v>2292</v>
          </cell>
          <cell r="G9662">
            <v>2394</v>
          </cell>
          <cell r="H9662">
            <v>2291</v>
          </cell>
          <cell r="I9662">
            <v>1847</v>
          </cell>
        </row>
        <row r="9663">
          <cell r="E9663" t="str">
            <v>CQUL$C1UKNSTAURTFCXKG</v>
          </cell>
          <cell r="F9663">
            <v>2</v>
          </cell>
          <cell r="G9663">
            <v>2</v>
          </cell>
          <cell r="H9663">
            <v>1</v>
          </cell>
          <cell r="I9663">
            <v>0</v>
          </cell>
        </row>
        <row r="9664">
          <cell r="E9664" t="str">
            <v>CQUL$C1UKNSTAURTFCXKH</v>
          </cell>
          <cell r="F9664">
            <v>19</v>
          </cell>
          <cell r="G9664">
            <v>16</v>
          </cell>
          <cell r="H9664">
            <v>28</v>
          </cell>
          <cell r="I9664">
            <v>22</v>
          </cell>
        </row>
        <row r="9665">
          <cell r="E9665" t="str">
            <v>CQUL$C1UKNSTAURTFCXKI</v>
          </cell>
          <cell r="F9665">
            <v>0</v>
          </cell>
          <cell r="G9665">
            <v>0</v>
          </cell>
          <cell r="H9665">
            <v>0</v>
          </cell>
          <cell r="I9665">
            <v>0</v>
          </cell>
        </row>
        <row r="9666">
          <cell r="E9666" t="str">
            <v>CQUL$C1UKNSTAURTFCXKM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</row>
        <row r="9667">
          <cell r="E9667" t="str">
            <v>CQUL$C1UKNSTAURTFCXKP</v>
          </cell>
          <cell r="F9667">
            <v>0</v>
          </cell>
          <cell r="G9667">
            <v>0</v>
          </cell>
          <cell r="H9667">
            <v>0</v>
          </cell>
          <cell r="I9667">
            <v>0</v>
          </cell>
        </row>
        <row r="9668">
          <cell r="E9668" t="str">
            <v>CQUL$C1UKNSTAURTFCXKR</v>
          </cell>
          <cell r="F9668">
            <v>39590</v>
          </cell>
          <cell r="G9668">
            <v>38563</v>
          </cell>
          <cell r="H9668">
            <v>38883</v>
          </cell>
          <cell r="I9668">
            <v>38772</v>
          </cell>
        </row>
        <row r="9669">
          <cell r="E9669" t="str">
            <v>CQUL$C1UKNSTAURTFCXKW</v>
          </cell>
          <cell r="F9669">
            <v>1910</v>
          </cell>
          <cell r="G9669">
            <v>2006</v>
          </cell>
          <cell r="H9669">
            <v>1930</v>
          </cell>
          <cell r="I9669">
            <v>1804</v>
          </cell>
        </row>
        <row r="9670">
          <cell r="E9670" t="str">
            <v>CQUL$C1UKNSTAURTFCXKY</v>
          </cell>
          <cell r="F9670">
            <v>50136</v>
          </cell>
          <cell r="G9670">
            <v>56871</v>
          </cell>
          <cell r="H9670">
            <v>56585</v>
          </cell>
          <cell r="I9670">
            <v>51492</v>
          </cell>
        </row>
        <row r="9671">
          <cell r="E9671" t="str">
            <v>CQUL$C1UKNSTAURTFCXKZ</v>
          </cell>
          <cell r="F9671">
            <v>958</v>
          </cell>
          <cell r="G9671">
            <v>684</v>
          </cell>
          <cell r="H9671">
            <v>341</v>
          </cell>
          <cell r="I9671">
            <v>275</v>
          </cell>
        </row>
        <row r="9672">
          <cell r="E9672" t="str">
            <v>CQUL$C1UKNSTAURTFCXLA</v>
          </cell>
          <cell r="F9672">
            <v>11</v>
          </cell>
          <cell r="G9672">
            <v>9</v>
          </cell>
          <cell r="H9672">
            <v>9</v>
          </cell>
          <cell r="I9672">
            <v>5</v>
          </cell>
        </row>
        <row r="9673">
          <cell r="E9673" t="str">
            <v>CQUL$C1UKNSTAURTFCXLB</v>
          </cell>
          <cell r="F9673">
            <v>1020</v>
          </cell>
          <cell r="G9673">
            <v>930</v>
          </cell>
          <cell r="H9673">
            <v>880</v>
          </cell>
          <cell r="I9673">
            <v>895</v>
          </cell>
        </row>
        <row r="9674">
          <cell r="E9674" t="str">
            <v>CQUL$C1UKNSTAURTFCXLC</v>
          </cell>
          <cell r="F9674">
            <v>49</v>
          </cell>
          <cell r="G9674">
            <v>55</v>
          </cell>
          <cell r="H9674">
            <v>55</v>
          </cell>
          <cell r="I9674">
            <v>57</v>
          </cell>
        </row>
        <row r="9675">
          <cell r="E9675" t="str">
            <v>CQUL$C1UKNSTAURTFCXLI</v>
          </cell>
          <cell r="F9675">
            <v>861</v>
          </cell>
          <cell r="G9675">
            <v>780</v>
          </cell>
          <cell r="H9675">
            <v>750</v>
          </cell>
          <cell r="I9675">
            <v>651</v>
          </cell>
        </row>
        <row r="9676">
          <cell r="E9676" t="str">
            <v>CQUL$C1UKNSTAURTFCXLK</v>
          </cell>
          <cell r="F9676">
            <v>2001</v>
          </cell>
          <cell r="G9676">
            <v>2187</v>
          </cell>
          <cell r="H9676">
            <v>2083</v>
          </cell>
          <cell r="I9676">
            <v>1922</v>
          </cell>
        </row>
        <row r="9677">
          <cell r="E9677" t="str">
            <v>CQUL$C1UKNSTAURTFCXLR</v>
          </cell>
          <cell r="F9677">
            <v>5381</v>
          </cell>
          <cell r="G9677">
            <v>5168</v>
          </cell>
          <cell r="H9677">
            <v>4934</v>
          </cell>
          <cell r="I9677">
            <v>4138</v>
          </cell>
        </row>
        <row r="9678">
          <cell r="E9678" t="str">
            <v>CQUL$C1UKNSTAURTFCXLS</v>
          </cell>
          <cell r="F9678">
            <v>0</v>
          </cell>
          <cell r="G9678">
            <v>0</v>
          </cell>
          <cell r="H9678">
            <v>0</v>
          </cell>
          <cell r="I9678">
            <v>0</v>
          </cell>
        </row>
        <row r="9679">
          <cell r="E9679" t="str">
            <v>CQUL$C1UKNSTAURTFCXLT</v>
          </cell>
          <cell r="F9679">
            <v>6</v>
          </cell>
          <cell r="G9679">
            <v>6</v>
          </cell>
          <cell r="H9679">
            <v>6</v>
          </cell>
          <cell r="I9679">
            <v>2</v>
          </cell>
        </row>
        <row r="9680">
          <cell r="E9680" t="str">
            <v>CQUL$C1UKNSTAURTFCXLU</v>
          </cell>
          <cell r="F9680">
            <v>22055</v>
          </cell>
          <cell r="G9680">
            <v>16953</v>
          </cell>
          <cell r="H9680">
            <v>17952</v>
          </cell>
          <cell r="I9680">
            <v>20589</v>
          </cell>
        </row>
        <row r="9681">
          <cell r="E9681" t="str">
            <v>CQUL$C1UKNSTAURTFCXLV</v>
          </cell>
          <cell r="F9681">
            <v>21</v>
          </cell>
          <cell r="G9681">
            <v>20</v>
          </cell>
          <cell r="H9681">
            <v>12</v>
          </cell>
          <cell r="I9681">
            <v>9</v>
          </cell>
        </row>
        <row r="9682">
          <cell r="E9682" t="str">
            <v>CQUL$C1UKNSTAURTFCXLY</v>
          </cell>
          <cell r="F9682">
            <v>55</v>
          </cell>
          <cell r="G9682">
            <v>52</v>
          </cell>
          <cell r="H9682">
            <v>45</v>
          </cell>
          <cell r="I9682">
            <v>46</v>
          </cell>
        </row>
        <row r="9683">
          <cell r="E9683" t="str">
            <v>CQUL$C1UKNSTAURTFCXMA</v>
          </cell>
          <cell r="F9683">
            <v>220</v>
          </cell>
          <cell r="G9683">
            <v>179</v>
          </cell>
          <cell r="H9683">
            <v>150</v>
          </cell>
          <cell r="I9683">
            <v>129</v>
          </cell>
        </row>
        <row r="9684">
          <cell r="E9684" t="str">
            <v>CQUL$C1UKNSTAURTFCXMD</v>
          </cell>
          <cell r="F9684">
            <v>0</v>
          </cell>
          <cell r="G9684">
            <v>0</v>
          </cell>
          <cell r="H9684">
            <v>0</v>
          </cell>
          <cell r="I9684">
            <v>0</v>
          </cell>
        </row>
        <row r="9685">
          <cell r="E9685" t="str">
            <v>CQUL$C1UKNSTAURTFCXME</v>
          </cell>
          <cell r="F9685">
            <v>11</v>
          </cell>
          <cell r="G9685">
            <v>5</v>
          </cell>
          <cell r="H9685">
            <v>3</v>
          </cell>
          <cell r="I9685">
            <v>5</v>
          </cell>
        </row>
        <row r="9686">
          <cell r="E9686" t="str">
            <v>CQUL$C1UKNSTAURTFCXMG</v>
          </cell>
          <cell r="F9686">
            <v>3</v>
          </cell>
          <cell r="G9686">
            <v>3</v>
          </cell>
          <cell r="H9686">
            <v>3</v>
          </cell>
          <cell r="I9686">
            <v>3</v>
          </cell>
        </row>
        <row r="9687">
          <cell r="E9687" t="str">
            <v>CQUL$C1UKNSTAURTFCXMH</v>
          </cell>
          <cell r="F9687">
            <v>2839</v>
          </cell>
          <cell r="G9687">
            <v>2728</v>
          </cell>
          <cell r="H9687">
            <v>2655</v>
          </cell>
          <cell r="I9687">
            <v>3259</v>
          </cell>
        </row>
        <row r="9688">
          <cell r="E9688" t="str">
            <v>CQUL$C1UKNSTAURTFCXMK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</row>
        <row r="9689">
          <cell r="E9689" t="str">
            <v>CQUL$C1UKNSTAURTFCXML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</row>
        <row r="9690">
          <cell r="E9690" t="str">
            <v>CQUL$C1UKNSTAURTFCXMM</v>
          </cell>
          <cell r="F9690">
            <v>10</v>
          </cell>
          <cell r="G9690">
            <v>11</v>
          </cell>
          <cell r="H9690">
            <v>16</v>
          </cell>
          <cell r="I9690">
            <v>24</v>
          </cell>
        </row>
        <row r="9691">
          <cell r="E9691" t="str">
            <v>CQUL$C1UKNSTAURTFCXMN</v>
          </cell>
          <cell r="F9691">
            <v>3</v>
          </cell>
          <cell r="G9691">
            <v>3</v>
          </cell>
          <cell r="H9691">
            <v>3</v>
          </cell>
          <cell r="I9691">
            <v>3</v>
          </cell>
        </row>
        <row r="9692">
          <cell r="E9692" t="str">
            <v>CQUL$C1UKNSTAURTFCXMO</v>
          </cell>
          <cell r="F9692">
            <v>2182</v>
          </cell>
          <cell r="G9692">
            <v>2240</v>
          </cell>
          <cell r="H9692">
            <v>2612</v>
          </cell>
          <cell r="I9692">
            <v>2742</v>
          </cell>
        </row>
        <row r="9693">
          <cell r="E9693" t="str">
            <v>CQUL$C1UKNSTAURTFCXMR</v>
          </cell>
          <cell r="F9693">
            <v>0</v>
          </cell>
          <cell r="G9693">
            <v>0</v>
          </cell>
          <cell r="H9693">
            <v>0</v>
          </cell>
          <cell r="I9693">
            <v>0</v>
          </cell>
        </row>
        <row r="9694">
          <cell r="E9694" t="str">
            <v>CQUL$C1UKNSTAURTFCXMT</v>
          </cell>
          <cell r="F9694">
            <v>5057</v>
          </cell>
          <cell r="G9694">
            <v>4586</v>
          </cell>
          <cell r="H9694">
            <v>4043</v>
          </cell>
          <cell r="I9694">
            <v>4163</v>
          </cell>
        </row>
        <row r="9695">
          <cell r="E9695" t="str">
            <v>CQUL$C1UKNSTAURTFCXMU</v>
          </cell>
          <cell r="F9695">
            <v>2630</v>
          </cell>
          <cell r="G9695">
            <v>2683</v>
          </cell>
          <cell r="H9695">
            <v>2876</v>
          </cell>
          <cell r="I9695">
            <v>2496</v>
          </cell>
        </row>
        <row r="9696">
          <cell r="E9696" t="str">
            <v>CQUL$C1UKNSTAURTFCXMV</v>
          </cell>
          <cell r="F9696">
            <v>243</v>
          </cell>
          <cell r="G9696">
            <v>194</v>
          </cell>
          <cell r="H9696">
            <v>232</v>
          </cell>
          <cell r="I9696">
            <v>206</v>
          </cell>
        </row>
        <row r="9697">
          <cell r="E9697" t="str">
            <v>CQUL$C1UKNSTAURTFCXMW</v>
          </cell>
          <cell r="F9697">
            <v>3</v>
          </cell>
          <cell r="G9697">
            <v>2</v>
          </cell>
          <cell r="H9697">
            <v>1</v>
          </cell>
          <cell r="I9697">
            <v>3</v>
          </cell>
        </row>
        <row r="9698">
          <cell r="E9698" t="str">
            <v>CQUL$C1UKNSTAURTFCXMX</v>
          </cell>
          <cell r="F9698">
            <v>18924</v>
          </cell>
          <cell r="G9698">
            <v>18566</v>
          </cell>
          <cell r="H9698">
            <v>18614</v>
          </cell>
          <cell r="I9698">
            <v>18309</v>
          </cell>
        </row>
        <row r="9699">
          <cell r="E9699" t="str">
            <v>CQUL$C1UKNSTAURTFCXMY</v>
          </cell>
          <cell r="F9699">
            <v>28715</v>
          </cell>
          <cell r="G9699">
            <v>27136</v>
          </cell>
          <cell r="H9699">
            <v>25697</v>
          </cell>
          <cell r="I9699">
            <v>25992</v>
          </cell>
        </row>
        <row r="9700">
          <cell r="E9700" t="str">
            <v>CQUL$C1UKNSTAURTFCXMZ</v>
          </cell>
          <cell r="F9700">
            <v>290</v>
          </cell>
          <cell r="G9700">
            <v>328</v>
          </cell>
          <cell r="H9700">
            <v>315</v>
          </cell>
          <cell r="I9700">
            <v>310</v>
          </cell>
        </row>
        <row r="9701">
          <cell r="E9701" t="str">
            <v>CQUL$C1UKNSTAURTFCXNA</v>
          </cell>
          <cell r="F9701">
            <v>6</v>
          </cell>
          <cell r="G9701">
            <v>8</v>
          </cell>
          <cell r="H9701">
            <v>6</v>
          </cell>
          <cell r="I9701">
            <v>6</v>
          </cell>
        </row>
        <row r="9702">
          <cell r="E9702" t="str">
            <v>CQUL$C1UKNSTAURTFCXNC</v>
          </cell>
          <cell r="F9702">
            <v>49</v>
          </cell>
          <cell r="G9702">
            <v>48</v>
          </cell>
          <cell r="H9702">
            <v>43</v>
          </cell>
          <cell r="I9702">
            <v>44</v>
          </cell>
        </row>
        <row r="9703">
          <cell r="E9703" t="str">
            <v>CQUL$C1UKNSTAURTFCXNE</v>
          </cell>
          <cell r="F9703">
            <v>2</v>
          </cell>
          <cell r="G9703">
            <v>20</v>
          </cell>
          <cell r="H9703">
            <v>10</v>
          </cell>
          <cell r="I9703">
            <v>17</v>
          </cell>
        </row>
        <row r="9704">
          <cell r="E9704" t="str">
            <v>CQUL$C1UKNSTAURTFCXNG</v>
          </cell>
          <cell r="F9704">
            <v>3922</v>
          </cell>
          <cell r="G9704">
            <v>3797</v>
          </cell>
          <cell r="H9704">
            <v>3949</v>
          </cell>
          <cell r="I9704">
            <v>4950</v>
          </cell>
        </row>
        <row r="9705">
          <cell r="E9705" t="str">
            <v>CQUL$C1UKNSTAURTFCXNI</v>
          </cell>
          <cell r="F9705">
            <v>0</v>
          </cell>
          <cell r="G9705">
            <v>0</v>
          </cell>
          <cell r="H9705">
            <v>0</v>
          </cell>
          <cell r="I9705">
            <v>0</v>
          </cell>
        </row>
        <row r="9706">
          <cell r="E9706" t="str">
            <v>CQUL$C1UKNSTAURTFCXNL</v>
          </cell>
          <cell r="F9706">
            <v>49027</v>
          </cell>
          <cell r="G9706">
            <v>47654</v>
          </cell>
          <cell r="H9706">
            <v>54745</v>
          </cell>
          <cell r="I9706">
            <v>44500</v>
          </cell>
        </row>
        <row r="9707">
          <cell r="E9707" t="str">
            <v>CQUL$C1UKNSTAURTFCXNO</v>
          </cell>
          <cell r="F9707">
            <v>3422</v>
          </cell>
          <cell r="G9707">
            <v>3737</v>
          </cell>
          <cell r="H9707">
            <v>3280</v>
          </cell>
          <cell r="I9707">
            <v>3122</v>
          </cell>
        </row>
        <row r="9708">
          <cell r="E9708" t="str">
            <v>CQUL$C1UKNSTAURTFCXNP</v>
          </cell>
          <cell r="F9708">
            <v>144</v>
          </cell>
          <cell r="G9708">
            <v>6</v>
          </cell>
          <cell r="H9708">
            <v>150</v>
          </cell>
          <cell r="I9708">
            <v>129</v>
          </cell>
        </row>
        <row r="9709">
          <cell r="E9709" t="str">
            <v>CQUL$C1UKNSTAURTFCXNR</v>
          </cell>
          <cell r="F9709">
            <v>0</v>
          </cell>
          <cell r="G9709">
            <v>0</v>
          </cell>
          <cell r="H9709">
            <v>0</v>
          </cell>
          <cell r="I9709">
            <v>0</v>
          </cell>
        </row>
        <row r="9710">
          <cell r="E9710" t="str">
            <v>CQUL$C1UKNSTAURTFCXNZ</v>
          </cell>
          <cell r="F9710">
            <v>3122</v>
          </cell>
          <cell r="G9710">
            <v>3504</v>
          </cell>
          <cell r="H9710">
            <v>3577</v>
          </cell>
          <cell r="I9710">
            <v>3242</v>
          </cell>
        </row>
        <row r="9711">
          <cell r="E9711" t="str">
            <v>CQUL$C1UKNSTAURTFCXOM</v>
          </cell>
          <cell r="F9711">
            <v>4128</v>
          </cell>
          <cell r="G9711">
            <v>4139</v>
          </cell>
          <cell r="H9711">
            <v>4260</v>
          </cell>
          <cell r="I9711">
            <v>3995</v>
          </cell>
        </row>
        <row r="9712">
          <cell r="E9712" t="str">
            <v>CQUL$C1UKNSTAURTFCXPA</v>
          </cell>
          <cell r="F9712">
            <v>2189</v>
          </cell>
          <cell r="G9712">
            <v>2099</v>
          </cell>
          <cell r="H9712">
            <v>1998</v>
          </cell>
          <cell r="I9712">
            <v>1832</v>
          </cell>
        </row>
        <row r="9713">
          <cell r="E9713" t="str">
            <v>CQUL$C1UKNSTAURTFCXPE</v>
          </cell>
          <cell r="F9713">
            <v>749</v>
          </cell>
          <cell r="G9713">
            <v>726</v>
          </cell>
          <cell r="H9713">
            <v>533</v>
          </cell>
          <cell r="I9713">
            <v>551</v>
          </cell>
        </row>
        <row r="9714">
          <cell r="E9714" t="str">
            <v>CQUL$C1UKNSTAURTFCXPF</v>
          </cell>
          <cell r="F9714">
            <v>2</v>
          </cell>
          <cell r="G9714">
            <v>2</v>
          </cell>
          <cell r="H9714">
            <v>1</v>
          </cell>
          <cell r="I9714">
            <v>2</v>
          </cell>
        </row>
        <row r="9715">
          <cell r="E9715" t="str">
            <v>CQUL$C1UKNSTAURTFCXPG</v>
          </cell>
          <cell r="F9715">
            <v>120</v>
          </cell>
          <cell r="G9715">
            <v>122</v>
          </cell>
          <cell r="H9715">
            <v>120</v>
          </cell>
          <cell r="I9715">
            <v>121</v>
          </cell>
        </row>
        <row r="9716">
          <cell r="E9716" t="str">
            <v>CQUL$C1UKNSTAURTFCXPH</v>
          </cell>
          <cell r="F9716">
            <v>4538</v>
          </cell>
          <cell r="G9716">
            <v>4420</v>
          </cell>
          <cell r="H9716">
            <v>4093</v>
          </cell>
          <cell r="I9716">
            <v>4193</v>
          </cell>
        </row>
        <row r="9717">
          <cell r="E9717" t="str">
            <v>CQUL$C1UKNSTAURTFCXPK</v>
          </cell>
          <cell r="F9717">
            <v>478</v>
          </cell>
          <cell r="G9717">
            <v>426</v>
          </cell>
          <cell r="H9717">
            <v>686</v>
          </cell>
          <cell r="I9717">
            <v>417</v>
          </cell>
        </row>
        <row r="9718">
          <cell r="E9718" t="str">
            <v>CQUL$C1UKNSTAURTFCXPL</v>
          </cell>
          <cell r="F9718">
            <v>3095</v>
          </cell>
          <cell r="G9718">
            <v>2753</v>
          </cell>
          <cell r="H9718">
            <v>2508</v>
          </cell>
          <cell r="I9718">
            <v>2587</v>
          </cell>
        </row>
        <row r="9719">
          <cell r="E9719" t="str">
            <v>CQUL$C1UKNSTAURTFCXPS</v>
          </cell>
          <cell r="F9719">
            <v>5</v>
          </cell>
          <cell r="G9719">
            <v>3</v>
          </cell>
          <cell r="H9719">
            <v>12</v>
          </cell>
          <cell r="I9719">
            <v>20</v>
          </cell>
        </row>
        <row r="9720">
          <cell r="E9720" t="str">
            <v>CQUL$C1UKNSTAURTFCXPT</v>
          </cell>
          <cell r="F9720">
            <v>9833</v>
          </cell>
          <cell r="G9720">
            <v>9217</v>
          </cell>
          <cell r="H9720">
            <v>7755</v>
          </cell>
          <cell r="I9720">
            <v>7965</v>
          </cell>
        </row>
        <row r="9721">
          <cell r="E9721" t="str">
            <v>CQUL$C1UKNSTAURTFCXPU</v>
          </cell>
          <cell r="F9721">
            <v>13</v>
          </cell>
          <cell r="G9721">
            <v>12</v>
          </cell>
          <cell r="H9721">
            <v>4</v>
          </cell>
          <cell r="I9721">
            <v>5</v>
          </cell>
        </row>
        <row r="9722">
          <cell r="E9722" t="str">
            <v>CQUL$C1UKNSTAURTFCXPW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</row>
        <row r="9723">
          <cell r="E9723" t="str">
            <v>CQUL$C1UKNSTAURTFCXPY</v>
          </cell>
          <cell r="F9723">
            <v>34</v>
          </cell>
          <cell r="G9723">
            <v>31</v>
          </cell>
          <cell r="H9723">
            <v>28</v>
          </cell>
          <cell r="I9723">
            <v>28</v>
          </cell>
        </row>
        <row r="9724">
          <cell r="E9724" t="str">
            <v>CQUL$C1UKNSTAURTFCXQA</v>
          </cell>
          <cell r="F9724">
            <v>7709</v>
          </cell>
          <cell r="G9724">
            <v>7801</v>
          </cell>
          <cell r="H9724">
            <v>8138</v>
          </cell>
          <cell r="I9724">
            <v>7830</v>
          </cell>
        </row>
        <row r="9725">
          <cell r="E9725" t="str">
            <v>CQUL$C1UKNSTAURTFCXRO</v>
          </cell>
          <cell r="F9725">
            <v>60</v>
          </cell>
          <cell r="G9725">
            <v>44</v>
          </cell>
          <cell r="H9725">
            <v>21</v>
          </cell>
          <cell r="I9725">
            <v>30</v>
          </cell>
        </row>
        <row r="9726">
          <cell r="E9726" t="str">
            <v>CQUL$C1UKNSTAURTFCXRS</v>
          </cell>
          <cell r="F9726">
            <v>18</v>
          </cell>
          <cell r="G9726">
            <v>16</v>
          </cell>
          <cell r="H9726">
            <v>48</v>
          </cell>
          <cell r="I9726">
            <v>35</v>
          </cell>
        </row>
        <row r="9727">
          <cell r="E9727" t="str">
            <v>CQUL$C1UKNSTAURTFCXRU</v>
          </cell>
          <cell r="F9727">
            <v>7033</v>
          </cell>
          <cell r="G9727">
            <v>5379</v>
          </cell>
          <cell r="H9727">
            <v>5303</v>
          </cell>
          <cell r="I9727">
            <v>5288</v>
          </cell>
        </row>
        <row r="9728">
          <cell r="E9728" t="str">
            <v>CQUL$C1UKNSTAURTFCXRW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</row>
        <row r="9729">
          <cell r="E9729" t="str">
            <v>CQUL$C1UKNSTAURTFCXSA</v>
          </cell>
          <cell r="F9729">
            <v>5442</v>
          </cell>
          <cell r="G9729">
            <v>5418</v>
          </cell>
          <cell r="H9729">
            <v>5069</v>
          </cell>
          <cell r="I9729">
            <v>4885</v>
          </cell>
        </row>
        <row r="9730">
          <cell r="E9730" t="str">
            <v>CQUL$C1UKNSTAURTFCXSB</v>
          </cell>
          <cell r="F9730">
            <v>0</v>
          </cell>
          <cell r="G9730">
            <v>0</v>
          </cell>
          <cell r="H9730">
            <v>0</v>
          </cell>
          <cell r="I9730">
            <v>2</v>
          </cell>
        </row>
        <row r="9731">
          <cell r="E9731" t="str">
            <v>CQUL$C1UKNSTAURTFCXSC</v>
          </cell>
          <cell r="F9731">
            <v>370</v>
          </cell>
          <cell r="G9731">
            <v>386</v>
          </cell>
          <cell r="H9731">
            <v>327</v>
          </cell>
          <cell r="I9731">
            <v>335</v>
          </cell>
        </row>
        <row r="9732">
          <cell r="E9732" t="str">
            <v>CQUL$C1UKNSTAURTFCXSD</v>
          </cell>
          <cell r="F9732">
            <v>8</v>
          </cell>
          <cell r="G9732">
            <v>6</v>
          </cell>
          <cell r="H9732">
            <v>6</v>
          </cell>
          <cell r="I9732">
            <v>6</v>
          </cell>
        </row>
        <row r="9733">
          <cell r="E9733" t="str">
            <v>CQUL$C1UKNSTAURTFCXSE</v>
          </cell>
          <cell r="F9733">
            <v>7271</v>
          </cell>
          <cell r="G9733">
            <v>5236</v>
          </cell>
          <cell r="H9733">
            <v>6108</v>
          </cell>
          <cell r="I9733">
            <v>5524</v>
          </cell>
        </row>
        <row r="9734">
          <cell r="E9734" t="str">
            <v>CQUL$C1UKNSTAURTFCXSG</v>
          </cell>
          <cell r="F9734">
            <v>78845</v>
          </cell>
          <cell r="G9734">
            <v>75713</v>
          </cell>
          <cell r="H9734">
            <v>73605</v>
          </cell>
          <cell r="I9734">
            <v>72747</v>
          </cell>
        </row>
        <row r="9735">
          <cell r="E9735" t="str">
            <v>CQUL$C1UKNSTAURTFCXSH</v>
          </cell>
          <cell r="F9735">
            <v>0</v>
          </cell>
          <cell r="G9735">
            <v>0</v>
          </cell>
          <cell r="H9735">
            <v>0</v>
          </cell>
          <cell r="I9735">
            <v>0</v>
          </cell>
        </row>
        <row r="9736">
          <cell r="E9736" t="str">
            <v>CQUL$C1UKNSTAURTFCXSI</v>
          </cell>
          <cell r="F9736">
            <v>29</v>
          </cell>
          <cell r="G9736">
            <v>23</v>
          </cell>
          <cell r="H9736">
            <v>21</v>
          </cell>
          <cell r="I9736">
            <v>14</v>
          </cell>
        </row>
        <row r="9737">
          <cell r="E9737" t="str">
            <v>CQUL$C1UKNSTAURTFCXSJ</v>
          </cell>
          <cell r="F9737">
            <v>0</v>
          </cell>
          <cell r="G9737">
            <v>0</v>
          </cell>
          <cell r="H9737">
            <v>0</v>
          </cell>
          <cell r="I9737">
            <v>0</v>
          </cell>
        </row>
        <row r="9738">
          <cell r="E9738" t="str">
            <v>CQUL$C1UKNSTAURTFCXSK</v>
          </cell>
          <cell r="F9738">
            <v>102</v>
          </cell>
          <cell r="G9738">
            <v>66</v>
          </cell>
          <cell r="H9738">
            <v>64</v>
          </cell>
          <cell r="I9738">
            <v>96</v>
          </cell>
        </row>
        <row r="9739">
          <cell r="E9739" t="str">
            <v>CQUL$C1UKNSTAURTFCXSL</v>
          </cell>
          <cell r="F9739">
            <v>76</v>
          </cell>
          <cell r="G9739">
            <v>55</v>
          </cell>
          <cell r="H9739">
            <v>18</v>
          </cell>
          <cell r="I9739">
            <v>27</v>
          </cell>
        </row>
        <row r="9740">
          <cell r="E9740" t="str">
            <v>CQUL$C1UKNSTAURTFCXSM</v>
          </cell>
          <cell r="F9740">
            <v>0</v>
          </cell>
          <cell r="G9740">
            <v>12</v>
          </cell>
          <cell r="H9740">
            <v>0</v>
          </cell>
          <cell r="I9740">
            <v>0</v>
          </cell>
        </row>
        <row r="9741">
          <cell r="E9741" t="str">
            <v>CQUL$C1UKNSTAURTFCXSN</v>
          </cell>
          <cell r="F9741">
            <v>8</v>
          </cell>
          <cell r="G9741">
            <v>8</v>
          </cell>
          <cell r="H9741">
            <v>3</v>
          </cell>
          <cell r="I9741">
            <v>3</v>
          </cell>
        </row>
        <row r="9742">
          <cell r="E9742" t="str">
            <v>CQUL$C1UKNSTAURTFCXSO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</row>
        <row r="9743">
          <cell r="E9743" t="str">
            <v>CQUL$C1UKNSTAURTFCXSR</v>
          </cell>
          <cell r="F9743">
            <v>2</v>
          </cell>
          <cell r="G9743">
            <v>0</v>
          </cell>
          <cell r="H9743">
            <v>0</v>
          </cell>
          <cell r="I9743">
            <v>2</v>
          </cell>
        </row>
        <row r="9744">
          <cell r="E9744" t="str">
            <v>CQUL$C1UKNSTAURTFCXST</v>
          </cell>
          <cell r="F9744">
            <v>0</v>
          </cell>
          <cell r="G9744">
            <v>0</v>
          </cell>
          <cell r="H9744">
            <v>0</v>
          </cell>
          <cell r="I9744">
            <v>0</v>
          </cell>
        </row>
        <row r="9745">
          <cell r="E9745" t="str">
            <v>CQUL$C1UKNSTAURTFCXSV</v>
          </cell>
          <cell r="F9745">
            <v>24</v>
          </cell>
          <cell r="G9745">
            <v>25</v>
          </cell>
          <cell r="H9745">
            <v>25</v>
          </cell>
          <cell r="I9745">
            <v>25</v>
          </cell>
        </row>
        <row r="9746">
          <cell r="E9746" t="str">
            <v>CQUL$C1UKNSTAURTFCXSX</v>
          </cell>
          <cell r="F9746">
            <v>0</v>
          </cell>
          <cell r="G9746">
            <v>0</v>
          </cell>
          <cell r="H9746">
            <v>0</v>
          </cell>
          <cell r="I9746">
            <v>2</v>
          </cell>
        </row>
        <row r="9747">
          <cell r="E9747" t="str">
            <v>CQUL$C1UKNSTAURTFCXSY</v>
          </cell>
          <cell r="F9747">
            <v>2</v>
          </cell>
          <cell r="G9747">
            <v>2</v>
          </cell>
          <cell r="H9747">
            <v>1</v>
          </cell>
          <cell r="I9747">
            <v>2</v>
          </cell>
        </row>
        <row r="9748">
          <cell r="E9748" t="str">
            <v>CQUL$C1UKNSTAURTFCXSZ</v>
          </cell>
          <cell r="F9748">
            <v>5</v>
          </cell>
          <cell r="G9748">
            <v>3</v>
          </cell>
          <cell r="H9748">
            <v>1</v>
          </cell>
          <cell r="I9748">
            <v>5</v>
          </cell>
        </row>
        <row r="9749">
          <cell r="E9749" t="str">
            <v>CQUL$C1UKNSTAURTFCXTC</v>
          </cell>
          <cell r="F9749">
            <v>125</v>
          </cell>
          <cell r="G9749">
            <v>139</v>
          </cell>
          <cell r="H9749">
            <v>111</v>
          </cell>
          <cell r="I9749">
            <v>112</v>
          </cell>
        </row>
        <row r="9750">
          <cell r="E9750" t="str">
            <v>CQUL$C1UKNSTAURTFCXTD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</row>
        <row r="9751">
          <cell r="E9751" t="str">
            <v>CQUL$C1UKNSTAURTFCXTG</v>
          </cell>
          <cell r="F9751">
            <v>2</v>
          </cell>
          <cell r="G9751">
            <v>2</v>
          </cell>
          <cell r="H9751">
            <v>3</v>
          </cell>
          <cell r="I9751">
            <v>0</v>
          </cell>
        </row>
        <row r="9752">
          <cell r="E9752" t="str">
            <v>CQUL$C1UKNSTAURTFCXTH</v>
          </cell>
          <cell r="F9752">
            <v>6809</v>
          </cell>
          <cell r="G9752">
            <v>6537</v>
          </cell>
          <cell r="H9752">
            <v>6677</v>
          </cell>
          <cell r="I9752">
            <v>6853</v>
          </cell>
        </row>
        <row r="9753">
          <cell r="E9753" t="str">
            <v>CQUL$C1UKNSTAURTFCXTJ</v>
          </cell>
          <cell r="F9753">
            <v>0</v>
          </cell>
          <cell r="G9753">
            <v>0</v>
          </cell>
          <cell r="H9753">
            <v>0</v>
          </cell>
          <cell r="I9753">
            <v>0</v>
          </cell>
        </row>
        <row r="9754">
          <cell r="E9754" t="str">
            <v>CQUL$C1UKNSTAURTFCXTL</v>
          </cell>
          <cell r="F9754">
            <v>2</v>
          </cell>
          <cell r="G9754">
            <v>2</v>
          </cell>
          <cell r="H9754">
            <v>1</v>
          </cell>
          <cell r="I9754">
            <v>2</v>
          </cell>
        </row>
        <row r="9755">
          <cell r="E9755" t="str">
            <v>CQUL$C1UKNSTAURTFCXTM</v>
          </cell>
          <cell r="F9755">
            <v>0</v>
          </cell>
          <cell r="G9755">
            <v>0</v>
          </cell>
          <cell r="H9755">
            <v>0</v>
          </cell>
          <cell r="I9755">
            <v>0</v>
          </cell>
        </row>
        <row r="9756">
          <cell r="E9756" t="str">
            <v>CQUL$C1UKNSTAURTFCXTN</v>
          </cell>
          <cell r="F9756">
            <v>78</v>
          </cell>
          <cell r="G9756">
            <v>52</v>
          </cell>
          <cell r="H9756">
            <v>40</v>
          </cell>
          <cell r="I9756">
            <v>41</v>
          </cell>
        </row>
        <row r="9757">
          <cell r="E9757" t="str">
            <v>CQUL$C1UKNSTAURTFCXTO</v>
          </cell>
          <cell r="F9757">
            <v>0</v>
          </cell>
          <cell r="G9757">
            <v>0</v>
          </cell>
          <cell r="H9757">
            <v>0</v>
          </cell>
          <cell r="I9757">
            <v>0</v>
          </cell>
        </row>
        <row r="9758">
          <cell r="E9758" t="str">
            <v>CQUL$C1UKNSTAURTFCXTR</v>
          </cell>
          <cell r="F9758">
            <v>15114</v>
          </cell>
          <cell r="G9758">
            <v>15191</v>
          </cell>
          <cell r="H9758">
            <v>14283</v>
          </cell>
          <cell r="I9758">
            <v>13684</v>
          </cell>
        </row>
        <row r="9759">
          <cell r="E9759" t="str">
            <v>CQUL$C1UKNSTAURTFCXTT</v>
          </cell>
          <cell r="F9759">
            <v>128</v>
          </cell>
          <cell r="G9759">
            <v>126</v>
          </cell>
          <cell r="H9759">
            <v>137</v>
          </cell>
          <cell r="I9759">
            <v>105</v>
          </cell>
        </row>
        <row r="9760">
          <cell r="E9760" t="str">
            <v>CQUL$C1UKNSTAURTFCXTV</v>
          </cell>
          <cell r="F9760">
            <v>0</v>
          </cell>
          <cell r="G9760">
            <v>0</v>
          </cell>
          <cell r="H9760">
            <v>0</v>
          </cell>
          <cell r="I9760">
            <v>0</v>
          </cell>
        </row>
        <row r="9761">
          <cell r="E9761" t="str">
            <v>CQUL$C1UKNSTAURTFCXTW</v>
          </cell>
          <cell r="F9761">
            <v>23780</v>
          </cell>
          <cell r="G9761">
            <v>22555</v>
          </cell>
          <cell r="H9761">
            <v>21971</v>
          </cell>
          <cell r="I9761">
            <v>21741</v>
          </cell>
        </row>
        <row r="9762">
          <cell r="E9762" t="str">
            <v>CQUL$C1UKNSTAURTFCXTZ</v>
          </cell>
          <cell r="F9762">
            <v>1313</v>
          </cell>
          <cell r="G9762">
            <v>1281</v>
          </cell>
          <cell r="H9762">
            <v>1287</v>
          </cell>
          <cell r="I9762">
            <v>1195</v>
          </cell>
        </row>
        <row r="9763">
          <cell r="E9763" t="str">
            <v>CQUL$C1UKNSTAURTFCXUA</v>
          </cell>
          <cell r="F9763">
            <v>76</v>
          </cell>
          <cell r="G9763">
            <v>76</v>
          </cell>
          <cell r="H9763">
            <v>31</v>
          </cell>
          <cell r="I9763">
            <v>31</v>
          </cell>
        </row>
        <row r="9764">
          <cell r="E9764" t="str">
            <v>CQUL$C1UKNSTAURTFCXUG</v>
          </cell>
          <cell r="F9764">
            <v>733</v>
          </cell>
          <cell r="G9764">
            <v>794</v>
          </cell>
          <cell r="H9764">
            <v>548</v>
          </cell>
          <cell r="I9764">
            <v>478</v>
          </cell>
        </row>
        <row r="9765">
          <cell r="E9765" t="str">
            <v>CQUL$C1UKNSTAURTFCXUK</v>
          </cell>
          <cell r="F9765">
            <v>2344221</v>
          </cell>
          <cell r="G9765">
            <v>2194360</v>
          </cell>
          <cell r="H9765">
            <v>2084451</v>
          </cell>
          <cell r="I9765">
            <v>2178905</v>
          </cell>
        </row>
        <row r="9766">
          <cell r="E9766" t="str">
            <v>CQUL$C1UKNSTAURTFCXUY</v>
          </cell>
          <cell r="F9766">
            <v>911</v>
          </cell>
          <cell r="G9766">
            <v>971</v>
          </cell>
          <cell r="H9766">
            <v>916</v>
          </cell>
          <cell r="I9766">
            <v>915</v>
          </cell>
        </row>
        <row r="9767">
          <cell r="E9767" t="str">
            <v>CQUL$C1UKNSTAURTFCXUZ</v>
          </cell>
          <cell r="F9767">
            <v>16</v>
          </cell>
          <cell r="G9767">
            <v>5</v>
          </cell>
          <cell r="H9767">
            <v>4</v>
          </cell>
          <cell r="I9767">
            <v>5</v>
          </cell>
        </row>
        <row r="9768">
          <cell r="E9768" t="str">
            <v>CQUL$C1UKNSTAURTFCXVA</v>
          </cell>
          <cell r="F9768">
            <v>0</v>
          </cell>
          <cell r="G9768">
            <v>0</v>
          </cell>
          <cell r="H9768">
            <v>1</v>
          </cell>
          <cell r="I9768">
            <v>0</v>
          </cell>
        </row>
        <row r="9769">
          <cell r="E9769" t="str">
            <v>CQUL$C1UKNSTAURTFCXVC</v>
          </cell>
          <cell r="F9769">
            <v>15</v>
          </cell>
          <cell r="G9769">
            <v>14</v>
          </cell>
          <cell r="H9769">
            <v>16</v>
          </cell>
          <cell r="I9769">
            <v>13</v>
          </cell>
        </row>
        <row r="9770">
          <cell r="E9770" t="str">
            <v>CQUL$C1UKNSTAURTFCXVE</v>
          </cell>
          <cell r="F9770">
            <v>511</v>
          </cell>
          <cell r="G9770">
            <v>317</v>
          </cell>
          <cell r="H9770">
            <v>151</v>
          </cell>
          <cell r="I9770">
            <v>149</v>
          </cell>
        </row>
        <row r="9771">
          <cell r="E9771" t="str">
            <v>CQUL$C1UKNSTAURTFCXVN</v>
          </cell>
          <cell r="F9771">
            <v>3962</v>
          </cell>
          <cell r="G9771">
            <v>3833</v>
          </cell>
          <cell r="H9771">
            <v>3599</v>
          </cell>
          <cell r="I9771">
            <v>3309</v>
          </cell>
        </row>
        <row r="9772">
          <cell r="E9772" t="str">
            <v>CQUL$C1UKNSTAURTFCXVU</v>
          </cell>
          <cell r="F9772">
            <v>0</v>
          </cell>
          <cell r="G9772">
            <v>0</v>
          </cell>
          <cell r="H9772">
            <v>1</v>
          </cell>
          <cell r="I9772">
            <v>2</v>
          </cell>
        </row>
        <row r="9773">
          <cell r="E9773" t="str">
            <v>CQUL$C1UKNSTAURTFCXWF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</row>
        <row r="9774">
          <cell r="E9774" t="str">
            <v>CQUL$C1UKNSTAURTFCXWS</v>
          </cell>
          <cell r="F9774">
            <v>125</v>
          </cell>
          <cell r="G9774">
            <v>117</v>
          </cell>
          <cell r="H9774">
            <v>111</v>
          </cell>
          <cell r="I9774">
            <v>186</v>
          </cell>
        </row>
        <row r="9775">
          <cell r="E9775" t="str">
            <v>CQUL$C1UKNSTAURTFCXYE</v>
          </cell>
          <cell r="F9775">
            <v>79</v>
          </cell>
          <cell r="G9775">
            <v>81</v>
          </cell>
          <cell r="H9775">
            <v>104</v>
          </cell>
          <cell r="I9775">
            <v>91</v>
          </cell>
        </row>
        <row r="9776">
          <cell r="E9776" t="str">
            <v>CQUL$C1UKNSTAURTFCXZA</v>
          </cell>
          <cell r="F9776">
            <v>52011</v>
          </cell>
          <cell r="G9776">
            <v>52421</v>
          </cell>
          <cell r="H9776">
            <v>52842</v>
          </cell>
          <cell r="I9776">
            <v>55769</v>
          </cell>
        </row>
        <row r="9777">
          <cell r="E9777" t="str">
            <v>CQUL$C1UKNSTAURTFCXZM</v>
          </cell>
          <cell r="F9777">
            <v>1637</v>
          </cell>
          <cell r="G9777">
            <v>1428</v>
          </cell>
          <cell r="H9777">
            <v>1357</v>
          </cell>
          <cell r="I9777">
            <v>1277</v>
          </cell>
        </row>
        <row r="9778">
          <cell r="E9778" t="str">
            <v>CQUL$C1UKNSTAURTFCXZW</v>
          </cell>
          <cell r="F9778">
            <v>512</v>
          </cell>
          <cell r="G9778">
            <v>510</v>
          </cell>
          <cell r="H9778">
            <v>518</v>
          </cell>
          <cell r="I9778">
            <v>436</v>
          </cell>
        </row>
        <row r="9779">
          <cell r="E9779" t="str">
            <v>CQUL$C1UKNSTAURTFCX1C</v>
          </cell>
          <cell r="F9779">
            <v>0</v>
          </cell>
          <cell r="G9779">
            <v>0</v>
          </cell>
          <cell r="H9779">
            <v>0</v>
          </cell>
          <cell r="I9779">
            <v>0</v>
          </cell>
        </row>
        <row r="9780">
          <cell r="E9780" t="str">
            <v>CQUL$C1UKNSTAURTFCX1N</v>
          </cell>
          <cell r="F9780">
            <v>438854</v>
          </cell>
          <cell r="G9780">
            <v>447630</v>
          </cell>
          <cell r="H9780">
            <v>447156</v>
          </cell>
          <cell r="I9780">
            <v>446576</v>
          </cell>
        </row>
        <row r="9781">
          <cell r="E9781" t="str">
            <v>CQUL$C1UKNSTAURTFCX1W</v>
          </cell>
          <cell r="F9781">
            <v>2</v>
          </cell>
          <cell r="G9781">
            <v>2</v>
          </cell>
          <cell r="H9781">
            <v>1</v>
          </cell>
          <cell r="I9781">
            <v>0</v>
          </cell>
        </row>
        <row r="9782">
          <cell r="E9782" t="str">
            <v>CQUL$C1UKNSTAURTFCX1Z</v>
          </cell>
          <cell r="F9782">
            <v>18987</v>
          </cell>
          <cell r="G9782">
            <v>18664</v>
          </cell>
          <cell r="H9782">
            <v>17620</v>
          </cell>
          <cell r="I9782">
            <v>16578</v>
          </cell>
        </row>
        <row r="9783">
          <cell r="E9783" t="str">
            <v>CQUL$C1UKNSTAURTFCX3C</v>
          </cell>
          <cell r="F9783">
            <v>27504</v>
          </cell>
          <cell r="G9783">
            <v>25418</v>
          </cell>
          <cell r="H9783">
            <v>23601</v>
          </cell>
          <cell r="I9783">
            <v>22972</v>
          </cell>
        </row>
        <row r="9784">
          <cell r="E9784" t="str">
            <v>CQUL$C1UKNSTAURTFCX4T</v>
          </cell>
          <cell r="F9784">
            <v>512542</v>
          </cell>
          <cell r="G9784">
            <v>503773</v>
          </cell>
          <cell r="H9784">
            <v>490627</v>
          </cell>
          <cell r="I9784">
            <v>488648</v>
          </cell>
        </row>
        <row r="9785">
          <cell r="E9785" t="str">
            <v>CQUL$C1UKNSTAURTFCX4U</v>
          </cell>
          <cell r="F9785">
            <v>67491</v>
          </cell>
          <cell r="G9785">
            <v>65085</v>
          </cell>
          <cell r="H9785">
            <v>59612</v>
          </cell>
          <cell r="I9785">
            <v>60028</v>
          </cell>
        </row>
        <row r="9786">
          <cell r="E9786" t="str">
            <v>CQUL$C1UKNSTAURTFCX4W</v>
          </cell>
          <cell r="F9786">
            <v>143932</v>
          </cell>
          <cell r="G9786">
            <v>141967</v>
          </cell>
          <cell r="H9786">
            <v>140717</v>
          </cell>
          <cell r="I9786">
            <v>141325</v>
          </cell>
        </row>
        <row r="9787">
          <cell r="E9787" t="str">
            <v>CQUL$C1UKNSTAURTFCX4Y</v>
          </cell>
          <cell r="F9787">
            <v>273616</v>
          </cell>
          <cell r="G9787">
            <v>271303</v>
          </cell>
          <cell r="H9787">
            <v>266697</v>
          </cell>
          <cell r="I9787">
            <v>264323</v>
          </cell>
        </row>
        <row r="9788">
          <cell r="E9788" t="str">
            <v>CQUL$C1UKNSTAURTFCX5B</v>
          </cell>
          <cell r="F9788">
            <v>434671</v>
          </cell>
          <cell r="G9788">
            <v>399106</v>
          </cell>
          <cell r="H9788">
            <v>347846</v>
          </cell>
          <cell r="I9788">
            <v>340789</v>
          </cell>
        </row>
        <row r="9789">
          <cell r="E9789" t="str">
            <v>CQUL$C1UKNSTAURTFCX5C</v>
          </cell>
          <cell r="F9789">
            <v>418798</v>
          </cell>
          <cell r="G9789">
            <v>386543</v>
          </cell>
          <cell r="H9789">
            <v>335023</v>
          </cell>
          <cell r="I9789">
            <v>328972</v>
          </cell>
        </row>
        <row r="9790">
          <cell r="E9790" t="str">
            <v>CQUL$C1UKNSTAURTFCX5K</v>
          </cell>
          <cell r="F9790">
            <v>2790622</v>
          </cell>
          <cell r="G9790">
            <v>2605968</v>
          </cell>
          <cell r="H9790">
            <v>2444985</v>
          </cell>
          <cell r="I9790">
            <v>2530806</v>
          </cell>
        </row>
        <row r="9791">
          <cell r="E9791" t="str">
            <v>CQUL$C1UKNSTAURTFCX5M</v>
          </cell>
          <cell r="F9791">
            <v>135</v>
          </cell>
          <cell r="G9791">
            <v>123</v>
          </cell>
          <cell r="H9791">
            <v>123</v>
          </cell>
          <cell r="I9791">
            <v>98</v>
          </cell>
        </row>
        <row r="9792">
          <cell r="E9792" t="str">
            <v>CQUL$C1UKNSTAURTFCX5R</v>
          </cell>
          <cell r="F9792">
            <v>3510425</v>
          </cell>
          <cell r="G9792">
            <v>3311092</v>
          </cell>
          <cell r="H9792">
            <v>3158624</v>
          </cell>
          <cell r="I9792">
            <v>3192918</v>
          </cell>
        </row>
        <row r="9793">
          <cell r="E9793" t="str">
            <v>CQUL$C1UKNSTAURTFCXAE</v>
          </cell>
          <cell r="F9793">
            <v>44067</v>
          </cell>
          <cell r="G9793">
            <v>41508</v>
          </cell>
          <cell r="H9793">
            <v>40831</v>
          </cell>
          <cell r="I9793">
            <v>39768</v>
          </cell>
        </row>
        <row r="9794">
          <cell r="E9794" t="str">
            <v>CQUL$C1UKNSTAURTFCXFR</v>
          </cell>
          <cell r="F9794">
            <v>93415</v>
          </cell>
          <cell r="G9794">
            <v>86651</v>
          </cell>
          <cell r="H9794">
            <v>81100</v>
          </cell>
          <cell r="I9794">
            <v>85891</v>
          </cell>
        </row>
        <row r="9795">
          <cell r="E9795" t="str">
            <v>CQUL$C1UKNSTAURTFCXUS</v>
          </cell>
          <cell r="F9795">
            <v>577554</v>
          </cell>
          <cell r="G9795">
            <v>570071</v>
          </cell>
          <cell r="H9795">
            <v>581325</v>
          </cell>
          <cell r="I9795">
            <v>535684</v>
          </cell>
        </row>
        <row r="9796">
          <cell r="E9796" t="str">
            <v>CQUL$C1UKNUTACINT3P</v>
          </cell>
          <cell r="F9796">
            <v>339129</v>
          </cell>
          <cell r="G9796">
            <v>359196</v>
          </cell>
          <cell r="H9796">
            <v>360028</v>
          </cell>
          <cell r="I9796">
            <v>348496</v>
          </cell>
        </row>
        <row r="9797">
          <cell r="E9797" t="str">
            <v>CQUL$C1UKNUTACINTAD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</row>
        <row r="9798">
          <cell r="E9798" t="str">
            <v>CQUL$C1UKNUTACINTAF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</row>
        <row r="9799">
          <cell r="E9799" t="str">
            <v>CQUL$C1UKNUTACINTAL</v>
          </cell>
          <cell r="F9799">
            <v>3</v>
          </cell>
          <cell r="G9799">
            <v>3</v>
          </cell>
          <cell r="H9799">
            <v>3</v>
          </cell>
          <cell r="I9799">
            <v>3</v>
          </cell>
        </row>
        <row r="9800">
          <cell r="E9800" t="str">
            <v>CQUL$C1UKNUTACINTAM</v>
          </cell>
          <cell r="F9800">
            <v>8</v>
          </cell>
          <cell r="G9800">
            <v>9</v>
          </cell>
          <cell r="H9800">
            <v>12</v>
          </cell>
          <cell r="I9800">
            <v>13</v>
          </cell>
        </row>
        <row r="9801">
          <cell r="E9801" t="str">
            <v>CQUL$C1UKNUTACINTAO</v>
          </cell>
          <cell r="F9801">
            <v>198</v>
          </cell>
          <cell r="G9801">
            <v>240</v>
          </cell>
          <cell r="H9801">
            <v>209</v>
          </cell>
          <cell r="I9801">
            <v>153</v>
          </cell>
        </row>
        <row r="9802">
          <cell r="E9802" t="str">
            <v>CQUL$C1UKNUTACINTAR</v>
          </cell>
          <cell r="F9802">
            <v>506</v>
          </cell>
          <cell r="G9802">
            <v>715</v>
          </cell>
          <cell r="H9802">
            <v>624</v>
          </cell>
          <cell r="I9802">
            <v>444</v>
          </cell>
        </row>
        <row r="9803">
          <cell r="E9803" t="str">
            <v>CQUL$C1UKNUTACINTAT</v>
          </cell>
          <cell r="F9803">
            <v>2884</v>
          </cell>
          <cell r="G9803">
            <v>2797</v>
          </cell>
          <cell r="H9803">
            <v>2321</v>
          </cell>
          <cell r="I9803">
            <v>2960</v>
          </cell>
        </row>
        <row r="9804">
          <cell r="E9804" t="str">
            <v>CQUL$C1UKNUTACINTAU</v>
          </cell>
          <cell r="F9804">
            <v>885</v>
          </cell>
          <cell r="G9804">
            <v>757</v>
          </cell>
          <cell r="H9804">
            <v>383</v>
          </cell>
          <cell r="I9804">
            <v>456</v>
          </cell>
        </row>
        <row r="9805">
          <cell r="E9805" t="str">
            <v>CQUL$C1UKNUTACINTAW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</row>
        <row r="9806">
          <cell r="E9806" t="str">
            <v>CQUL$C1UKNUTACINTAZ</v>
          </cell>
          <cell r="F9806">
            <v>2</v>
          </cell>
          <cell r="G9806">
            <v>3</v>
          </cell>
          <cell r="H9806">
            <v>1</v>
          </cell>
          <cell r="I9806">
            <v>-3</v>
          </cell>
        </row>
        <row r="9807">
          <cell r="E9807" t="str">
            <v>CQUL$C1UKNUTACINTBA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</row>
        <row r="9808">
          <cell r="E9808" t="str">
            <v>CQUL$C1UKNUTACINTBB</v>
          </cell>
          <cell r="F9808">
            <v>0</v>
          </cell>
          <cell r="G9808">
            <v>0</v>
          </cell>
          <cell r="H9808">
            <v>0</v>
          </cell>
          <cell r="I9808">
            <v>0</v>
          </cell>
        </row>
        <row r="9809">
          <cell r="E9809" t="str">
            <v>CQUL$C1UKNUTACINTBD</v>
          </cell>
          <cell r="F9809">
            <v>193</v>
          </cell>
          <cell r="G9809">
            <v>217</v>
          </cell>
          <cell r="H9809">
            <v>160</v>
          </cell>
          <cell r="I9809">
            <v>162</v>
          </cell>
        </row>
        <row r="9810">
          <cell r="E9810" t="str">
            <v>CQUL$C1UKNUTACINTBE</v>
          </cell>
          <cell r="F9810">
            <v>7244</v>
          </cell>
          <cell r="G9810">
            <v>5336</v>
          </cell>
          <cell r="H9810">
            <v>5900</v>
          </cell>
          <cell r="I9810">
            <v>6356</v>
          </cell>
        </row>
        <row r="9811">
          <cell r="E9811" t="str">
            <v>CQUL$C1UKNUTACINTBF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</row>
        <row r="9812">
          <cell r="E9812" t="str">
            <v>CQUL$C1UKNUTACINTBG</v>
          </cell>
          <cell r="F9812">
            <v>21</v>
          </cell>
          <cell r="G9812">
            <v>400</v>
          </cell>
          <cell r="H9812">
            <v>-9</v>
          </cell>
          <cell r="I9812">
            <v>-19</v>
          </cell>
        </row>
        <row r="9813">
          <cell r="E9813" t="str">
            <v>CQUL$C1UKNUTACINTBH</v>
          </cell>
          <cell r="F9813">
            <v>42</v>
          </cell>
          <cell r="G9813">
            <v>25</v>
          </cell>
          <cell r="H9813">
            <v>25</v>
          </cell>
          <cell r="I9813">
            <v>14</v>
          </cell>
        </row>
        <row r="9814">
          <cell r="E9814" t="str">
            <v>CQUL$C1UKNUTACINTBI</v>
          </cell>
          <cell r="F9814">
            <v>0</v>
          </cell>
          <cell r="G9814">
            <v>0</v>
          </cell>
          <cell r="H9814">
            <v>0</v>
          </cell>
          <cell r="I9814">
            <v>0</v>
          </cell>
        </row>
        <row r="9815">
          <cell r="E9815" t="str">
            <v>CQUL$C1UKNUTACINTBJ</v>
          </cell>
          <cell r="F9815">
            <v>0</v>
          </cell>
          <cell r="G9815">
            <v>0</v>
          </cell>
          <cell r="H9815">
            <v>0</v>
          </cell>
          <cell r="I9815">
            <v>0</v>
          </cell>
        </row>
        <row r="9816">
          <cell r="E9816" t="str">
            <v>CQUL$C1UKNUTACINTBM</v>
          </cell>
          <cell r="F9816">
            <v>28</v>
          </cell>
          <cell r="G9816">
            <v>83</v>
          </cell>
          <cell r="H9816">
            <v>70</v>
          </cell>
          <cell r="I9816">
            <v>53</v>
          </cell>
        </row>
        <row r="9817">
          <cell r="E9817" t="str">
            <v>CQUL$C1UKNUTACINTBN</v>
          </cell>
          <cell r="F9817">
            <v>0</v>
          </cell>
          <cell r="G9817">
            <v>0</v>
          </cell>
          <cell r="H9817">
            <v>0</v>
          </cell>
          <cell r="I9817">
            <v>0</v>
          </cell>
        </row>
        <row r="9818">
          <cell r="E9818" t="str">
            <v>CQUL$C1UKNUTACINTBO</v>
          </cell>
          <cell r="F9818">
            <v>133</v>
          </cell>
          <cell r="G9818">
            <v>130</v>
          </cell>
          <cell r="H9818">
            <v>358</v>
          </cell>
          <cell r="I9818">
            <v>354</v>
          </cell>
        </row>
        <row r="9819">
          <cell r="E9819" t="str">
            <v>CQUL$C1UKNUTACINTBR</v>
          </cell>
          <cell r="F9819">
            <v>3957</v>
          </cell>
          <cell r="G9819">
            <v>3019</v>
          </cell>
          <cell r="H9819">
            <v>4016</v>
          </cell>
          <cell r="I9819">
            <v>3792</v>
          </cell>
        </row>
        <row r="9820">
          <cell r="E9820" t="str">
            <v>CQUL$C1UKNUTACINTBS</v>
          </cell>
          <cell r="F9820">
            <v>2</v>
          </cell>
          <cell r="G9820">
            <v>2</v>
          </cell>
          <cell r="H9820">
            <v>1</v>
          </cell>
          <cell r="I9820">
            <v>2</v>
          </cell>
        </row>
        <row r="9821">
          <cell r="E9821" t="str">
            <v>CQUL$C1UKNUTACINTBT</v>
          </cell>
          <cell r="F9821">
            <v>0</v>
          </cell>
          <cell r="G9821">
            <v>0</v>
          </cell>
          <cell r="H9821">
            <v>0</v>
          </cell>
          <cell r="I9821">
            <v>0</v>
          </cell>
        </row>
        <row r="9822">
          <cell r="E9822" t="str">
            <v>CQUL$C1UKNUTACINTBU</v>
          </cell>
          <cell r="F9822">
            <v>0</v>
          </cell>
          <cell r="G9822">
            <v>0</v>
          </cell>
          <cell r="H9822">
            <v>0</v>
          </cell>
          <cell r="I9822">
            <v>0</v>
          </cell>
        </row>
        <row r="9823">
          <cell r="E9823" t="str">
            <v>CQUL$C1UKNUTACINTBW</v>
          </cell>
          <cell r="F9823">
            <v>18</v>
          </cell>
          <cell r="G9823">
            <v>20</v>
          </cell>
          <cell r="H9823">
            <v>1</v>
          </cell>
          <cell r="I9823">
            <v>0</v>
          </cell>
        </row>
        <row r="9824">
          <cell r="E9824" t="str">
            <v>CQUL$C1UKNUTACINTBY</v>
          </cell>
          <cell r="F9824">
            <v>0</v>
          </cell>
          <cell r="G9824">
            <v>0</v>
          </cell>
          <cell r="H9824">
            <v>0</v>
          </cell>
          <cell r="I9824">
            <v>0</v>
          </cell>
        </row>
        <row r="9825">
          <cell r="E9825" t="str">
            <v>CQUL$C1UKNUTACINTBZ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</row>
        <row r="9826">
          <cell r="E9826" t="str">
            <v>CQUL$C1UKNUTACINTCA</v>
          </cell>
          <cell r="F9826">
            <v>5854</v>
          </cell>
          <cell r="G9826">
            <v>6752</v>
          </cell>
          <cell r="H9826">
            <v>4375</v>
          </cell>
          <cell r="I9826">
            <v>6303</v>
          </cell>
        </row>
        <row r="9827">
          <cell r="E9827" t="str">
            <v>CQUL$C1UKNUTACINTCD</v>
          </cell>
          <cell r="F9827">
            <v>0</v>
          </cell>
          <cell r="G9827">
            <v>0</v>
          </cell>
          <cell r="H9827">
            <v>0</v>
          </cell>
          <cell r="I9827">
            <v>0</v>
          </cell>
        </row>
        <row r="9828">
          <cell r="E9828" t="str">
            <v>CQUL$C1UKNUTACINTCF</v>
          </cell>
          <cell r="F9828">
            <v>0</v>
          </cell>
          <cell r="G9828">
            <v>0</v>
          </cell>
          <cell r="H9828">
            <v>0</v>
          </cell>
          <cell r="I9828">
            <v>0</v>
          </cell>
        </row>
        <row r="9829">
          <cell r="E9829" t="str">
            <v>CQUL$C1UKNUTACINTCG</v>
          </cell>
          <cell r="F9829">
            <v>0</v>
          </cell>
          <cell r="G9829">
            <v>0</v>
          </cell>
          <cell r="H9829">
            <v>0</v>
          </cell>
          <cell r="I9829">
            <v>0</v>
          </cell>
        </row>
        <row r="9830">
          <cell r="E9830" t="str">
            <v>CQUL$C1UKNUTACINTCH</v>
          </cell>
          <cell r="F9830">
            <v>7393</v>
          </cell>
          <cell r="G9830">
            <v>7019</v>
          </cell>
          <cell r="H9830">
            <v>6602</v>
          </cell>
          <cell r="I9830">
            <v>6027</v>
          </cell>
        </row>
        <row r="9831">
          <cell r="E9831" t="str">
            <v>CQUL$C1UKNUTACINTCI</v>
          </cell>
          <cell r="F9831">
            <v>180</v>
          </cell>
          <cell r="G9831">
            <v>8</v>
          </cell>
          <cell r="H9831">
            <v>6</v>
          </cell>
          <cell r="I9831">
            <v>17</v>
          </cell>
        </row>
        <row r="9832">
          <cell r="E9832" t="str">
            <v>CQUL$C1UKNUTACINTCL</v>
          </cell>
          <cell r="F9832">
            <v>96</v>
          </cell>
          <cell r="G9832">
            <v>389</v>
          </cell>
          <cell r="H9832">
            <v>333</v>
          </cell>
          <cell r="I9832">
            <v>340</v>
          </cell>
        </row>
        <row r="9833">
          <cell r="E9833" t="str">
            <v>CQUL$C1UKNUTACINTCM</v>
          </cell>
          <cell r="F9833">
            <v>0</v>
          </cell>
          <cell r="G9833">
            <v>0</v>
          </cell>
          <cell r="H9833">
            <v>0</v>
          </cell>
          <cell r="I9833">
            <v>0</v>
          </cell>
        </row>
        <row r="9834">
          <cell r="E9834" t="str">
            <v>CQUL$C1UKNUTACINTCN</v>
          </cell>
          <cell r="F9834">
            <v>9528</v>
          </cell>
          <cell r="G9834">
            <v>9758</v>
          </cell>
          <cell r="H9834">
            <v>8620</v>
          </cell>
          <cell r="I9834">
            <v>11297</v>
          </cell>
        </row>
        <row r="9835">
          <cell r="E9835" t="str">
            <v>CQUL$C1UKNUTACINTCO</v>
          </cell>
          <cell r="F9835">
            <v>47</v>
          </cell>
          <cell r="G9835">
            <v>16</v>
          </cell>
          <cell r="H9835">
            <v>6</v>
          </cell>
          <cell r="I9835">
            <v>142</v>
          </cell>
        </row>
        <row r="9836">
          <cell r="E9836" t="str">
            <v>CQUL$C1UKNUTACINTCR</v>
          </cell>
          <cell r="F9836">
            <v>2</v>
          </cell>
          <cell r="G9836">
            <v>0</v>
          </cell>
          <cell r="H9836">
            <v>0</v>
          </cell>
          <cell r="I9836">
            <v>3</v>
          </cell>
        </row>
        <row r="9837">
          <cell r="E9837" t="str">
            <v>CQUL$C1UKNUTACINTCU</v>
          </cell>
          <cell r="F9837">
            <v>0</v>
          </cell>
          <cell r="G9837">
            <v>0</v>
          </cell>
          <cell r="H9837">
            <v>0</v>
          </cell>
          <cell r="I9837">
            <v>0</v>
          </cell>
        </row>
        <row r="9838">
          <cell r="E9838" t="str">
            <v>CQUL$C1UKNUTACINTCV</v>
          </cell>
          <cell r="F9838">
            <v>0</v>
          </cell>
          <cell r="G9838">
            <v>0</v>
          </cell>
          <cell r="H9838">
            <v>0</v>
          </cell>
          <cell r="I9838">
            <v>0</v>
          </cell>
        </row>
        <row r="9839">
          <cell r="E9839" t="str">
            <v>CQUL$C1UKNUTACINTCW</v>
          </cell>
          <cell r="F9839">
            <v>0</v>
          </cell>
          <cell r="G9839">
            <v>0</v>
          </cell>
          <cell r="H9839">
            <v>0</v>
          </cell>
          <cell r="I9839">
            <v>0</v>
          </cell>
        </row>
        <row r="9840">
          <cell r="E9840" t="str">
            <v>CQUL$C1UKNUTACINTCY</v>
          </cell>
          <cell r="F9840">
            <v>57</v>
          </cell>
          <cell r="G9840">
            <v>55</v>
          </cell>
          <cell r="H9840">
            <v>50</v>
          </cell>
          <cell r="I9840">
            <v>53</v>
          </cell>
        </row>
        <row r="9841">
          <cell r="E9841" t="str">
            <v>CQUL$C1UKNUTACINTCZ</v>
          </cell>
          <cell r="F9841">
            <v>219</v>
          </cell>
          <cell r="G9841">
            <v>309</v>
          </cell>
          <cell r="H9841">
            <v>356</v>
          </cell>
          <cell r="I9841">
            <v>769</v>
          </cell>
        </row>
        <row r="9842">
          <cell r="E9842" t="str">
            <v>CQUL$C1UKNUTACINTDE</v>
          </cell>
          <cell r="F9842">
            <v>47143</v>
          </cell>
          <cell r="G9842">
            <v>54701</v>
          </cell>
          <cell r="H9842">
            <v>45040</v>
          </cell>
          <cell r="I9842">
            <v>37443</v>
          </cell>
        </row>
        <row r="9843">
          <cell r="E9843" t="str">
            <v>CQUL$C1UKNUTACINTDJ</v>
          </cell>
          <cell r="F9843">
            <v>0</v>
          </cell>
          <cell r="G9843">
            <v>0</v>
          </cell>
          <cell r="H9843">
            <v>0</v>
          </cell>
          <cell r="I9843">
            <v>0</v>
          </cell>
        </row>
        <row r="9844">
          <cell r="E9844" t="str">
            <v>CQUL$C1UKNUTACINTDK</v>
          </cell>
          <cell r="F9844">
            <v>597</v>
          </cell>
          <cell r="G9844">
            <v>652</v>
          </cell>
          <cell r="H9844">
            <v>2107</v>
          </cell>
          <cell r="I9844">
            <v>2410</v>
          </cell>
        </row>
        <row r="9845">
          <cell r="E9845" t="str">
            <v>CQUL$C1UKNUTACINTDM</v>
          </cell>
          <cell r="F9845">
            <v>0</v>
          </cell>
          <cell r="G9845">
            <v>0</v>
          </cell>
          <cell r="H9845">
            <v>0</v>
          </cell>
          <cell r="I9845">
            <v>0</v>
          </cell>
        </row>
        <row r="9846">
          <cell r="E9846" t="str">
            <v>CQUL$C1UKNUTACINTDO</v>
          </cell>
          <cell r="F9846">
            <v>13</v>
          </cell>
          <cell r="G9846">
            <v>16</v>
          </cell>
          <cell r="H9846">
            <v>12</v>
          </cell>
          <cell r="I9846">
            <v>6</v>
          </cell>
        </row>
        <row r="9847">
          <cell r="E9847" t="str">
            <v>CQUL$C1UKNUTACINTDZ</v>
          </cell>
          <cell r="F9847">
            <v>15</v>
          </cell>
          <cell r="G9847">
            <v>14</v>
          </cell>
          <cell r="H9847">
            <v>9</v>
          </cell>
          <cell r="I9847">
            <v>11</v>
          </cell>
        </row>
        <row r="9848">
          <cell r="E9848" t="str">
            <v>CQUL$C1UKNUTACINTEA</v>
          </cell>
          <cell r="F9848">
            <v>0</v>
          </cell>
          <cell r="G9848">
            <v>0</v>
          </cell>
          <cell r="H9848">
            <v>0</v>
          </cell>
          <cell r="I9848">
            <v>0</v>
          </cell>
        </row>
        <row r="9849">
          <cell r="E9849" t="str">
            <v>CQUL$C1UKNUTACINTEC</v>
          </cell>
          <cell r="F9849">
            <v>6</v>
          </cell>
          <cell r="G9849">
            <v>5</v>
          </cell>
          <cell r="H9849">
            <v>9</v>
          </cell>
          <cell r="I9849">
            <v>3</v>
          </cell>
        </row>
        <row r="9850">
          <cell r="E9850" t="str">
            <v>CQUL$C1UKNUTACINTEE</v>
          </cell>
          <cell r="F9850">
            <v>0</v>
          </cell>
          <cell r="G9850">
            <v>0</v>
          </cell>
          <cell r="H9850">
            <v>12</v>
          </cell>
          <cell r="I9850">
            <v>0</v>
          </cell>
        </row>
        <row r="9851">
          <cell r="E9851" t="str">
            <v>CQUL$C1UKNUTACINTEG</v>
          </cell>
          <cell r="F9851">
            <v>426</v>
          </cell>
          <cell r="G9851">
            <v>393</v>
          </cell>
          <cell r="H9851">
            <v>386</v>
          </cell>
          <cell r="I9851">
            <v>371</v>
          </cell>
        </row>
        <row r="9852">
          <cell r="E9852" t="str">
            <v>CQUL$C1UKNUTACINTES</v>
          </cell>
          <cell r="F9852">
            <v>449</v>
          </cell>
          <cell r="G9852">
            <v>2363</v>
          </cell>
          <cell r="H9852">
            <v>2990</v>
          </cell>
          <cell r="I9852">
            <v>1702</v>
          </cell>
        </row>
        <row r="9853">
          <cell r="E9853" t="str">
            <v>CQUL$C1UKNUTACINTET</v>
          </cell>
          <cell r="F9853">
            <v>0</v>
          </cell>
          <cell r="G9853">
            <v>0</v>
          </cell>
          <cell r="H9853">
            <v>0</v>
          </cell>
          <cell r="I9853">
            <v>-13</v>
          </cell>
        </row>
        <row r="9854">
          <cell r="E9854" t="str">
            <v>CQUL$C1UKNUTACINTFA</v>
          </cell>
          <cell r="F9854">
            <v>0</v>
          </cell>
          <cell r="G9854">
            <v>0</v>
          </cell>
          <cell r="H9854">
            <v>0</v>
          </cell>
          <cell r="I9854">
            <v>0</v>
          </cell>
        </row>
        <row r="9855">
          <cell r="E9855" t="str">
            <v>CQUL$C1UKNUTACINTFI</v>
          </cell>
          <cell r="F9855">
            <v>6248</v>
          </cell>
          <cell r="G9855">
            <v>6340</v>
          </cell>
          <cell r="H9855">
            <v>6631</v>
          </cell>
          <cell r="I9855">
            <v>5403</v>
          </cell>
        </row>
        <row r="9856">
          <cell r="E9856" t="str">
            <v>CQUL$C1UKNUTACINTFJ</v>
          </cell>
          <cell r="F9856">
            <v>0</v>
          </cell>
          <cell r="G9856">
            <v>0</v>
          </cell>
          <cell r="H9856">
            <v>0</v>
          </cell>
          <cell r="I9856">
            <v>0</v>
          </cell>
        </row>
        <row r="9857">
          <cell r="E9857" t="str">
            <v>CQUL$C1UKNUTACINTFK</v>
          </cell>
          <cell r="F9857">
            <v>0</v>
          </cell>
          <cell r="G9857">
            <v>0</v>
          </cell>
          <cell r="H9857">
            <v>0</v>
          </cell>
          <cell r="I9857">
            <v>0</v>
          </cell>
        </row>
        <row r="9858">
          <cell r="E9858" t="str">
            <v>CQUL$C1UKNUTACINTFM</v>
          </cell>
          <cell r="F9858">
            <v>0</v>
          </cell>
          <cell r="G9858">
            <v>0</v>
          </cell>
          <cell r="H9858">
            <v>0</v>
          </cell>
          <cell r="I9858">
            <v>0</v>
          </cell>
        </row>
        <row r="9859">
          <cell r="E9859" t="str">
            <v>CQUL$C1UKNUTACINTGA</v>
          </cell>
          <cell r="F9859">
            <v>6</v>
          </cell>
          <cell r="G9859">
            <v>3</v>
          </cell>
          <cell r="H9859">
            <v>-1</v>
          </cell>
          <cell r="I9859">
            <v>3</v>
          </cell>
        </row>
        <row r="9860">
          <cell r="E9860" t="str">
            <v>CQUL$C1UKNUTACINTGD</v>
          </cell>
          <cell r="F9860">
            <v>0</v>
          </cell>
          <cell r="G9860">
            <v>0</v>
          </cell>
          <cell r="H9860">
            <v>0</v>
          </cell>
          <cell r="I9860">
            <v>0</v>
          </cell>
        </row>
        <row r="9861">
          <cell r="E9861" t="str">
            <v>CQUL$C1UKNUTACINTGE</v>
          </cell>
          <cell r="F9861">
            <v>0</v>
          </cell>
          <cell r="G9861">
            <v>0</v>
          </cell>
          <cell r="H9861">
            <v>1</v>
          </cell>
          <cell r="I9861">
            <v>2</v>
          </cell>
        </row>
        <row r="9862">
          <cell r="E9862" t="str">
            <v>CQUL$C1UKNUTACINTGG</v>
          </cell>
          <cell r="F9862">
            <v>266</v>
          </cell>
          <cell r="G9862">
            <v>329</v>
          </cell>
          <cell r="H9862">
            <v>251</v>
          </cell>
          <cell r="I9862">
            <v>269</v>
          </cell>
        </row>
        <row r="9863">
          <cell r="E9863" t="str">
            <v>CQUL$C1UKNUTACINTGH</v>
          </cell>
          <cell r="F9863">
            <v>858</v>
          </cell>
          <cell r="G9863">
            <v>432</v>
          </cell>
          <cell r="H9863">
            <v>451</v>
          </cell>
          <cell r="I9863">
            <v>422</v>
          </cell>
        </row>
        <row r="9864">
          <cell r="E9864" t="str">
            <v>CQUL$C1UKNUTACINTGI</v>
          </cell>
          <cell r="F9864">
            <v>3</v>
          </cell>
          <cell r="G9864">
            <v>81</v>
          </cell>
          <cell r="H9864">
            <v>3</v>
          </cell>
          <cell r="I9864">
            <v>3</v>
          </cell>
        </row>
        <row r="9865">
          <cell r="E9865" t="str">
            <v>CQUL$C1UKNUTACINTGL</v>
          </cell>
          <cell r="F9865">
            <v>0</v>
          </cell>
          <cell r="G9865">
            <v>0</v>
          </cell>
          <cell r="H9865">
            <v>0</v>
          </cell>
          <cell r="I9865">
            <v>0</v>
          </cell>
        </row>
        <row r="9866">
          <cell r="E9866" t="str">
            <v>CQUL$C1UKNUTACINTGM</v>
          </cell>
          <cell r="F9866">
            <v>0</v>
          </cell>
          <cell r="G9866">
            <v>0</v>
          </cell>
          <cell r="H9866">
            <v>0</v>
          </cell>
          <cell r="I9866">
            <v>0</v>
          </cell>
        </row>
        <row r="9867">
          <cell r="E9867" t="str">
            <v>CQUL$C1UKNUTACINTGN</v>
          </cell>
          <cell r="F9867">
            <v>0</v>
          </cell>
          <cell r="G9867">
            <v>0</v>
          </cell>
          <cell r="H9867">
            <v>0</v>
          </cell>
          <cell r="I9867">
            <v>0</v>
          </cell>
        </row>
        <row r="9868">
          <cell r="E9868" t="str">
            <v>CQUL$C1UKNUTACINTGQ</v>
          </cell>
          <cell r="F9868">
            <v>0</v>
          </cell>
          <cell r="G9868">
            <v>0</v>
          </cell>
          <cell r="H9868">
            <v>0</v>
          </cell>
          <cell r="I9868">
            <v>0</v>
          </cell>
        </row>
        <row r="9869">
          <cell r="E9869" t="str">
            <v>CQUL$C1UKNUTACINTGR</v>
          </cell>
          <cell r="F9869">
            <v>178</v>
          </cell>
          <cell r="G9869">
            <v>89</v>
          </cell>
          <cell r="H9869">
            <v>85</v>
          </cell>
          <cell r="I9869">
            <v>98</v>
          </cell>
        </row>
        <row r="9870">
          <cell r="E9870" t="str">
            <v>CQUL$C1UKNUTACINTGT</v>
          </cell>
          <cell r="F9870">
            <v>0</v>
          </cell>
          <cell r="G9870">
            <v>0</v>
          </cell>
          <cell r="H9870">
            <v>0</v>
          </cell>
          <cell r="I9870">
            <v>0</v>
          </cell>
        </row>
        <row r="9871">
          <cell r="E9871" t="str">
            <v>CQUL$C1UKNUTACINTGW</v>
          </cell>
          <cell r="F9871">
            <v>0</v>
          </cell>
          <cell r="G9871">
            <v>0</v>
          </cell>
          <cell r="H9871">
            <v>0</v>
          </cell>
          <cell r="I9871">
            <v>0</v>
          </cell>
        </row>
        <row r="9872">
          <cell r="E9872" t="str">
            <v>CQUL$C1UKNUTACINTGY</v>
          </cell>
          <cell r="F9872">
            <v>0</v>
          </cell>
          <cell r="G9872">
            <v>0</v>
          </cell>
          <cell r="H9872">
            <v>0</v>
          </cell>
          <cell r="I9872">
            <v>0</v>
          </cell>
        </row>
        <row r="9873">
          <cell r="E9873" t="str">
            <v>CQUL$C1UKNUTACINTHK</v>
          </cell>
          <cell r="F9873">
            <v>512</v>
          </cell>
          <cell r="G9873">
            <v>464</v>
          </cell>
          <cell r="H9873">
            <v>472</v>
          </cell>
          <cell r="I9873">
            <v>697</v>
          </cell>
        </row>
        <row r="9874">
          <cell r="E9874" t="str">
            <v>CQUL$C1UKNUTACINTHN</v>
          </cell>
          <cell r="F9874">
            <v>32</v>
          </cell>
          <cell r="G9874">
            <v>0</v>
          </cell>
          <cell r="H9874">
            <v>0</v>
          </cell>
          <cell r="I9874">
            <v>0</v>
          </cell>
        </row>
        <row r="9875">
          <cell r="E9875" t="str">
            <v>CQUL$C1UKNUTACINTHR</v>
          </cell>
          <cell r="F9875">
            <v>50</v>
          </cell>
          <cell r="G9875">
            <v>37</v>
          </cell>
          <cell r="H9875">
            <v>73</v>
          </cell>
          <cell r="I9875">
            <v>30</v>
          </cell>
        </row>
        <row r="9876">
          <cell r="E9876" t="str">
            <v>CQUL$C1UKNUTACINTHT</v>
          </cell>
          <cell r="F9876">
            <v>0</v>
          </cell>
          <cell r="G9876">
            <v>0</v>
          </cell>
          <cell r="H9876">
            <v>0</v>
          </cell>
          <cell r="I9876">
            <v>0</v>
          </cell>
        </row>
        <row r="9877">
          <cell r="E9877" t="str">
            <v>CQUL$C1UKNUTACINTHU</v>
          </cell>
          <cell r="F9877">
            <v>739</v>
          </cell>
          <cell r="G9877">
            <v>638</v>
          </cell>
          <cell r="H9877">
            <v>1170</v>
          </cell>
          <cell r="I9877">
            <v>1093</v>
          </cell>
        </row>
        <row r="9878">
          <cell r="E9878" t="str">
            <v>CQUL$C1UKNUTACINTID</v>
          </cell>
          <cell r="F9878">
            <v>1021</v>
          </cell>
          <cell r="G9878">
            <v>1186</v>
          </cell>
          <cell r="H9878">
            <v>977</v>
          </cell>
          <cell r="I9878">
            <v>897</v>
          </cell>
        </row>
        <row r="9879">
          <cell r="E9879" t="str">
            <v>CQUL$C1UKNUTACINTIE</v>
          </cell>
          <cell r="F9879">
            <v>370</v>
          </cell>
          <cell r="G9879">
            <v>542</v>
          </cell>
          <cell r="H9879">
            <v>812</v>
          </cell>
          <cell r="I9879">
            <v>914</v>
          </cell>
        </row>
        <row r="9880">
          <cell r="E9880" t="str">
            <v>CQUL$C1UKNUTACINTIL</v>
          </cell>
          <cell r="F9880">
            <v>238</v>
          </cell>
          <cell r="G9880">
            <v>365</v>
          </cell>
          <cell r="H9880">
            <v>189</v>
          </cell>
          <cell r="I9880">
            <v>302</v>
          </cell>
        </row>
        <row r="9881">
          <cell r="E9881" t="str">
            <v>CQUL$C1UKNUTACINTIM</v>
          </cell>
          <cell r="F9881">
            <v>352</v>
          </cell>
          <cell r="G9881">
            <v>339</v>
          </cell>
          <cell r="H9881">
            <v>330</v>
          </cell>
          <cell r="I9881">
            <v>348</v>
          </cell>
        </row>
        <row r="9882">
          <cell r="E9882" t="str">
            <v>CQUL$C1UKNUTACINTIN</v>
          </cell>
          <cell r="F9882">
            <v>2753</v>
          </cell>
          <cell r="G9882">
            <v>2883</v>
          </cell>
          <cell r="H9882">
            <v>2993</v>
          </cell>
          <cell r="I9882">
            <v>2731</v>
          </cell>
        </row>
        <row r="9883">
          <cell r="E9883" t="str">
            <v>CQUL$C1UKNUTACINTIQ</v>
          </cell>
          <cell r="F9883">
            <v>2</v>
          </cell>
          <cell r="G9883">
            <v>0</v>
          </cell>
          <cell r="H9883">
            <v>0</v>
          </cell>
          <cell r="I9883">
            <v>2</v>
          </cell>
        </row>
        <row r="9884">
          <cell r="E9884" t="str">
            <v>CQUL$C1UKNUTACINTIR</v>
          </cell>
          <cell r="F9884">
            <v>5</v>
          </cell>
          <cell r="G9884">
            <v>5</v>
          </cell>
          <cell r="H9884">
            <v>4</v>
          </cell>
          <cell r="I9884">
            <v>3</v>
          </cell>
        </row>
        <row r="9885">
          <cell r="E9885" t="str">
            <v>CQUL$C1UKNUTACINTIS</v>
          </cell>
          <cell r="F9885">
            <v>18</v>
          </cell>
          <cell r="G9885">
            <v>34</v>
          </cell>
          <cell r="H9885">
            <v>24</v>
          </cell>
          <cell r="I9885">
            <v>2</v>
          </cell>
        </row>
        <row r="9886">
          <cell r="E9886" t="str">
            <v>CQUL$C1UKNUTACINTIT</v>
          </cell>
          <cell r="F9886">
            <v>5099</v>
          </cell>
          <cell r="G9886">
            <v>2093</v>
          </cell>
          <cell r="H9886">
            <v>5566</v>
          </cell>
          <cell r="I9886">
            <v>-791</v>
          </cell>
        </row>
        <row r="9887">
          <cell r="E9887" t="str">
            <v>CQUL$C1UKNUTACINTJE</v>
          </cell>
          <cell r="F9887">
            <v>443</v>
          </cell>
          <cell r="G9887">
            <v>425</v>
          </cell>
          <cell r="H9887">
            <v>402</v>
          </cell>
          <cell r="I9887">
            <v>445</v>
          </cell>
        </row>
        <row r="9888">
          <cell r="E9888" t="str">
            <v>CQUL$C1UKNUTACINTJM</v>
          </cell>
          <cell r="F9888">
            <v>28</v>
          </cell>
          <cell r="G9888">
            <v>27</v>
          </cell>
          <cell r="H9888">
            <v>25</v>
          </cell>
          <cell r="I9888">
            <v>27</v>
          </cell>
        </row>
        <row r="9889">
          <cell r="E9889" t="str">
            <v>CQUL$C1UKNUTACINTJO</v>
          </cell>
          <cell r="F9889">
            <v>73</v>
          </cell>
          <cell r="G9889">
            <v>75</v>
          </cell>
          <cell r="H9889">
            <v>86</v>
          </cell>
          <cell r="I9889">
            <v>90</v>
          </cell>
        </row>
        <row r="9890">
          <cell r="E9890" t="str">
            <v>CQUL$C1UKNUTACINTJP</v>
          </cell>
          <cell r="F9890">
            <v>17809</v>
          </cell>
          <cell r="G9890">
            <v>20034</v>
          </cell>
          <cell r="H9890">
            <v>28016</v>
          </cell>
          <cell r="I9890">
            <v>28359</v>
          </cell>
        </row>
        <row r="9891">
          <cell r="E9891" t="str">
            <v>CQUL$C1UKNUTACINTKE</v>
          </cell>
          <cell r="F9891">
            <v>169</v>
          </cell>
          <cell r="G9891">
            <v>84</v>
          </cell>
          <cell r="H9891">
            <v>123</v>
          </cell>
          <cell r="I9891">
            <v>105</v>
          </cell>
        </row>
        <row r="9892">
          <cell r="E9892" t="str">
            <v>CQUL$C1UKNUTACINTKG</v>
          </cell>
          <cell r="F9892">
            <v>0</v>
          </cell>
          <cell r="G9892">
            <v>0</v>
          </cell>
          <cell r="H9892">
            <v>0</v>
          </cell>
          <cell r="I9892">
            <v>0</v>
          </cell>
        </row>
        <row r="9893">
          <cell r="E9893" t="str">
            <v>CQUL$C1UKNUTACINTKH</v>
          </cell>
          <cell r="F9893">
            <v>0</v>
          </cell>
          <cell r="G9893">
            <v>0</v>
          </cell>
          <cell r="H9893">
            <v>0</v>
          </cell>
          <cell r="I9893">
            <v>0</v>
          </cell>
        </row>
        <row r="9894">
          <cell r="E9894" t="str">
            <v>CQUL$C1UKNUTACINTKM</v>
          </cell>
          <cell r="F9894">
            <v>0</v>
          </cell>
          <cell r="G9894">
            <v>0</v>
          </cell>
          <cell r="H9894">
            <v>0</v>
          </cell>
          <cell r="I9894">
            <v>0</v>
          </cell>
        </row>
        <row r="9895">
          <cell r="E9895" t="str">
            <v>CQUL$C1UKNUTACINTKP</v>
          </cell>
          <cell r="F9895">
            <v>0</v>
          </cell>
          <cell r="G9895">
            <v>0</v>
          </cell>
          <cell r="H9895">
            <v>0</v>
          </cell>
          <cell r="I9895">
            <v>0</v>
          </cell>
        </row>
        <row r="9896">
          <cell r="E9896" t="str">
            <v>CQUL$C1UKNUTACINTKR</v>
          </cell>
          <cell r="F9896">
            <v>2777</v>
          </cell>
          <cell r="G9896">
            <v>3133</v>
          </cell>
          <cell r="H9896">
            <v>2280</v>
          </cell>
          <cell r="I9896">
            <v>1980</v>
          </cell>
        </row>
        <row r="9897">
          <cell r="E9897" t="str">
            <v>CQUL$C1UKNUTACINTKW</v>
          </cell>
          <cell r="F9897">
            <v>2</v>
          </cell>
          <cell r="G9897">
            <v>84</v>
          </cell>
          <cell r="H9897">
            <v>91</v>
          </cell>
          <cell r="I9897">
            <v>300</v>
          </cell>
        </row>
        <row r="9898">
          <cell r="E9898" t="str">
            <v>CQUL$C1UKNUTACINTKY</v>
          </cell>
          <cell r="F9898">
            <v>62</v>
          </cell>
          <cell r="G9898">
            <v>42</v>
          </cell>
          <cell r="H9898">
            <v>46</v>
          </cell>
          <cell r="I9898">
            <v>0</v>
          </cell>
        </row>
        <row r="9899">
          <cell r="E9899" t="str">
            <v>CQUL$C1UKNUTACINTKZ</v>
          </cell>
          <cell r="F9899">
            <v>430</v>
          </cell>
          <cell r="G9899">
            <v>31</v>
          </cell>
          <cell r="H9899">
            <v>7</v>
          </cell>
          <cell r="I9899">
            <v>6</v>
          </cell>
        </row>
        <row r="9900">
          <cell r="E9900" t="str">
            <v>CQUL$C1UKNUTACINTLA</v>
          </cell>
          <cell r="F9900">
            <v>0</v>
          </cell>
          <cell r="G9900">
            <v>0</v>
          </cell>
          <cell r="H9900">
            <v>0</v>
          </cell>
          <cell r="I9900">
            <v>0</v>
          </cell>
        </row>
        <row r="9901">
          <cell r="E9901" t="str">
            <v>CQUL$C1UKNUTACINTLB</v>
          </cell>
          <cell r="F9901">
            <v>269</v>
          </cell>
          <cell r="G9901">
            <v>300</v>
          </cell>
          <cell r="H9901">
            <v>221</v>
          </cell>
          <cell r="I9901">
            <v>198</v>
          </cell>
        </row>
        <row r="9902">
          <cell r="E9902" t="str">
            <v>CQUL$C1UKNUTACINTLC</v>
          </cell>
          <cell r="F9902">
            <v>0</v>
          </cell>
          <cell r="G9902">
            <v>0</v>
          </cell>
          <cell r="H9902">
            <v>0</v>
          </cell>
          <cell r="I9902">
            <v>0</v>
          </cell>
        </row>
        <row r="9903">
          <cell r="E9903" t="str">
            <v>CQUL$C1UKNUTACINTLI</v>
          </cell>
          <cell r="F9903">
            <v>0</v>
          </cell>
          <cell r="G9903">
            <v>0</v>
          </cell>
          <cell r="H9903">
            <v>0</v>
          </cell>
          <cell r="I9903">
            <v>0</v>
          </cell>
        </row>
        <row r="9904">
          <cell r="E9904" t="str">
            <v>CQUL$C1UKNUTACINTLK</v>
          </cell>
          <cell r="F9904">
            <v>535</v>
          </cell>
          <cell r="G9904">
            <v>531</v>
          </cell>
          <cell r="H9904">
            <v>499</v>
          </cell>
          <cell r="I9904">
            <v>536</v>
          </cell>
        </row>
        <row r="9905">
          <cell r="E9905" t="str">
            <v>CQUL$C1UKNUTACINTLR</v>
          </cell>
          <cell r="F9905">
            <v>0</v>
          </cell>
          <cell r="G9905">
            <v>0</v>
          </cell>
          <cell r="H9905">
            <v>0</v>
          </cell>
          <cell r="I9905">
            <v>0</v>
          </cell>
        </row>
        <row r="9906">
          <cell r="E9906" t="str">
            <v>CQUL$C1UKNUTACINTLS</v>
          </cell>
          <cell r="F9906">
            <v>0</v>
          </cell>
          <cell r="G9906">
            <v>0</v>
          </cell>
          <cell r="H9906">
            <v>0</v>
          </cell>
          <cell r="I9906">
            <v>0</v>
          </cell>
        </row>
        <row r="9907">
          <cell r="E9907" t="str">
            <v>CQUL$C1UKNUTACINTLT</v>
          </cell>
          <cell r="F9907">
            <v>169</v>
          </cell>
          <cell r="G9907">
            <v>119</v>
          </cell>
          <cell r="H9907">
            <v>55</v>
          </cell>
          <cell r="I9907">
            <v>50</v>
          </cell>
        </row>
        <row r="9908">
          <cell r="E9908" t="str">
            <v>CQUL$C1UKNUTACINTLU</v>
          </cell>
          <cell r="F9908">
            <v>-44</v>
          </cell>
          <cell r="G9908">
            <v>832</v>
          </cell>
          <cell r="H9908">
            <v>514</v>
          </cell>
          <cell r="I9908">
            <v>860</v>
          </cell>
        </row>
        <row r="9909">
          <cell r="E9909" t="str">
            <v>CQUL$C1UKNUTACINTLV</v>
          </cell>
          <cell r="F9909">
            <v>113</v>
          </cell>
          <cell r="G9909">
            <v>83</v>
          </cell>
          <cell r="H9909">
            <v>34</v>
          </cell>
          <cell r="I9909">
            <v>46</v>
          </cell>
        </row>
        <row r="9910">
          <cell r="E9910" t="str">
            <v>CQUL$C1UKNUTACINTLY</v>
          </cell>
          <cell r="F9910">
            <v>0</v>
          </cell>
          <cell r="G9910">
            <v>0</v>
          </cell>
          <cell r="H9910">
            <v>0</v>
          </cell>
          <cell r="I9910">
            <v>0</v>
          </cell>
        </row>
        <row r="9911">
          <cell r="E9911" t="str">
            <v>CQUL$C1UKNUTACINTMA</v>
          </cell>
          <cell r="F9911">
            <v>-3</v>
          </cell>
          <cell r="G9911">
            <v>3</v>
          </cell>
          <cell r="H9911">
            <v>-1</v>
          </cell>
          <cell r="I9911">
            <v>-19</v>
          </cell>
        </row>
        <row r="9912">
          <cell r="E9912" t="str">
            <v>CQUL$C1UKNUTACINTMD</v>
          </cell>
          <cell r="F9912">
            <v>0</v>
          </cell>
          <cell r="G9912">
            <v>0</v>
          </cell>
          <cell r="H9912">
            <v>0</v>
          </cell>
          <cell r="I9912">
            <v>0</v>
          </cell>
        </row>
        <row r="9913">
          <cell r="E9913" t="str">
            <v>CQUL$C1UKNUTACINTME</v>
          </cell>
          <cell r="F9913">
            <v>0</v>
          </cell>
          <cell r="G9913">
            <v>0</v>
          </cell>
          <cell r="H9913">
            <v>0</v>
          </cell>
          <cell r="I9913">
            <v>0</v>
          </cell>
        </row>
        <row r="9914">
          <cell r="E9914" t="str">
            <v>CQUL$C1UKNUTACINTMG</v>
          </cell>
          <cell r="F9914">
            <v>0</v>
          </cell>
          <cell r="G9914">
            <v>0</v>
          </cell>
          <cell r="H9914">
            <v>0</v>
          </cell>
          <cell r="I9914">
            <v>0</v>
          </cell>
        </row>
        <row r="9915">
          <cell r="E9915" t="str">
            <v>CQUL$C1UKNUTACINTMH</v>
          </cell>
          <cell r="F9915">
            <v>0</v>
          </cell>
          <cell r="G9915">
            <v>0</v>
          </cell>
          <cell r="H9915">
            <v>0</v>
          </cell>
          <cell r="I9915">
            <v>0</v>
          </cell>
        </row>
        <row r="9916">
          <cell r="E9916" t="str">
            <v>CQUL$C1UKNUTACINTMK</v>
          </cell>
          <cell r="F9916">
            <v>2</v>
          </cell>
          <cell r="G9916">
            <v>8</v>
          </cell>
          <cell r="H9916">
            <v>1</v>
          </cell>
          <cell r="I9916">
            <v>3</v>
          </cell>
        </row>
        <row r="9917">
          <cell r="E9917" t="str">
            <v>CQUL$C1UKNUTACINTML</v>
          </cell>
          <cell r="F9917">
            <v>0</v>
          </cell>
          <cell r="G9917">
            <v>0</v>
          </cell>
          <cell r="H9917">
            <v>0</v>
          </cell>
          <cell r="I9917">
            <v>0</v>
          </cell>
        </row>
        <row r="9918">
          <cell r="E9918" t="str">
            <v>CQUL$C1UKNUTACINTMM</v>
          </cell>
          <cell r="F9918">
            <v>0</v>
          </cell>
          <cell r="G9918">
            <v>0</v>
          </cell>
          <cell r="H9918">
            <v>0</v>
          </cell>
          <cell r="I9918">
            <v>0</v>
          </cell>
        </row>
        <row r="9919">
          <cell r="E9919" t="str">
            <v>CQUL$C1UKNUTACINTMN</v>
          </cell>
          <cell r="F9919">
            <v>-2</v>
          </cell>
          <cell r="G9919">
            <v>5</v>
          </cell>
          <cell r="H9919">
            <v>-7</v>
          </cell>
          <cell r="I9919">
            <v>-2</v>
          </cell>
        </row>
        <row r="9920">
          <cell r="E9920" t="str">
            <v>CQUL$C1UKNUTACINTMO</v>
          </cell>
          <cell r="F9920">
            <v>2</v>
          </cell>
          <cell r="G9920">
            <v>3</v>
          </cell>
          <cell r="H9920">
            <v>6</v>
          </cell>
          <cell r="I9920">
            <v>2</v>
          </cell>
        </row>
        <row r="9921">
          <cell r="E9921" t="str">
            <v>CQUL$C1UKNUTACINTMR</v>
          </cell>
          <cell r="F9921">
            <v>0</v>
          </cell>
          <cell r="G9921">
            <v>0</v>
          </cell>
          <cell r="H9921">
            <v>0</v>
          </cell>
          <cell r="I9921">
            <v>0</v>
          </cell>
        </row>
        <row r="9922">
          <cell r="E9922" t="str">
            <v>CQUL$C1UKNUTACINTMT</v>
          </cell>
          <cell r="F9922">
            <v>0</v>
          </cell>
          <cell r="G9922">
            <v>0</v>
          </cell>
          <cell r="H9922">
            <v>0</v>
          </cell>
          <cell r="I9922">
            <v>0</v>
          </cell>
        </row>
        <row r="9923">
          <cell r="E9923" t="str">
            <v>CQUL$C1UKNUTACINTMU</v>
          </cell>
          <cell r="F9923">
            <v>26</v>
          </cell>
          <cell r="G9923">
            <v>45</v>
          </cell>
          <cell r="H9923">
            <v>34</v>
          </cell>
          <cell r="I9923">
            <v>42</v>
          </cell>
        </row>
        <row r="9924">
          <cell r="E9924" t="str">
            <v>CQUL$C1UKNUTACINTMV</v>
          </cell>
          <cell r="F9924">
            <v>66</v>
          </cell>
          <cell r="G9924">
            <v>66</v>
          </cell>
          <cell r="H9924">
            <v>74</v>
          </cell>
          <cell r="I9924">
            <v>61</v>
          </cell>
        </row>
        <row r="9925">
          <cell r="E9925" t="str">
            <v>CQUL$C1UKNUTACINTMW</v>
          </cell>
          <cell r="F9925">
            <v>2</v>
          </cell>
          <cell r="G9925">
            <v>2</v>
          </cell>
          <cell r="H9925">
            <v>1</v>
          </cell>
          <cell r="I9925">
            <v>2</v>
          </cell>
        </row>
        <row r="9926">
          <cell r="E9926" t="str">
            <v>CQUL$C1UKNUTACINTMX</v>
          </cell>
          <cell r="F9926">
            <v>3468</v>
          </cell>
          <cell r="G9926">
            <v>6577</v>
          </cell>
          <cell r="H9926">
            <v>5682</v>
          </cell>
          <cell r="I9926">
            <v>3640</v>
          </cell>
        </row>
        <row r="9927">
          <cell r="E9927" t="str">
            <v>CQUL$C1UKNUTACINTMY</v>
          </cell>
          <cell r="F9927">
            <v>7383</v>
          </cell>
          <cell r="G9927">
            <v>5400</v>
          </cell>
          <cell r="H9927">
            <v>3158</v>
          </cell>
          <cell r="I9927">
            <v>1299</v>
          </cell>
        </row>
        <row r="9928">
          <cell r="E9928" t="str">
            <v>CQUL$C1UKNUTACINTMZ</v>
          </cell>
          <cell r="F9928">
            <v>2</v>
          </cell>
          <cell r="G9928">
            <v>2</v>
          </cell>
          <cell r="H9928">
            <v>0</v>
          </cell>
          <cell r="I9928">
            <v>2</v>
          </cell>
        </row>
        <row r="9929">
          <cell r="E9929" t="str">
            <v>CQUL$C1UKNUTACINTNA</v>
          </cell>
          <cell r="F9929">
            <v>0</v>
          </cell>
          <cell r="G9929">
            <v>-3</v>
          </cell>
          <cell r="H9929">
            <v>-1</v>
          </cell>
          <cell r="I9929">
            <v>0</v>
          </cell>
        </row>
        <row r="9930">
          <cell r="E9930" t="str">
            <v>CQUL$C1UKNUTACINTNC</v>
          </cell>
          <cell r="F9930">
            <v>0</v>
          </cell>
          <cell r="G9930">
            <v>0</v>
          </cell>
          <cell r="H9930">
            <v>0</v>
          </cell>
          <cell r="I9930">
            <v>0</v>
          </cell>
        </row>
        <row r="9931">
          <cell r="E9931" t="str">
            <v>CQUL$C1UKNUTACINTNE</v>
          </cell>
          <cell r="F9931">
            <v>0</v>
          </cell>
          <cell r="G9931">
            <v>0</v>
          </cell>
          <cell r="H9931">
            <v>0</v>
          </cell>
          <cell r="I9931">
            <v>0</v>
          </cell>
        </row>
        <row r="9932">
          <cell r="E9932" t="str">
            <v>CQUL$C1UKNUTACINTNG</v>
          </cell>
          <cell r="F9932">
            <v>553</v>
          </cell>
          <cell r="G9932">
            <v>190</v>
          </cell>
          <cell r="H9932">
            <v>725</v>
          </cell>
          <cell r="I9932">
            <v>838</v>
          </cell>
        </row>
        <row r="9933">
          <cell r="E9933" t="str">
            <v>CQUL$C1UKNUTACINTNI</v>
          </cell>
          <cell r="F9933">
            <v>0</v>
          </cell>
          <cell r="G9933">
            <v>0</v>
          </cell>
          <cell r="H9933">
            <v>0</v>
          </cell>
          <cell r="I9933">
            <v>0</v>
          </cell>
        </row>
        <row r="9934">
          <cell r="E9934" t="str">
            <v>CQUL$C1UKNUTACINTNL</v>
          </cell>
          <cell r="F9934">
            <v>13128</v>
          </cell>
          <cell r="G9934">
            <v>14028</v>
          </cell>
          <cell r="H9934">
            <v>16121</v>
          </cell>
          <cell r="I9934">
            <v>14620</v>
          </cell>
        </row>
        <row r="9935">
          <cell r="E9935" t="str">
            <v>CQUL$C1UKNUTACINTNO</v>
          </cell>
          <cell r="F9935">
            <v>1785</v>
          </cell>
          <cell r="G9935">
            <v>1413</v>
          </cell>
          <cell r="H9935">
            <v>3167</v>
          </cell>
          <cell r="I9935">
            <v>3105</v>
          </cell>
        </row>
        <row r="9936">
          <cell r="E9936" t="str">
            <v>CQUL$C1UKNUTACINTNP</v>
          </cell>
          <cell r="F9936">
            <v>0</v>
          </cell>
          <cell r="G9936">
            <v>0</v>
          </cell>
          <cell r="H9936">
            <v>0</v>
          </cell>
          <cell r="I9936">
            <v>0</v>
          </cell>
        </row>
        <row r="9937">
          <cell r="E9937" t="str">
            <v>CQUL$C1UKNUTACINTNR</v>
          </cell>
          <cell r="F9937">
            <v>0</v>
          </cell>
          <cell r="G9937">
            <v>0</v>
          </cell>
          <cell r="H9937">
            <v>0</v>
          </cell>
          <cell r="I9937">
            <v>0</v>
          </cell>
        </row>
        <row r="9938">
          <cell r="E9938" t="str">
            <v>CQUL$C1UKNUTACINTNZ</v>
          </cell>
          <cell r="F9938">
            <v>97</v>
          </cell>
          <cell r="G9938">
            <v>155</v>
          </cell>
          <cell r="H9938">
            <v>105</v>
          </cell>
          <cell r="I9938">
            <v>50</v>
          </cell>
        </row>
        <row r="9939">
          <cell r="E9939" t="str">
            <v>CQUL$C1UKNUTACINTOM</v>
          </cell>
          <cell r="F9939">
            <v>76</v>
          </cell>
          <cell r="G9939">
            <v>170</v>
          </cell>
          <cell r="H9939">
            <v>137</v>
          </cell>
          <cell r="I9939">
            <v>400</v>
          </cell>
        </row>
        <row r="9940">
          <cell r="E9940" t="str">
            <v>CQUL$C1UKNUTACINTPA</v>
          </cell>
          <cell r="F9940">
            <v>109</v>
          </cell>
          <cell r="G9940">
            <v>97</v>
          </cell>
          <cell r="H9940">
            <v>102</v>
          </cell>
          <cell r="I9940">
            <v>98</v>
          </cell>
        </row>
        <row r="9941">
          <cell r="E9941" t="str">
            <v>CQUL$C1UKNUTACINTPE</v>
          </cell>
          <cell r="F9941">
            <v>26</v>
          </cell>
          <cell r="G9941">
            <v>28</v>
          </cell>
          <cell r="H9941">
            <v>28</v>
          </cell>
          <cell r="I9941">
            <v>35</v>
          </cell>
        </row>
        <row r="9942">
          <cell r="E9942" t="str">
            <v>CQUL$C1UKNUTACINTPF</v>
          </cell>
          <cell r="F9942">
            <v>0</v>
          </cell>
          <cell r="G9942">
            <v>0</v>
          </cell>
          <cell r="H9942">
            <v>0</v>
          </cell>
          <cell r="I9942">
            <v>0</v>
          </cell>
        </row>
        <row r="9943">
          <cell r="E9943" t="str">
            <v>CQUL$C1UKNUTACINTPG</v>
          </cell>
          <cell r="F9943">
            <v>0</v>
          </cell>
          <cell r="G9943">
            <v>0</v>
          </cell>
          <cell r="H9943">
            <v>0</v>
          </cell>
          <cell r="I9943">
            <v>0</v>
          </cell>
        </row>
        <row r="9944">
          <cell r="E9944" t="str">
            <v>CQUL$C1UKNUTACINTPH</v>
          </cell>
          <cell r="F9944">
            <v>242</v>
          </cell>
          <cell r="G9944">
            <v>576</v>
          </cell>
          <cell r="H9944">
            <v>147</v>
          </cell>
          <cell r="I9944">
            <v>162</v>
          </cell>
        </row>
        <row r="9945">
          <cell r="E9945" t="str">
            <v>CQUL$C1UKNUTACINTPK</v>
          </cell>
          <cell r="F9945">
            <v>154</v>
          </cell>
          <cell r="G9945">
            <v>139</v>
          </cell>
          <cell r="H9945">
            <v>126</v>
          </cell>
          <cell r="I9945">
            <v>91</v>
          </cell>
        </row>
        <row r="9946">
          <cell r="E9946" t="str">
            <v>CQUL$C1UKNUTACINTPL</v>
          </cell>
          <cell r="F9946">
            <v>1013</v>
          </cell>
          <cell r="G9946">
            <v>1211</v>
          </cell>
          <cell r="H9946">
            <v>934</v>
          </cell>
          <cell r="I9946">
            <v>1865</v>
          </cell>
        </row>
        <row r="9947">
          <cell r="E9947" t="str">
            <v>CQUL$C1UKNUTACINTPS</v>
          </cell>
          <cell r="F9947">
            <v>13</v>
          </cell>
          <cell r="G9947">
            <v>16</v>
          </cell>
          <cell r="H9947">
            <v>15</v>
          </cell>
          <cell r="I9947">
            <v>14</v>
          </cell>
        </row>
        <row r="9948">
          <cell r="E9948" t="str">
            <v>CQUL$C1UKNUTACINTPT</v>
          </cell>
          <cell r="F9948">
            <v>783</v>
          </cell>
          <cell r="G9948">
            <v>1244</v>
          </cell>
          <cell r="H9948">
            <v>1312</v>
          </cell>
          <cell r="I9948">
            <v>889</v>
          </cell>
        </row>
        <row r="9949">
          <cell r="E9949" t="str">
            <v>CQUL$C1UKNUTACINTPU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</row>
        <row r="9950">
          <cell r="E9950" t="str">
            <v>CQUL$C1UKNUTACINTPW</v>
          </cell>
          <cell r="F9950">
            <v>0</v>
          </cell>
          <cell r="G9950">
            <v>0</v>
          </cell>
          <cell r="H9950">
            <v>0</v>
          </cell>
          <cell r="I9950">
            <v>0</v>
          </cell>
        </row>
        <row r="9951">
          <cell r="E9951" t="str">
            <v>CQUL$C1UKNUTACINTPY</v>
          </cell>
          <cell r="F9951">
            <v>0</v>
          </cell>
          <cell r="G9951">
            <v>0</v>
          </cell>
          <cell r="H9951">
            <v>0</v>
          </cell>
          <cell r="I9951">
            <v>0</v>
          </cell>
        </row>
        <row r="9952">
          <cell r="E9952" t="str">
            <v>CQUL$C1UKNUTACINTQA</v>
          </cell>
          <cell r="F9952">
            <v>70</v>
          </cell>
          <cell r="G9952">
            <v>128</v>
          </cell>
          <cell r="H9952">
            <v>97</v>
          </cell>
          <cell r="I9952">
            <v>96</v>
          </cell>
        </row>
        <row r="9953">
          <cell r="E9953" t="str">
            <v>CQUL$C1UKNUTACINTRO</v>
          </cell>
          <cell r="F9953">
            <v>73</v>
          </cell>
          <cell r="G9953">
            <v>62</v>
          </cell>
          <cell r="H9953">
            <v>52</v>
          </cell>
          <cell r="I9953">
            <v>13</v>
          </cell>
        </row>
        <row r="9954">
          <cell r="E9954" t="str">
            <v>CQUL$C1UKNUTACINTRS</v>
          </cell>
          <cell r="F9954">
            <v>-2</v>
          </cell>
          <cell r="G9954">
            <v>-20</v>
          </cell>
          <cell r="H9954">
            <v>-10</v>
          </cell>
          <cell r="I9954">
            <v>2</v>
          </cell>
        </row>
        <row r="9955">
          <cell r="E9955" t="str">
            <v>CQUL$C1UKNUTACINTRU</v>
          </cell>
          <cell r="F9955">
            <v>3477</v>
          </cell>
          <cell r="G9955">
            <v>777</v>
          </cell>
          <cell r="H9955">
            <v>665</v>
          </cell>
          <cell r="I9955">
            <v>393</v>
          </cell>
        </row>
        <row r="9956">
          <cell r="E9956" t="str">
            <v>CQUL$C1UKNUTACINTRW</v>
          </cell>
          <cell r="F9956">
            <v>3</v>
          </cell>
          <cell r="G9956">
            <v>0</v>
          </cell>
          <cell r="H9956">
            <v>0</v>
          </cell>
          <cell r="I9956">
            <v>-2</v>
          </cell>
        </row>
        <row r="9957">
          <cell r="E9957" t="str">
            <v>CQUL$C1UKNUTACINTSA</v>
          </cell>
          <cell r="F9957">
            <v>1853</v>
          </cell>
          <cell r="G9957">
            <v>1356</v>
          </cell>
          <cell r="H9957">
            <v>1220</v>
          </cell>
          <cell r="I9957">
            <v>1675</v>
          </cell>
        </row>
        <row r="9958">
          <cell r="E9958" t="str">
            <v>CQUL$C1UKNUTACINTSB</v>
          </cell>
          <cell r="F9958">
            <v>0</v>
          </cell>
          <cell r="G9958">
            <v>0</v>
          </cell>
          <cell r="H9958">
            <v>0</v>
          </cell>
          <cell r="I9958">
            <v>0</v>
          </cell>
        </row>
        <row r="9959">
          <cell r="E9959" t="str">
            <v>CQUL$C1UKNUTACINTSC</v>
          </cell>
          <cell r="F9959">
            <v>0</v>
          </cell>
          <cell r="G9959">
            <v>0</v>
          </cell>
          <cell r="H9959">
            <v>0</v>
          </cell>
          <cell r="I9959">
            <v>0</v>
          </cell>
        </row>
        <row r="9960">
          <cell r="E9960" t="str">
            <v>CQUL$C1UKNUTACINTSD</v>
          </cell>
          <cell r="F9960">
            <v>0</v>
          </cell>
          <cell r="G9960">
            <v>0</v>
          </cell>
          <cell r="H9960">
            <v>0</v>
          </cell>
          <cell r="I9960">
            <v>0</v>
          </cell>
        </row>
        <row r="9961">
          <cell r="E9961" t="str">
            <v>CQUL$C1UKNUTACINTSE</v>
          </cell>
          <cell r="F9961">
            <v>1423</v>
          </cell>
          <cell r="G9961">
            <v>2741</v>
          </cell>
          <cell r="H9961">
            <v>3905</v>
          </cell>
          <cell r="I9961">
            <v>3221</v>
          </cell>
        </row>
        <row r="9962">
          <cell r="E9962" t="str">
            <v>CQUL$C1UKNUTACINTSG</v>
          </cell>
          <cell r="F9962">
            <v>1684</v>
          </cell>
          <cell r="G9962">
            <v>1732</v>
          </cell>
          <cell r="H9962">
            <v>1030</v>
          </cell>
          <cell r="I9962">
            <v>1933</v>
          </cell>
        </row>
        <row r="9963">
          <cell r="E9963" t="str">
            <v>CQUL$C1UKNUTACINTSH</v>
          </cell>
          <cell r="F9963">
            <v>0</v>
          </cell>
          <cell r="G9963">
            <v>0</v>
          </cell>
          <cell r="H9963">
            <v>0</v>
          </cell>
          <cell r="I9963">
            <v>0</v>
          </cell>
        </row>
        <row r="9964">
          <cell r="E9964" t="str">
            <v>CQUL$C1UKNUTACINTSI</v>
          </cell>
          <cell r="F9964">
            <v>295</v>
          </cell>
          <cell r="G9964">
            <v>331</v>
          </cell>
          <cell r="H9964">
            <v>411</v>
          </cell>
          <cell r="I9964">
            <v>355</v>
          </cell>
        </row>
        <row r="9965">
          <cell r="E9965" t="str">
            <v>CQUL$C1UKNUTACINTSJ</v>
          </cell>
          <cell r="F9965">
            <v>0</v>
          </cell>
          <cell r="G9965">
            <v>0</v>
          </cell>
          <cell r="H9965">
            <v>0</v>
          </cell>
          <cell r="I9965">
            <v>0</v>
          </cell>
        </row>
        <row r="9966">
          <cell r="E9966" t="str">
            <v>CQUL$C1UKNUTACINTSK</v>
          </cell>
          <cell r="F9966">
            <v>50</v>
          </cell>
          <cell r="G9966">
            <v>66</v>
          </cell>
          <cell r="H9966">
            <v>160</v>
          </cell>
          <cell r="I9966">
            <v>85</v>
          </cell>
        </row>
        <row r="9967">
          <cell r="E9967" t="str">
            <v>CQUL$C1UKNUTACINTSL</v>
          </cell>
          <cell r="F9967">
            <v>0</v>
          </cell>
          <cell r="G9967">
            <v>0</v>
          </cell>
          <cell r="H9967">
            <v>0</v>
          </cell>
          <cell r="I9967">
            <v>0</v>
          </cell>
        </row>
        <row r="9968">
          <cell r="E9968" t="str">
            <v>CQUL$C1UKNUTACINTSM</v>
          </cell>
          <cell r="F9968">
            <v>0</v>
          </cell>
          <cell r="G9968">
            <v>0</v>
          </cell>
          <cell r="H9968">
            <v>0</v>
          </cell>
          <cell r="I9968">
            <v>0</v>
          </cell>
        </row>
        <row r="9969">
          <cell r="E9969" t="str">
            <v>CQUL$C1UKNUTACINTSN</v>
          </cell>
          <cell r="F9969">
            <v>2</v>
          </cell>
          <cell r="G9969">
            <v>-2</v>
          </cell>
          <cell r="H9969">
            <v>12</v>
          </cell>
          <cell r="I9969">
            <v>2</v>
          </cell>
        </row>
        <row r="9970">
          <cell r="E9970" t="str">
            <v>CQUL$C1UKNUTACINTSO</v>
          </cell>
          <cell r="F9970">
            <v>0</v>
          </cell>
          <cell r="G9970">
            <v>0</v>
          </cell>
          <cell r="H9970">
            <v>0</v>
          </cell>
          <cell r="I9970">
            <v>0</v>
          </cell>
        </row>
        <row r="9971">
          <cell r="E9971" t="str">
            <v>CQUL$C1UKNUTACINTSR</v>
          </cell>
          <cell r="F9971">
            <v>0</v>
          </cell>
          <cell r="G9971">
            <v>0</v>
          </cell>
          <cell r="H9971">
            <v>0</v>
          </cell>
          <cell r="I9971">
            <v>0</v>
          </cell>
        </row>
        <row r="9972">
          <cell r="E9972" t="str">
            <v>CQUL$C1UKNUTACINTST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</row>
        <row r="9973">
          <cell r="E9973" t="str">
            <v>CQUL$C1UKNUTACINTSV</v>
          </cell>
          <cell r="F9973">
            <v>19</v>
          </cell>
          <cell r="G9973">
            <v>0</v>
          </cell>
          <cell r="H9973">
            <v>18</v>
          </cell>
          <cell r="I9973">
            <v>-6</v>
          </cell>
        </row>
        <row r="9974">
          <cell r="E9974" t="str">
            <v>CQUL$C1UKNUTACINTSX</v>
          </cell>
          <cell r="F9974">
            <v>0</v>
          </cell>
          <cell r="G9974">
            <v>0</v>
          </cell>
          <cell r="H9974">
            <v>0</v>
          </cell>
          <cell r="I9974">
            <v>0</v>
          </cell>
        </row>
        <row r="9975">
          <cell r="E9975" t="str">
            <v>CQUL$C1UKNUTACINTSY</v>
          </cell>
          <cell r="F9975">
            <v>0</v>
          </cell>
          <cell r="G9975">
            <v>0</v>
          </cell>
          <cell r="H9975">
            <v>0</v>
          </cell>
          <cell r="I9975">
            <v>0</v>
          </cell>
        </row>
        <row r="9976">
          <cell r="E9976" t="str">
            <v>CQUL$C1UKNUTACINTSZ</v>
          </cell>
          <cell r="F9976">
            <v>0</v>
          </cell>
          <cell r="G9976">
            <v>0</v>
          </cell>
          <cell r="H9976">
            <v>0</v>
          </cell>
          <cell r="I9976">
            <v>0</v>
          </cell>
        </row>
        <row r="9977">
          <cell r="E9977" t="str">
            <v>CQUL$C1UKNUTACINTTC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</row>
        <row r="9978">
          <cell r="E9978" t="str">
            <v>CQUL$C1UKNUTACINTTD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</row>
        <row r="9979">
          <cell r="E9979" t="str">
            <v>CQUL$C1UKNUTACINTTG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</row>
        <row r="9980">
          <cell r="E9980" t="str">
            <v>CQUL$C1UKNUTACINTTH</v>
          </cell>
          <cell r="F9980">
            <v>1132</v>
          </cell>
          <cell r="G9980">
            <v>278</v>
          </cell>
          <cell r="H9980">
            <v>477</v>
          </cell>
          <cell r="I9980">
            <v>87</v>
          </cell>
        </row>
        <row r="9981">
          <cell r="E9981" t="str">
            <v>CQUL$C1UKNUTACINTTJ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</row>
        <row r="9982">
          <cell r="E9982" t="str">
            <v>CQUL$C1UKNUTACINTTL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</row>
        <row r="9983">
          <cell r="E9983" t="str">
            <v>CQUL$C1UKNUTACINTTM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</row>
        <row r="9984">
          <cell r="E9984" t="str">
            <v>CQUL$C1UKNUTACINTTN</v>
          </cell>
          <cell r="F9984">
            <v>2</v>
          </cell>
          <cell r="G9984">
            <v>0</v>
          </cell>
          <cell r="H9984">
            <v>0</v>
          </cell>
          <cell r="I9984">
            <v>-2</v>
          </cell>
        </row>
        <row r="9985">
          <cell r="E9985" t="str">
            <v>CQUL$C1UKNUTACINTTO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</row>
        <row r="9986">
          <cell r="E9986" t="str">
            <v>CQUL$C1UKNUTACINTTR</v>
          </cell>
          <cell r="F9986">
            <v>2305</v>
          </cell>
          <cell r="G9986">
            <v>2792</v>
          </cell>
          <cell r="H9986">
            <v>2163</v>
          </cell>
          <cell r="I9986">
            <v>1585</v>
          </cell>
        </row>
        <row r="9987">
          <cell r="E9987" t="str">
            <v>CQUL$C1UKNUTACINTTT</v>
          </cell>
          <cell r="F9987">
            <v>5</v>
          </cell>
          <cell r="G9987">
            <v>5</v>
          </cell>
          <cell r="H9987">
            <v>3</v>
          </cell>
          <cell r="I9987">
            <v>5</v>
          </cell>
        </row>
        <row r="9988">
          <cell r="E9988" t="str">
            <v>CQUL$C1UKNUTACINTTV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</row>
        <row r="9989">
          <cell r="E9989" t="str">
            <v>CQUL$C1UKNUTACINTTW</v>
          </cell>
          <cell r="F9989">
            <v>4805</v>
          </cell>
          <cell r="G9989">
            <v>3403</v>
          </cell>
          <cell r="H9989">
            <v>2420</v>
          </cell>
          <cell r="I9989">
            <v>53</v>
          </cell>
        </row>
        <row r="9990">
          <cell r="E9990" t="str">
            <v>CQUL$C1UKNUTACINTTZ</v>
          </cell>
          <cell r="F9990">
            <v>118</v>
          </cell>
          <cell r="G9990">
            <v>147</v>
          </cell>
          <cell r="H9990">
            <v>107</v>
          </cell>
          <cell r="I9990">
            <v>116</v>
          </cell>
        </row>
        <row r="9991">
          <cell r="E9991" t="str">
            <v>CQUL$C1UKNUTACINTUA</v>
          </cell>
          <cell r="F9991">
            <v>383</v>
          </cell>
          <cell r="G9991">
            <v>-14</v>
          </cell>
          <cell r="H9991">
            <v>-1</v>
          </cell>
          <cell r="I9991">
            <v>-13</v>
          </cell>
        </row>
        <row r="9992">
          <cell r="E9992" t="str">
            <v>CQUL$C1UKNUTACINTUG</v>
          </cell>
          <cell r="F9992">
            <v>21</v>
          </cell>
          <cell r="G9992">
            <v>19</v>
          </cell>
          <cell r="H9992">
            <v>9</v>
          </cell>
          <cell r="I9992">
            <v>5</v>
          </cell>
        </row>
        <row r="9993">
          <cell r="E9993" t="str">
            <v>CQUL$C1UKNUTACINTUK</v>
          </cell>
          <cell r="F9993">
            <v>6023</v>
          </cell>
          <cell r="G9993">
            <v>6618</v>
          </cell>
          <cell r="H9993">
            <v>3924</v>
          </cell>
          <cell r="I9993">
            <v>6864</v>
          </cell>
        </row>
        <row r="9994">
          <cell r="E9994" t="str">
            <v>CQUL$C1UKNUTACINTUY</v>
          </cell>
          <cell r="F9994">
            <v>371</v>
          </cell>
          <cell r="G9994">
            <v>412</v>
          </cell>
          <cell r="H9994">
            <v>442</v>
          </cell>
          <cell r="I9994">
            <v>396</v>
          </cell>
        </row>
        <row r="9995">
          <cell r="E9995" t="str">
            <v>CQUL$C1UKNUTACINTUZ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</row>
        <row r="9996">
          <cell r="E9996" t="str">
            <v>CQUL$C1UKNUTACINTVA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</row>
        <row r="9997">
          <cell r="E9997" t="str">
            <v>CQUL$C1UKNUTACINTVC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</row>
        <row r="9998">
          <cell r="E9998" t="str">
            <v>CQUL$C1UKNUTACINTVE</v>
          </cell>
          <cell r="F9998">
            <v>23</v>
          </cell>
          <cell r="G9998">
            <v>9</v>
          </cell>
          <cell r="H9998">
            <v>16</v>
          </cell>
          <cell r="I9998">
            <v>14</v>
          </cell>
        </row>
        <row r="9999">
          <cell r="E9999" t="str">
            <v>CQUL$C1UKNUTACINTVN</v>
          </cell>
          <cell r="F9999">
            <v>203</v>
          </cell>
          <cell r="G9999">
            <v>156</v>
          </cell>
          <cell r="H9999">
            <v>163</v>
          </cell>
          <cell r="I9999">
            <v>138</v>
          </cell>
        </row>
        <row r="10000">
          <cell r="E10000" t="str">
            <v>CQUL$C1UKNUTACINTVU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</row>
        <row r="10001">
          <cell r="E10001" t="str">
            <v>CQUL$C1UKNUTACINTWF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</row>
        <row r="10002">
          <cell r="E10002" t="str">
            <v>CQUL$C1UKNUTACINTWH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</row>
        <row r="10003">
          <cell r="E10003" t="str">
            <v>CQUL$C1UKNUTACINTWS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</row>
        <row r="10004">
          <cell r="E10004" t="str">
            <v>CQUL$C1UKNUTACINTYE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</row>
        <row r="10005">
          <cell r="E10005" t="str">
            <v>CQUL$C1UKNUTACINTZA</v>
          </cell>
          <cell r="F10005">
            <v>1269</v>
          </cell>
          <cell r="G10005">
            <v>1068</v>
          </cell>
          <cell r="H10005">
            <v>1029</v>
          </cell>
          <cell r="I10005">
            <v>853</v>
          </cell>
        </row>
        <row r="10006">
          <cell r="E10006" t="str">
            <v>CQUL$C1UKNUTACINTZM</v>
          </cell>
          <cell r="F10006">
            <v>66</v>
          </cell>
          <cell r="G10006">
            <v>59</v>
          </cell>
          <cell r="H10006">
            <v>37</v>
          </cell>
          <cell r="I10006">
            <v>49</v>
          </cell>
        </row>
        <row r="10007">
          <cell r="E10007" t="str">
            <v>CQUL$C1UKNUTACINTZW</v>
          </cell>
          <cell r="F10007">
            <v>2</v>
          </cell>
          <cell r="G10007">
            <v>2</v>
          </cell>
          <cell r="H10007">
            <v>1</v>
          </cell>
          <cell r="I10007">
            <v>2</v>
          </cell>
        </row>
        <row r="10008">
          <cell r="E10008" t="str">
            <v>CQUL$C1UKNUTACINT1C</v>
          </cell>
          <cell r="F10008">
            <v>53905</v>
          </cell>
          <cell r="G10008">
            <v>50698</v>
          </cell>
          <cell r="H10008">
            <v>51712</v>
          </cell>
          <cell r="I10008">
            <v>55284</v>
          </cell>
        </row>
        <row r="10009">
          <cell r="E10009" t="str">
            <v>CQUL$C1UKNUTACINT1N</v>
          </cell>
          <cell r="F10009">
            <v>3800</v>
          </cell>
          <cell r="G10009">
            <v>3968</v>
          </cell>
          <cell r="H10009">
            <v>2998</v>
          </cell>
          <cell r="I10009">
            <v>4107</v>
          </cell>
        </row>
        <row r="10010">
          <cell r="E10010" t="str">
            <v>CQUL$C1UKNUTACINT1W</v>
          </cell>
          <cell r="F10010">
            <v>0</v>
          </cell>
          <cell r="G10010">
            <v>0</v>
          </cell>
          <cell r="H10010">
            <v>0</v>
          </cell>
          <cell r="I10010">
            <v>0</v>
          </cell>
        </row>
        <row r="10011">
          <cell r="E10011" t="str">
            <v>CQUL$C1UKNUTACINT1Z</v>
          </cell>
          <cell r="F10011">
            <v>2</v>
          </cell>
          <cell r="G10011">
            <v>2</v>
          </cell>
          <cell r="H10011">
            <v>3</v>
          </cell>
          <cell r="I10011">
            <v>3</v>
          </cell>
        </row>
        <row r="10012">
          <cell r="E10012" t="str">
            <v>CQUL$C1UKNUTACINT3C</v>
          </cell>
          <cell r="F10012">
            <v>8284</v>
          </cell>
          <cell r="G10012">
            <v>6204</v>
          </cell>
          <cell r="H10012">
            <v>5397</v>
          </cell>
          <cell r="I10012">
            <v>5725</v>
          </cell>
        </row>
        <row r="10013">
          <cell r="E10013" t="str">
            <v>CQUL$C1UKNUTACINT3P</v>
          </cell>
          <cell r="F10013">
            <v>333106</v>
          </cell>
          <cell r="G10013">
            <v>352578</v>
          </cell>
          <cell r="H10013">
            <v>356104</v>
          </cell>
          <cell r="I10013">
            <v>341632</v>
          </cell>
        </row>
        <row r="10014">
          <cell r="E10014" t="str">
            <v>CQUL$C1UKNUTACINT4T</v>
          </cell>
          <cell r="F10014">
            <v>56243</v>
          </cell>
          <cell r="G10014">
            <v>52507</v>
          </cell>
          <cell r="H10014">
            <v>46189</v>
          </cell>
          <cell r="I10014">
            <v>42314</v>
          </cell>
        </row>
        <row r="10015">
          <cell r="E10015" t="str">
            <v>CQUL$C1UKNUTACINT4U</v>
          </cell>
          <cell r="F10015">
            <v>8732</v>
          </cell>
          <cell r="G10015">
            <v>11345</v>
          </cell>
          <cell r="H10015">
            <v>11572</v>
          </cell>
          <cell r="I10015">
            <v>9194</v>
          </cell>
        </row>
        <row r="10016">
          <cell r="E10016" t="str">
            <v>CQUL$C1UKNUTACINT4W</v>
          </cell>
          <cell r="F10016">
            <v>7997</v>
          </cell>
          <cell r="G10016">
            <v>7184</v>
          </cell>
          <cell r="H10016">
            <v>7110</v>
          </cell>
          <cell r="I10016">
            <v>7885</v>
          </cell>
        </row>
        <row r="10017">
          <cell r="E10017" t="str">
            <v>CQUL$C1UKNUTACINT4Y</v>
          </cell>
          <cell r="F10017">
            <v>31229</v>
          </cell>
          <cell r="G10017">
            <v>27773</v>
          </cell>
          <cell r="H10017">
            <v>22110</v>
          </cell>
          <cell r="I10017">
            <v>19510</v>
          </cell>
        </row>
        <row r="10018">
          <cell r="E10018" t="str">
            <v>CQUL$C1UKNUTACINT5B</v>
          </cell>
          <cell r="F10018">
            <v>108745</v>
          </cell>
          <cell r="G10018">
            <v>116063</v>
          </cell>
          <cell r="H10018">
            <v>124777</v>
          </cell>
          <cell r="I10018">
            <v>108300</v>
          </cell>
        </row>
        <row r="10019">
          <cell r="E10019" t="str">
            <v>CQUL$C1UKNUTACINT5C</v>
          </cell>
          <cell r="F10019">
            <v>104491</v>
          </cell>
          <cell r="G10019">
            <v>109930</v>
          </cell>
          <cell r="H10019">
            <v>116207</v>
          </cell>
          <cell r="I10019">
            <v>98898</v>
          </cell>
        </row>
        <row r="10020">
          <cell r="E10020" t="str">
            <v>CQUL$C1UKNUTACINT5K</v>
          </cell>
          <cell r="F10020">
            <v>121898</v>
          </cell>
          <cell r="G10020">
            <v>128526</v>
          </cell>
          <cell r="H10020">
            <v>135991</v>
          </cell>
          <cell r="I10020">
            <v>120577</v>
          </cell>
        </row>
        <row r="10021">
          <cell r="E10021" t="str">
            <v>CQUL$C1UKNUTACINT5M</v>
          </cell>
          <cell r="F10021">
            <v>13</v>
          </cell>
          <cell r="G10021">
            <v>95</v>
          </cell>
          <cell r="H10021">
            <v>92</v>
          </cell>
          <cell r="I10021">
            <v>8</v>
          </cell>
        </row>
        <row r="10022">
          <cell r="E10022" t="str">
            <v>CQUL$C1UKNUTACINT5R</v>
          </cell>
          <cell r="F10022">
            <v>225168</v>
          </cell>
          <cell r="G10022">
            <v>251929</v>
          </cell>
          <cell r="H10022">
            <v>259037</v>
          </cell>
          <cell r="I10022">
            <v>246783</v>
          </cell>
        </row>
        <row r="10023">
          <cell r="E10023" t="str">
            <v>CQUL$C1UKNUTACINTAE</v>
          </cell>
          <cell r="F10023">
            <v>1761</v>
          </cell>
          <cell r="G10023">
            <v>2304</v>
          </cell>
          <cell r="H10023">
            <v>2169</v>
          </cell>
          <cell r="I10023">
            <v>2089</v>
          </cell>
        </row>
        <row r="10024">
          <cell r="E10024" t="str">
            <v>CQUL$C1UKNUTACINTFR</v>
          </cell>
          <cell r="F10024">
            <v>20494</v>
          </cell>
          <cell r="G10024">
            <v>19031</v>
          </cell>
          <cell r="H10024">
            <v>28248</v>
          </cell>
          <cell r="I10024">
            <v>27905</v>
          </cell>
        </row>
        <row r="10025">
          <cell r="E10025" t="str">
            <v>CQUL$C1UKNUTACINTKI</v>
          </cell>
          <cell r="F10025">
            <v>0</v>
          </cell>
          <cell r="G10025">
            <v>0</v>
          </cell>
          <cell r="H10025">
            <v>0</v>
          </cell>
          <cell r="I10025">
            <v>0</v>
          </cell>
        </row>
        <row r="10026">
          <cell r="E10026" t="str">
            <v>CQUL$C1UKNUTACINTUS</v>
          </cell>
          <cell r="F10026">
            <v>78625</v>
          </cell>
          <cell r="G10026">
            <v>95705</v>
          </cell>
          <cell r="H10026">
            <v>90166</v>
          </cell>
          <cell r="I10026">
            <v>91038</v>
          </cell>
        </row>
        <row r="10027">
          <cell r="E10027" t="str">
            <v>CQUL$C1UKNUTAURTFC3P</v>
          </cell>
          <cell r="F10027">
            <v>1348482</v>
          </cell>
          <cell r="G10027">
            <v>1366604</v>
          </cell>
          <cell r="H10027">
            <v>1308205</v>
          </cell>
          <cell r="I10027">
            <v>1367600</v>
          </cell>
        </row>
        <row r="10028">
          <cell r="E10028" t="str">
            <v>CQUL$C1UKNUTAURTFCBU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</row>
        <row r="10029">
          <cell r="E10029" t="str">
            <v>CQUL$C1UKNUTAURTFCSJ</v>
          </cell>
          <cell r="F10029">
            <v>0</v>
          </cell>
          <cell r="G10029">
            <v>0</v>
          </cell>
          <cell r="H10029">
            <v>0</v>
          </cell>
          <cell r="I10029">
            <v>0</v>
          </cell>
        </row>
        <row r="10030">
          <cell r="E10030" t="str">
            <v>CQUL$C1UKNUTAURTFCSX</v>
          </cell>
          <cell r="F10030">
            <v>0</v>
          </cell>
          <cell r="G10030">
            <v>0</v>
          </cell>
          <cell r="H10030">
            <v>0</v>
          </cell>
          <cell r="I10030">
            <v>0</v>
          </cell>
        </row>
        <row r="10031">
          <cell r="E10031" t="str">
            <v>CQUL$C1UKNUTAURTFCUK</v>
          </cell>
          <cell r="F10031">
            <v>421418</v>
          </cell>
          <cell r="G10031">
            <v>417645</v>
          </cell>
          <cell r="H10031">
            <v>385946</v>
          </cell>
          <cell r="I10031">
            <v>419330</v>
          </cell>
        </row>
        <row r="10032">
          <cell r="E10032" t="str">
            <v>CQUL$C1UKNUTAURTFC5B</v>
          </cell>
          <cell r="F10032">
            <v>142079</v>
          </cell>
          <cell r="G10032">
            <v>161630</v>
          </cell>
          <cell r="H10032">
            <v>161552</v>
          </cell>
          <cell r="I10032">
            <v>171789</v>
          </cell>
        </row>
        <row r="10033">
          <cell r="E10033" t="str">
            <v>CQUL$C1UKNUTAURTFC5C</v>
          </cell>
          <cell r="F10033">
            <v>134260</v>
          </cell>
          <cell r="G10033">
            <v>152208</v>
          </cell>
          <cell r="H10033">
            <v>149993</v>
          </cell>
          <cell r="I10033">
            <v>157570</v>
          </cell>
        </row>
        <row r="10034">
          <cell r="E10034" t="str">
            <v>CQUL$C1UKNUTAURTFC5K2</v>
          </cell>
          <cell r="F10034">
            <v>607861</v>
          </cell>
          <cell r="G10034">
            <v>611251</v>
          </cell>
          <cell r="H10034">
            <v>579438</v>
          </cell>
          <cell r="I10034">
            <v>622692</v>
          </cell>
        </row>
        <row r="10035">
          <cell r="E10035" t="str">
            <v>CQUL$C1UKNUTAURTFC5M2</v>
          </cell>
          <cell r="F10035">
            <v>18</v>
          </cell>
          <cell r="G10035">
            <v>95</v>
          </cell>
          <cell r="H10035">
            <v>92</v>
          </cell>
          <cell r="I10035">
            <v>8</v>
          </cell>
        </row>
        <row r="10036">
          <cell r="E10036" t="str">
            <v>CQUL$C1UKNUTAURTFC5R2</v>
          </cell>
          <cell r="F10036">
            <v>934473</v>
          </cell>
          <cell r="G10036">
            <v>978957</v>
          </cell>
          <cell r="H10036">
            <v>928839</v>
          </cell>
          <cell r="I10036">
            <v>981604</v>
          </cell>
        </row>
        <row r="10037">
          <cell r="E10037" t="str">
            <v>CQUL$C1UKOFTACINT3P</v>
          </cell>
          <cell r="F10037">
            <v>528756</v>
          </cell>
          <cell r="G10037">
            <v>482901</v>
          </cell>
          <cell r="H10037">
            <v>476220</v>
          </cell>
          <cell r="I10037">
            <v>441773</v>
          </cell>
        </row>
        <row r="10038">
          <cell r="E10038" t="str">
            <v>CQUL$C1UKOFTACINTAD</v>
          </cell>
          <cell r="F10038">
            <v>0</v>
          </cell>
          <cell r="G10038">
            <v>0</v>
          </cell>
          <cell r="H10038">
            <v>0</v>
          </cell>
          <cell r="I10038">
            <v>0</v>
          </cell>
        </row>
        <row r="10039">
          <cell r="E10039" t="str">
            <v>CQUL$C1UKOFTACINTAF</v>
          </cell>
          <cell r="F10039">
            <v>0</v>
          </cell>
          <cell r="G10039">
            <v>0</v>
          </cell>
          <cell r="H10039">
            <v>0</v>
          </cell>
          <cell r="I10039">
            <v>0</v>
          </cell>
        </row>
        <row r="10040">
          <cell r="E10040" t="str">
            <v>CQUL$C1UKOFTACINTAL</v>
          </cell>
          <cell r="F10040">
            <v>0</v>
          </cell>
          <cell r="G10040">
            <v>0</v>
          </cell>
          <cell r="H10040">
            <v>0</v>
          </cell>
          <cell r="I10040">
            <v>0</v>
          </cell>
        </row>
        <row r="10041">
          <cell r="E10041" t="str">
            <v>CQUL$C1UKOFTACINTAM</v>
          </cell>
          <cell r="F10041">
            <v>0</v>
          </cell>
          <cell r="G10041">
            <v>0</v>
          </cell>
          <cell r="H10041">
            <v>0</v>
          </cell>
          <cell r="I10041">
            <v>0</v>
          </cell>
        </row>
        <row r="10042">
          <cell r="E10042" t="str">
            <v>CQUL$C1UKOFTACINTAO</v>
          </cell>
          <cell r="F10042">
            <v>23</v>
          </cell>
          <cell r="G10042">
            <v>44</v>
          </cell>
          <cell r="H10042">
            <v>22</v>
          </cell>
          <cell r="I10042">
            <v>46</v>
          </cell>
        </row>
        <row r="10043">
          <cell r="E10043" t="str">
            <v>CQUL$C1UKOFTACINTAR</v>
          </cell>
          <cell r="F10043">
            <v>8</v>
          </cell>
          <cell r="G10043">
            <v>11</v>
          </cell>
          <cell r="H10043">
            <v>12</v>
          </cell>
          <cell r="I10043">
            <v>14</v>
          </cell>
        </row>
        <row r="10044">
          <cell r="E10044" t="str">
            <v>CQUL$C1UKOFTACINTAT</v>
          </cell>
          <cell r="F10044">
            <v>522</v>
          </cell>
          <cell r="G10044">
            <v>454</v>
          </cell>
          <cell r="H10044">
            <v>355</v>
          </cell>
          <cell r="I10044">
            <v>407</v>
          </cell>
        </row>
        <row r="10045">
          <cell r="E10045" t="str">
            <v>CQUL$C1UKOFTACINTAU</v>
          </cell>
          <cell r="F10045">
            <v>1247</v>
          </cell>
          <cell r="G10045">
            <v>1252</v>
          </cell>
          <cell r="H10045">
            <v>1237</v>
          </cell>
          <cell r="I10045">
            <v>1505</v>
          </cell>
        </row>
        <row r="10046">
          <cell r="E10046" t="str">
            <v>CQUL$C1UKOFTACINTAW</v>
          </cell>
          <cell r="F10046">
            <v>3</v>
          </cell>
          <cell r="G10046">
            <v>3</v>
          </cell>
          <cell r="H10046">
            <v>3</v>
          </cell>
          <cell r="I10046">
            <v>3</v>
          </cell>
        </row>
        <row r="10047">
          <cell r="E10047" t="str">
            <v>CQUL$C1UKOFTACINTAZ</v>
          </cell>
          <cell r="F10047">
            <v>41</v>
          </cell>
          <cell r="G10047">
            <v>42</v>
          </cell>
          <cell r="H10047">
            <v>37</v>
          </cell>
          <cell r="I10047">
            <v>47</v>
          </cell>
        </row>
        <row r="10048">
          <cell r="E10048" t="str">
            <v>CQUL$C1UKOFTACINTBA</v>
          </cell>
          <cell r="F10048">
            <v>0</v>
          </cell>
          <cell r="G10048">
            <v>0</v>
          </cell>
          <cell r="H10048">
            <v>0</v>
          </cell>
          <cell r="I10048">
            <v>0</v>
          </cell>
        </row>
        <row r="10049">
          <cell r="E10049" t="str">
            <v>CQUL$C1UKOFTACINTBB</v>
          </cell>
          <cell r="F10049">
            <v>34</v>
          </cell>
          <cell r="G10049">
            <v>23</v>
          </cell>
          <cell r="H10049">
            <v>22</v>
          </cell>
          <cell r="I10049">
            <v>27</v>
          </cell>
        </row>
        <row r="10050">
          <cell r="E10050" t="str">
            <v>CQUL$C1UKOFTACINTBD</v>
          </cell>
          <cell r="F10050">
            <v>0</v>
          </cell>
          <cell r="G10050">
            <v>0</v>
          </cell>
          <cell r="H10050">
            <v>0</v>
          </cell>
          <cell r="I10050">
            <v>6</v>
          </cell>
        </row>
        <row r="10051">
          <cell r="E10051" t="str">
            <v>CQUL$C1UKOFTACINTBE</v>
          </cell>
          <cell r="F10051">
            <v>352</v>
          </cell>
          <cell r="G10051">
            <v>240</v>
          </cell>
          <cell r="H10051">
            <v>270</v>
          </cell>
          <cell r="I10051">
            <v>288</v>
          </cell>
        </row>
        <row r="10052">
          <cell r="E10052" t="str">
            <v>CQUL$C1UKOFTACINTBF</v>
          </cell>
          <cell r="F10052">
            <v>0</v>
          </cell>
          <cell r="G10052">
            <v>0</v>
          </cell>
          <cell r="H10052">
            <v>0</v>
          </cell>
          <cell r="I10052">
            <v>0</v>
          </cell>
        </row>
        <row r="10053">
          <cell r="E10053" t="str">
            <v>CQUL$C1UKOFTACINTBG</v>
          </cell>
          <cell r="F10053">
            <v>3</v>
          </cell>
          <cell r="G10053">
            <v>3</v>
          </cell>
          <cell r="H10053">
            <v>3</v>
          </cell>
          <cell r="I10053">
            <v>0</v>
          </cell>
        </row>
        <row r="10054">
          <cell r="E10054" t="str">
            <v>CQUL$C1UKOFTACINTBH</v>
          </cell>
          <cell r="F10054">
            <v>188</v>
          </cell>
          <cell r="G10054">
            <v>181</v>
          </cell>
          <cell r="H10054">
            <v>184</v>
          </cell>
          <cell r="I10054">
            <v>176</v>
          </cell>
        </row>
        <row r="10055">
          <cell r="E10055" t="str">
            <v>CQUL$C1UKOFTACINTBI</v>
          </cell>
          <cell r="F10055">
            <v>0</v>
          </cell>
          <cell r="G10055">
            <v>0</v>
          </cell>
          <cell r="H10055">
            <v>0</v>
          </cell>
          <cell r="I10055">
            <v>0</v>
          </cell>
        </row>
        <row r="10056">
          <cell r="E10056" t="str">
            <v>CQUL$C1UKOFTACINTBJ</v>
          </cell>
          <cell r="F10056">
            <v>0</v>
          </cell>
          <cell r="G10056">
            <v>0</v>
          </cell>
          <cell r="H10056">
            <v>0</v>
          </cell>
          <cell r="I10056">
            <v>0</v>
          </cell>
        </row>
        <row r="10057">
          <cell r="E10057" t="str">
            <v>CQUL$C1UKOFTACINTBM</v>
          </cell>
          <cell r="F10057">
            <v>3409</v>
          </cell>
          <cell r="G10057">
            <v>3218</v>
          </cell>
          <cell r="H10057">
            <v>3170</v>
          </cell>
          <cell r="I10057">
            <v>3666</v>
          </cell>
        </row>
        <row r="10058">
          <cell r="E10058" t="str">
            <v>CQUL$C1UKOFTACINTBN</v>
          </cell>
          <cell r="F10058">
            <v>0</v>
          </cell>
          <cell r="G10058">
            <v>0</v>
          </cell>
          <cell r="H10058">
            <v>0</v>
          </cell>
          <cell r="I10058">
            <v>5</v>
          </cell>
        </row>
        <row r="10059">
          <cell r="E10059" t="str">
            <v>CQUL$C1UKOFTACINTBO</v>
          </cell>
          <cell r="F10059">
            <v>5</v>
          </cell>
          <cell r="G10059">
            <v>5</v>
          </cell>
          <cell r="H10059">
            <v>1</v>
          </cell>
          <cell r="I10059">
            <v>2</v>
          </cell>
        </row>
        <row r="10060">
          <cell r="E10060" t="str">
            <v>CQUL$C1UKOFTACINTBR</v>
          </cell>
          <cell r="F10060">
            <v>1989</v>
          </cell>
          <cell r="G10060">
            <v>2138</v>
          </cell>
          <cell r="H10060">
            <v>1516</v>
          </cell>
          <cell r="I10060">
            <v>631</v>
          </cell>
        </row>
        <row r="10061">
          <cell r="E10061" t="str">
            <v>CQUL$C1UKOFTACINTBS</v>
          </cell>
          <cell r="F10061">
            <v>68</v>
          </cell>
          <cell r="G10061">
            <v>144</v>
          </cell>
          <cell r="H10061">
            <v>168</v>
          </cell>
          <cell r="I10061">
            <v>107</v>
          </cell>
        </row>
        <row r="10062">
          <cell r="E10062" t="str">
            <v>CQUL$C1UKOFTACINTBT</v>
          </cell>
          <cell r="F10062">
            <v>2</v>
          </cell>
          <cell r="G10062">
            <v>3</v>
          </cell>
          <cell r="H10062">
            <v>3</v>
          </cell>
          <cell r="I10062">
            <v>3</v>
          </cell>
        </row>
        <row r="10063">
          <cell r="E10063" t="str">
            <v>CQUL$C1UKOFTACINTBU</v>
          </cell>
          <cell r="F10063">
            <v>0</v>
          </cell>
          <cell r="G10063">
            <v>0</v>
          </cell>
          <cell r="H10063">
            <v>0</v>
          </cell>
          <cell r="I10063">
            <v>0</v>
          </cell>
        </row>
        <row r="10064">
          <cell r="E10064" t="str">
            <v>CQUL$C1UKOFTACINTBW</v>
          </cell>
          <cell r="F10064">
            <v>86</v>
          </cell>
          <cell r="G10064">
            <v>70</v>
          </cell>
          <cell r="H10064">
            <v>67</v>
          </cell>
          <cell r="I10064">
            <v>83</v>
          </cell>
        </row>
        <row r="10065">
          <cell r="E10065" t="str">
            <v>CQUL$C1UKOFTACINTBY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</row>
        <row r="10066">
          <cell r="E10066" t="str">
            <v>CQUL$C1UKOFTACINTBZ</v>
          </cell>
          <cell r="F10066">
            <v>0</v>
          </cell>
          <cell r="G10066">
            <v>0</v>
          </cell>
          <cell r="H10066">
            <v>0</v>
          </cell>
          <cell r="I10066">
            <v>0</v>
          </cell>
        </row>
        <row r="10067">
          <cell r="E10067" t="str">
            <v>CQUL$C1UKOFTACINTCA</v>
          </cell>
          <cell r="F10067">
            <v>5154</v>
          </cell>
          <cell r="G10067">
            <v>9207</v>
          </cell>
          <cell r="H10067">
            <v>8221</v>
          </cell>
          <cell r="I10067">
            <v>13203</v>
          </cell>
        </row>
        <row r="10068">
          <cell r="E10068" t="str">
            <v>CQUL$C1UKOFTACINTCD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</row>
        <row r="10069">
          <cell r="E10069" t="str">
            <v>CQUL$C1UKOFTACINTCF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</row>
        <row r="10070">
          <cell r="E10070" t="str">
            <v>CQUL$C1UKOFTACINTCG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</row>
        <row r="10071">
          <cell r="E10071" t="str">
            <v>CQUL$C1UKOFTACINTCH</v>
          </cell>
          <cell r="F10071">
            <v>2406</v>
          </cell>
          <cell r="G10071">
            <v>2759</v>
          </cell>
          <cell r="H10071">
            <v>2392</v>
          </cell>
          <cell r="I10071">
            <v>2443</v>
          </cell>
        </row>
        <row r="10072">
          <cell r="E10072" t="str">
            <v>CQUL$C1UKOFTACINTCI</v>
          </cell>
          <cell r="F10072">
            <v>0</v>
          </cell>
          <cell r="G10072">
            <v>12</v>
          </cell>
          <cell r="H10072">
            <v>6</v>
          </cell>
          <cell r="I10072">
            <v>0</v>
          </cell>
        </row>
        <row r="10073">
          <cell r="E10073" t="str">
            <v>CQUL$C1UKOFTACINTCL</v>
          </cell>
          <cell r="F10073">
            <v>78</v>
          </cell>
          <cell r="G10073">
            <v>78</v>
          </cell>
          <cell r="H10073">
            <v>88</v>
          </cell>
          <cell r="I10073">
            <v>71</v>
          </cell>
        </row>
        <row r="10074">
          <cell r="E10074" t="str">
            <v>CQUL$C1UKOFTACINTCM</v>
          </cell>
          <cell r="F10074">
            <v>0</v>
          </cell>
          <cell r="G10074">
            <v>8</v>
          </cell>
          <cell r="H10074">
            <v>13</v>
          </cell>
          <cell r="I10074">
            <v>11</v>
          </cell>
        </row>
        <row r="10075">
          <cell r="E10075" t="str">
            <v>CQUL$C1UKOFTACINTCN</v>
          </cell>
          <cell r="F10075">
            <v>2571</v>
          </cell>
          <cell r="G10075">
            <v>3337</v>
          </cell>
          <cell r="H10075">
            <v>3918</v>
          </cell>
          <cell r="I10075">
            <v>3961</v>
          </cell>
        </row>
        <row r="10076">
          <cell r="E10076" t="str">
            <v>CQUL$C1UKOFTACINTCO</v>
          </cell>
          <cell r="F10076">
            <v>101</v>
          </cell>
          <cell r="G10076">
            <v>70</v>
          </cell>
          <cell r="H10076">
            <v>48</v>
          </cell>
          <cell r="I10076">
            <v>49</v>
          </cell>
        </row>
        <row r="10077">
          <cell r="E10077" t="str">
            <v>CQUL$C1UKOFTACINTCR</v>
          </cell>
          <cell r="F10077">
            <v>0</v>
          </cell>
          <cell r="G10077">
            <v>84</v>
          </cell>
          <cell r="H10077">
            <v>85</v>
          </cell>
          <cell r="I10077">
            <v>85</v>
          </cell>
        </row>
        <row r="10078">
          <cell r="E10078" t="str">
            <v>CQUL$C1UKOFTACINTCU</v>
          </cell>
          <cell r="F10078">
            <v>0</v>
          </cell>
          <cell r="G10078">
            <v>0</v>
          </cell>
          <cell r="H10078">
            <v>0</v>
          </cell>
          <cell r="I10078">
            <v>0</v>
          </cell>
        </row>
        <row r="10079">
          <cell r="E10079" t="str">
            <v>CQUL$C1UKOFTACINTCV</v>
          </cell>
          <cell r="F10079">
            <v>0</v>
          </cell>
          <cell r="G10079">
            <v>0</v>
          </cell>
          <cell r="H10079">
            <v>0</v>
          </cell>
          <cell r="I10079">
            <v>0</v>
          </cell>
        </row>
        <row r="10080">
          <cell r="E10080" t="str">
            <v>CQUL$C1UKOFTACINTCW</v>
          </cell>
          <cell r="F10080">
            <v>122</v>
          </cell>
          <cell r="G10080">
            <v>123</v>
          </cell>
          <cell r="H10080">
            <v>76</v>
          </cell>
          <cell r="I10080">
            <v>79</v>
          </cell>
        </row>
        <row r="10081">
          <cell r="E10081" t="str">
            <v>CQUL$C1UKOFTACINTCY</v>
          </cell>
          <cell r="F10081">
            <v>446</v>
          </cell>
          <cell r="G10081">
            <v>192</v>
          </cell>
          <cell r="H10081">
            <v>138</v>
          </cell>
          <cell r="I10081">
            <v>98</v>
          </cell>
        </row>
        <row r="10082">
          <cell r="E10082" t="str">
            <v>CQUL$C1UKOFTACINTCZ</v>
          </cell>
          <cell r="F10082">
            <v>290</v>
          </cell>
          <cell r="G10082">
            <v>275</v>
          </cell>
          <cell r="H10082">
            <v>3</v>
          </cell>
          <cell r="I10082">
            <v>28</v>
          </cell>
        </row>
        <row r="10083">
          <cell r="E10083" t="str">
            <v>CQUL$C1UKOFTACINTDE</v>
          </cell>
          <cell r="F10083">
            <v>4355</v>
          </cell>
          <cell r="G10083">
            <v>3026</v>
          </cell>
          <cell r="H10083">
            <v>3076</v>
          </cell>
          <cell r="I10083">
            <v>3895</v>
          </cell>
        </row>
        <row r="10084">
          <cell r="E10084" t="str">
            <v>CQUL$C1UKOFTACINTDJ</v>
          </cell>
          <cell r="F10084">
            <v>0</v>
          </cell>
          <cell r="G10084">
            <v>0</v>
          </cell>
          <cell r="H10084">
            <v>0</v>
          </cell>
          <cell r="I10084">
            <v>0</v>
          </cell>
        </row>
        <row r="10085">
          <cell r="E10085" t="str">
            <v>CQUL$C1UKOFTACINTDK</v>
          </cell>
          <cell r="F10085">
            <v>841</v>
          </cell>
          <cell r="G10085">
            <v>247</v>
          </cell>
          <cell r="H10085">
            <v>665</v>
          </cell>
          <cell r="I10085">
            <v>782</v>
          </cell>
        </row>
        <row r="10086">
          <cell r="E10086" t="str">
            <v>CQUL$C1UKOFTACINTDM</v>
          </cell>
          <cell r="F10086">
            <v>0</v>
          </cell>
          <cell r="G10086">
            <v>0</v>
          </cell>
          <cell r="H10086">
            <v>0</v>
          </cell>
          <cell r="I10086">
            <v>0</v>
          </cell>
        </row>
        <row r="10087">
          <cell r="E10087" t="str">
            <v>CQUL$C1UKOFTACINTDO</v>
          </cell>
          <cell r="F10087">
            <v>21</v>
          </cell>
          <cell r="G10087">
            <v>0</v>
          </cell>
          <cell r="H10087">
            <v>0</v>
          </cell>
          <cell r="I10087">
            <v>0</v>
          </cell>
        </row>
        <row r="10088">
          <cell r="E10088" t="str">
            <v>CQUL$C1UKOFTACINTDZ</v>
          </cell>
          <cell r="F10088">
            <v>0</v>
          </cell>
          <cell r="G10088">
            <v>0</v>
          </cell>
          <cell r="H10088">
            <v>0</v>
          </cell>
          <cell r="I10088">
            <v>0</v>
          </cell>
        </row>
        <row r="10089">
          <cell r="E10089" t="str">
            <v>CQUL$C1UKOFTACINTEA</v>
          </cell>
          <cell r="F10089">
            <v>0</v>
          </cell>
          <cell r="G10089">
            <v>0</v>
          </cell>
          <cell r="H10089">
            <v>0</v>
          </cell>
          <cell r="I10089">
            <v>0</v>
          </cell>
        </row>
        <row r="10090">
          <cell r="E10090" t="str">
            <v>CQUL$C1UKOFTACINTEC</v>
          </cell>
          <cell r="F10090">
            <v>2</v>
          </cell>
          <cell r="G10090">
            <v>0</v>
          </cell>
          <cell r="H10090">
            <v>0</v>
          </cell>
          <cell r="I10090">
            <v>0</v>
          </cell>
        </row>
        <row r="10091">
          <cell r="E10091" t="str">
            <v>CQUL$C1UKOFTACINTEE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</row>
        <row r="10092">
          <cell r="E10092" t="str">
            <v>CQUL$C1UKOFTACINTEG</v>
          </cell>
          <cell r="F10092">
            <v>1098</v>
          </cell>
          <cell r="G10092">
            <v>197</v>
          </cell>
          <cell r="H10092">
            <v>101</v>
          </cell>
          <cell r="I10092">
            <v>129</v>
          </cell>
        </row>
        <row r="10093">
          <cell r="E10093" t="str">
            <v>CQUL$C1UKOFTACINTES</v>
          </cell>
          <cell r="F10093">
            <v>2302</v>
          </cell>
          <cell r="G10093">
            <v>2118</v>
          </cell>
          <cell r="H10093">
            <v>1595</v>
          </cell>
          <cell r="I10093">
            <v>1483</v>
          </cell>
        </row>
        <row r="10094">
          <cell r="E10094" t="str">
            <v>CQUL$C1UKOFTACINTET</v>
          </cell>
          <cell r="F10094">
            <v>13</v>
          </cell>
          <cell r="G10094">
            <v>0</v>
          </cell>
          <cell r="H10094">
            <v>0</v>
          </cell>
          <cell r="I10094">
            <v>0</v>
          </cell>
        </row>
        <row r="10095">
          <cell r="E10095" t="str">
            <v>CQUL$C1UKOFTACINTFA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</row>
        <row r="10096">
          <cell r="E10096" t="str">
            <v>CQUL$C1UKOFTACINTFI</v>
          </cell>
          <cell r="F10096">
            <v>1735</v>
          </cell>
          <cell r="G10096">
            <v>1556</v>
          </cell>
          <cell r="H10096">
            <v>1733</v>
          </cell>
          <cell r="I10096">
            <v>1282</v>
          </cell>
        </row>
        <row r="10097">
          <cell r="E10097" t="str">
            <v>CQUL$C1UKOFTACINTFJ</v>
          </cell>
          <cell r="F10097">
            <v>0</v>
          </cell>
          <cell r="G10097">
            <v>0</v>
          </cell>
          <cell r="H10097">
            <v>0</v>
          </cell>
          <cell r="I10097">
            <v>0</v>
          </cell>
        </row>
        <row r="10098">
          <cell r="E10098" t="str">
            <v>CQUL$C1UKOFTACINTFK</v>
          </cell>
          <cell r="F10098">
            <v>0</v>
          </cell>
          <cell r="G10098">
            <v>0</v>
          </cell>
          <cell r="H10098">
            <v>0</v>
          </cell>
          <cell r="I10098">
            <v>0</v>
          </cell>
        </row>
        <row r="10099">
          <cell r="E10099" t="str">
            <v>CQUL$C1UKOFTACINTFM</v>
          </cell>
          <cell r="F10099">
            <v>0</v>
          </cell>
          <cell r="G10099">
            <v>0</v>
          </cell>
          <cell r="H10099">
            <v>0</v>
          </cell>
          <cell r="I10099">
            <v>0</v>
          </cell>
        </row>
        <row r="10100">
          <cell r="E10100" t="str">
            <v>CQUL$C1UKOFTACINTGA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</row>
        <row r="10101">
          <cell r="E10101" t="str">
            <v>CQUL$C1UKOFTACINTGD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</row>
        <row r="10102">
          <cell r="E10102" t="str">
            <v>CQUL$C1UKOFTACINTGE</v>
          </cell>
          <cell r="F10102">
            <v>-2</v>
          </cell>
          <cell r="G10102">
            <v>0</v>
          </cell>
          <cell r="H10102">
            <v>19</v>
          </cell>
          <cell r="I10102">
            <v>28</v>
          </cell>
        </row>
        <row r="10103">
          <cell r="E10103" t="str">
            <v>CQUL$C1UKOFTACINTGG</v>
          </cell>
          <cell r="F10103">
            <v>3056</v>
          </cell>
          <cell r="G10103">
            <v>4907</v>
          </cell>
          <cell r="H10103">
            <v>2334</v>
          </cell>
          <cell r="I10103">
            <v>2476</v>
          </cell>
        </row>
        <row r="10104">
          <cell r="E10104" t="str">
            <v>CQUL$C1UKOFTACINTGH</v>
          </cell>
          <cell r="F10104">
            <v>5</v>
          </cell>
          <cell r="G10104">
            <v>16</v>
          </cell>
          <cell r="H10104">
            <v>19</v>
          </cell>
          <cell r="I10104">
            <v>17</v>
          </cell>
        </row>
        <row r="10105">
          <cell r="E10105" t="str">
            <v>CQUL$C1UKOFTACINTGI</v>
          </cell>
          <cell r="F10105">
            <v>170</v>
          </cell>
          <cell r="G10105">
            <v>381</v>
          </cell>
          <cell r="H10105">
            <v>138</v>
          </cell>
          <cell r="I10105">
            <v>145</v>
          </cell>
        </row>
        <row r="10106">
          <cell r="E10106" t="str">
            <v>CQUL$C1UKOFTACINTGL</v>
          </cell>
          <cell r="F10106">
            <v>0</v>
          </cell>
          <cell r="G10106">
            <v>0</v>
          </cell>
          <cell r="H10106">
            <v>0</v>
          </cell>
          <cell r="I10106">
            <v>0</v>
          </cell>
        </row>
        <row r="10107">
          <cell r="E10107" t="str">
            <v>CQUL$C1UKOFTACINTGM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</row>
        <row r="10108">
          <cell r="E10108" t="str">
            <v>CQUL$C1UKOFTACINTGN</v>
          </cell>
          <cell r="F10108">
            <v>0</v>
          </cell>
          <cell r="G10108">
            <v>0</v>
          </cell>
          <cell r="H10108">
            <v>0</v>
          </cell>
          <cell r="I10108">
            <v>0</v>
          </cell>
        </row>
        <row r="10109">
          <cell r="E10109" t="str">
            <v>CQUL$C1UKOFTACINTGQ</v>
          </cell>
          <cell r="F10109">
            <v>0</v>
          </cell>
          <cell r="G10109">
            <v>0</v>
          </cell>
          <cell r="H10109">
            <v>0</v>
          </cell>
          <cell r="I10109">
            <v>0</v>
          </cell>
        </row>
        <row r="10110">
          <cell r="E10110" t="str">
            <v>CQUL$C1UKOFTACINTGR</v>
          </cell>
          <cell r="F10110">
            <v>634</v>
          </cell>
          <cell r="G10110">
            <v>412</v>
          </cell>
          <cell r="H10110">
            <v>396</v>
          </cell>
          <cell r="I10110">
            <v>286</v>
          </cell>
        </row>
        <row r="10111">
          <cell r="E10111" t="str">
            <v>CQUL$C1UKOFTACINTGT</v>
          </cell>
          <cell r="F10111">
            <v>2</v>
          </cell>
          <cell r="G10111">
            <v>2</v>
          </cell>
          <cell r="H10111">
            <v>1</v>
          </cell>
          <cell r="I10111">
            <v>2</v>
          </cell>
        </row>
        <row r="10112">
          <cell r="E10112" t="str">
            <v>CQUL$C1UKOFTACINTGW</v>
          </cell>
          <cell r="F10112">
            <v>0</v>
          </cell>
          <cell r="G10112">
            <v>0</v>
          </cell>
          <cell r="H10112">
            <v>0</v>
          </cell>
          <cell r="I10112">
            <v>0</v>
          </cell>
        </row>
        <row r="10113">
          <cell r="E10113" t="str">
            <v>CQUL$C1UKOFTACINTGY</v>
          </cell>
          <cell r="F10113">
            <v>0</v>
          </cell>
          <cell r="G10113">
            <v>0</v>
          </cell>
          <cell r="H10113">
            <v>0</v>
          </cell>
          <cell r="I10113">
            <v>0</v>
          </cell>
        </row>
        <row r="10114">
          <cell r="E10114" t="str">
            <v>CQUL$C1UKOFTACINTHK</v>
          </cell>
          <cell r="F10114">
            <v>7080</v>
          </cell>
          <cell r="G10114">
            <v>7120</v>
          </cell>
          <cell r="H10114">
            <v>7530</v>
          </cell>
          <cell r="I10114">
            <v>10466</v>
          </cell>
        </row>
        <row r="10115">
          <cell r="E10115" t="str">
            <v>CQUL$C1UKOFTACINTHN</v>
          </cell>
          <cell r="F10115">
            <v>0</v>
          </cell>
          <cell r="G10115">
            <v>0</v>
          </cell>
          <cell r="H10115">
            <v>0</v>
          </cell>
          <cell r="I10115">
            <v>0</v>
          </cell>
        </row>
        <row r="10116">
          <cell r="E10116" t="str">
            <v>CQUL$C1UKOFTACINTHR</v>
          </cell>
          <cell r="F10116">
            <v>0</v>
          </cell>
          <cell r="G10116">
            <v>0</v>
          </cell>
          <cell r="H10116">
            <v>0</v>
          </cell>
          <cell r="I10116">
            <v>0</v>
          </cell>
        </row>
        <row r="10117">
          <cell r="E10117" t="str">
            <v>CQUL$C1UKOFTACINTHT</v>
          </cell>
          <cell r="F10117">
            <v>0</v>
          </cell>
          <cell r="G10117">
            <v>0</v>
          </cell>
          <cell r="H10117">
            <v>0</v>
          </cell>
          <cell r="I10117">
            <v>0</v>
          </cell>
        </row>
        <row r="10118">
          <cell r="E10118" t="str">
            <v>CQUL$C1UKOFTACINTHU</v>
          </cell>
          <cell r="F10118">
            <v>32</v>
          </cell>
          <cell r="G10118">
            <v>17</v>
          </cell>
          <cell r="H10118">
            <v>19</v>
          </cell>
          <cell r="I10118">
            <v>17</v>
          </cell>
        </row>
        <row r="10119">
          <cell r="E10119" t="str">
            <v>CQUL$C1UKOFTACINTID</v>
          </cell>
          <cell r="F10119">
            <v>809</v>
          </cell>
          <cell r="G10119">
            <v>729</v>
          </cell>
          <cell r="H10119">
            <v>723</v>
          </cell>
          <cell r="I10119">
            <v>678</v>
          </cell>
        </row>
        <row r="10120">
          <cell r="E10120" t="str">
            <v>CQUL$C1UKOFTACINTIE</v>
          </cell>
          <cell r="F10120">
            <v>30232</v>
          </cell>
          <cell r="G10120">
            <v>31377</v>
          </cell>
          <cell r="H10120">
            <v>27051</v>
          </cell>
          <cell r="I10120">
            <v>27038</v>
          </cell>
        </row>
        <row r="10121">
          <cell r="E10121" t="str">
            <v>CQUL$C1UKOFTACINTIL</v>
          </cell>
          <cell r="F10121">
            <v>271</v>
          </cell>
          <cell r="G10121">
            <v>56</v>
          </cell>
          <cell r="H10121">
            <v>56</v>
          </cell>
          <cell r="I10121">
            <v>50</v>
          </cell>
        </row>
        <row r="10122">
          <cell r="E10122" t="str">
            <v>CQUL$C1UKOFTACINTIM</v>
          </cell>
          <cell r="F10122">
            <v>517</v>
          </cell>
          <cell r="G10122">
            <v>545</v>
          </cell>
          <cell r="H10122">
            <v>454</v>
          </cell>
          <cell r="I10122">
            <v>2038</v>
          </cell>
        </row>
        <row r="10123">
          <cell r="E10123" t="str">
            <v>CQUL$C1UKOFTACINTIN</v>
          </cell>
          <cell r="F10123">
            <v>1696</v>
          </cell>
          <cell r="G10123">
            <v>1860</v>
          </cell>
          <cell r="H10123">
            <v>2190</v>
          </cell>
          <cell r="I10123">
            <v>1691</v>
          </cell>
        </row>
        <row r="10124">
          <cell r="E10124" t="str">
            <v>CQUL$C1UKOFTACINTIQ</v>
          </cell>
          <cell r="F10124">
            <v>0</v>
          </cell>
          <cell r="G10124">
            <v>112</v>
          </cell>
          <cell r="H10124">
            <v>134</v>
          </cell>
          <cell r="I10124">
            <v>134</v>
          </cell>
        </row>
        <row r="10125">
          <cell r="E10125" t="str">
            <v>CQUL$C1UKOFTACINTIR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</row>
        <row r="10126">
          <cell r="E10126" t="str">
            <v>CQUL$C1UKOFTACINTIS</v>
          </cell>
          <cell r="F10126">
            <v>0</v>
          </cell>
          <cell r="G10126">
            <v>0</v>
          </cell>
          <cell r="H10126">
            <v>1</v>
          </cell>
          <cell r="I10126">
            <v>2</v>
          </cell>
        </row>
        <row r="10127">
          <cell r="E10127" t="str">
            <v>CQUL$C1UKOFTACINTIT</v>
          </cell>
          <cell r="F10127">
            <v>2380</v>
          </cell>
          <cell r="G10127">
            <v>2244</v>
          </cell>
          <cell r="H10127">
            <v>1082</v>
          </cell>
          <cell r="I10127">
            <v>1401</v>
          </cell>
        </row>
        <row r="10128">
          <cell r="E10128" t="str">
            <v>CQUL$C1UKOFTACINTJE</v>
          </cell>
          <cell r="F10128">
            <v>5039</v>
          </cell>
          <cell r="G10128">
            <v>4965</v>
          </cell>
          <cell r="H10128">
            <v>5617</v>
          </cell>
          <cell r="I10128">
            <v>5128</v>
          </cell>
        </row>
        <row r="10129">
          <cell r="E10129" t="str">
            <v>CQUL$C1UKOFTACINTJM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</row>
        <row r="10130">
          <cell r="E10130" t="str">
            <v>CQUL$C1UKOFTACINTJO</v>
          </cell>
          <cell r="F10130">
            <v>73</v>
          </cell>
          <cell r="G10130">
            <v>66</v>
          </cell>
          <cell r="H10130">
            <v>64</v>
          </cell>
          <cell r="I10130">
            <v>57</v>
          </cell>
        </row>
        <row r="10131">
          <cell r="E10131" t="str">
            <v>CQUL$C1UKOFTACINTJP</v>
          </cell>
          <cell r="F10131">
            <v>3482</v>
          </cell>
          <cell r="G10131">
            <v>2508</v>
          </cell>
          <cell r="H10131">
            <v>2705</v>
          </cell>
          <cell r="I10131">
            <v>1798</v>
          </cell>
        </row>
        <row r="10132">
          <cell r="E10132" t="str">
            <v>CQUL$C1UKOFTACINTKE</v>
          </cell>
          <cell r="F10132">
            <v>125</v>
          </cell>
          <cell r="G10132">
            <v>176</v>
          </cell>
          <cell r="H10132">
            <v>168</v>
          </cell>
          <cell r="I10132">
            <v>170</v>
          </cell>
        </row>
        <row r="10133">
          <cell r="E10133" t="str">
            <v>CQUL$C1UKOFTACINTKG</v>
          </cell>
          <cell r="F10133">
            <v>0</v>
          </cell>
          <cell r="G10133">
            <v>0</v>
          </cell>
          <cell r="H10133">
            <v>0</v>
          </cell>
          <cell r="I10133">
            <v>0</v>
          </cell>
        </row>
        <row r="10134">
          <cell r="E10134" t="str">
            <v>CQUL$C1UKOFTACINTKH</v>
          </cell>
          <cell r="F10134">
            <v>0</v>
          </cell>
          <cell r="G10134">
            <v>0</v>
          </cell>
          <cell r="H10134">
            <v>0</v>
          </cell>
          <cell r="I10134">
            <v>0</v>
          </cell>
        </row>
        <row r="10135">
          <cell r="E10135" t="str">
            <v>CQUL$C1UKOFTACINTKI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</row>
        <row r="10136">
          <cell r="E10136" t="str">
            <v>CQUL$C1UKOFTACINTKM</v>
          </cell>
          <cell r="F10136">
            <v>0</v>
          </cell>
          <cell r="G10136">
            <v>0</v>
          </cell>
          <cell r="H10136">
            <v>0</v>
          </cell>
          <cell r="I10136">
            <v>0</v>
          </cell>
        </row>
        <row r="10137">
          <cell r="E10137" t="str">
            <v>CQUL$C1UKOFTACINTKP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</row>
        <row r="10138">
          <cell r="E10138" t="str">
            <v>CQUL$C1UKOFTACINTKR</v>
          </cell>
          <cell r="F10138">
            <v>1788</v>
          </cell>
          <cell r="G10138">
            <v>1918</v>
          </cell>
          <cell r="H10138">
            <v>2058</v>
          </cell>
          <cell r="I10138">
            <v>2362</v>
          </cell>
        </row>
        <row r="10139">
          <cell r="E10139" t="str">
            <v>CQUL$C1UKOFTACINTKW</v>
          </cell>
          <cell r="F10139">
            <v>232</v>
          </cell>
          <cell r="G10139">
            <v>200</v>
          </cell>
          <cell r="H10139">
            <v>104</v>
          </cell>
          <cell r="I10139">
            <v>79</v>
          </cell>
        </row>
        <row r="10140">
          <cell r="E10140" t="str">
            <v>CQUL$C1UKOFTACINTKY</v>
          </cell>
          <cell r="F10140">
            <v>39437</v>
          </cell>
          <cell r="G10140">
            <v>40557</v>
          </cell>
          <cell r="H10140">
            <v>40448</v>
          </cell>
          <cell r="I10140">
            <v>36722</v>
          </cell>
        </row>
        <row r="10141">
          <cell r="E10141" t="str">
            <v>CQUL$C1UKOFTACINTKZ</v>
          </cell>
          <cell r="F10141">
            <v>37</v>
          </cell>
          <cell r="G10141">
            <v>19</v>
          </cell>
          <cell r="H10141">
            <v>-21</v>
          </cell>
          <cell r="I10141">
            <v>-28</v>
          </cell>
        </row>
        <row r="10142">
          <cell r="E10142" t="str">
            <v>CQUL$C1UKOFTACINTLA</v>
          </cell>
          <cell r="F10142">
            <v>0</v>
          </cell>
          <cell r="G10142">
            <v>0</v>
          </cell>
          <cell r="H10142">
            <v>0</v>
          </cell>
          <cell r="I10142">
            <v>0</v>
          </cell>
        </row>
        <row r="10143">
          <cell r="E10143" t="str">
            <v>CQUL$C1UKOFTACINTLB</v>
          </cell>
          <cell r="F10143">
            <v>55</v>
          </cell>
          <cell r="G10143">
            <v>59</v>
          </cell>
          <cell r="H10143">
            <v>10</v>
          </cell>
          <cell r="I10143">
            <v>8</v>
          </cell>
        </row>
        <row r="10144">
          <cell r="E10144" t="str">
            <v>CQUL$C1UKOFTACINTLC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</row>
        <row r="10145">
          <cell r="E10145" t="str">
            <v>CQUL$C1UKOFTACINTLI</v>
          </cell>
          <cell r="F10145">
            <v>23</v>
          </cell>
          <cell r="G10145">
            <v>23</v>
          </cell>
          <cell r="H10145">
            <v>24</v>
          </cell>
          <cell r="I10145">
            <v>22</v>
          </cell>
        </row>
        <row r="10146">
          <cell r="E10146" t="str">
            <v>CQUL$C1UKOFTACINTLK</v>
          </cell>
          <cell r="F10146">
            <v>6</v>
          </cell>
          <cell r="G10146">
            <v>5</v>
          </cell>
          <cell r="H10146">
            <v>105</v>
          </cell>
          <cell r="I10146">
            <v>53</v>
          </cell>
        </row>
        <row r="10147">
          <cell r="E10147" t="str">
            <v>CQUL$C1UKOFTACINTLR</v>
          </cell>
          <cell r="F10147">
            <v>1814</v>
          </cell>
          <cell r="G10147">
            <v>1761</v>
          </cell>
          <cell r="H10147">
            <v>1492</v>
          </cell>
          <cell r="I10147">
            <v>105</v>
          </cell>
        </row>
        <row r="10148">
          <cell r="E10148" t="str">
            <v>CQUL$C1UKOFTACINTLS</v>
          </cell>
          <cell r="F10148">
            <v>0</v>
          </cell>
          <cell r="G10148">
            <v>0</v>
          </cell>
          <cell r="H10148">
            <v>0</v>
          </cell>
          <cell r="I10148">
            <v>0</v>
          </cell>
        </row>
        <row r="10149">
          <cell r="E10149" t="str">
            <v>CQUL$C1UKOFTACINTLT</v>
          </cell>
          <cell r="F10149">
            <v>0</v>
          </cell>
          <cell r="G10149">
            <v>0</v>
          </cell>
          <cell r="H10149">
            <v>0</v>
          </cell>
          <cell r="I10149">
            <v>0</v>
          </cell>
        </row>
        <row r="10150">
          <cell r="E10150" t="str">
            <v>CQUL$C1UKOFTACINTLU</v>
          </cell>
          <cell r="F10150">
            <v>11794</v>
          </cell>
          <cell r="G10150">
            <v>8186</v>
          </cell>
          <cell r="H10150">
            <v>9680</v>
          </cell>
          <cell r="I10150">
            <v>10735</v>
          </cell>
        </row>
        <row r="10151">
          <cell r="E10151" t="str">
            <v>CQUL$C1UKOFTACINTLV</v>
          </cell>
          <cell r="F10151">
            <v>10</v>
          </cell>
          <cell r="G10151">
            <v>8</v>
          </cell>
          <cell r="H10151">
            <v>0</v>
          </cell>
          <cell r="I10151">
            <v>0</v>
          </cell>
        </row>
        <row r="10152">
          <cell r="E10152" t="str">
            <v>CQUL$C1UKOFTACINTLY</v>
          </cell>
          <cell r="F10152">
            <v>50</v>
          </cell>
          <cell r="G10152">
            <v>48</v>
          </cell>
          <cell r="H10152">
            <v>42</v>
          </cell>
          <cell r="I10152">
            <v>42</v>
          </cell>
        </row>
        <row r="10153">
          <cell r="E10153" t="str">
            <v>CQUL$C1UKOFTACINTMA</v>
          </cell>
          <cell r="F10153">
            <v>18</v>
          </cell>
          <cell r="G10153">
            <v>27</v>
          </cell>
          <cell r="H10153">
            <v>15</v>
          </cell>
          <cell r="I10153">
            <v>0</v>
          </cell>
        </row>
        <row r="10154">
          <cell r="E10154" t="str">
            <v>CQUL$C1UKOFTACINTMD</v>
          </cell>
          <cell r="F10154">
            <v>0</v>
          </cell>
          <cell r="G10154">
            <v>0</v>
          </cell>
          <cell r="H10154">
            <v>0</v>
          </cell>
          <cell r="I10154">
            <v>0</v>
          </cell>
        </row>
        <row r="10155">
          <cell r="E10155" t="str">
            <v>CQUL$C1UKOFTACINTME</v>
          </cell>
          <cell r="F10155">
            <v>-5</v>
          </cell>
          <cell r="G10155">
            <v>3</v>
          </cell>
          <cell r="H10155">
            <v>3</v>
          </cell>
          <cell r="I10155">
            <v>2</v>
          </cell>
        </row>
        <row r="10156">
          <cell r="E10156" t="str">
            <v>CQUL$C1UKOFTACINTMG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</row>
        <row r="10157">
          <cell r="E10157" t="str">
            <v>CQUL$C1UKOFTACINTMH</v>
          </cell>
          <cell r="F10157">
            <v>2263</v>
          </cell>
          <cell r="G10157">
            <v>2138</v>
          </cell>
          <cell r="H10157">
            <v>2083</v>
          </cell>
          <cell r="I10157">
            <v>57</v>
          </cell>
        </row>
        <row r="10158">
          <cell r="E10158" t="str">
            <v>CQUL$C1UKOFTACINTMK</v>
          </cell>
          <cell r="F10158">
            <v>0</v>
          </cell>
          <cell r="G10158">
            <v>0</v>
          </cell>
          <cell r="H10158">
            <v>0</v>
          </cell>
          <cell r="I10158">
            <v>0</v>
          </cell>
        </row>
        <row r="10159">
          <cell r="E10159" t="str">
            <v>CQUL$C1UKOFTACINTML</v>
          </cell>
          <cell r="F10159">
            <v>0</v>
          </cell>
          <cell r="G10159">
            <v>0</v>
          </cell>
          <cell r="H10159">
            <v>0</v>
          </cell>
          <cell r="I10159">
            <v>0</v>
          </cell>
        </row>
        <row r="10160">
          <cell r="E10160" t="str">
            <v>CQUL$C1UKOFTACINTMM</v>
          </cell>
          <cell r="F10160">
            <v>0</v>
          </cell>
          <cell r="G10160">
            <v>0</v>
          </cell>
          <cell r="H10160">
            <v>0</v>
          </cell>
          <cell r="I10160">
            <v>0</v>
          </cell>
        </row>
        <row r="10161">
          <cell r="E10161" t="str">
            <v>CQUL$C1UKOFTACINTMN</v>
          </cell>
          <cell r="F10161">
            <v>0</v>
          </cell>
          <cell r="G10161">
            <v>0</v>
          </cell>
          <cell r="H10161">
            <v>0</v>
          </cell>
          <cell r="I10161">
            <v>0</v>
          </cell>
        </row>
        <row r="10162">
          <cell r="E10162" t="str">
            <v>CQUL$C1UKOFTACINTMO</v>
          </cell>
          <cell r="F10162">
            <v>13</v>
          </cell>
          <cell r="G10162">
            <v>39</v>
          </cell>
          <cell r="H10162">
            <v>13</v>
          </cell>
          <cell r="I10162">
            <v>31</v>
          </cell>
        </row>
        <row r="10163">
          <cell r="E10163" t="str">
            <v>CQUL$C1UKOFTACINTMR</v>
          </cell>
          <cell r="F10163">
            <v>0</v>
          </cell>
          <cell r="G10163">
            <v>0</v>
          </cell>
          <cell r="H10163">
            <v>0</v>
          </cell>
          <cell r="I10163">
            <v>0</v>
          </cell>
        </row>
        <row r="10164">
          <cell r="E10164" t="str">
            <v>CQUL$C1UKOFTACINTMT</v>
          </cell>
          <cell r="F10164">
            <v>438</v>
          </cell>
          <cell r="G10164">
            <v>415</v>
          </cell>
          <cell r="H10164">
            <v>340</v>
          </cell>
          <cell r="I10164">
            <v>41</v>
          </cell>
        </row>
        <row r="10165">
          <cell r="E10165" t="str">
            <v>CQUL$C1UKOFTACINTMU</v>
          </cell>
          <cell r="F10165">
            <v>334</v>
          </cell>
          <cell r="G10165">
            <v>339</v>
          </cell>
          <cell r="H10165">
            <v>382</v>
          </cell>
          <cell r="I10165">
            <v>414</v>
          </cell>
        </row>
        <row r="10166">
          <cell r="E10166" t="str">
            <v>CQUL$C1UKOFTACINTMV</v>
          </cell>
          <cell r="F10166">
            <v>2</v>
          </cell>
          <cell r="G10166">
            <v>2</v>
          </cell>
          <cell r="H10166">
            <v>4</v>
          </cell>
          <cell r="I10166">
            <v>3</v>
          </cell>
        </row>
        <row r="10167">
          <cell r="E10167" t="str">
            <v>CQUL$C1UKOFTACINTMW</v>
          </cell>
          <cell r="F10167">
            <v>0</v>
          </cell>
          <cell r="G10167">
            <v>0</v>
          </cell>
          <cell r="H10167">
            <v>0</v>
          </cell>
          <cell r="I10167">
            <v>0</v>
          </cell>
        </row>
        <row r="10168">
          <cell r="E10168" t="str">
            <v>CQUL$C1UKOFTACINTMX</v>
          </cell>
          <cell r="F10168">
            <v>423</v>
          </cell>
          <cell r="G10168">
            <v>448</v>
          </cell>
          <cell r="H10168">
            <v>404</v>
          </cell>
          <cell r="I10168">
            <v>296</v>
          </cell>
        </row>
        <row r="10169">
          <cell r="E10169" t="str">
            <v>CQUL$C1UKOFTACINTMY</v>
          </cell>
          <cell r="F10169">
            <v>1183</v>
          </cell>
          <cell r="G10169">
            <v>938</v>
          </cell>
          <cell r="H10169">
            <v>762</v>
          </cell>
          <cell r="I10169">
            <v>1060</v>
          </cell>
        </row>
        <row r="10170">
          <cell r="E10170" t="str">
            <v>CQUL$C1UKOFTACINTMZ</v>
          </cell>
          <cell r="F10170">
            <v>0</v>
          </cell>
          <cell r="G10170">
            <v>0</v>
          </cell>
          <cell r="H10170">
            <v>0</v>
          </cell>
          <cell r="I10170">
            <v>0</v>
          </cell>
        </row>
        <row r="10171">
          <cell r="E10171" t="str">
            <v>CQUL$C1UKOFTACINTNA</v>
          </cell>
          <cell r="F10171">
            <v>0</v>
          </cell>
          <cell r="G10171">
            <v>0</v>
          </cell>
          <cell r="H10171">
            <v>0</v>
          </cell>
          <cell r="I10171">
            <v>0</v>
          </cell>
        </row>
        <row r="10172">
          <cell r="E10172" t="str">
            <v>CQUL$C1UKOFTACINTNC</v>
          </cell>
          <cell r="F10172">
            <v>0</v>
          </cell>
          <cell r="G10172">
            <v>0</v>
          </cell>
          <cell r="H10172">
            <v>0</v>
          </cell>
          <cell r="I10172">
            <v>0</v>
          </cell>
        </row>
        <row r="10173">
          <cell r="E10173" t="str">
            <v>CQUL$C1UKOFTACINTNE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</row>
        <row r="10174">
          <cell r="E10174" t="str">
            <v>CQUL$C1UKOFTACINTNG</v>
          </cell>
          <cell r="F10174">
            <v>420</v>
          </cell>
          <cell r="G10174">
            <v>490</v>
          </cell>
          <cell r="H10174">
            <v>742</v>
          </cell>
          <cell r="I10174">
            <v>645</v>
          </cell>
        </row>
        <row r="10175">
          <cell r="E10175" t="str">
            <v>CQUL$C1UKOFTACINTNI</v>
          </cell>
          <cell r="F10175">
            <v>0</v>
          </cell>
          <cell r="G10175">
            <v>0</v>
          </cell>
          <cell r="H10175">
            <v>0</v>
          </cell>
          <cell r="I10175">
            <v>0</v>
          </cell>
        </row>
        <row r="10176">
          <cell r="E10176" t="str">
            <v>CQUL$C1UKOFTACINTNL</v>
          </cell>
          <cell r="F10176">
            <v>25380</v>
          </cell>
          <cell r="G10176">
            <v>28442</v>
          </cell>
          <cell r="H10176">
            <v>34847</v>
          </cell>
          <cell r="I10176">
            <v>23951</v>
          </cell>
        </row>
        <row r="10177">
          <cell r="E10177" t="str">
            <v>CQUL$C1UKOFTACINTNO</v>
          </cell>
          <cell r="F10177">
            <v>1263</v>
          </cell>
          <cell r="G10177">
            <v>1392</v>
          </cell>
          <cell r="H10177">
            <v>999</v>
          </cell>
          <cell r="I10177">
            <v>1062</v>
          </cell>
        </row>
        <row r="10178">
          <cell r="E10178" t="str">
            <v>CQUL$C1UKOFTACINTNP</v>
          </cell>
          <cell r="F10178">
            <v>0</v>
          </cell>
          <cell r="G10178">
            <v>0</v>
          </cell>
          <cell r="H10178">
            <v>0</v>
          </cell>
          <cell r="I10178">
            <v>0</v>
          </cell>
        </row>
        <row r="10179">
          <cell r="E10179" t="str">
            <v>CQUL$C1UKOFTACINTNR</v>
          </cell>
          <cell r="F10179">
            <v>0</v>
          </cell>
          <cell r="G10179">
            <v>0</v>
          </cell>
          <cell r="H10179">
            <v>0</v>
          </cell>
          <cell r="I10179">
            <v>0</v>
          </cell>
        </row>
        <row r="10180">
          <cell r="E10180" t="str">
            <v>CQUL$C1UKOFTACINTNZ</v>
          </cell>
          <cell r="F10180">
            <v>613</v>
          </cell>
          <cell r="G10180">
            <v>626</v>
          </cell>
          <cell r="H10180">
            <v>646</v>
          </cell>
          <cell r="I10180">
            <v>472</v>
          </cell>
        </row>
        <row r="10181">
          <cell r="E10181" t="str">
            <v>CQUL$C1UKOFTACINTOM</v>
          </cell>
          <cell r="F10181">
            <v>10</v>
          </cell>
          <cell r="G10181">
            <v>133</v>
          </cell>
          <cell r="H10181">
            <v>150</v>
          </cell>
          <cell r="I10181">
            <v>148</v>
          </cell>
        </row>
        <row r="10182">
          <cell r="E10182" t="str">
            <v>CQUL$C1UKOFTACINTPA</v>
          </cell>
          <cell r="F10182">
            <v>527</v>
          </cell>
          <cell r="G10182">
            <v>460</v>
          </cell>
          <cell r="H10182">
            <v>422</v>
          </cell>
          <cell r="I10182">
            <v>256</v>
          </cell>
        </row>
        <row r="10183">
          <cell r="E10183" t="str">
            <v>CQUL$C1UKOFTACINTPE</v>
          </cell>
          <cell r="F10183">
            <v>101</v>
          </cell>
          <cell r="G10183">
            <v>72</v>
          </cell>
          <cell r="H10183">
            <v>70</v>
          </cell>
          <cell r="I10183">
            <v>0</v>
          </cell>
        </row>
        <row r="10184">
          <cell r="E10184" t="str">
            <v>CQUL$C1UKOFTACINTPF</v>
          </cell>
          <cell r="F10184">
            <v>0</v>
          </cell>
          <cell r="G10184">
            <v>0</v>
          </cell>
          <cell r="H10184">
            <v>0</v>
          </cell>
          <cell r="I10184">
            <v>0</v>
          </cell>
        </row>
        <row r="10185">
          <cell r="E10185" t="str">
            <v>CQUL$C1UKOFTACINTPG</v>
          </cell>
          <cell r="F10185">
            <v>0</v>
          </cell>
          <cell r="G10185">
            <v>0</v>
          </cell>
          <cell r="H10185">
            <v>0</v>
          </cell>
          <cell r="I10185">
            <v>0</v>
          </cell>
        </row>
        <row r="10186">
          <cell r="E10186" t="str">
            <v>CQUL$C1UKOFTACINTPH</v>
          </cell>
          <cell r="F10186">
            <v>91</v>
          </cell>
          <cell r="G10186">
            <v>261</v>
          </cell>
          <cell r="H10186">
            <v>163</v>
          </cell>
          <cell r="I10186">
            <v>113</v>
          </cell>
        </row>
        <row r="10187">
          <cell r="E10187" t="str">
            <v>CQUL$C1UKOFTACINTPK</v>
          </cell>
          <cell r="F10187">
            <v>3</v>
          </cell>
          <cell r="G10187">
            <v>27</v>
          </cell>
          <cell r="H10187">
            <v>27</v>
          </cell>
          <cell r="I10187">
            <v>17</v>
          </cell>
        </row>
        <row r="10188">
          <cell r="E10188" t="str">
            <v>CQUL$C1UKOFTACINTPL</v>
          </cell>
          <cell r="F10188">
            <v>496</v>
          </cell>
          <cell r="G10188">
            <v>467</v>
          </cell>
          <cell r="H10188">
            <v>420</v>
          </cell>
          <cell r="I10188">
            <v>503</v>
          </cell>
        </row>
        <row r="10189">
          <cell r="E10189" t="str">
            <v>CQUL$C1UKOFTACINTPS</v>
          </cell>
          <cell r="F10189">
            <v>0</v>
          </cell>
          <cell r="G10189">
            <v>0</v>
          </cell>
          <cell r="H10189">
            <v>0</v>
          </cell>
          <cell r="I10189">
            <v>3</v>
          </cell>
        </row>
        <row r="10190">
          <cell r="E10190" t="str">
            <v>CQUL$C1UKOFTACINTPT</v>
          </cell>
          <cell r="F10190">
            <v>285</v>
          </cell>
          <cell r="G10190">
            <v>220</v>
          </cell>
          <cell r="H10190">
            <v>143</v>
          </cell>
          <cell r="I10190">
            <v>230</v>
          </cell>
        </row>
        <row r="10191">
          <cell r="E10191" t="str">
            <v>CQUL$C1UKOFTACINTPU</v>
          </cell>
          <cell r="F10191">
            <v>2</v>
          </cell>
          <cell r="G10191">
            <v>0</v>
          </cell>
          <cell r="H10191">
            <v>0</v>
          </cell>
          <cell r="I10191">
            <v>0</v>
          </cell>
        </row>
        <row r="10192">
          <cell r="E10192" t="str">
            <v>CQUL$C1UKOFTACINTPW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</row>
        <row r="10193">
          <cell r="E10193" t="str">
            <v>CQUL$C1UKOFTACINTPY</v>
          </cell>
          <cell r="F10193">
            <v>5</v>
          </cell>
          <cell r="G10193">
            <v>6</v>
          </cell>
          <cell r="H10193">
            <v>4</v>
          </cell>
          <cell r="I10193">
            <v>5</v>
          </cell>
        </row>
        <row r="10194">
          <cell r="E10194" t="str">
            <v>CQUL$C1UKOFTACINTQA</v>
          </cell>
          <cell r="F10194">
            <v>2004</v>
          </cell>
          <cell r="G10194">
            <v>1654</v>
          </cell>
          <cell r="H10194">
            <v>1326</v>
          </cell>
          <cell r="I10194">
            <v>1068</v>
          </cell>
        </row>
        <row r="10195">
          <cell r="E10195" t="str">
            <v>CQUL$C1UKOFTACINTRO</v>
          </cell>
          <cell r="F10195">
            <v>16</v>
          </cell>
          <cell r="G10195">
            <v>16</v>
          </cell>
          <cell r="H10195">
            <v>6</v>
          </cell>
          <cell r="I10195">
            <v>6</v>
          </cell>
        </row>
        <row r="10196">
          <cell r="E10196" t="str">
            <v>CQUL$C1UKOFTACINTRS</v>
          </cell>
          <cell r="F10196">
            <v>0</v>
          </cell>
          <cell r="G10196">
            <v>0</v>
          </cell>
          <cell r="H10196">
            <v>0</v>
          </cell>
          <cell r="I10196">
            <v>0</v>
          </cell>
        </row>
        <row r="10197">
          <cell r="E10197" t="str">
            <v>CQUL$C1UKOFTACINTRU</v>
          </cell>
          <cell r="F10197">
            <v>684</v>
          </cell>
          <cell r="G10197">
            <v>112</v>
          </cell>
          <cell r="H10197">
            <v>79</v>
          </cell>
          <cell r="I10197">
            <v>82</v>
          </cell>
        </row>
        <row r="10198">
          <cell r="E10198" t="str">
            <v>CQUL$C1UKOFTACINTRW</v>
          </cell>
          <cell r="F10198">
            <v>0</v>
          </cell>
          <cell r="G10198">
            <v>0</v>
          </cell>
          <cell r="H10198">
            <v>0</v>
          </cell>
          <cell r="I10198">
            <v>0</v>
          </cell>
        </row>
        <row r="10199">
          <cell r="E10199" t="str">
            <v>CQUL$C1UKOFTACINTSA</v>
          </cell>
          <cell r="F10199">
            <v>462</v>
          </cell>
          <cell r="G10199">
            <v>515</v>
          </cell>
          <cell r="H10199">
            <v>353</v>
          </cell>
          <cell r="I10199">
            <v>433</v>
          </cell>
        </row>
        <row r="10200">
          <cell r="E10200" t="str">
            <v>CQUL$C1UKOFTACINTSB</v>
          </cell>
          <cell r="F10200">
            <v>0</v>
          </cell>
          <cell r="G10200">
            <v>0</v>
          </cell>
          <cell r="H10200">
            <v>0</v>
          </cell>
          <cell r="I10200">
            <v>0</v>
          </cell>
        </row>
        <row r="10201">
          <cell r="E10201" t="str">
            <v>CQUL$C1UKOFTACINTSC</v>
          </cell>
          <cell r="F10201">
            <v>18</v>
          </cell>
          <cell r="G10201">
            <v>16</v>
          </cell>
          <cell r="H10201">
            <v>15</v>
          </cell>
          <cell r="I10201">
            <v>13</v>
          </cell>
        </row>
        <row r="10202">
          <cell r="E10202" t="str">
            <v>CQUL$C1UKOFTACINTSD</v>
          </cell>
          <cell r="F10202">
            <v>0</v>
          </cell>
          <cell r="G10202">
            <v>0</v>
          </cell>
          <cell r="H10202">
            <v>0</v>
          </cell>
          <cell r="I10202">
            <v>0</v>
          </cell>
        </row>
        <row r="10203">
          <cell r="E10203" t="str">
            <v>CQUL$C1UKOFTACINTSE</v>
          </cell>
          <cell r="F10203">
            <v>4697</v>
          </cell>
          <cell r="G10203">
            <v>3301</v>
          </cell>
          <cell r="H10203">
            <v>4120</v>
          </cell>
          <cell r="I10203">
            <v>3144</v>
          </cell>
        </row>
        <row r="10204">
          <cell r="E10204" t="str">
            <v>CQUL$C1UKOFTACINTSG</v>
          </cell>
          <cell r="F10204">
            <v>5901</v>
          </cell>
          <cell r="G10204">
            <v>5488</v>
          </cell>
          <cell r="H10204">
            <v>6920</v>
          </cell>
          <cell r="I10204">
            <v>4028</v>
          </cell>
        </row>
        <row r="10205">
          <cell r="E10205" t="str">
            <v>CQUL$C1UKOFTACINTSH</v>
          </cell>
          <cell r="F10205">
            <v>0</v>
          </cell>
          <cell r="G10205">
            <v>0</v>
          </cell>
          <cell r="H10205">
            <v>0</v>
          </cell>
          <cell r="I10205">
            <v>0</v>
          </cell>
        </row>
        <row r="10206">
          <cell r="E10206" t="str">
            <v>CQUL$C1UKOFTACINTSI</v>
          </cell>
          <cell r="F10206">
            <v>2</v>
          </cell>
          <cell r="G10206">
            <v>0</v>
          </cell>
          <cell r="H10206">
            <v>1</v>
          </cell>
          <cell r="I10206">
            <v>2</v>
          </cell>
        </row>
        <row r="10207">
          <cell r="E10207" t="str">
            <v>CQUL$C1UKOFTACINTSJ</v>
          </cell>
          <cell r="F10207">
            <v>0</v>
          </cell>
          <cell r="G10207">
            <v>0</v>
          </cell>
          <cell r="H10207">
            <v>0</v>
          </cell>
          <cell r="I10207">
            <v>0</v>
          </cell>
        </row>
        <row r="10208">
          <cell r="E10208" t="str">
            <v>CQUL$C1UKOFTACINTSK</v>
          </cell>
          <cell r="F10208">
            <v>44</v>
          </cell>
          <cell r="G10208">
            <v>41</v>
          </cell>
          <cell r="H10208">
            <v>36</v>
          </cell>
          <cell r="I10208">
            <v>30</v>
          </cell>
        </row>
        <row r="10209">
          <cell r="E10209" t="str">
            <v>CQUL$C1UKOFTACINTSL</v>
          </cell>
          <cell r="F10209">
            <v>0</v>
          </cell>
          <cell r="G10209">
            <v>0</v>
          </cell>
          <cell r="H10209">
            <v>0</v>
          </cell>
          <cell r="I10209">
            <v>0</v>
          </cell>
        </row>
        <row r="10210">
          <cell r="E10210" t="str">
            <v>CQUL$C1UKOFTACINTSM</v>
          </cell>
          <cell r="F10210">
            <v>0</v>
          </cell>
          <cell r="G10210">
            <v>0</v>
          </cell>
          <cell r="H10210">
            <v>0</v>
          </cell>
          <cell r="I10210">
            <v>0</v>
          </cell>
        </row>
        <row r="10211">
          <cell r="E10211" t="str">
            <v>CQUL$C1UKOFTACINTSN</v>
          </cell>
          <cell r="F10211">
            <v>0</v>
          </cell>
          <cell r="G10211">
            <v>0</v>
          </cell>
          <cell r="H10211">
            <v>0</v>
          </cell>
          <cell r="I10211">
            <v>0</v>
          </cell>
        </row>
        <row r="10212">
          <cell r="E10212" t="str">
            <v>CQUL$C1UKOFTACINTSO</v>
          </cell>
          <cell r="F10212">
            <v>0</v>
          </cell>
          <cell r="G10212">
            <v>0</v>
          </cell>
          <cell r="H10212">
            <v>0</v>
          </cell>
          <cell r="I10212">
            <v>0</v>
          </cell>
        </row>
        <row r="10213">
          <cell r="E10213" t="str">
            <v>CQUL$C1UKOFTACINTSR</v>
          </cell>
          <cell r="F10213">
            <v>0</v>
          </cell>
          <cell r="G10213">
            <v>0</v>
          </cell>
          <cell r="H10213">
            <v>0</v>
          </cell>
          <cell r="I10213">
            <v>0</v>
          </cell>
        </row>
        <row r="10214">
          <cell r="E10214" t="str">
            <v>CQUL$C1UKOFTACINTST</v>
          </cell>
          <cell r="F10214">
            <v>0</v>
          </cell>
          <cell r="G10214">
            <v>0</v>
          </cell>
          <cell r="H10214">
            <v>0</v>
          </cell>
          <cell r="I10214">
            <v>0</v>
          </cell>
        </row>
        <row r="10215">
          <cell r="E10215" t="str">
            <v>CQUL$C1UKOFTACINTSV</v>
          </cell>
          <cell r="F10215">
            <v>0</v>
          </cell>
          <cell r="G10215">
            <v>0</v>
          </cell>
          <cell r="H10215">
            <v>0</v>
          </cell>
          <cell r="I10215">
            <v>0</v>
          </cell>
        </row>
        <row r="10216">
          <cell r="E10216" t="str">
            <v>CQUL$C1UKOFTACINTSX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</row>
        <row r="10217">
          <cell r="E10217" t="str">
            <v>CQUL$C1UKOFTACINTSY</v>
          </cell>
          <cell r="F10217">
            <v>0</v>
          </cell>
          <cell r="G10217">
            <v>0</v>
          </cell>
          <cell r="H10217">
            <v>0</v>
          </cell>
          <cell r="I10217">
            <v>0</v>
          </cell>
        </row>
        <row r="10218">
          <cell r="E10218" t="str">
            <v>CQUL$C1UKOFTACINTSZ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</row>
        <row r="10219">
          <cell r="E10219" t="str">
            <v>CQUL$C1UKOFTACINTTC</v>
          </cell>
          <cell r="F10219">
            <v>15</v>
          </cell>
          <cell r="G10219">
            <v>12</v>
          </cell>
          <cell r="H10219">
            <v>10</v>
          </cell>
          <cell r="I10219">
            <v>11</v>
          </cell>
        </row>
        <row r="10220">
          <cell r="E10220" t="str">
            <v>CQUL$C1UKOFTACINTTD</v>
          </cell>
          <cell r="F10220">
            <v>0</v>
          </cell>
          <cell r="G10220">
            <v>0</v>
          </cell>
          <cell r="H10220">
            <v>0</v>
          </cell>
          <cell r="I10220">
            <v>0</v>
          </cell>
        </row>
        <row r="10221">
          <cell r="E10221" t="str">
            <v>CQUL$C1UKOFTACINTTG</v>
          </cell>
          <cell r="F10221">
            <v>0</v>
          </cell>
          <cell r="G10221">
            <v>0</v>
          </cell>
          <cell r="H10221">
            <v>0</v>
          </cell>
          <cell r="I10221">
            <v>0</v>
          </cell>
        </row>
        <row r="10222">
          <cell r="E10222" t="str">
            <v>CQUL$C1UKOFTACINTTH</v>
          </cell>
          <cell r="F10222">
            <v>120</v>
          </cell>
          <cell r="G10222">
            <v>158</v>
          </cell>
          <cell r="H10222">
            <v>117</v>
          </cell>
          <cell r="I10222">
            <v>110</v>
          </cell>
        </row>
        <row r="10223">
          <cell r="E10223" t="str">
            <v>CQUL$C1UKOFTACINTTJ</v>
          </cell>
          <cell r="F10223">
            <v>0</v>
          </cell>
          <cell r="G10223">
            <v>0</v>
          </cell>
          <cell r="H10223">
            <v>0</v>
          </cell>
          <cell r="I10223">
            <v>0</v>
          </cell>
        </row>
        <row r="10224">
          <cell r="E10224" t="str">
            <v>CQUL$C1UKOFTACINTTL</v>
          </cell>
          <cell r="F10224">
            <v>0</v>
          </cell>
          <cell r="G10224">
            <v>0</v>
          </cell>
          <cell r="H10224">
            <v>0</v>
          </cell>
          <cell r="I10224">
            <v>0</v>
          </cell>
        </row>
        <row r="10225">
          <cell r="E10225" t="str">
            <v>CQUL$C1UKOFTACINTTM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</row>
        <row r="10226">
          <cell r="E10226" t="str">
            <v>CQUL$C1UKOFTACINTTN</v>
          </cell>
          <cell r="F10226">
            <v>-2</v>
          </cell>
          <cell r="G10226">
            <v>0</v>
          </cell>
          <cell r="H10226">
            <v>0</v>
          </cell>
          <cell r="I10226">
            <v>0</v>
          </cell>
        </row>
        <row r="10227">
          <cell r="E10227" t="str">
            <v>CQUL$C1UKOFTACINTTO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</row>
        <row r="10228">
          <cell r="E10228" t="str">
            <v>CQUL$C1UKOFTACINTTR</v>
          </cell>
          <cell r="F10228">
            <v>3487</v>
          </cell>
          <cell r="G10228">
            <v>3755</v>
          </cell>
          <cell r="H10228">
            <v>637</v>
          </cell>
          <cell r="I10228">
            <v>607</v>
          </cell>
        </row>
        <row r="10229">
          <cell r="E10229" t="str">
            <v>CQUL$C1UKOFTACINTTT</v>
          </cell>
          <cell r="F10229">
            <v>70</v>
          </cell>
          <cell r="G10229">
            <v>70</v>
          </cell>
          <cell r="H10229">
            <v>80</v>
          </cell>
          <cell r="I10229">
            <v>91</v>
          </cell>
        </row>
        <row r="10230">
          <cell r="E10230" t="str">
            <v>CQUL$C1UKOFTACINTTV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</row>
        <row r="10231">
          <cell r="E10231" t="str">
            <v>CQUL$C1UKOFTACINTTW</v>
          </cell>
          <cell r="F10231">
            <v>1227</v>
          </cell>
          <cell r="G10231">
            <v>1055</v>
          </cell>
          <cell r="H10231">
            <v>1168</v>
          </cell>
          <cell r="I10231">
            <v>1070</v>
          </cell>
        </row>
        <row r="10232">
          <cell r="E10232" t="str">
            <v>CQUL$C1UKOFTACINTTZ</v>
          </cell>
          <cell r="F10232">
            <v>8</v>
          </cell>
          <cell r="G10232">
            <v>19</v>
          </cell>
          <cell r="H10232">
            <v>30</v>
          </cell>
          <cell r="I10232">
            <v>17</v>
          </cell>
        </row>
        <row r="10233">
          <cell r="E10233" t="str">
            <v>CQUL$C1UKOFTACINTU9</v>
          </cell>
          <cell r="F10233">
            <v>2</v>
          </cell>
          <cell r="G10233">
            <v>2</v>
          </cell>
          <cell r="H10233">
            <v>1</v>
          </cell>
          <cell r="I10233">
            <v>2</v>
          </cell>
        </row>
        <row r="10234">
          <cell r="E10234" t="str">
            <v>CQUL$C1UKOFTACINTUA</v>
          </cell>
          <cell r="F10234">
            <v>2</v>
          </cell>
          <cell r="G10234">
            <v>6</v>
          </cell>
          <cell r="H10234">
            <v>3</v>
          </cell>
          <cell r="I10234">
            <v>0</v>
          </cell>
        </row>
        <row r="10235">
          <cell r="E10235" t="str">
            <v>CQUL$C1UKOFTACINTUG</v>
          </cell>
          <cell r="F10235">
            <v>0</v>
          </cell>
          <cell r="G10235">
            <v>47</v>
          </cell>
          <cell r="H10235">
            <v>0</v>
          </cell>
          <cell r="I10235">
            <v>0</v>
          </cell>
        </row>
        <row r="10236">
          <cell r="E10236" t="str">
            <v>CQUL$C1UKOFTACINTUK</v>
          </cell>
          <cell r="F10236">
            <v>166899</v>
          </cell>
          <cell r="G10236">
            <v>127550</v>
          </cell>
          <cell r="H10236">
            <v>128122</v>
          </cell>
          <cell r="I10236">
            <v>115602</v>
          </cell>
        </row>
        <row r="10237">
          <cell r="E10237" t="str">
            <v>CQUL$C1UKOFTACINTUY</v>
          </cell>
          <cell r="F10237">
            <v>52</v>
          </cell>
          <cell r="G10237">
            <v>55</v>
          </cell>
          <cell r="H10237">
            <v>3</v>
          </cell>
          <cell r="I10237">
            <v>-2</v>
          </cell>
        </row>
        <row r="10238">
          <cell r="E10238" t="str">
            <v>CQUL$C1UKOFTACINTUZ</v>
          </cell>
          <cell r="F10238">
            <v>0</v>
          </cell>
          <cell r="G10238">
            <v>0</v>
          </cell>
          <cell r="H10238">
            <v>0</v>
          </cell>
          <cell r="I10238">
            <v>0</v>
          </cell>
        </row>
        <row r="10239">
          <cell r="E10239" t="str">
            <v>CQUL$C1UKOFTACINTVA</v>
          </cell>
          <cell r="F10239">
            <v>0</v>
          </cell>
          <cell r="G10239">
            <v>0</v>
          </cell>
          <cell r="H10239">
            <v>0</v>
          </cell>
          <cell r="I10239">
            <v>0</v>
          </cell>
        </row>
        <row r="10240">
          <cell r="E10240" t="str">
            <v>CQUL$C1UKOFTACINTVC</v>
          </cell>
          <cell r="F10240">
            <v>0</v>
          </cell>
          <cell r="G10240">
            <v>0</v>
          </cell>
          <cell r="H10240">
            <v>0</v>
          </cell>
          <cell r="I10240">
            <v>0</v>
          </cell>
        </row>
        <row r="10241">
          <cell r="E10241" t="str">
            <v>CQUL$C1UKOFTACINTVE</v>
          </cell>
          <cell r="F10241">
            <v>190</v>
          </cell>
          <cell r="G10241">
            <v>81</v>
          </cell>
          <cell r="H10241">
            <v>40</v>
          </cell>
          <cell r="I10241">
            <v>38</v>
          </cell>
        </row>
        <row r="10242">
          <cell r="E10242" t="str">
            <v>CQUL$C1UKOFTACINTVN</v>
          </cell>
          <cell r="F10242">
            <v>6</v>
          </cell>
          <cell r="G10242">
            <v>6</v>
          </cell>
          <cell r="H10242">
            <v>7</v>
          </cell>
          <cell r="I10242">
            <v>143</v>
          </cell>
        </row>
        <row r="10243">
          <cell r="E10243" t="str">
            <v>CQUL$C1UKOFTACINTVU</v>
          </cell>
          <cell r="F10243">
            <v>0</v>
          </cell>
          <cell r="G10243">
            <v>0</v>
          </cell>
          <cell r="H10243">
            <v>0</v>
          </cell>
          <cell r="I10243">
            <v>0</v>
          </cell>
        </row>
        <row r="10244">
          <cell r="E10244" t="str">
            <v>CQUL$C1UKOFTACINTWF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</row>
        <row r="10245">
          <cell r="E10245" t="str">
            <v>CQUL$C1UKOFTACINTWS</v>
          </cell>
          <cell r="F10245">
            <v>0</v>
          </cell>
          <cell r="G10245">
            <v>0</v>
          </cell>
          <cell r="H10245">
            <v>0</v>
          </cell>
          <cell r="I10245">
            <v>0</v>
          </cell>
        </row>
        <row r="10246">
          <cell r="E10246" t="str">
            <v>CQUL$C1UKOFTACINTYE</v>
          </cell>
          <cell r="F10246">
            <v>2</v>
          </cell>
          <cell r="G10246">
            <v>2</v>
          </cell>
          <cell r="H10246">
            <v>1</v>
          </cell>
          <cell r="I10246">
            <v>2</v>
          </cell>
        </row>
        <row r="10247">
          <cell r="E10247" t="str">
            <v>CQUL$C1UKOFTACINTZA</v>
          </cell>
          <cell r="F10247">
            <v>1025</v>
          </cell>
          <cell r="G10247">
            <v>1007</v>
          </cell>
          <cell r="H10247">
            <v>1213</v>
          </cell>
          <cell r="I10247">
            <v>1051</v>
          </cell>
        </row>
        <row r="10248">
          <cell r="E10248" t="str">
            <v>CQUL$C1UKOFTACINTZM</v>
          </cell>
          <cell r="F10248">
            <v>172</v>
          </cell>
          <cell r="G10248">
            <v>170</v>
          </cell>
          <cell r="H10248">
            <v>151</v>
          </cell>
          <cell r="I10248">
            <v>363</v>
          </cell>
        </row>
        <row r="10249">
          <cell r="E10249" t="str">
            <v>CQUL$C1UKOFTACINTZW</v>
          </cell>
          <cell r="F10249">
            <v>2</v>
          </cell>
          <cell r="G10249">
            <v>0</v>
          </cell>
          <cell r="H10249">
            <v>0</v>
          </cell>
          <cell r="I10249">
            <v>0</v>
          </cell>
        </row>
        <row r="10250">
          <cell r="E10250" t="str">
            <v>CQUL$C1UKOFTACINT1C</v>
          </cell>
          <cell r="F10250">
            <v>0</v>
          </cell>
          <cell r="G10250">
            <v>0</v>
          </cell>
          <cell r="H10250">
            <v>0</v>
          </cell>
          <cell r="I10250">
            <v>0</v>
          </cell>
        </row>
        <row r="10251">
          <cell r="E10251" t="str">
            <v>CQUL$C1UKOFTACINT1N</v>
          </cell>
          <cell r="F10251">
            <v>69425</v>
          </cell>
          <cell r="G10251">
            <v>71803</v>
          </cell>
          <cell r="H10251">
            <v>70924</v>
          </cell>
          <cell r="I10251">
            <v>68577</v>
          </cell>
        </row>
        <row r="10252">
          <cell r="E10252" t="str">
            <v>CQUL$C1UKOFTACINT1W</v>
          </cell>
          <cell r="F10252">
            <v>0</v>
          </cell>
          <cell r="G10252">
            <v>0</v>
          </cell>
          <cell r="H10252">
            <v>0</v>
          </cell>
          <cell r="I10252">
            <v>0</v>
          </cell>
        </row>
        <row r="10253">
          <cell r="E10253" t="str">
            <v>CQUL$C1UKOFTACINT1Z</v>
          </cell>
          <cell r="F10253">
            <v>3471</v>
          </cell>
          <cell r="G10253">
            <v>3250</v>
          </cell>
          <cell r="H10253">
            <v>3033</v>
          </cell>
          <cell r="I10253">
            <v>2806</v>
          </cell>
        </row>
        <row r="10254">
          <cell r="E10254" t="str">
            <v>CQUL$C1UKOFTACINT3C</v>
          </cell>
          <cell r="F10254">
            <v>5006</v>
          </cell>
          <cell r="G10254">
            <v>4654</v>
          </cell>
          <cell r="H10254">
            <v>1173</v>
          </cell>
          <cell r="I10254">
            <v>1246</v>
          </cell>
        </row>
        <row r="10255">
          <cell r="E10255" t="str">
            <v>CQUL$C1UKOFTACINT4T</v>
          </cell>
          <cell r="F10255">
            <v>32787</v>
          </cell>
          <cell r="G10255">
            <v>31339</v>
          </cell>
          <cell r="H10255">
            <v>27489</v>
          </cell>
          <cell r="I10255">
            <v>22161</v>
          </cell>
        </row>
        <row r="10256">
          <cell r="E10256" t="str">
            <v>CQUL$C1UKOFTACINT4U</v>
          </cell>
          <cell r="F10256">
            <v>3059</v>
          </cell>
          <cell r="G10256">
            <v>3133</v>
          </cell>
          <cell r="H10256">
            <v>2362</v>
          </cell>
          <cell r="I10256">
            <v>1291</v>
          </cell>
        </row>
        <row r="10257">
          <cell r="E10257" t="str">
            <v>CQUL$C1UKOFTACINT4W</v>
          </cell>
          <cell r="F10257">
            <v>12876</v>
          </cell>
          <cell r="G10257">
            <v>11055</v>
          </cell>
          <cell r="H10257">
            <v>10589</v>
          </cell>
          <cell r="I10257">
            <v>8244</v>
          </cell>
        </row>
        <row r="10258">
          <cell r="E10258" t="str">
            <v>CQUL$C1UKOFTACINT4Y</v>
          </cell>
          <cell r="F10258">
            <v>11846</v>
          </cell>
          <cell r="G10258">
            <v>12497</v>
          </cell>
          <cell r="H10258">
            <v>13365</v>
          </cell>
          <cell r="I10258">
            <v>11380</v>
          </cell>
        </row>
        <row r="10259">
          <cell r="E10259" t="str">
            <v>CQUL$C1UKOFTACINT5B</v>
          </cell>
          <cell r="F10259">
            <v>104937</v>
          </cell>
          <cell r="G10259">
            <v>98170</v>
          </cell>
          <cell r="H10259">
            <v>101614</v>
          </cell>
          <cell r="I10259">
            <v>91963</v>
          </cell>
        </row>
        <row r="10260">
          <cell r="E10260" t="str">
            <v>CQUL$C1UKOFTACINT5C</v>
          </cell>
          <cell r="F10260">
            <v>98561</v>
          </cell>
          <cell r="G10260">
            <v>93845</v>
          </cell>
          <cell r="H10260">
            <v>96378</v>
          </cell>
          <cell r="I10260">
            <v>87482</v>
          </cell>
        </row>
        <row r="10261">
          <cell r="E10261" t="str">
            <v>CQUL$C1UKOFTACINT5K</v>
          </cell>
          <cell r="F10261">
            <v>274690</v>
          </cell>
          <cell r="G10261">
            <v>229118</v>
          </cell>
          <cell r="H10261">
            <v>232701</v>
          </cell>
          <cell r="I10261">
            <v>210537</v>
          </cell>
        </row>
        <row r="10262">
          <cell r="E10262" t="str">
            <v>CQUL$C1UKOFTACINT5R</v>
          </cell>
          <cell r="F10262">
            <v>426543</v>
          </cell>
          <cell r="G10262">
            <v>379757</v>
          </cell>
          <cell r="H10262">
            <v>377806</v>
          </cell>
          <cell r="I10262">
            <v>351034</v>
          </cell>
        </row>
        <row r="10263">
          <cell r="E10263" t="str">
            <v>CQUL$C1UKOFTACINTAE</v>
          </cell>
          <cell r="F10263">
            <v>4950</v>
          </cell>
          <cell r="G10263">
            <v>4211</v>
          </cell>
          <cell r="H10263">
            <v>4304</v>
          </cell>
          <cell r="I10263">
            <v>3578</v>
          </cell>
        </row>
        <row r="10264">
          <cell r="E10264" t="str">
            <v>CQUL$C1UKOFTACINTFR</v>
          </cell>
          <cell r="F10264">
            <v>17652</v>
          </cell>
          <cell r="G10264">
            <v>14912</v>
          </cell>
          <cell r="H10264">
            <v>15634</v>
          </cell>
          <cell r="I10264">
            <v>16316</v>
          </cell>
        </row>
        <row r="10265">
          <cell r="E10265" t="str">
            <v>CQUL$C1UKOFTACINTUS</v>
          </cell>
          <cell r="F10265">
            <v>141357</v>
          </cell>
          <cell r="G10265">
            <v>137046</v>
          </cell>
          <cell r="H10265">
            <v>132296</v>
          </cell>
          <cell r="I10265">
            <v>123518</v>
          </cell>
        </row>
        <row r="10266">
          <cell r="E10266" t="str">
            <v>CQUL$C1UKOFTAURTFC3P</v>
          </cell>
          <cell r="F10266">
            <v>1060662</v>
          </cell>
          <cell r="G10266">
            <v>959527</v>
          </cell>
          <cell r="H10266">
            <v>942431</v>
          </cell>
          <cell r="I10266">
            <v>891020</v>
          </cell>
        </row>
        <row r="10267">
          <cell r="E10267" t="str">
            <v>CQUL$C1UKOFTAURTFCAD</v>
          </cell>
          <cell r="F10267">
            <v>0</v>
          </cell>
          <cell r="G10267">
            <v>0</v>
          </cell>
          <cell r="H10267">
            <v>0</v>
          </cell>
          <cell r="I10267">
            <v>0</v>
          </cell>
        </row>
        <row r="10268">
          <cell r="E10268" t="str">
            <v>CQUL$C1UKOFTAURTFCAF</v>
          </cell>
          <cell r="F10268">
            <v>0</v>
          </cell>
          <cell r="G10268">
            <v>0</v>
          </cell>
          <cell r="H10268">
            <v>0</v>
          </cell>
          <cell r="I10268">
            <v>0</v>
          </cell>
        </row>
        <row r="10269">
          <cell r="E10269" t="str">
            <v>CQUL$C1UKOFTAURTFCAL</v>
          </cell>
          <cell r="F10269">
            <v>0</v>
          </cell>
          <cell r="G10269">
            <v>0</v>
          </cell>
          <cell r="H10269">
            <v>0</v>
          </cell>
          <cell r="I10269">
            <v>0</v>
          </cell>
        </row>
        <row r="10270">
          <cell r="E10270" t="str">
            <v>CQUL$C1UKOFTAURTFCAM</v>
          </cell>
          <cell r="F10270">
            <v>11</v>
          </cell>
          <cell r="G10270">
            <v>8</v>
          </cell>
          <cell r="H10270">
            <v>6</v>
          </cell>
          <cell r="I10270">
            <v>5</v>
          </cell>
        </row>
        <row r="10271">
          <cell r="E10271" t="str">
            <v>CQUL$C1UKOFTAURTFCAO</v>
          </cell>
          <cell r="F10271">
            <v>23</v>
          </cell>
          <cell r="G10271">
            <v>44</v>
          </cell>
          <cell r="H10271">
            <v>22</v>
          </cell>
          <cell r="I10271">
            <v>25</v>
          </cell>
        </row>
        <row r="10272">
          <cell r="E10272" t="str">
            <v>CQUL$C1UKOFTAURTFCAR</v>
          </cell>
          <cell r="F10272">
            <v>45</v>
          </cell>
          <cell r="G10272">
            <v>19</v>
          </cell>
          <cell r="H10272">
            <v>33</v>
          </cell>
          <cell r="I10272">
            <v>39</v>
          </cell>
        </row>
        <row r="10273">
          <cell r="E10273" t="str">
            <v>CQUL$C1UKOFTAURTFCAT</v>
          </cell>
          <cell r="F10273">
            <v>494</v>
          </cell>
          <cell r="G10273">
            <v>429</v>
          </cell>
          <cell r="H10273">
            <v>330</v>
          </cell>
          <cell r="I10273">
            <v>387</v>
          </cell>
        </row>
        <row r="10274">
          <cell r="E10274" t="str">
            <v>CQUL$C1UKOFTAURTFCAU</v>
          </cell>
          <cell r="F10274">
            <v>3914</v>
          </cell>
          <cell r="G10274">
            <v>3938</v>
          </cell>
          <cell r="H10274">
            <v>3361</v>
          </cell>
          <cell r="I10274">
            <v>3408</v>
          </cell>
        </row>
        <row r="10275">
          <cell r="E10275" t="str">
            <v>CQUL$C1UKOFTAURTFCAW</v>
          </cell>
          <cell r="F10275">
            <v>3</v>
          </cell>
          <cell r="G10275">
            <v>3</v>
          </cell>
          <cell r="H10275">
            <v>3</v>
          </cell>
          <cell r="I10275">
            <v>3</v>
          </cell>
        </row>
        <row r="10276">
          <cell r="E10276" t="str">
            <v>CQUL$C1UKOFTAURTFCAZ</v>
          </cell>
          <cell r="F10276">
            <v>41</v>
          </cell>
          <cell r="G10276">
            <v>42</v>
          </cell>
          <cell r="H10276">
            <v>37</v>
          </cell>
          <cell r="I10276">
            <v>47</v>
          </cell>
        </row>
        <row r="10277">
          <cell r="E10277" t="str">
            <v>CQUL$C1UKOFTAURTFCBA</v>
          </cell>
          <cell r="F10277">
            <v>0</v>
          </cell>
          <cell r="G10277">
            <v>0</v>
          </cell>
          <cell r="H10277">
            <v>0</v>
          </cell>
          <cell r="I10277">
            <v>0</v>
          </cell>
        </row>
        <row r="10278">
          <cell r="E10278" t="str">
            <v>CQUL$C1UKOFTAURTFCBB</v>
          </cell>
          <cell r="F10278">
            <v>34</v>
          </cell>
          <cell r="G10278">
            <v>23</v>
          </cell>
          <cell r="H10278">
            <v>22</v>
          </cell>
          <cell r="I10278">
            <v>27</v>
          </cell>
        </row>
        <row r="10279">
          <cell r="E10279" t="str">
            <v>CQUL$C1UKOFTAURTFCBD</v>
          </cell>
          <cell r="F10279">
            <v>86</v>
          </cell>
          <cell r="G10279">
            <v>87</v>
          </cell>
          <cell r="H10279">
            <v>88</v>
          </cell>
          <cell r="I10279">
            <v>90</v>
          </cell>
        </row>
        <row r="10280">
          <cell r="E10280" t="str">
            <v>CQUL$C1UKOFTAURTFCBE</v>
          </cell>
          <cell r="F10280">
            <v>365</v>
          </cell>
          <cell r="G10280">
            <v>256</v>
          </cell>
          <cell r="H10280">
            <v>297</v>
          </cell>
          <cell r="I10280">
            <v>315</v>
          </cell>
        </row>
        <row r="10281">
          <cell r="E10281" t="str">
            <v>CQUL$C1UKOFTAURTFCBF</v>
          </cell>
          <cell r="F10281">
            <v>0</v>
          </cell>
          <cell r="G10281">
            <v>0</v>
          </cell>
          <cell r="H10281">
            <v>0</v>
          </cell>
          <cell r="I10281">
            <v>0</v>
          </cell>
        </row>
        <row r="10282">
          <cell r="E10282" t="str">
            <v>CQUL$C1UKOFTAURTFCBG</v>
          </cell>
          <cell r="F10282">
            <v>3</v>
          </cell>
          <cell r="G10282">
            <v>3</v>
          </cell>
          <cell r="H10282">
            <v>3</v>
          </cell>
          <cell r="I10282">
            <v>0</v>
          </cell>
        </row>
        <row r="10283">
          <cell r="E10283" t="str">
            <v>CQUL$C1UKOFTAURTFCBH</v>
          </cell>
          <cell r="F10283">
            <v>692</v>
          </cell>
          <cell r="G10283">
            <v>688</v>
          </cell>
          <cell r="H10283">
            <v>671</v>
          </cell>
          <cell r="I10283">
            <v>549</v>
          </cell>
        </row>
        <row r="10284">
          <cell r="E10284" t="str">
            <v>CQUL$C1UKOFTAURTFCBI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</row>
        <row r="10285">
          <cell r="E10285" t="str">
            <v>CQUL$C1UKOFTAURTFCBJ</v>
          </cell>
          <cell r="F10285">
            <v>0</v>
          </cell>
          <cell r="G10285">
            <v>0</v>
          </cell>
          <cell r="H10285">
            <v>0</v>
          </cell>
          <cell r="I10285">
            <v>0</v>
          </cell>
        </row>
        <row r="10286">
          <cell r="E10286" t="str">
            <v>CQUL$C1UKOFTAURTFCBM</v>
          </cell>
          <cell r="F10286">
            <v>3327</v>
          </cell>
          <cell r="G10286">
            <v>3370</v>
          </cell>
          <cell r="H10286">
            <v>3354</v>
          </cell>
          <cell r="I10286">
            <v>3817</v>
          </cell>
        </row>
        <row r="10287">
          <cell r="E10287" t="str">
            <v>CQUL$C1UKOFTAURTFCBN</v>
          </cell>
          <cell r="F10287">
            <v>0</v>
          </cell>
          <cell r="G10287">
            <v>0</v>
          </cell>
          <cell r="H10287">
            <v>0</v>
          </cell>
          <cell r="I10287">
            <v>5</v>
          </cell>
        </row>
        <row r="10288">
          <cell r="E10288" t="str">
            <v>CQUL$C1UKOFTAURTFCBO</v>
          </cell>
          <cell r="F10288">
            <v>5</v>
          </cell>
          <cell r="G10288">
            <v>5</v>
          </cell>
          <cell r="H10288">
            <v>1</v>
          </cell>
          <cell r="I10288">
            <v>2</v>
          </cell>
        </row>
        <row r="10289">
          <cell r="E10289" t="str">
            <v>CQUL$C1UKOFTAURTFCBR</v>
          </cell>
          <cell r="F10289">
            <v>2725</v>
          </cell>
          <cell r="G10289">
            <v>2530</v>
          </cell>
          <cell r="H10289">
            <v>1727</v>
          </cell>
          <cell r="I10289">
            <v>1125</v>
          </cell>
        </row>
        <row r="10290">
          <cell r="E10290" t="str">
            <v>CQUL$C1UKOFTAURTFCBS</v>
          </cell>
          <cell r="F10290">
            <v>57</v>
          </cell>
          <cell r="G10290">
            <v>136</v>
          </cell>
          <cell r="H10290">
            <v>159</v>
          </cell>
          <cell r="I10290">
            <v>98</v>
          </cell>
        </row>
        <row r="10291">
          <cell r="E10291" t="str">
            <v>CQUL$C1UKOFTAURTFCBT</v>
          </cell>
          <cell r="F10291">
            <v>2</v>
          </cell>
          <cell r="G10291">
            <v>3</v>
          </cell>
          <cell r="H10291">
            <v>3</v>
          </cell>
          <cell r="I10291">
            <v>3</v>
          </cell>
        </row>
        <row r="10292">
          <cell r="E10292" t="str">
            <v>CQUL$C1UKOFTAURTFCBU</v>
          </cell>
          <cell r="F10292">
            <v>0</v>
          </cell>
          <cell r="G10292">
            <v>0</v>
          </cell>
          <cell r="H10292">
            <v>0</v>
          </cell>
          <cell r="I10292">
            <v>0</v>
          </cell>
        </row>
        <row r="10293">
          <cell r="E10293" t="str">
            <v>CQUL$C1UKOFTAURTFCBW</v>
          </cell>
          <cell r="F10293">
            <v>154</v>
          </cell>
          <cell r="G10293">
            <v>92</v>
          </cell>
          <cell r="H10293">
            <v>117</v>
          </cell>
          <cell r="I10293">
            <v>83</v>
          </cell>
        </row>
        <row r="10294">
          <cell r="E10294" t="str">
            <v>CQUL$C1UKOFTAURTFCBY</v>
          </cell>
          <cell r="F10294">
            <v>0</v>
          </cell>
          <cell r="G10294">
            <v>0</v>
          </cell>
          <cell r="H10294">
            <v>0</v>
          </cell>
          <cell r="I10294">
            <v>0</v>
          </cell>
        </row>
        <row r="10295">
          <cell r="E10295" t="str">
            <v>CQUL$C1UKOFTAURTFCBZ</v>
          </cell>
          <cell r="F10295">
            <v>0</v>
          </cell>
          <cell r="G10295">
            <v>0</v>
          </cell>
          <cell r="H10295">
            <v>0</v>
          </cell>
          <cell r="I10295">
            <v>0</v>
          </cell>
        </row>
        <row r="10296">
          <cell r="E10296" t="str">
            <v>CQUL$C1UKOFTAURTFCCA</v>
          </cell>
          <cell r="F10296">
            <v>10544</v>
          </cell>
          <cell r="G10296">
            <v>15107</v>
          </cell>
          <cell r="H10296">
            <v>14393</v>
          </cell>
          <cell r="I10296">
            <v>18788</v>
          </cell>
        </row>
        <row r="10297">
          <cell r="E10297" t="str">
            <v>CQUL$C1UKOFTAURTFCCD</v>
          </cell>
          <cell r="F10297">
            <v>0</v>
          </cell>
          <cell r="G10297">
            <v>0</v>
          </cell>
          <cell r="H10297">
            <v>0</v>
          </cell>
          <cell r="I10297">
            <v>0</v>
          </cell>
        </row>
        <row r="10298">
          <cell r="E10298" t="str">
            <v>CQUL$C1UKOFTAURTFCCF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</row>
        <row r="10299">
          <cell r="E10299" t="str">
            <v>CQUL$C1UKOFTAURTFCCG</v>
          </cell>
          <cell r="F10299">
            <v>0</v>
          </cell>
          <cell r="G10299">
            <v>0</v>
          </cell>
          <cell r="H10299">
            <v>0</v>
          </cell>
          <cell r="I10299">
            <v>0</v>
          </cell>
        </row>
        <row r="10300">
          <cell r="E10300" t="str">
            <v>CQUL$C1UKOFTAURTFCCH</v>
          </cell>
          <cell r="F10300">
            <v>2719</v>
          </cell>
          <cell r="G10300">
            <v>3131</v>
          </cell>
          <cell r="H10300">
            <v>2750</v>
          </cell>
          <cell r="I10300">
            <v>2737</v>
          </cell>
        </row>
        <row r="10301">
          <cell r="E10301" t="str">
            <v>CQUL$C1UKOFTAURTFCCI</v>
          </cell>
          <cell r="F10301">
            <v>0</v>
          </cell>
          <cell r="G10301">
            <v>12</v>
          </cell>
          <cell r="H10301">
            <v>28</v>
          </cell>
          <cell r="I10301">
            <v>28</v>
          </cell>
        </row>
        <row r="10302">
          <cell r="E10302" t="str">
            <v>CQUL$C1UKOFTAURTFCCL</v>
          </cell>
          <cell r="F10302">
            <v>109</v>
          </cell>
          <cell r="G10302">
            <v>133</v>
          </cell>
          <cell r="H10302">
            <v>119</v>
          </cell>
          <cell r="I10302">
            <v>74</v>
          </cell>
        </row>
        <row r="10303">
          <cell r="E10303" t="str">
            <v>CQUL$C1UKOFTAURTFCCM</v>
          </cell>
          <cell r="F10303">
            <v>15</v>
          </cell>
          <cell r="G10303">
            <v>39</v>
          </cell>
          <cell r="H10303">
            <v>45</v>
          </cell>
          <cell r="I10303">
            <v>31</v>
          </cell>
        </row>
        <row r="10304">
          <cell r="E10304" t="str">
            <v>CQUL$C1UKOFTAURTFCCN</v>
          </cell>
          <cell r="F10304">
            <v>7145</v>
          </cell>
          <cell r="G10304">
            <v>6406</v>
          </cell>
          <cell r="H10304">
            <v>7173</v>
          </cell>
          <cell r="I10304">
            <v>6795</v>
          </cell>
        </row>
        <row r="10305">
          <cell r="E10305" t="str">
            <v>CQUL$C1UKOFTAURTFCCO</v>
          </cell>
          <cell r="F10305">
            <v>97</v>
          </cell>
          <cell r="G10305">
            <v>70</v>
          </cell>
          <cell r="H10305">
            <v>48</v>
          </cell>
          <cell r="I10305">
            <v>49</v>
          </cell>
        </row>
        <row r="10306">
          <cell r="E10306" t="str">
            <v>CQUL$C1UKOFTAURTFCCR</v>
          </cell>
          <cell r="F10306">
            <v>0</v>
          </cell>
          <cell r="G10306">
            <v>84</v>
          </cell>
          <cell r="H10306">
            <v>85</v>
          </cell>
          <cell r="I10306">
            <v>85</v>
          </cell>
        </row>
        <row r="10307">
          <cell r="E10307" t="str">
            <v>CQUL$C1UKOFTAURTFCCU</v>
          </cell>
          <cell r="F10307">
            <v>0</v>
          </cell>
          <cell r="G10307">
            <v>0</v>
          </cell>
          <cell r="H10307">
            <v>0</v>
          </cell>
          <cell r="I10307">
            <v>0</v>
          </cell>
        </row>
        <row r="10308">
          <cell r="E10308" t="str">
            <v>CQUL$C1UKOFTAURTFCCV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</row>
        <row r="10309">
          <cell r="E10309" t="str">
            <v>CQUL$C1UKOFTAURTFCCW</v>
          </cell>
          <cell r="F10309">
            <v>57</v>
          </cell>
          <cell r="G10309">
            <v>62</v>
          </cell>
          <cell r="H10309">
            <v>77</v>
          </cell>
          <cell r="I10309">
            <v>80</v>
          </cell>
        </row>
        <row r="10310">
          <cell r="E10310" t="str">
            <v>CQUL$C1UKOFTAURTFCCY</v>
          </cell>
          <cell r="F10310">
            <v>470</v>
          </cell>
          <cell r="G10310">
            <v>231</v>
          </cell>
          <cell r="H10310">
            <v>147</v>
          </cell>
          <cell r="I10310">
            <v>83</v>
          </cell>
        </row>
        <row r="10311">
          <cell r="E10311" t="str">
            <v>CQUL$C1UKOFTAURTFCCZ</v>
          </cell>
          <cell r="F10311">
            <v>305</v>
          </cell>
          <cell r="G10311">
            <v>289</v>
          </cell>
          <cell r="H10311">
            <v>15</v>
          </cell>
          <cell r="I10311">
            <v>28</v>
          </cell>
        </row>
        <row r="10312">
          <cell r="E10312" t="str">
            <v>CQUL$C1UKOFTAURTFCDE</v>
          </cell>
          <cell r="F10312">
            <v>16640</v>
          </cell>
          <cell r="G10312">
            <v>19799</v>
          </cell>
          <cell r="H10312">
            <v>12142</v>
          </cell>
          <cell r="I10312">
            <v>10652</v>
          </cell>
        </row>
        <row r="10313">
          <cell r="E10313" t="str">
            <v>CQUL$C1UKOFTAURTFCDJ</v>
          </cell>
          <cell r="F10313">
            <v>0</v>
          </cell>
          <cell r="G10313">
            <v>0</v>
          </cell>
          <cell r="H10313">
            <v>0</v>
          </cell>
          <cell r="I10313">
            <v>0</v>
          </cell>
        </row>
        <row r="10314">
          <cell r="E10314" t="str">
            <v>CQUL$C1UKOFTAURTFCDK</v>
          </cell>
          <cell r="F10314">
            <v>866</v>
          </cell>
          <cell r="G10314">
            <v>570</v>
          </cell>
          <cell r="H10314">
            <v>664</v>
          </cell>
          <cell r="I10314">
            <v>779</v>
          </cell>
        </row>
        <row r="10315">
          <cell r="E10315" t="str">
            <v>CQUL$C1UKOFTAURTFCDM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</row>
        <row r="10316">
          <cell r="E10316" t="str">
            <v>CQUL$C1UKOFTAURTFCDO</v>
          </cell>
          <cell r="F10316">
            <v>0</v>
          </cell>
          <cell r="G10316">
            <v>0</v>
          </cell>
          <cell r="H10316">
            <v>0</v>
          </cell>
          <cell r="I10316">
            <v>0</v>
          </cell>
        </row>
        <row r="10317">
          <cell r="E10317" t="str">
            <v>CQUL$C1UKOFTAURTFCDZ</v>
          </cell>
          <cell r="F10317">
            <v>2</v>
          </cell>
          <cell r="G10317">
            <v>2</v>
          </cell>
          <cell r="H10317">
            <v>0</v>
          </cell>
          <cell r="I10317">
            <v>0</v>
          </cell>
        </row>
        <row r="10318">
          <cell r="E10318" t="str">
            <v>CQUL$C1UKOFTAURTFCEA</v>
          </cell>
          <cell r="F10318">
            <v>0</v>
          </cell>
          <cell r="G10318">
            <v>0</v>
          </cell>
          <cell r="H10318">
            <v>0</v>
          </cell>
          <cell r="I10318">
            <v>0</v>
          </cell>
        </row>
        <row r="10319">
          <cell r="E10319" t="str">
            <v>CQUL$C1UKOFTAURTFCEC</v>
          </cell>
          <cell r="F10319">
            <v>2</v>
          </cell>
          <cell r="G10319">
            <v>0</v>
          </cell>
          <cell r="H10319">
            <v>0</v>
          </cell>
          <cell r="I10319">
            <v>0</v>
          </cell>
        </row>
        <row r="10320">
          <cell r="E10320" t="str">
            <v>CQUL$C1UKOFTAURTFCEE</v>
          </cell>
          <cell r="F10320">
            <v>0</v>
          </cell>
          <cell r="G10320">
            <v>0</v>
          </cell>
          <cell r="H10320">
            <v>0</v>
          </cell>
          <cell r="I10320">
            <v>0</v>
          </cell>
        </row>
        <row r="10321">
          <cell r="E10321" t="str">
            <v>CQUL$C1UKOFTAURTFCEG</v>
          </cell>
          <cell r="F10321">
            <v>2683</v>
          </cell>
          <cell r="G10321">
            <v>1686</v>
          </cell>
          <cell r="H10321">
            <v>107</v>
          </cell>
          <cell r="I10321">
            <v>170</v>
          </cell>
        </row>
        <row r="10322">
          <cell r="E10322" t="str">
            <v>CQUL$C1UKOFTAURTFCES</v>
          </cell>
          <cell r="F10322">
            <v>2343</v>
          </cell>
          <cell r="G10322">
            <v>2134</v>
          </cell>
          <cell r="H10322">
            <v>1603</v>
          </cell>
          <cell r="I10322">
            <v>1508</v>
          </cell>
        </row>
        <row r="10323">
          <cell r="E10323" t="str">
            <v>CQUL$C1UKOFTAURTFCET</v>
          </cell>
          <cell r="F10323">
            <v>13</v>
          </cell>
          <cell r="G10323">
            <v>0</v>
          </cell>
          <cell r="H10323">
            <v>0</v>
          </cell>
          <cell r="I10323">
            <v>0</v>
          </cell>
        </row>
        <row r="10324">
          <cell r="E10324" t="str">
            <v>CQUL$C1UKOFTAURTFCFA</v>
          </cell>
          <cell r="F10324">
            <v>0</v>
          </cell>
          <cell r="G10324">
            <v>0</v>
          </cell>
          <cell r="H10324">
            <v>0</v>
          </cell>
          <cell r="I10324">
            <v>0</v>
          </cell>
        </row>
        <row r="10325">
          <cell r="E10325" t="str">
            <v>CQUL$C1UKOFTAURTFCFI</v>
          </cell>
          <cell r="F10325">
            <v>1813</v>
          </cell>
          <cell r="G10325">
            <v>1541</v>
          </cell>
          <cell r="H10325">
            <v>1452</v>
          </cell>
          <cell r="I10325">
            <v>1076</v>
          </cell>
        </row>
        <row r="10326">
          <cell r="E10326" t="str">
            <v>CQUL$C1UKOFTAURTFCFJ</v>
          </cell>
          <cell r="F10326">
            <v>0</v>
          </cell>
          <cell r="G10326">
            <v>0</v>
          </cell>
          <cell r="H10326">
            <v>0</v>
          </cell>
          <cell r="I10326">
            <v>0</v>
          </cell>
        </row>
        <row r="10327">
          <cell r="E10327" t="str">
            <v>CQUL$C1UKOFTAURTFCFK</v>
          </cell>
          <cell r="F10327">
            <v>0</v>
          </cell>
          <cell r="G10327">
            <v>0</v>
          </cell>
          <cell r="H10327">
            <v>0</v>
          </cell>
          <cell r="I10327">
            <v>0</v>
          </cell>
        </row>
        <row r="10328">
          <cell r="E10328" t="str">
            <v>CQUL$C1UKOFTAURTFCFM</v>
          </cell>
          <cell r="F10328">
            <v>0</v>
          </cell>
          <cell r="G10328">
            <v>0</v>
          </cell>
          <cell r="H10328">
            <v>0</v>
          </cell>
          <cell r="I10328">
            <v>0</v>
          </cell>
        </row>
        <row r="10329">
          <cell r="E10329" t="str">
            <v>CQUL$C1UKOFTAURTFCGA</v>
          </cell>
          <cell r="F10329">
            <v>0</v>
          </cell>
          <cell r="G10329">
            <v>0</v>
          </cell>
          <cell r="H10329">
            <v>0</v>
          </cell>
          <cell r="I10329">
            <v>0</v>
          </cell>
        </row>
        <row r="10330">
          <cell r="E10330" t="str">
            <v>CQUL$C1UKOFTAURTFCGD</v>
          </cell>
          <cell r="F10330">
            <v>0</v>
          </cell>
          <cell r="G10330">
            <v>0</v>
          </cell>
          <cell r="H10330">
            <v>0</v>
          </cell>
          <cell r="I10330">
            <v>0</v>
          </cell>
        </row>
        <row r="10331">
          <cell r="E10331" t="str">
            <v>CQUL$C1UKOFTAURTFCGE</v>
          </cell>
          <cell r="F10331">
            <v>-2</v>
          </cell>
          <cell r="G10331">
            <v>0</v>
          </cell>
          <cell r="H10331">
            <v>19</v>
          </cell>
          <cell r="I10331">
            <v>28</v>
          </cell>
        </row>
        <row r="10332">
          <cell r="E10332" t="str">
            <v>CQUL$C1UKOFTAURTFCGG</v>
          </cell>
          <cell r="F10332">
            <v>2926</v>
          </cell>
          <cell r="G10332">
            <v>5349</v>
          </cell>
          <cell r="H10332">
            <v>2545</v>
          </cell>
          <cell r="I10332">
            <v>2484</v>
          </cell>
        </row>
        <row r="10333">
          <cell r="E10333" t="str">
            <v>CQUL$C1UKOFTAURTFCGH</v>
          </cell>
          <cell r="F10333">
            <v>11</v>
          </cell>
          <cell r="G10333">
            <v>28</v>
          </cell>
          <cell r="H10333">
            <v>27</v>
          </cell>
          <cell r="I10333">
            <v>31</v>
          </cell>
        </row>
        <row r="10334">
          <cell r="E10334" t="str">
            <v>CQUL$C1UKOFTAURTFCGI</v>
          </cell>
          <cell r="F10334">
            <v>151</v>
          </cell>
          <cell r="G10334">
            <v>172</v>
          </cell>
          <cell r="H10334">
            <v>190</v>
          </cell>
          <cell r="I10334">
            <v>215</v>
          </cell>
        </row>
        <row r="10335">
          <cell r="E10335" t="str">
            <v>CQUL$C1UKOFTAURTFCGL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</row>
        <row r="10336">
          <cell r="E10336" t="str">
            <v>CQUL$C1UKOFTAURTFCGM</v>
          </cell>
          <cell r="F10336">
            <v>0</v>
          </cell>
          <cell r="G10336">
            <v>0</v>
          </cell>
          <cell r="H10336">
            <v>0</v>
          </cell>
          <cell r="I10336">
            <v>0</v>
          </cell>
        </row>
        <row r="10337">
          <cell r="E10337" t="str">
            <v>CQUL$C1UKOFTAURTFCGN</v>
          </cell>
          <cell r="F10337">
            <v>0</v>
          </cell>
          <cell r="G10337">
            <v>0</v>
          </cell>
          <cell r="H10337">
            <v>0</v>
          </cell>
          <cell r="I10337">
            <v>0</v>
          </cell>
        </row>
        <row r="10338">
          <cell r="E10338" t="str">
            <v>CQUL$C1UKOFTAURTFCGQ</v>
          </cell>
          <cell r="F10338">
            <v>0</v>
          </cell>
          <cell r="G10338">
            <v>0</v>
          </cell>
          <cell r="H10338">
            <v>0</v>
          </cell>
          <cell r="I10338">
            <v>0</v>
          </cell>
        </row>
        <row r="10339">
          <cell r="E10339" t="str">
            <v>CQUL$C1UKOFTAURTFCGR</v>
          </cell>
          <cell r="F10339">
            <v>895</v>
          </cell>
          <cell r="G10339">
            <v>835</v>
          </cell>
          <cell r="H10339">
            <v>607</v>
          </cell>
          <cell r="I10339">
            <v>96</v>
          </cell>
        </row>
        <row r="10340">
          <cell r="E10340" t="str">
            <v>CQUL$C1UKOFTAURTFCGT</v>
          </cell>
          <cell r="F10340">
            <v>2</v>
          </cell>
          <cell r="G10340">
            <v>2</v>
          </cell>
          <cell r="H10340">
            <v>1</v>
          </cell>
          <cell r="I10340">
            <v>2</v>
          </cell>
        </row>
        <row r="10341">
          <cell r="E10341" t="str">
            <v>CQUL$C1UKOFTAURTFCGW</v>
          </cell>
          <cell r="F10341">
            <v>0</v>
          </cell>
          <cell r="G10341">
            <v>0</v>
          </cell>
          <cell r="H10341">
            <v>0</v>
          </cell>
          <cell r="I10341">
            <v>0</v>
          </cell>
        </row>
        <row r="10342">
          <cell r="E10342" t="str">
            <v>CQUL$C1UKOFTAURTFCGY</v>
          </cell>
          <cell r="F10342">
            <v>0</v>
          </cell>
          <cell r="G10342">
            <v>0</v>
          </cell>
          <cell r="H10342">
            <v>0</v>
          </cell>
          <cell r="I10342">
            <v>0</v>
          </cell>
        </row>
        <row r="10343">
          <cell r="E10343" t="str">
            <v>CQUL$C1UKOFTAURTFCHK</v>
          </cell>
          <cell r="F10343">
            <v>9695</v>
          </cell>
          <cell r="G10343">
            <v>10136</v>
          </cell>
          <cell r="H10343">
            <v>11492</v>
          </cell>
          <cell r="I10343">
            <v>13702</v>
          </cell>
        </row>
        <row r="10344">
          <cell r="E10344" t="str">
            <v>CQUL$C1UKOFTAURTFCHN</v>
          </cell>
          <cell r="F10344">
            <v>0</v>
          </cell>
          <cell r="G10344">
            <v>0</v>
          </cell>
          <cell r="H10344">
            <v>0</v>
          </cell>
          <cell r="I10344">
            <v>0</v>
          </cell>
        </row>
        <row r="10345">
          <cell r="E10345" t="str">
            <v>CQUL$C1UKOFTAURTFCHR</v>
          </cell>
          <cell r="F10345">
            <v>0</v>
          </cell>
          <cell r="G10345">
            <v>0</v>
          </cell>
          <cell r="H10345">
            <v>0</v>
          </cell>
          <cell r="I10345">
            <v>0</v>
          </cell>
        </row>
        <row r="10346">
          <cell r="E10346" t="str">
            <v>CQUL$C1UKOFTAURTFCHT</v>
          </cell>
          <cell r="F10346">
            <v>0</v>
          </cell>
          <cell r="G10346">
            <v>0</v>
          </cell>
          <cell r="H10346">
            <v>0</v>
          </cell>
          <cell r="I10346">
            <v>0</v>
          </cell>
        </row>
        <row r="10347">
          <cell r="E10347" t="str">
            <v>CQUL$C1UKOFTAURTFCHU</v>
          </cell>
          <cell r="F10347">
            <v>18</v>
          </cell>
          <cell r="G10347">
            <v>17</v>
          </cell>
          <cell r="H10347">
            <v>19</v>
          </cell>
          <cell r="I10347">
            <v>17</v>
          </cell>
        </row>
        <row r="10348">
          <cell r="E10348" t="str">
            <v>CQUL$C1UKOFTAURTFCID</v>
          </cell>
          <cell r="F10348">
            <v>830</v>
          </cell>
          <cell r="G10348">
            <v>777</v>
          </cell>
          <cell r="H10348">
            <v>765</v>
          </cell>
          <cell r="I10348">
            <v>768</v>
          </cell>
        </row>
        <row r="10349">
          <cell r="E10349" t="str">
            <v>CQUL$C1UKOFTAURTFCIE</v>
          </cell>
          <cell r="F10349">
            <v>30529</v>
          </cell>
          <cell r="G10349">
            <v>31630</v>
          </cell>
          <cell r="H10349">
            <v>27186</v>
          </cell>
          <cell r="I10349">
            <v>27000</v>
          </cell>
        </row>
        <row r="10350">
          <cell r="E10350" t="str">
            <v>CQUL$C1UKOFTAURTFCIL</v>
          </cell>
          <cell r="F10350">
            <v>436</v>
          </cell>
          <cell r="G10350">
            <v>220</v>
          </cell>
          <cell r="H10350">
            <v>154</v>
          </cell>
          <cell r="I10350">
            <v>53</v>
          </cell>
        </row>
        <row r="10351">
          <cell r="E10351" t="str">
            <v>CQUL$C1UKOFTAURTFCIM</v>
          </cell>
          <cell r="F10351">
            <v>947</v>
          </cell>
          <cell r="G10351">
            <v>2155</v>
          </cell>
          <cell r="H10351">
            <v>1577</v>
          </cell>
          <cell r="I10351">
            <v>3097</v>
          </cell>
        </row>
        <row r="10352">
          <cell r="E10352" t="str">
            <v>CQUL$C1UKOFTAURTFCIN</v>
          </cell>
          <cell r="F10352">
            <v>7266</v>
          </cell>
          <cell r="G10352">
            <v>8150</v>
          </cell>
          <cell r="H10352">
            <v>10240</v>
          </cell>
          <cell r="I10352">
            <v>9370</v>
          </cell>
        </row>
        <row r="10353">
          <cell r="E10353" t="str">
            <v>CQUL$C1UKOFTAURTFCIQ</v>
          </cell>
          <cell r="F10353">
            <v>0</v>
          </cell>
          <cell r="G10353">
            <v>0</v>
          </cell>
          <cell r="H10353">
            <v>0</v>
          </cell>
          <cell r="I10353">
            <v>0</v>
          </cell>
        </row>
        <row r="10354">
          <cell r="E10354" t="str">
            <v>CQUL$C1UKOFTAURTFCIR</v>
          </cell>
          <cell r="F10354">
            <v>0</v>
          </cell>
          <cell r="G10354">
            <v>0</v>
          </cell>
          <cell r="H10354">
            <v>0</v>
          </cell>
          <cell r="I10354">
            <v>0</v>
          </cell>
        </row>
        <row r="10355">
          <cell r="E10355" t="str">
            <v>CQUL$C1UKOFTAURTFCIS</v>
          </cell>
          <cell r="F10355">
            <v>0</v>
          </cell>
          <cell r="G10355">
            <v>0</v>
          </cell>
          <cell r="H10355">
            <v>1</v>
          </cell>
          <cell r="I10355">
            <v>2</v>
          </cell>
        </row>
        <row r="10356">
          <cell r="E10356" t="str">
            <v>CQUL$C1UKOFTAURTFCIT</v>
          </cell>
          <cell r="F10356">
            <v>2613</v>
          </cell>
          <cell r="G10356">
            <v>2479</v>
          </cell>
          <cell r="H10356">
            <v>1240</v>
          </cell>
          <cell r="I10356">
            <v>1730</v>
          </cell>
        </row>
        <row r="10357">
          <cell r="E10357" t="str">
            <v>CQUL$C1UKOFTAURTFCJE</v>
          </cell>
          <cell r="F10357">
            <v>5723</v>
          </cell>
          <cell r="G10357">
            <v>5700</v>
          </cell>
          <cell r="H10357">
            <v>6093</v>
          </cell>
          <cell r="I10357">
            <v>4876</v>
          </cell>
        </row>
        <row r="10358">
          <cell r="E10358" t="str">
            <v>CQUL$C1UKOFTAURTFCJM</v>
          </cell>
          <cell r="F10358">
            <v>0</v>
          </cell>
          <cell r="G10358">
            <v>0</v>
          </cell>
          <cell r="H10358">
            <v>0</v>
          </cell>
          <cell r="I10358">
            <v>0</v>
          </cell>
        </row>
        <row r="10359">
          <cell r="E10359" t="str">
            <v>CQUL$C1UKOFTAURTFCJO</v>
          </cell>
          <cell r="F10359">
            <v>292</v>
          </cell>
          <cell r="G10359">
            <v>278</v>
          </cell>
          <cell r="H10359">
            <v>267</v>
          </cell>
          <cell r="I10359">
            <v>258</v>
          </cell>
        </row>
        <row r="10360">
          <cell r="E10360" t="str">
            <v>CQUL$C1UKOFTAURTFCJP</v>
          </cell>
          <cell r="F10360">
            <v>26863</v>
          </cell>
          <cell r="G10360">
            <v>17334</v>
          </cell>
          <cell r="H10360">
            <v>16929</v>
          </cell>
          <cell r="I10360">
            <v>11857</v>
          </cell>
        </row>
        <row r="10361">
          <cell r="E10361" t="str">
            <v>CQUL$C1UKOFTAURTFCKE</v>
          </cell>
          <cell r="F10361">
            <v>465</v>
          </cell>
          <cell r="G10361">
            <v>559</v>
          </cell>
          <cell r="H10361">
            <v>517</v>
          </cell>
          <cell r="I10361">
            <v>203</v>
          </cell>
        </row>
        <row r="10362">
          <cell r="E10362" t="str">
            <v>CQUL$C1UKOFTAURTFCKG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</row>
        <row r="10363">
          <cell r="E10363" t="str">
            <v>CQUL$C1UKOFTAURTFCKH</v>
          </cell>
          <cell r="F10363">
            <v>0</v>
          </cell>
          <cell r="G10363">
            <v>0</v>
          </cell>
          <cell r="H10363">
            <v>0</v>
          </cell>
          <cell r="I10363">
            <v>0</v>
          </cell>
        </row>
        <row r="10364">
          <cell r="E10364" t="str">
            <v>CQUL$C1UKOFTAURTFCKI</v>
          </cell>
          <cell r="F10364">
            <v>0</v>
          </cell>
          <cell r="G10364">
            <v>0</v>
          </cell>
          <cell r="H10364">
            <v>0</v>
          </cell>
          <cell r="I10364">
            <v>0</v>
          </cell>
        </row>
        <row r="10365">
          <cell r="E10365" t="str">
            <v>CQUL$C1UKOFTAURTFCKM</v>
          </cell>
          <cell r="F10365">
            <v>0</v>
          </cell>
          <cell r="G10365">
            <v>0</v>
          </cell>
          <cell r="H10365">
            <v>0</v>
          </cell>
          <cell r="I10365">
            <v>0</v>
          </cell>
        </row>
        <row r="10366">
          <cell r="E10366" t="str">
            <v>CQUL$C1UKOFTAURTFCKP</v>
          </cell>
          <cell r="F10366">
            <v>0</v>
          </cell>
          <cell r="G10366">
            <v>0</v>
          </cell>
          <cell r="H10366">
            <v>0</v>
          </cell>
          <cell r="I10366">
            <v>0</v>
          </cell>
        </row>
        <row r="10367">
          <cell r="E10367" t="str">
            <v>CQUL$C1UKOFTAURTFCKR</v>
          </cell>
          <cell r="F10367">
            <v>1971</v>
          </cell>
          <cell r="G10367">
            <v>2095</v>
          </cell>
          <cell r="H10367">
            <v>2301</v>
          </cell>
          <cell r="I10367">
            <v>2592</v>
          </cell>
        </row>
        <row r="10368">
          <cell r="E10368" t="str">
            <v>CQUL$C1UKOFTAURTFCKW</v>
          </cell>
          <cell r="F10368">
            <v>237</v>
          </cell>
          <cell r="G10368">
            <v>204</v>
          </cell>
          <cell r="H10368">
            <v>108</v>
          </cell>
          <cell r="I10368">
            <v>79</v>
          </cell>
        </row>
        <row r="10369">
          <cell r="E10369" t="str">
            <v>CQUL$C1UKOFTAURTFCKY</v>
          </cell>
          <cell r="F10369">
            <v>42278</v>
          </cell>
          <cell r="G10369">
            <v>47790</v>
          </cell>
          <cell r="H10369">
            <v>47347</v>
          </cell>
          <cell r="I10369">
            <v>42267</v>
          </cell>
        </row>
        <row r="10370">
          <cell r="E10370" t="str">
            <v>CQUL$C1UKOFTAURTFCKZ</v>
          </cell>
          <cell r="F10370">
            <v>37</v>
          </cell>
          <cell r="G10370">
            <v>19</v>
          </cell>
          <cell r="H10370">
            <v>-21</v>
          </cell>
          <cell r="I10370">
            <v>-28</v>
          </cell>
        </row>
        <row r="10371">
          <cell r="E10371" t="str">
            <v>CQUL$C1UKOFTAURTFCLA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</row>
        <row r="10372">
          <cell r="E10372" t="str">
            <v>CQUL$C1UKOFTAURTFCLB</v>
          </cell>
          <cell r="F10372">
            <v>58</v>
          </cell>
          <cell r="G10372">
            <v>62</v>
          </cell>
          <cell r="H10372">
            <v>13</v>
          </cell>
          <cell r="I10372">
            <v>11</v>
          </cell>
        </row>
        <row r="10373">
          <cell r="E10373" t="str">
            <v>CQUL$C1UKOFTAURTFCLC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</row>
        <row r="10374">
          <cell r="E10374" t="str">
            <v>CQUL$C1UKOFTAURTFCLI</v>
          </cell>
          <cell r="F10374">
            <v>496</v>
          </cell>
          <cell r="G10374">
            <v>450</v>
          </cell>
          <cell r="H10374">
            <v>382</v>
          </cell>
          <cell r="I10374">
            <v>344</v>
          </cell>
        </row>
        <row r="10375">
          <cell r="E10375" t="str">
            <v>CQUL$C1UKOFTAURTFCLK</v>
          </cell>
          <cell r="F10375">
            <v>21</v>
          </cell>
          <cell r="G10375">
            <v>20</v>
          </cell>
          <cell r="H10375">
            <v>120</v>
          </cell>
          <cell r="I10375">
            <v>50</v>
          </cell>
        </row>
        <row r="10376">
          <cell r="E10376" t="str">
            <v>CQUL$C1UKOFTAURTFCLR</v>
          </cell>
          <cell r="F10376">
            <v>2951</v>
          </cell>
          <cell r="G10376">
            <v>2823</v>
          </cell>
          <cell r="H10376">
            <v>1575</v>
          </cell>
          <cell r="I10376">
            <v>105</v>
          </cell>
        </row>
        <row r="10377">
          <cell r="E10377" t="str">
            <v>CQUL$C1UKOFTAURTFCLS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</row>
        <row r="10378">
          <cell r="E10378" t="str">
            <v>CQUL$C1UKOFTAURTFCLT</v>
          </cell>
          <cell r="F10378">
            <v>0</v>
          </cell>
          <cell r="G10378">
            <v>0</v>
          </cell>
          <cell r="H10378">
            <v>0</v>
          </cell>
          <cell r="I10378">
            <v>0</v>
          </cell>
        </row>
        <row r="10379">
          <cell r="E10379" t="str">
            <v>CQUL$C1UKOFTAURTFCLU</v>
          </cell>
          <cell r="F10379">
            <v>11943</v>
          </cell>
          <cell r="G10379">
            <v>8274</v>
          </cell>
          <cell r="H10379">
            <v>9612</v>
          </cell>
          <cell r="I10379">
            <v>10540</v>
          </cell>
        </row>
        <row r="10380">
          <cell r="E10380" t="str">
            <v>CQUL$C1UKOFTAURTFCLV</v>
          </cell>
          <cell r="F10380">
            <v>10</v>
          </cell>
          <cell r="G10380">
            <v>8</v>
          </cell>
          <cell r="H10380">
            <v>0</v>
          </cell>
          <cell r="I10380">
            <v>0</v>
          </cell>
        </row>
        <row r="10381">
          <cell r="E10381" t="str">
            <v>CQUL$C1UKOFTAURTFCLY</v>
          </cell>
          <cell r="F10381">
            <v>52</v>
          </cell>
          <cell r="G10381">
            <v>50</v>
          </cell>
          <cell r="H10381">
            <v>43</v>
          </cell>
          <cell r="I10381">
            <v>44</v>
          </cell>
        </row>
        <row r="10382">
          <cell r="E10382" t="str">
            <v>CQUL$C1UKOFTAURTFCMA</v>
          </cell>
          <cell r="F10382">
            <v>18</v>
          </cell>
          <cell r="G10382">
            <v>27</v>
          </cell>
          <cell r="H10382">
            <v>15</v>
          </cell>
          <cell r="I10382">
            <v>0</v>
          </cell>
        </row>
        <row r="10383">
          <cell r="E10383" t="str">
            <v>CQUL$C1UKOFTAURTFCMD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</row>
        <row r="10384">
          <cell r="E10384" t="str">
            <v>CQUL$C1UKOFTAURTFCME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</row>
        <row r="10385">
          <cell r="E10385" t="str">
            <v>CQUL$C1UKOFTAURTFCMG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</row>
        <row r="10386">
          <cell r="E10386" t="str">
            <v>CQUL$C1UKOFTAURTFCMH</v>
          </cell>
          <cell r="F10386">
            <v>1013</v>
          </cell>
          <cell r="G10386">
            <v>935</v>
          </cell>
          <cell r="H10386">
            <v>1802</v>
          </cell>
          <cell r="I10386">
            <v>28</v>
          </cell>
        </row>
        <row r="10387">
          <cell r="E10387" t="str">
            <v>CQUL$C1UKOFTAURTFCMK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</row>
        <row r="10388">
          <cell r="E10388" t="str">
            <v>CQUL$C1UKOFTAURTFCML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</row>
        <row r="10389">
          <cell r="E10389" t="str">
            <v>CQUL$C1UKOFTAURTFCMM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</row>
        <row r="10390">
          <cell r="E10390" t="str">
            <v>CQUL$C1UKOFTAURTFCMN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</row>
        <row r="10391">
          <cell r="E10391" t="str">
            <v>CQUL$C1UKOFTAURTFCMO</v>
          </cell>
          <cell r="F10391">
            <v>13</v>
          </cell>
          <cell r="G10391">
            <v>39</v>
          </cell>
          <cell r="H10391">
            <v>13</v>
          </cell>
          <cell r="I10391">
            <v>33</v>
          </cell>
        </row>
        <row r="10392">
          <cell r="E10392" t="str">
            <v>CQUL$C1UKOFTAURTFCMR</v>
          </cell>
          <cell r="F10392">
            <v>0</v>
          </cell>
          <cell r="G10392">
            <v>0</v>
          </cell>
          <cell r="H10392">
            <v>0</v>
          </cell>
          <cell r="I10392">
            <v>0</v>
          </cell>
        </row>
        <row r="10393">
          <cell r="E10393" t="str">
            <v>CQUL$C1UKOFTAURTFCMT</v>
          </cell>
          <cell r="F10393">
            <v>245</v>
          </cell>
          <cell r="G10393">
            <v>233</v>
          </cell>
          <cell r="H10393">
            <v>189</v>
          </cell>
          <cell r="I10393">
            <v>83</v>
          </cell>
        </row>
        <row r="10394">
          <cell r="E10394" t="str">
            <v>CQUL$C1UKOFTAURTFCMU</v>
          </cell>
          <cell r="F10394">
            <v>204</v>
          </cell>
          <cell r="G10394">
            <v>220</v>
          </cell>
          <cell r="H10394">
            <v>217</v>
          </cell>
          <cell r="I10394">
            <v>182</v>
          </cell>
        </row>
        <row r="10395">
          <cell r="E10395" t="str">
            <v>CQUL$C1UKOFTAURTFCMV</v>
          </cell>
          <cell r="F10395">
            <v>2</v>
          </cell>
          <cell r="G10395">
            <v>2</v>
          </cell>
          <cell r="H10395">
            <v>4</v>
          </cell>
          <cell r="I10395">
            <v>9</v>
          </cell>
        </row>
        <row r="10396">
          <cell r="E10396" t="str">
            <v>CQUL$C1UKOFTAURTFCMW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</row>
        <row r="10397">
          <cell r="E10397" t="str">
            <v>CQUL$C1UKOFTAURTFCMX</v>
          </cell>
          <cell r="F10397">
            <v>1334</v>
          </cell>
          <cell r="G10397">
            <v>1461</v>
          </cell>
          <cell r="H10397">
            <v>1164</v>
          </cell>
          <cell r="I10397">
            <v>1118</v>
          </cell>
        </row>
        <row r="10398">
          <cell r="E10398" t="str">
            <v>CQUL$C1UKOFTAURTFCMY</v>
          </cell>
          <cell r="F10398">
            <v>1929</v>
          </cell>
          <cell r="G10398">
            <v>1795</v>
          </cell>
          <cell r="H10398">
            <v>1454</v>
          </cell>
          <cell r="I10398">
            <v>1699</v>
          </cell>
        </row>
        <row r="10399">
          <cell r="E10399" t="str">
            <v>CQUL$C1UKOFTAURTFCMZ</v>
          </cell>
          <cell r="F10399">
            <v>68</v>
          </cell>
          <cell r="G10399">
            <v>101</v>
          </cell>
          <cell r="H10399">
            <v>94</v>
          </cell>
          <cell r="I10399">
            <v>153</v>
          </cell>
        </row>
        <row r="10400">
          <cell r="E10400" t="str">
            <v>CQUL$C1UKOFTAURTFCNA</v>
          </cell>
          <cell r="F10400">
            <v>0</v>
          </cell>
          <cell r="G10400">
            <v>0</v>
          </cell>
          <cell r="H10400">
            <v>0</v>
          </cell>
          <cell r="I10400">
            <v>0</v>
          </cell>
        </row>
        <row r="10401">
          <cell r="E10401" t="str">
            <v>CQUL$C1UKOFTAURTFCNC</v>
          </cell>
          <cell r="F10401">
            <v>42</v>
          </cell>
          <cell r="G10401">
            <v>42</v>
          </cell>
          <cell r="H10401">
            <v>37</v>
          </cell>
          <cell r="I10401">
            <v>39</v>
          </cell>
        </row>
        <row r="10402">
          <cell r="E10402" t="str">
            <v>CQUL$C1UKOFTAURTFCNE</v>
          </cell>
          <cell r="F10402">
            <v>0</v>
          </cell>
          <cell r="G10402">
            <v>0</v>
          </cell>
          <cell r="H10402">
            <v>0</v>
          </cell>
          <cell r="I10402">
            <v>0</v>
          </cell>
        </row>
        <row r="10403">
          <cell r="E10403" t="str">
            <v>CQUL$C1UKOFTAURTFCNG</v>
          </cell>
          <cell r="F10403">
            <v>678</v>
          </cell>
          <cell r="G10403">
            <v>748</v>
          </cell>
          <cell r="H10403">
            <v>1020</v>
          </cell>
          <cell r="I10403">
            <v>739</v>
          </cell>
        </row>
        <row r="10404">
          <cell r="E10404" t="str">
            <v>CQUL$C1UKOFTAURTFCNI</v>
          </cell>
          <cell r="F10404">
            <v>0</v>
          </cell>
          <cell r="G10404">
            <v>0</v>
          </cell>
          <cell r="H10404">
            <v>0</v>
          </cell>
          <cell r="I10404">
            <v>0</v>
          </cell>
        </row>
        <row r="10405">
          <cell r="E10405" t="str">
            <v>CQUL$C1UKOFTAURTFCNL</v>
          </cell>
          <cell r="F10405">
            <v>25273</v>
          </cell>
          <cell r="G10405">
            <v>27423</v>
          </cell>
          <cell r="H10405">
            <v>33891</v>
          </cell>
          <cell r="I10405">
            <v>23598</v>
          </cell>
        </row>
        <row r="10406">
          <cell r="E10406" t="str">
            <v>CQUL$C1UKOFTAURTFCNO</v>
          </cell>
          <cell r="F10406">
            <v>1219</v>
          </cell>
          <cell r="G10406">
            <v>1236</v>
          </cell>
          <cell r="H10406">
            <v>903</v>
          </cell>
          <cell r="I10406">
            <v>952</v>
          </cell>
        </row>
        <row r="10407">
          <cell r="E10407" t="str">
            <v>CQUL$C1UKOFTAURTFCNP</v>
          </cell>
          <cell r="F10407">
            <v>0</v>
          </cell>
          <cell r="G10407">
            <v>0</v>
          </cell>
          <cell r="H10407">
            <v>0</v>
          </cell>
          <cell r="I10407">
            <v>0</v>
          </cell>
        </row>
        <row r="10408">
          <cell r="E10408" t="str">
            <v>CQUL$C1UKOFTAURTFCNR</v>
          </cell>
          <cell r="F10408">
            <v>0</v>
          </cell>
          <cell r="G10408">
            <v>0</v>
          </cell>
          <cell r="H10408">
            <v>0</v>
          </cell>
          <cell r="I10408">
            <v>0</v>
          </cell>
        </row>
        <row r="10409">
          <cell r="E10409" t="str">
            <v>CQUL$C1UKOFTAURTFCNZ</v>
          </cell>
          <cell r="F10409">
            <v>517</v>
          </cell>
          <cell r="G10409">
            <v>682</v>
          </cell>
          <cell r="H10409">
            <v>677</v>
          </cell>
          <cell r="I10409">
            <v>654</v>
          </cell>
        </row>
        <row r="10410">
          <cell r="E10410" t="str">
            <v>CQUL$C1UKOFTAURTFCOM</v>
          </cell>
          <cell r="F10410">
            <v>44</v>
          </cell>
          <cell r="G10410">
            <v>131</v>
          </cell>
          <cell r="H10410">
            <v>175</v>
          </cell>
          <cell r="I10410">
            <v>175</v>
          </cell>
        </row>
        <row r="10411">
          <cell r="E10411" t="str">
            <v>CQUL$C1UKOFTAURTFCPA</v>
          </cell>
          <cell r="F10411">
            <v>692</v>
          </cell>
          <cell r="G10411">
            <v>631</v>
          </cell>
          <cell r="H10411">
            <v>465</v>
          </cell>
          <cell r="I10411">
            <v>255</v>
          </cell>
        </row>
        <row r="10412">
          <cell r="E10412" t="str">
            <v>CQUL$C1UKOFTAURTFCPE</v>
          </cell>
          <cell r="F10412">
            <v>159</v>
          </cell>
          <cell r="G10412">
            <v>72</v>
          </cell>
          <cell r="H10412">
            <v>70</v>
          </cell>
          <cell r="I10412">
            <v>0</v>
          </cell>
        </row>
        <row r="10413">
          <cell r="E10413" t="str">
            <v>CQUL$C1UKOFTAURTFCPF</v>
          </cell>
          <cell r="F10413">
            <v>0</v>
          </cell>
          <cell r="G10413">
            <v>0</v>
          </cell>
          <cell r="H10413">
            <v>0</v>
          </cell>
          <cell r="I10413">
            <v>0</v>
          </cell>
        </row>
        <row r="10414">
          <cell r="E10414" t="str">
            <v>CQUL$C1UKOFTAURTFCPG</v>
          </cell>
          <cell r="F10414">
            <v>0</v>
          </cell>
          <cell r="G10414">
            <v>0</v>
          </cell>
          <cell r="H10414">
            <v>0</v>
          </cell>
          <cell r="I10414">
            <v>0</v>
          </cell>
        </row>
        <row r="10415">
          <cell r="E10415" t="str">
            <v>CQUL$C1UKOFTAURTFCPH</v>
          </cell>
          <cell r="F10415">
            <v>199</v>
          </cell>
          <cell r="G10415">
            <v>348</v>
          </cell>
          <cell r="H10415">
            <v>252</v>
          </cell>
          <cell r="I10415">
            <v>193</v>
          </cell>
        </row>
        <row r="10416">
          <cell r="E10416" t="str">
            <v>CQUL$C1UKOFTAURTFCPK</v>
          </cell>
          <cell r="F10416">
            <v>3</v>
          </cell>
          <cell r="G10416">
            <v>3</v>
          </cell>
          <cell r="H10416">
            <v>4</v>
          </cell>
          <cell r="I10416">
            <v>52</v>
          </cell>
        </row>
        <row r="10417">
          <cell r="E10417" t="str">
            <v>CQUL$C1UKOFTAURTFCPL</v>
          </cell>
          <cell r="F10417">
            <v>569</v>
          </cell>
          <cell r="G10417">
            <v>470</v>
          </cell>
          <cell r="H10417">
            <v>460</v>
          </cell>
          <cell r="I10417">
            <v>497</v>
          </cell>
        </row>
        <row r="10418">
          <cell r="E10418" t="str">
            <v>CQUL$C1UKOFTAURTFCPS</v>
          </cell>
          <cell r="F10418">
            <v>0</v>
          </cell>
          <cell r="G10418">
            <v>0</v>
          </cell>
          <cell r="H10418">
            <v>0</v>
          </cell>
          <cell r="I10418">
            <v>3</v>
          </cell>
        </row>
        <row r="10419">
          <cell r="E10419" t="str">
            <v>CQUL$C1UKOFTAURTFCPT</v>
          </cell>
          <cell r="F10419">
            <v>295</v>
          </cell>
          <cell r="G10419">
            <v>231</v>
          </cell>
          <cell r="H10419">
            <v>151</v>
          </cell>
          <cell r="I10419">
            <v>239</v>
          </cell>
        </row>
        <row r="10420">
          <cell r="E10420" t="str">
            <v>CQUL$C1UKOFTAURTFCPU</v>
          </cell>
          <cell r="F10420">
            <v>2</v>
          </cell>
          <cell r="G10420">
            <v>0</v>
          </cell>
          <cell r="H10420">
            <v>0</v>
          </cell>
          <cell r="I10420">
            <v>0</v>
          </cell>
        </row>
        <row r="10421">
          <cell r="E10421" t="str">
            <v>CQUL$C1UKOFTAURTFCPW</v>
          </cell>
          <cell r="F10421">
            <v>0</v>
          </cell>
          <cell r="G10421">
            <v>0</v>
          </cell>
          <cell r="H10421">
            <v>0</v>
          </cell>
          <cell r="I10421">
            <v>0</v>
          </cell>
        </row>
        <row r="10422">
          <cell r="E10422" t="str">
            <v>CQUL$C1UKOFTAURTFCPY</v>
          </cell>
          <cell r="F10422">
            <v>5</v>
          </cell>
          <cell r="G10422">
            <v>6</v>
          </cell>
          <cell r="H10422">
            <v>4</v>
          </cell>
          <cell r="I10422">
            <v>5</v>
          </cell>
        </row>
        <row r="10423">
          <cell r="E10423" t="str">
            <v>CQUL$C1UKOFTAURTFCQA</v>
          </cell>
          <cell r="F10423">
            <v>1992</v>
          </cell>
          <cell r="G10423">
            <v>1686</v>
          </cell>
          <cell r="H10423">
            <v>1350</v>
          </cell>
          <cell r="I10423">
            <v>1167</v>
          </cell>
        </row>
        <row r="10424">
          <cell r="E10424" t="str">
            <v>CQUL$C1UKOFTAURTFCRO</v>
          </cell>
          <cell r="F10424">
            <v>16</v>
          </cell>
          <cell r="G10424">
            <v>16</v>
          </cell>
          <cell r="H10424">
            <v>6</v>
          </cell>
          <cell r="I10424">
            <v>6</v>
          </cell>
        </row>
        <row r="10425">
          <cell r="E10425" t="str">
            <v>CQUL$C1UKOFTAURTFCRS</v>
          </cell>
          <cell r="F10425">
            <v>0</v>
          </cell>
          <cell r="G10425">
            <v>0</v>
          </cell>
          <cell r="H10425">
            <v>0</v>
          </cell>
          <cell r="I10425">
            <v>0</v>
          </cell>
        </row>
        <row r="10426">
          <cell r="E10426" t="str">
            <v>CQUL$C1UKOFTAURTFCRU</v>
          </cell>
          <cell r="F10426">
            <v>694</v>
          </cell>
          <cell r="G10426">
            <v>123</v>
          </cell>
          <cell r="H10426">
            <v>83</v>
          </cell>
          <cell r="I10426">
            <v>87</v>
          </cell>
        </row>
        <row r="10427">
          <cell r="E10427" t="str">
            <v>CQUL$C1UKOFTAURTFCRW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</row>
        <row r="10428">
          <cell r="E10428" t="str">
            <v>CQUL$C1UKOFTAURTFCSA</v>
          </cell>
          <cell r="F10428">
            <v>496</v>
          </cell>
          <cell r="G10428">
            <v>548</v>
          </cell>
          <cell r="H10428">
            <v>404</v>
          </cell>
          <cell r="I10428">
            <v>478</v>
          </cell>
        </row>
        <row r="10429">
          <cell r="E10429" t="str">
            <v>CQUL$C1UKOFTAURTFCSB</v>
          </cell>
          <cell r="F10429">
            <v>0</v>
          </cell>
          <cell r="G10429">
            <v>0</v>
          </cell>
          <cell r="H10429">
            <v>0</v>
          </cell>
          <cell r="I10429">
            <v>0</v>
          </cell>
        </row>
        <row r="10430">
          <cell r="E10430" t="str">
            <v>CQUL$C1UKOFTAURTFCSC</v>
          </cell>
          <cell r="F10430">
            <v>18</v>
          </cell>
          <cell r="G10430">
            <v>16</v>
          </cell>
          <cell r="H10430">
            <v>15</v>
          </cell>
          <cell r="I10430">
            <v>13</v>
          </cell>
        </row>
        <row r="10431">
          <cell r="E10431" t="str">
            <v>CQUL$C1UKOFTAURTFCSD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</row>
        <row r="10432">
          <cell r="E10432" t="str">
            <v>CQUL$C1UKOFTAURTFCSE</v>
          </cell>
          <cell r="F10432">
            <v>4711</v>
          </cell>
          <cell r="G10432">
            <v>3209</v>
          </cell>
          <cell r="H10432">
            <v>4067</v>
          </cell>
          <cell r="I10432">
            <v>3125</v>
          </cell>
        </row>
        <row r="10433">
          <cell r="E10433" t="str">
            <v>CQUL$C1UKOFTAURTFCSG</v>
          </cell>
          <cell r="F10433">
            <v>34681</v>
          </cell>
          <cell r="G10433">
            <v>31542</v>
          </cell>
          <cell r="H10433">
            <v>32276</v>
          </cell>
          <cell r="I10433">
            <v>28133</v>
          </cell>
        </row>
        <row r="10434">
          <cell r="E10434" t="str">
            <v>CQUL$C1UKOFTAURTFCSH</v>
          </cell>
          <cell r="F10434">
            <v>0</v>
          </cell>
          <cell r="G10434">
            <v>0</v>
          </cell>
          <cell r="H10434">
            <v>0</v>
          </cell>
          <cell r="I10434">
            <v>0</v>
          </cell>
        </row>
        <row r="10435">
          <cell r="E10435" t="str">
            <v>CQUL$C1UKOFTAURTFCSI</v>
          </cell>
          <cell r="F10435">
            <v>2</v>
          </cell>
          <cell r="G10435">
            <v>0</v>
          </cell>
          <cell r="H10435">
            <v>0</v>
          </cell>
          <cell r="I10435">
            <v>0</v>
          </cell>
        </row>
        <row r="10436">
          <cell r="E10436" t="str">
            <v>CQUL$C1UKOFTAURTFCSJ</v>
          </cell>
          <cell r="F10436">
            <v>0</v>
          </cell>
          <cell r="G10436">
            <v>0</v>
          </cell>
          <cell r="H10436">
            <v>0</v>
          </cell>
          <cell r="I10436">
            <v>0</v>
          </cell>
        </row>
        <row r="10437">
          <cell r="E10437" t="str">
            <v>CQUL$C1UKOFTAURTFCSK</v>
          </cell>
          <cell r="F10437">
            <v>44</v>
          </cell>
          <cell r="G10437">
            <v>41</v>
          </cell>
          <cell r="H10437">
            <v>36</v>
          </cell>
          <cell r="I10437">
            <v>30</v>
          </cell>
        </row>
        <row r="10438">
          <cell r="E10438" t="str">
            <v>CQUL$C1UKOFTAURTFCSL</v>
          </cell>
          <cell r="F10438">
            <v>0</v>
          </cell>
          <cell r="G10438">
            <v>0</v>
          </cell>
          <cell r="H10438">
            <v>0</v>
          </cell>
          <cell r="I10438">
            <v>0</v>
          </cell>
        </row>
        <row r="10439">
          <cell r="E10439" t="str">
            <v>CQUL$C1UKOFTAURTFCSM</v>
          </cell>
          <cell r="F10439">
            <v>0</v>
          </cell>
          <cell r="G10439">
            <v>0</v>
          </cell>
          <cell r="H10439">
            <v>0</v>
          </cell>
          <cell r="I10439">
            <v>0</v>
          </cell>
        </row>
        <row r="10440">
          <cell r="E10440" t="str">
            <v>CQUL$C1UKOFTAURTFCSN</v>
          </cell>
          <cell r="F10440">
            <v>0</v>
          </cell>
          <cell r="G10440">
            <v>0</v>
          </cell>
          <cell r="H10440">
            <v>0</v>
          </cell>
          <cell r="I10440">
            <v>0</v>
          </cell>
        </row>
        <row r="10441">
          <cell r="E10441" t="str">
            <v>CQUL$C1UKOFTAURTFCSO</v>
          </cell>
          <cell r="F10441">
            <v>0</v>
          </cell>
          <cell r="G10441">
            <v>0</v>
          </cell>
          <cell r="H10441">
            <v>0</v>
          </cell>
          <cell r="I10441">
            <v>0</v>
          </cell>
        </row>
        <row r="10442">
          <cell r="E10442" t="str">
            <v>CQUL$C1UKOFTAURTFCSR</v>
          </cell>
          <cell r="F10442">
            <v>0</v>
          </cell>
          <cell r="G10442">
            <v>0</v>
          </cell>
          <cell r="H10442">
            <v>0</v>
          </cell>
          <cell r="I10442">
            <v>0</v>
          </cell>
        </row>
        <row r="10443">
          <cell r="E10443" t="str">
            <v>CQUL$C1UKOFTAURTFCST</v>
          </cell>
          <cell r="F10443">
            <v>0</v>
          </cell>
          <cell r="G10443">
            <v>0</v>
          </cell>
          <cell r="H10443">
            <v>0</v>
          </cell>
          <cell r="I10443">
            <v>0</v>
          </cell>
        </row>
        <row r="10444">
          <cell r="E10444" t="str">
            <v>CQUL$C1UKOFTAURTFCSV</v>
          </cell>
          <cell r="F10444">
            <v>0</v>
          </cell>
          <cell r="G10444">
            <v>0</v>
          </cell>
          <cell r="H10444">
            <v>0</v>
          </cell>
          <cell r="I10444">
            <v>0</v>
          </cell>
        </row>
        <row r="10445">
          <cell r="E10445" t="str">
            <v>CQUL$C1UKOFTAURTFCSX</v>
          </cell>
          <cell r="F10445">
            <v>0</v>
          </cell>
          <cell r="G10445">
            <v>0</v>
          </cell>
          <cell r="H10445">
            <v>0</v>
          </cell>
          <cell r="I10445">
            <v>0</v>
          </cell>
        </row>
        <row r="10446">
          <cell r="E10446" t="str">
            <v>CQUL$C1UKOFTAURTFCSY</v>
          </cell>
          <cell r="F10446">
            <v>0</v>
          </cell>
          <cell r="G10446">
            <v>0</v>
          </cell>
          <cell r="H10446">
            <v>0</v>
          </cell>
          <cell r="I10446">
            <v>0</v>
          </cell>
        </row>
        <row r="10447">
          <cell r="E10447" t="str">
            <v>CQUL$C1UKOFTAURTFCSZ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</row>
        <row r="10448">
          <cell r="E10448" t="str">
            <v>CQUL$C1UKOFTAURTFCTC</v>
          </cell>
          <cell r="F10448">
            <v>15</v>
          </cell>
          <cell r="G10448">
            <v>12</v>
          </cell>
          <cell r="H10448">
            <v>10</v>
          </cell>
          <cell r="I10448">
            <v>11</v>
          </cell>
        </row>
        <row r="10449">
          <cell r="E10449" t="str">
            <v>CQUL$C1UKOFTAURTFCTD</v>
          </cell>
          <cell r="F10449">
            <v>0</v>
          </cell>
          <cell r="G10449">
            <v>0</v>
          </cell>
          <cell r="H10449">
            <v>0</v>
          </cell>
          <cell r="I10449">
            <v>0</v>
          </cell>
        </row>
        <row r="10450">
          <cell r="E10450" t="str">
            <v>CQUL$C1UKOFTAURTFCTG</v>
          </cell>
          <cell r="F10450">
            <v>0</v>
          </cell>
          <cell r="G10450">
            <v>0</v>
          </cell>
          <cell r="H10450">
            <v>0</v>
          </cell>
          <cell r="I10450">
            <v>0</v>
          </cell>
        </row>
        <row r="10451">
          <cell r="E10451" t="str">
            <v>CQUL$C1UKOFTAURTFCTH</v>
          </cell>
          <cell r="F10451">
            <v>576</v>
          </cell>
          <cell r="G10451">
            <v>841</v>
          </cell>
          <cell r="H10451">
            <v>1072</v>
          </cell>
          <cell r="I10451">
            <v>735</v>
          </cell>
        </row>
        <row r="10452">
          <cell r="E10452" t="str">
            <v>CQUL$C1UKOFTAURTFCTJ</v>
          </cell>
          <cell r="F10452">
            <v>0</v>
          </cell>
          <cell r="G10452">
            <v>0</v>
          </cell>
          <cell r="H10452">
            <v>0</v>
          </cell>
          <cell r="I10452">
            <v>0</v>
          </cell>
        </row>
        <row r="10453">
          <cell r="E10453" t="str">
            <v>CQUL$C1UKOFTAURTFCTL</v>
          </cell>
          <cell r="F10453">
            <v>0</v>
          </cell>
          <cell r="G10453">
            <v>0</v>
          </cell>
          <cell r="H10453">
            <v>0</v>
          </cell>
          <cell r="I10453">
            <v>0</v>
          </cell>
        </row>
        <row r="10454">
          <cell r="E10454" t="str">
            <v>CQUL$C1UKOFTAURTFCTM</v>
          </cell>
          <cell r="F10454">
            <v>0</v>
          </cell>
          <cell r="G10454">
            <v>0</v>
          </cell>
          <cell r="H10454">
            <v>0</v>
          </cell>
          <cell r="I10454">
            <v>0</v>
          </cell>
        </row>
        <row r="10455">
          <cell r="E10455" t="str">
            <v>CQUL$C1UKOFTAURTFCTN</v>
          </cell>
          <cell r="F10455">
            <v>-2</v>
          </cell>
          <cell r="G10455">
            <v>0</v>
          </cell>
          <cell r="H10455">
            <v>0</v>
          </cell>
          <cell r="I10455">
            <v>0</v>
          </cell>
        </row>
        <row r="10456">
          <cell r="E10456" t="str">
            <v>CQUL$C1UKOFTAURTFCTO</v>
          </cell>
          <cell r="F10456">
            <v>0</v>
          </cell>
          <cell r="G10456">
            <v>0</v>
          </cell>
          <cell r="H10456">
            <v>0</v>
          </cell>
          <cell r="I10456">
            <v>0</v>
          </cell>
        </row>
        <row r="10457">
          <cell r="E10457" t="str">
            <v>CQUL$C1UKOFTAURTFCTR</v>
          </cell>
          <cell r="F10457">
            <v>9408</v>
          </cell>
          <cell r="G10457">
            <v>9574</v>
          </cell>
          <cell r="H10457">
            <v>788</v>
          </cell>
          <cell r="I10457">
            <v>769</v>
          </cell>
        </row>
        <row r="10458">
          <cell r="E10458" t="str">
            <v>CQUL$C1UKOFTAURTFCTT</v>
          </cell>
          <cell r="F10458">
            <v>70</v>
          </cell>
          <cell r="G10458">
            <v>70</v>
          </cell>
          <cell r="H10458">
            <v>80</v>
          </cell>
          <cell r="I10458">
            <v>91</v>
          </cell>
        </row>
        <row r="10459">
          <cell r="E10459" t="str">
            <v>CQUL$C1UKOFTAURTFCTV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</row>
        <row r="10460">
          <cell r="E10460" t="str">
            <v>CQUL$C1UKOFTAURTFCTW</v>
          </cell>
          <cell r="F10460">
            <v>1370</v>
          </cell>
          <cell r="G10460">
            <v>1269</v>
          </cell>
          <cell r="H10460">
            <v>1364</v>
          </cell>
          <cell r="I10460">
            <v>1266</v>
          </cell>
        </row>
        <row r="10461">
          <cell r="E10461" t="str">
            <v>CQUL$C1UKOFTAURTFCTZ</v>
          </cell>
          <cell r="F10461">
            <v>81</v>
          </cell>
          <cell r="G10461">
            <v>122</v>
          </cell>
          <cell r="H10461">
            <v>162</v>
          </cell>
          <cell r="I10461">
            <v>154</v>
          </cell>
        </row>
        <row r="10462">
          <cell r="E10462" t="str">
            <v>CQUL$C1UKOFTAURTFCU9</v>
          </cell>
          <cell r="F10462">
            <v>131</v>
          </cell>
          <cell r="G10462">
            <v>120</v>
          </cell>
          <cell r="H10462">
            <v>91</v>
          </cell>
          <cell r="I10462">
            <v>94</v>
          </cell>
        </row>
        <row r="10463">
          <cell r="E10463" t="str">
            <v>CQUL$C1UKOFTAURTFCUA</v>
          </cell>
          <cell r="F10463">
            <v>2</v>
          </cell>
          <cell r="G10463">
            <v>6</v>
          </cell>
          <cell r="H10463">
            <v>3</v>
          </cell>
          <cell r="I10463">
            <v>0</v>
          </cell>
        </row>
        <row r="10464">
          <cell r="E10464" t="str">
            <v>CQUL$C1UKOFTAURTFCUG</v>
          </cell>
          <cell r="F10464">
            <v>84</v>
          </cell>
          <cell r="G10464">
            <v>94</v>
          </cell>
          <cell r="H10464">
            <v>98</v>
          </cell>
          <cell r="I10464">
            <v>61</v>
          </cell>
        </row>
        <row r="10465">
          <cell r="E10465" t="str">
            <v>CQUL$C1UKOFTAURTFCUK</v>
          </cell>
          <cell r="F10465">
            <v>433365</v>
          </cell>
          <cell r="G10465">
            <v>347759</v>
          </cell>
          <cell r="H10465">
            <v>346284</v>
          </cell>
          <cell r="I10465">
            <v>349583</v>
          </cell>
        </row>
        <row r="10466">
          <cell r="E10466" t="str">
            <v>CQUL$C1UKOFTAURTFCUY</v>
          </cell>
          <cell r="F10466">
            <v>62</v>
          </cell>
          <cell r="G10466">
            <v>55</v>
          </cell>
          <cell r="H10466">
            <v>3</v>
          </cell>
          <cell r="I10466">
            <v>-2</v>
          </cell>
        </row>
        <row r="10467">
          <cell r="E10467" t="str">
            <v>CQUL$C1UKOFTAURTFCUZ</v>
          </cell>
          <cell r="F10467">
            <v>0</v>
          </cell>
          <cell r="G10467">
            <v>0</v>
          </cell>
          <cell r="H10467">
            <v>0</v>
          </cell>
          <cell r="I10467">
            <v>0</v>
          </cell>
        </row>
        <row r="10468">
          <cell r="E10468" t="str">
            <v>CQUL$C1UKOFTAURTFCVA</v>
          </cell>
          <cell r="F10468">
            <v>0</v>
          </cell>
          <cell r="G10468">
            <v>0</v>
          </cell>
          <cell r="H10468">
            <v>0</v>
          </cell>
          <cell r="I10468">
            <v>0</v>
          </cell>
        </row>
        <row r="10469">
          <cell r="E10469" t="str">
            <v>CQUL$C1UKOFTAURTFCVC</v>
          </cell>
          <cell r="F10469">
            <v>0</v>
          </cell>
          <cell r="G10469">
            <v>0</v>
          </cell>
          <cell r="H10469">
            <v>0</v>
          </cell>
          <cell r="I10469">
            <v>0</v>
          </cell>
        </row>
        <row r="10470">
          <cell r="E10470" t="str">
            <v>CQUL$C1UKOFTAURTFCVE</v>
          </cell>
          <cell r="F10470">
            <v>243</v>
          </cell>
          <cell r="G10470">
            <v>106</v>
          </cell>
          <cell r="H10470">
            <v>65</v>
          </cell>
          <cell r="I10470">
            <v>64</v>
          </cell>
        </row>
        <row r="10471">
          <cell r="E10471" t="str">
            <v>CQUL$C1UKOFTAURTFCVN</v>
          </cell>
          <cell r="F10471">
            <v>608</v>
          </cell>
          <cell r="G10471">
            <v>659</v>
          </cell>
          <cell r="H10471">
            <v>594</v>
          </cell>
          <cell r="I10471">
            <v>145</v>
          </cell>
        </row>
        <row r="10472">
          <cell r="E10472" t="str">
            <v>CQUL$C1UKOFTAURTFCVU</v>
          </cell>
          <cell r="F10472">
            <v>0</v>
          </cell>
          <cell r="G10472">
            <v>0</v>
          </cell>
          <cell r="H10472">
            <v>0</v>
          </cell>
          <cell r="I10472">
            <v>0</v>
          </cell>
        </row>
        <row r="10473">
          <cell r="E10473" t="str">
            <v>CQUL$C1UKOFTAURTFCWF</v>
          </cell>
          <cell r="F10473">
            <v>0</v>
          </cell>
          <cell r="G10473">
            <v>0</v>
          </cell>
          <cell r="H10473">
            <v>0</v>
          </cell>
          <cell r="I10473">
            <v>0</v>
          </cell>
        </row>
        <row r="10474">
          <cell r="E10474" t="str">
            <v>CQUL$C1UKOFTAURTFCWS</v>
          </cell>
          <cell r="F10474">
            <v>32</v>
          </cell>
          <cell r="G10474">
            <v>33</v>
          </cell>
          <cell r="H10474">
            <v>10</v>
          </cell>
          <cell r="I10474">
            <v>69</v>
          </cell>
        </row>
        <row r="10475">
          <cell r="E10475" t="str">
            <v>CQUL$C1UKOFTAURTFCYE</v>
          </cell>
          <cell r="F10475">
            <v>2</v>
          </cell>
          <cell r="G10475">
            <v>2</v>
          </cell>
          <cell r="H10475">
            <v>1</v>
          </cell>
          <cell r="I10475">
            <v>2</v>
          </cell>
        </row>
        <row r="10476">
          <cell r="E10476" t="str">
            <v>CQUL$C1UKOFTAURTFCZA</v>
          </cell>
          <cell r="F10476">
            <v>6439</v>
          </cell>
          <cell r="G10476">
            <v>6821</v>
          </cell>
          <cell r="H10476">
            <v>7593</v>
          </cell>
          <cell r="I10476">
            <v>8155</v>
          </cell>
        </row>
        <row r="10477">
          <cell r="E10477" t="str">
            <v>CQUL$C1UKOFTAURTFCZM</v>
          </cell>
          <cell r="F10477">
            <v>182</v>
          </cell>
          <cell r="G10477">
            <v>179</v>
          </cell>
          <cell r="H10477">
            <v>165</v>
          </cell>
          <cell r="I10477">
            <v>376</v>
          </cell>
        </row>
        <row r="10478">
          <cell r="E10478" t="str">
            <v>CQUL$C1UKOFTAURTFCZW</v>
          </cell>
          <cell r="F10478">
            <v>75</v>
          </cell>
          <cell r="G10478">
            <v>64</v>
          </cell>
          <cell r="H10478">
            <v>74</v>
          </cell>
          <cell r="I10478">
            <v>0</v>
          </cell>
        </row>
        <row r="10479">
          <cell r="E10479" t="str">
            <v>CQUL$C1UKOFTAURTFC1C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</row>
        <row r="10480">
          <cell r="E10480" t="str">
            <v>CQUL$C1UKOFTAURTFC1N</v>
          </cell>
          <cell r="F10480">
            <v>104519</v>
          </cell>
          <cell r="G10480">
            <v>110817</v>
          </cell>
          <cell r="H10480">
            <v>109122</v>
          </cell>
          <cell r="I10480">
            <v>102360</v>
          </cell>
        </row>
        <row r="10481">
          <cell r="E10481" t="str">
            <v>CQUL$C1UKOFTAURTFC1W</v>
          </cell>
          <cell r="F10481">
            <v>0</v>
          </cell>
          <cell r="G10481">
            <v>0</v>
          </cell>
          <cell r="H10481">
            <v>0</v>
          </cell>
          <cell r="I10481">
            <v>0</v>
          </cell>
        </row>
        <row r="10482">
          <cell r="E10482" t="str">
            <v>CQUL$C1UKOFTAURTFC1Z</v>
          </cell>
          <cell r="F10482">
            <v>2949</v>
          </cell>
          <cell r="G10482">
            <v>2705</v>
          </cell>
          <cell r="H10482">
            <v>2598</v>
          </cell>
          <cell r="I10482">
            <v>2462</v>
          </cell>
        </row>
        <row r="10483">
          <cell r="E10483" t="str">
            <v>CQUL$C1UKOFTAURTFC3C</v>
          </cell>
          <cell r="F10483">
            <v>11014</v>
          </cell>
          <cell r="G10483">
            <v>10498</v>
          </cell>
          <cell r="H10483">
            <v>1378</v>
          </cell>
          <cell r="I10483">
            <v>1405</v>
          </cell>
        </row>
        <row r="10484">
          <cell r="E10484" t="str">
            <v>CQUL$C1UKOFTAURTFC4T</v>
          </cell>
          <cell r="F10484">
            <v>61656</v>
          </cell>
          <cell r="G10484">
            <v>59488</v>
          </cell>
          <cell r="H10484">
            <v>50642</v>
          </cell>
          <cell r="I10484">
            <v>44029</v>
          </cell>
        </row>
        <row r="10485">
          <cell r="E10485" t="str">
            <v>CQUL$C1UKOFTAURTFC4U</v>
          </cell>
          <cell r="F10485">
            <v>4872</v>
          </cell>
          <cell r="G10485">
            <v>4625</v>
          </cell>
          <cell r="H10485">
            <v>3410</v>
          </cell>
          <cell r="I10485">
            <v>2663</v>
          </cell>
        </row>
        <row r="10486">
          <cell r="E10486" t="str">
            <v>CQUL$C1UKOFTAURTFC4W</v>
          </cell>
          <cell r="F10486">
            <v>22617</v>
          </cell>
          <cell r="G10486">
            <v>20865</v>
          </cell>
          <cell r="H10486">
            <v>18538</v>
          </cell>
          <cell r="I10486">
            <v>16070</v>
          </cell>
        </row>
        <row r="10487">
          <cell r="E10487" t="str">
            <v>CQUL$C1UKOFTAURTFC4Y</v>
          </cell>
          <cell r="F10487">
            <v>23152</v>
          </cell>
          <cell r="G10487">
            <v>23501</v>
          </cell>
          <cell r="H10487">
            <v>27316</v>
          </cell>
          <cell r="I10487">
            <v>23891</v>
          </cell>
        </row>
        <row r="10488">
          <cell r="E10488" t="str">
            <v>CQUL$C1UKOFTAURTFC5B</v>
          </cell>
          <cell r="F10488">
            <v>125455</v>
          </cell>
          <cell r="G10488">
            <v>120258</v>
          </cell>
          <cell r="H10488">
            <v>115309</v>
          </cell>
          <cell r="I10488">
            <v>103862</v>
          </cell>
        </row>
        <row r="10489">
          <cell r="E10489" t="str">
            <v>CQUL$C1UKOFTAURTFC5C</v>
          </cell>
          <cell r="F10489">
            <v>118967</v>
          </cell>
          <cell r="G10489">
            <v>115685</v>
          </cell>
          <cell r="H10489">
            <v>110076</v>
          </cell>
          <cell r="I10489">
            <v>99409</v>
          </cell>
        </row>
        <row r="10490">
          <cell r="E10490" t="str">
            <v>CQUL$C1UKOFTAURTFC5K</v>
          </cell>
          <cell r="F10490">
            <v>562342</v>
          </cell>
          <cell r="G10490">
            <v>472039</v>
          </cell>
          <cell r="H10490">
            <v>465125</v>
          </cell>
          <cell r="I10490">
            <v>456931</v>
          </cell>
        </row>
        <row r="10491">
          <cell r="E10491" t="str">
            <v>CQUL$C1UKOFTAURTFC5R</v>
          </cell>
          <cell r="F10491">
            <v>894356</v>
          </cell>
          <cell r="G10491">
            <v>789101</v>
          </cell>
          <cell r="H10491">
            <v>782576</v>
          </cell>
          <cell r="I10491">
            <v>744537</v>
          </cell>
        </row>
        <row r="10492">
          <cell r="E10492" t="str">
            <v>CQUL$C1UKOFTAURTFCAE</v>
          </cell>
          <cell r="F10492">
            <v>5110</v>
          </cell>
          <cell r="G10492">
            <v>4291</v>
          </cell>
          <cell r="H10492">
            <v>4362</v>
          </cell>
          <cell r="I10492">
            <v>3482</v>
          </cell>
        </row>
        <row r="10493">
          <cell r="E10493" t="str">
            <v>CQUL$C1UKOFTAURTFCFR</v>
          </cell>
          <cell r="F10493">
            <v>24994</v>
          </cell>
          <cell r="G10493">
            <v>20144</v>
          </cell>
          <cell r="H10493">
            <v>21193</v>
          </cell>
          <cell r="I10493">
            <v>22071</v>
          </cell>
        </row>
        <row r="10494">
          <cell r="E10494" t="str">
            <v>CQUL$C1UKOFTAURTFCUS</v>
          </cell>
          <cell r="F10494">
            <v>290175</v>
          </cell>
          <cell r="G10494">
            <v>280001</v>
          </cell>
          <cell r="H10494">
            <v>282092</v>
          </cell>
          <cell r="I10494">
            <v>252899</v>
          </cell>
        </row>
        <row r="10495">
          <cell r="E10495" t="str">
            <v>CQUL$C1UKRWA</v>
          </cell>
          <cell r="F10495">
            <v>3427454</v>
          </cell>
          <cell r="G10495">
            <v>3258973</v>
          </cell>
          <cell r="H10495">
            <v>3147163</v>
          </cell>
          <cell r="I10495">
            <v>3119352</v>
          </cell>
        </row>
        <row r="10496">
          <cell r="E10496" t="str">
            <v>CQUL$C1UKT2CAP</v>
          </cell>
          <cell r="F10496">
            <v>129451</v>
          </cell>
          <cell r="G10496">
            <v>125692</v>
          </cell>
          <cell r="H10496">
            <v>115506</v>
          </cell>
          <cell r="I10496">
            <v>116368</v>
          </cell>
        </row>
        <row r="10497">
          <cell r="E10497" t="str">
            <v>CQUL$C1UKTOTASS</v>
          </cell>
          <cell r="F10497">
            <v>9147258</v>
          </cell>
        </row>
        <row r="10498">
          <cell r="E10498" t="str">
            <v>CQUL$C1UKTOTLASS</v>
          </cell>
          <cell r="G10498">
            <v>8887741</v>
          </cell>
          <cell r="H10498">
            <v>8911119</v>
          </cell>
          <cell r="I10498">
            <v>8415805</v>
          </cell>
        </row>
        <row r="10499">
          <cell r="E10499" t="str">
            <v>CQUL$C1UKUNTACINT3P</v>
          </cell>
          <cell r="F10499">
            <v>2112</v>
          </cell>
          <cell r="G10499">
            <v>2171</v>
          </cell>
          <cell r="H10499">
            <v>2033</v>
          </cell>
          <cell r="I10499">
            <v>502</v>
          </cell>
        </row>
        <row r="10500">
          <cell r="E10500" t="str">
            <v>CQUL$C1UKUNTACINTAD</v>
          </cell>
          <cell r="F10500">
            <v>0</v>
          </cell>
          <cell r="G10500">
            <v>0</v>
          </cell>
          <cell r="H10500">
            <v>0</v>
          </cell>
          <cell r="I10500">
            <v>0</v>
          </cell>
        </row>
        <row r="10501">
          <cell r="E10501" t="str">
            <v>CQUL$C1UKUNTACINTAF</v>
          </cell>
          <cell r="F10501">
            <v>0</v>
          </cell>
          <cell r="G10501">
            <v>0</v>
          </cell>
          <cell r="H10501">
            <v>0</v>
          </cell>
          <cell r="I10501">
            <v>0</v>
          </cell>
        </row>
        <row r="10502">
          <cell r="E10502" t="str">
            <v>CQUL$C1UKUNTACINTAL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</row>
        <row r="10503">
          <cell r="E10503" t="str">
            <v>CQUL$C1UKUNTACINTAM</v>
          </cell>
          <cell r="F10503">
            <v>0</v>
          </cell>
          <cell r="G10503">
            <v>0</v>
          </cell>
          <cell r="H10503">
            <v>0</v>
          </cell>
          <cell r="I10503">
            <v>0</v>
          </cell>
        </row>
        <row r="10504">
          <cell r="E10504" t="str">
            <v>CQUL$C1UKUNTACINTAO</v>
          </cell>
          <cell r="F10504">
            <v>0</v>
          </cell>
          <cell r="G10504">
            <v>0</v>
          </cell>
          <cell r="H10504">
            <v>0</v>
          </cell>
          <cell r="I10504">
            <v>0</v>
          </cell>
        </row>
        <row r="10505">
          <cell r="E10505" t="str">
            <v>CQUL$C1UKUNTACINTAR</v>
          </cell>
          <cell r="F10505">
            <v>3</v>
          </cell>
          <cell r="G10505">
            <v>6</v>
          </cell>
          <cell r="H10505">
            <v>4</v>
          </cell>
          <cell r="I10505">
            <v>0</v>
          </cell>
        </row>
        <row r="10506">
          <cell r="E10506" t="str">
            <v>CQUL$C1UKUNTACINTAT</v>
          </cell>
          <cell r="F10506">
            <v>0</v>
          </cell>
          <cell r="G10506">
            <v>0</v>
          </cell>
          <cell r="H10506">
            <v>0</v>
          </cell>
          <cell r="I10506">
            <v>0</v>
          </cell>
        </row>
        <row r="10507">
          <cell r="E10507" t="str">
            <v>CQUL$C1UKUNTACINTAU</v>
          </cell>
          <cell r="F10507">
            <v>0</v>
          </cell>
          <cell r="G10507">
            <v>0</v>
          </cell>
          <cell r="H10507">
            <v>0</v>
          </cell>
          <cell r="I10507">
            <v>0</v>
          </cell>
        </row>
        <row r="10508">
          <cell r="E10508" t="str">
            <v>CQUL$C1UKUNTACINTAW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</row>
        <row r="10509">
          <cell r="E10509" t="str">
            <v>CQUL$C1UKUNTACINTAZ</v>
          </cell>
          <cell r="F10509">
            <v>0</v>
          </cell>
          <cell r="G10509">
            <v>0</v>
          </cell>
          <cell r="H10509">
            <v>0</v>
          </cell>
          <cell r="I10509">
            <v>0</v>
          </cell>
        </row>
        <row r="10510">
          <cell r="E10510" t="str">
            <v>CQUL$C1UKUNTACINTBA</v>
          </cell>
          <cell r="F10510">
            <v>0</v>
          </cell>
          <cell r="G10510">
            <v>0</v>
          </cell>
          <cell r="H10510">
            <v>0</v>
          </cell>
          <cell r="I10510">
            <v>0</v>
          </cell>
        </row>
        <row r="10511">
          <cell r="E10511" t="str">
            <v>CQUL$C1UKUNTACINTBB</v>
          </cell>
          <cell r="F10511">
            <v>0</v>
          </cell>
          <cell r="G10511">
            <v>0</v>
          </cell>
          <cell r="H10511">
            <v>0</v>
          </cell>
          <cell r="I10511">
            <v>0</v>
          </cell>
        </row>
        <row r="10512">
          <cell r="E10512" t="str">
            <v>CQUL$C1UKUNTACINTBD</v>
          </cell>
          <cell r="F10512">
            <v>37</v>
          </cell>
          <cell r="G10512">
            <v>36</v>
          </cell>
          <cell r="H10512">
            <v>33</v>
          </cell>
          <cell r="I10512">
            <v>27</v>
          </cell>
        </row>
        <row r="10513">
          <cell r="E10513" t="str">
            <v>CQUL$C1UKUNTACINTBE</v>
          </cell>
          <cell r="F10513">
            <v>0</v>
          </cell>
          <cell r="G10513">
            <v>0</v>
          </cell>
          <cell r="H10513">
            <v>0</v>
          </cell>
          <cell r="I10513">
            <v>0</v>
          </cell>
        </row>
        <row r="10514">
          <cell r="E10514" t="str">
            <v>CQUL$C1UKUNTACINTBF</v>
          </cell>
          <cell r="F10514">
            <v>0</v>
          </cell>
          <cell r="G10514">
            <v>0</v>
          </cell>
          <cell r="H10514">
            <v>0</v>
          </cell>
          <cell r="I10514">
            <v>0</v>
          </cell>
        </row>
        <row r="10515">
          <cell r="E10515" t="str">
            <v>CQUL$C1UKUNTACINTBG</v>
          </cell>
          <cell r="F10515">
            <v>0</v>
          </cell>
          <cell r="G10515">
            <v>0</v>
          </cell>
          <cell r="H10515">
            <v>0</v>
          </cell>
          <cell r="I10515">
            <v>0</v>
          </cell>
        </row>
        <row r="10516">
          <cell r="E10516" t="str">
            <v>CQUL$C1UKUNTACINTBH</v>
          </cell>
          <cell r="F10516">
            <v>0</v>
          </cell>
          <cell r="G10516">
            <v>0</v>
          </cell>
          <cell r="H10516">
            <v>6</v>
          </cell>
          <cell r="I10516">
            <v>6</v>
          </cell>
        </row>
        <row r="10517">
          <cell r="E10517" t="str">
            <v>CQUL$C1UKUNTACINTBI</v>
          </cell>
          <cell r="F10517">
            <v>0</v>
          </cell>
          <cell r="G10517">
            <v>0</v>
          </cell>
          <cell r="H10517">
            <v>0</v>
          </cell>
          <cell r="I10517">
            <v>0</v>
          </cell>
        </row>
        <row r="10518">
          <cell r="E10518" t="str">
            <v>CQUL$C1UKUNTACINTBJ</v>
          </cell>
          <cell r="F10518">
            <v>0</v>
          </cell>
          <cell r="G10518">
            <v>0</v>
          </cell>
          <cell r="H10518">
            <v>0</v>
          </cell>
          <cell r="I10518">
            <v>0</v>
          </cell>
        </row>
        <row r="10519">
          <cell r="E10519" t="str">
            <v>CQUL$C1UKUNTACINTBM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</row>
        <row r="10520">
          <cell r="E10520" t="str">
            <v>CQUL$C1UKUNTACINTBN</v>
          </cell>
          <cell r="F10520">
            <v>0</v>
          </cell>
          <cell r="G10520">
            <v>8</v>
          </cell>
          <cell r="H10520">
            <v>4</v>
          </cell>
          <cell r="I10520">
            <v>0</v>
          </cell>
        </row>
        <row r="10521">
          <cell r="E10521" t="str">
            <v>CQUL$C1UKUNTACINTBO</v>
          </cell>
          <cell r="F10521">
            <v>0</v>
          </cell>
          <cell r="G10521">
            <v>0</v>
          </cell>
          <cell r="H10521">
            <v>0</v>
          </cell>
          <cell r="I10521">
            <v>0</v>
          </cell>
        </row>
        <row r="10522">
          <cell r="E10522" t="str">
            <v>CQUL$C1UKUNTACINTBR</v>
          </cell>
          <cell r="F10522">
            <v>170</v>
          </cell>
          <cell r="G10522">
            <v>186</v>
          </cell>
          <cell r="H10522">
            <v>310</v>
          </cell>
          <cell r="I10522">
            <v>242</v>
          </cell>
        </row>
        <row r="10523">
          <cell r="E10523" t="str">
            <v>CQUL$C1UKUNTACINTBS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</row>
        <row r="10524">
          <cell r="E10524" t="str">
            <v>CQUL$C1UKUNTACINTBT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</row>
        <row r="10525">
          <cell r="E10525" t="str">
            <v>CQUL$C1UKUNTACINTBU</v>
          </cell>
          <cell r="F10525">
            <v>0</v>
          </cell>
          <cell r="G10525">
            <v>0</v>
          </cell>
          <cell r="H10525">
            <v>0</v>
          </cell>
          <cell r="I10525">
            <v>0</v>
          </cell>
        </row>
        <row r="10526">
          <cell r="E10526" t="str">
            <v>CQUL$C1UKUNTACINTBW</v>
          </cell>
          <cell r="F10526">
            <v>0</v>
          </cell>
          <cell r="G10526">
            <v>0</v>
          </cell>
          <cell r="H10526">
            <v>0</v>
          </cell>
          <cell r="I10526">
            <v>0</v>
          </cell>
        </row>
        <row r="10527">
          <cell r="E10527" t="str">
            <v>CQUL$C1UKUNTACINTBY</v>
          </cell>
          <cell r="F10527">
            <v>0</v>
          </cell>
          <cell r="G10527">
            <v>0</v>
          </cell>
          <cell r="H10527">
            <v>0</v>
          </cell>
          <cell r="I10527">
            <v>0</v>
          </cell>
        </row>
        <row r="10528">
          <cell r="E10528" t="str">
            <v>CQUL$C1UKUNTACINTBZ</v>
          </cell>
          <cell r="F10528">
            <v>0</v>
          </cell>
          <cell r="G10528">
            <v>0</v>
          </cell>
          <cell r="H10528">
            <v>0</v>
          </cell>
          <cell r="I10528">
            <v>0</v>
          </cell>
        </row>
        <row r="10529">
          <cell r="E10529" t="str">
            <v>CQUL$C1UKUNTACINTCA</v>
          </cell>
          <cell r="F10529">
            <v>6</v>
          </cell>
          <cell r="G10529">
            <v>11</v>
          </cell>
          <cell r="H10529">
            <v>7</v>
          </cell>
          <cell r="I10529">
            <v>0</v>
          </cell>
        </row>
        <row r="10530">
          <cell r="E10530" t="str">
            <v>CQUL$C1UKUNTACINTCD</v>
          </cell>
          <cell r="F10530">
            <v>0</v>
          </cell>
          <cell r="G10530">
            <v>0</v>
          </cell>
          <cell r="H10530">
            <v>0</v>
          </cell>
          <cell r="I10530">
            <v>0</v>
          </cell>
        </row>
        <row r="10531">
          <cell r="E10531" t="str">
            <v>CQUL$C1UKUNTACINTCF</v>
          </cell>
          <cell r="F10531">
            <v>0</v>
          </cell>
          <cell r="G10531">
            <v>0</v>
          </cell>
          <cell r="H10531">
            <v>0</v>
          </cell>
          <cell r="I10531">
            <v>0</v>
          </cell>
        </row>
        <row r="10532">
          <cell r="E10532" t="str">
            <v>CQUL$C1UKUNTACINTCG</v>
          </cell>
          <cell r="F10532">
            <v>0</v>
          </cell>
          <cell r="G10532">
            <v>0</v>
          </cell>
          <cell r="H10532">
            <v>0</v>
          </cell>
          <cell r="I10532">
            <v>0</v>
          </cell>
        </row>
        <row r="10533">
          <cell r="E10533" t="str">
            <v>CQUL$C1UKUNTACINTCH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</row>
        <row r="10534">
          <cell r="E10534" t="str">
            <v>CQUL$C1UKUNTACINTCI</v>
          </cell>
          <cell r="F10534">
            <v>0</v>
          </cell>
          <cell r="G10534">
            <v>0</v>
          </cell>
          <cell r="H10534">
            <v>0</v>
          </cell>
          <cell r="I10534">
            <v>0</v>
          </cell>
        </row>
        <row r="10535">
          <cell r="E10535" t="str">
            <v>CQUL$C1UKUNTACINTCL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</row>
        <row r="10536">
          <cell r="E10536" t="str">
            <v>CQUL$C1UKUNTACINTCM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</row>
        <row r="10537">
          <cell r="E10537" t="str">
            <v>CQUL$C1UKUNTACINTCN</v>
          </cell>
          <cell r="F10537">
            <v>232</v>
          </cell>
          <cell r="G10537">
            <v>206</v>
          </cell>
          <cell r="H10537">
            <v>214</v>
          </cell>
          <cell r="I10537">
            <v>0</v>
          </cell>
        </row>
        <row r="10538">
          <cell r="E10538" t="str">
            <v>CQUL$C1UKUNTACINTCO</v>
          </cell>
          <cell r="F10538">
            <v>0</v>
          </cell>
          <cell r="G10538">
            <v>0</v>
          </cell>
          <cell r="H10538">
            <v>0</v>
          </cell>
          <cell r="I10538">
            <v>0</v>
          </cell>
        </row>
        <row r="10539">
          <cell r="E10539" t="str">
            <v>CQUL$C1UKUNTACINTCR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</row>
        <row r="10540">
          <cell r="E10540" t="str">
            <v>CQUL$C1UKUNTACINTCU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</row>
        <row r="10541">
          <cell r="E10541" t="str">
            <v>CQUL$C1UKUNTACINTCV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</row>
        <row r="10542">
          <cell r="E10542" t="str">
            <v>CQUL$C1UKUNTACINTCW</v>
          </cell>
          <cell r="F10542">
            <v>0</v>
          </cell>
          <cell r="G10542">
            <v>0</v>
          </cell>
          <cell r="H10542">
            <v>0</v>
          </cell>
          <cell r="I10542">
            <v>0</v>
          </cell>
        </row>
        <row r="10543">
          <cell r="E10543" t="str">
            <v>CQUL$C1UKUNTACINTCY</v>
          </cell>
          <cell r="F10543">
            <v>0</v>
          </cell>
          <cell r="G10543">
            <v>0</v>
          </cell>
          <cell r="H10543">
            <v>0</v>
          </cell>
          <cell r="I10543">
            <v>0</v>
          </cell>
        </row>
        <row r="10544">
          <cell r="E10544" t="str">
            <v>CQUL$C1UKUNTACINTCZ</v>
          </cell>
          <cell r="F10544">
            <v>0</v>
          </cell>
          <cell r="G10544">
            <v>0</v>
          </cell>
          <cell r="H10544">
            <v>0</v>
          </cell>
          <cell r="I10544">
            <v>0</v>
          </cell>
        </row>
        <row r="10545">
          <cell r="E10545" t="str">
            <v>CQUL$C1UKUNTACINTDE</v>
          </cell>
          <cell r="F10545">
            <v>0</v>
          </cell>
          <cell r="G10545">
            <v>0</v>
          </cell>
          <cell r="H10545">
            <v>0</v>
          </cell>
          <cell r="I10545">
            <v>0</v>
          </cell>
        </row>
        <row r="10546">
          <cell r="E10546" t="str">
            <v>CQUL$C1UKUNTACINTDJ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</row>
        <row r="10547">
          <cell r="E10547" t="str">
            <v>CQUL$C1UKUNTACINTDK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</row>
        <row r="10548">
          <cell r="E10548" t="str">
            <v>CQUL$C1UKUNTACINTDM</v>
          </cell>
          <cell r="F10548">
            <v>0</v>
          </cell>
          <cell r="G10548">
            <v>0</v>
          </cell>
          <cell r="H10548">
            <v>0</v>
          </cell>
          <cell r="I10548">
            <v>0</v>
          </cell>
        </row>
        <row r="10549">
          <cell r="E10549" t="str">
            <v>CQUL$C1UKUNTACINTDO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</row>
        <row r="10550">
          <cell r="E10550" t="str">
            <v>CQUL$C1UKUNTACINTDZ</v>
          </cell>
          <cell r="F10550">
            <v>0</v>
          </cell>
          <cell r="G10550">
            <v>0</v>
          </cell>
          <cell r="H10550">
            <v>0</v>
          </cell>
          <cell r="I10550">
            <v>0</v>
          </cell>
        </row>
        <row r="10551">
          <cell r="E10551" t="str">
            <v>CQUL$C1UKUNTACINTEA</v>
          </cell>
          <cell r="F10551">
            <v>0</v>
          </cell>
          <cell r="G10551">
            <v>0</v>
          </cell>
          <cell r="H10551">
            <v>0</v>
          </cell>
          <cell r="I10551">
            <v>0</v>
          </cell>
        </row>
        <row r="10552">
          <cell r="E10552" t="str">
            <v>CQUL$C1UKUNTACINTEC</v>
          </cell>
          <cell r="F10552">
            <v>0</v>
          </cell>
          <cell r="G10552">
            <v>0</v>
          </cell>
          <cell r="H10552">
            <v>0</v>
          </cell>
          <cell r="I10552">
            <v>0</v>
          </cell>
        </row>
        <row r="10553">
          <cell r="E10553" t="str">
            <v>CQUL$C1UKUNTACINTEE</v>
          </cell>
          <cell r="F10553">
            <v>0</v>
          </cell>
          <cell r="G10553">
            <v>0</v>
          </cell>
          <cell r="H10553">
            <v>0</v>
          </cell>
          <cell r="I10553">
            <v>0</v>
          </cell>
        </row>
        <row r="10554">
          <cell r="E10554" t="str">
            <v>CQUL$C1UKUNTACINTEG</v>
          </cell>
          <cell r="F10554">
            <v>0</v>
          </cell>
          <cell r="G10554">
            <v>0</v>
          </cell>
          <cell r="H10554">
            <v>0</v>
          </cell>
          <cell r="I10554">
            <v>0</v>
          </cell>
        </row>
        <row r="10555">
          <cell r="E10555" t="str">
            <v>CQUL$C1UKUNTACINTES</v>
          </cell>
          <cell r="F10555">
            <v>0</v>
          </cell>
          <cell r="G10555">
            <v>0</v>
          </cell>
          <cell r="H10555">
            <v>0</v>
          </cell>
          <cell r="I10555">
            <v>0</v>
          </cell>
        </row>
        <row r="10556">
          <cell r="E10556" t="str">
            <v>CQUL$C1UKUNTACINTET</v>
          </cell>
          <cell r="F10556">
            <v>0</v>
          </cell>
          <cell r="G10556">
            <v>0</v>
          </cell>
          <cell r="H10556">
            <v>0</v>
          </cell>
          <cell r="I10556">
            <v>0</v>
          </cell>
        </row>
        <row r="10557">
          <cell r="E10557" t="str">
            <v>CQUL$C1UKUNTACINTFA</v>
          </cell>
          <cell r="F10557">
            <v>0</v>
          </cell>
          <cell r="G10557">
            <v>0</v>
          </cell>
          <cell r="H10557">
            <v>0</v>
          </cell>
          <cell r="I10557">
            <v>0</v>
          </cell>
        </row>
        <row r="10558">
          <cell r="E10558" t="str">
            <v>CQUL$C1UKUNTACINTFI</v>
          </cell>
          <cell r="F10558">
            <v>0</v>
          </cell>
          <cell r="G10558">
            <v>0</v>
          </cell>
          <cell r="H10558">
            <v>0</v>
          </cell>
          <cell r="I10558">
            <v>0</v>
          </cell>
        </row>
        <row r="10559">
          <cell r="E10559" t="str">
            <v>CQUL$C1UKUNTACINTFJ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</row>
        <row r="10560">
          <cell r="E10560" t="str">
            <v>CQUL$C1UKUNTACINTFK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</row>
        <row r="10561">
          <cell r="E10561" t="str">
            <v>CQUL$C1UKUNTACINTFM</v>
          </cell>
          <cell r="F10561">
            <v>0</v>
          </cell>
          <cell r="G10561">
            <v>0</v>
          </cell>
          <cell r="H10561">
            <v>0</v>
          </cell>
          <cell r="I10561">
            <v>0</v>
          </cell>
        </row>
        <row r="10562">
          <cell r="E10562" t="str">
            <v>CQUL$C1UKUNTACINTGA</v>
          </cell>
          <cell r="F10562">
            <v>0</v>
          </cell>
          <cell r="G10562">
            <v>0</v>
          </cell>
          <cell r="H10562">
            <v>0</v>
          </cell>
          <cell r="I10562">
            <v>0</v>
          </cell>
        </row>
        <row r="10563">
          <cell r="E10563" t="str">
            <v>CQUL$C1UKUNTACINTGD</v>
          </cell>
          <cell r="F10563">
            <v>0</v>
          </cell>
          <cell r="G10563">
            <v>0</v>
          </cell>
          <cell r="H10563">
            <v>0</v>
          </cell>
          <cell r="I10563">
            <v>0</v>
          </cell>
        </row>
        <row r="10564">
          <cell r="E10564" t="str">
            <v>CQUL$C1UKUNTACINTGE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</row>
        <row r="10565">
          <cell r="E10565" t="str">
            <v>CQUL$C1UKUNTACINTGG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</row>
        <row r="10566">
          <cell r="E10566" t="str">
            <v>CQUL$C1UKUNTACINTGH</v>
          </cell>
          <cell r="F10566">
            <v>144</v>
          </cell>
          <cell r="G10566">
            <v>147</v>
          </cell>
          <cell r="H10566">
            <v>138</v>
          </cell>
          <cell r="I10566">
            <v>157</v>
          </cell>
        </row>
        <row r="10567">
          <cell r="E10567" t="str">
            <v>CQUL$C1UKUNTACINTGI</v>
          </cell>
          <cell r="F10567">
            <v>0</v>
          </cell>
          <cell r="G10567">
            <v>0</v>
          </cell>
          <cell r="H10567">
            <v>0</v>
          </cell>
          <cell r="I10567">
            <v>0</v>
          </cell>
        </row>
        <row r="10568">
          <cell r="E10568" t="str">
            <v>CQUL$C1UKUNTACINTGL</v>
          </cell>
          <cell r="F10568">
            <v>0</v>
          </cell>
          <cell r="G10568">
            <v>0</v>
          </cell>
          <cell r="H10568">
            <v>0</v>
          </cell>
          <cell r="I10568">
            <v>0</v>
          </cell>
        </row>
        <row r="10569">
          <cell r="E10569" t="str">
            <v>CQUL$C1UKUNTACINTGM</v>
          </cell>
          <cell r="F10569">
            <v>0</v>
          </cell>
          <cell r="G10569">
            <v>0</v>
          </cell>
          <cell r="H10569">
            <v>0</v>
          </cell>
          <cell r="I10569">
            <v>0</v>
          </cell>
        </row>
        <row r="10570">
          <cell r="E10570" t="str">
            <v>CQUL$C1UKUNTACINTGN</v>
          </cell>
          <cell r="F10570">
            <v>0</v>
          </cell>
          <cell r="G10570">
            <v>0</v>
          </cell>
          <cell r="H10570">
            <v>0</v>
          </cell>
          <cell r="I10570">
            <v>0</v>
          </cell>
        </row>
        <row r="10571">
          <cell r="E10571" t="str">
            <v>CQUL$C1UKUNTACINTGQ</v>
          </cell>
          <cell r="F10571">
            <v>0</v>
          </cell>
          <cell r="G10571">
            <v>0</v>
          </cell>
          <cell r="H10571">
            <v>0</v>
          </cell>
          <cell r="I10571">
            <v>0</v>
          </cell>
        </row>
        <row r="10572">
          <cell r="E10572" t="str">
            <v>CQUL$C1UKUNTACINTGR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</row>
        <row r="10573">
          <cell r="E10573" t="str">
            <v>CQUL$C1UKUNTACINTGT</v>
          </cell>
          <cell r="F10573">
            <v>0</v>
          </cell>
          <cell r="G10573">
            <v>0</v>
          </cell>
          <cell r="H10573">
            <v>0</v>
          </cell>
          <cell r="I10573">
            <v>0</v>
          </cell>
        </row>
        <row r="10574">
          <cell r="E10574" t="str">
            <v>CQUL$C1UKUNTACINTGW</v>
          </cell>
          <cell r="F10574">
            <v>0</v>
          </cell>
          <cell r="G10574">
            <v>0</v>
          </cell>
          <cell r="H10574">
            <v>0</v>
          </cell>
          <cell r="I10574">
            <v>0</v>
          </cell>
        </row>
        <row r="10575">
          <cell r="E10575" t="str">
            <v>CQUL$C1UKUNTACINTGY</v>
          </cell>
          <cell r="F10575">
            <v>0</v>
          </cell>
          <cell r="G10575">
            <v>0</v>
          </cell>
          <cell r="H10575">
            <v>0</v>
          </cell>
          <cell r="I10575">
            <v>0</v>
          </cell>
        </row>
        <row r="10576">
          <cell r="E10576" t="str">
            <v>CQUL$C1UKUNTACINTHK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</row>
        <row r="10577">
          <cell r="E10577" t="str">
            <v>CQUL$C1UKUNTACINTHN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</row>
        <row r="10578">
          <cell r="E10578" t="str">
            <v>CQUL$C1UKUNTACINTHR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</row>
        <row r="10579">
          <cell r="E10579" t="str">
            <v>CQUL$C1UKUNTACINTHT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</row>
        <row r="10580">
          <cell r="E10580" t="str">
            <v>CQUL$C1UKUNTACINTHU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</row>
        <row r="10581">
          <cell r="E10581" t="str">
            <v>CQUL$C1UKUNTACINTID</v>
          </cell>
          <cell r="F10581">
            <v>485</v>
          </cell>
          <cell r="G10581">
            <v>272</v>
          </cell>
          <cell r="H10581">
            <v>281</v>
          </cell>
          <cell r="I10581">
            <v>8</v>
          </cell>
        </row>
        <row r="10582">
          <cell r="E10582" t="str">
            <v>CQUL$C1UKUNTACINTIE</v>
          </cell>
          <cell r="F10582">
            <v>13</v>
          </cell>
          <cell r="G10582">
            <v>27</v>
          </cell>
          <cell r="H10582">
            <v>21</v>
          </cell>
          <cell r="I10582">
            <v>0</v>
          </cell>
        </row>
        <row r="10583">
          <cell r="E10583" t="str">
            <v>CQUL$C1UKUNTACINTIL</v>
          </cell>
          <cell r="F10583">
            <v>0</v>
          </cell>
          <cell r="G10583">
            <v>0</v>
          </cell>
          <cell r="H10583">
            <v>0</v>
          </cell>
          <cell r="I10583">
            <v>0</v>
          </cell>
        </row>
        <row r="10584">
          <cell r="E10584" t="str">
            <v>CQUL$C1UKUNTACINTIM</v>
          </cell>
          <cell r="F10584">
            <v>0</v>
          </cell>
          <cell r="G10584">
            <v>0</v>
          </cell>
          <cell r="H10584">
            <v>0</v>
          </cell>
          <cell r="I10584">
            <v>0</v>
          </cell>
        </row>
        <row r="10585">
          <cell r="E10585" t="str">
            <v>CQUL$C1UKUNTACINTIN</v>
          </cell>
          <cell r="F10585">
            <v>2</v>
          </cell>
          <cell r="G10585">
            <v>2</v>
          </cell>
          <cell r="H10585">
            <v>0</v>
          </cell>
          <cell r="I10585">
            <v>0</v>
          </cell>
        </row>
        <row r="10586">
          <cell r="E10586" t="str">
            <v>CQUL$C1UKUNTACINTIQ</v>
          </cell>
          <cell r="F10586">
            <v>0</v>
          </cell>
          <cell r="G10586">
            <v>0</v>
          </cell>
          <cell r="H10586">
            <v>0</v>
          </cell>
          <cell r="I10586">
            <v>0</v>
          </cell>
        </row>
        <row r="10587">
          <cell r="E10587" t="str">
            <v>CQUL$C1UKUNTACINTIR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</row>
        <row r="10588">
          <cell r="E10588" t="str">
            <v>CQUL$C1UKUNTACINTIS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</row>
        <row r="10589">
          <cell r="E10589" t="str">
            <v>CQUL$C1UKUNTACINTIT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</row>
        <row r="10590">
          <cell r="E10590" t="str">
            <v>CQUL$C1UKUNTACINTJE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</row>
        <row r="10591">
          <cell r="E10591" t="str">
            <v>CQUL$C1UKUNTACINTJM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</row>
        <row r="10592">
          <cell r="E10592" t="str">
            <v>CQUL$C1UKUNTACINTJO</v>
          </cell>
          <cell r="F10592">
            <v>11</v>
          </cell>
          <cell r="G10592">
            <v>6</v>
          </cell>
          <cell r="H10592">
            <v>4</v>
          </cell>
          <cell r="I10592">
            <v>6</v>
          </cell>
        </row>
        <row r="10593">
          <cell r="E10593" t="str">
            <v>CQUL$C1UKUNTACINTJP</v>
          </cell>
          <cell r="F10593">
            <v>71</v>
          </cell>
          <cell r="G10593">
            <v>2</v>
          </cell>
          <cell r="H10593">
            <v>1</v>
          </cell>
          <cell r="I10593">
            <v>0</v>
          </cell>
        </row>
        <row r="10594">
          <cell r="E10594" t="str">
            <v>CQUL$C1UKUNTACINTKE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</row>
        <row r="10595">
          <cell r="E10595" t="str">
            <v>CQUL$C1UKUNTACINTKG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</row>
        <row r="10596">
          <cell r="E10596" t="str">
            <v>CQUL$C1UKUNTACINTKH</v>
          </cell>
          <cell r="F10596">
            <v>5</v>
          </cell>
          <cell r="G10596">
            <v>0</v>
          </cell>
          <cell r="H10596">
            <v>0</v>
          </cell>
          <cell r="I10596">
            <v>0</v>
          </cell>
        </row>
        <row r="10597">
          <cell r="E10597" t="str">
            <v>CQUL$C1UKUNTACINTKI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</row>
        <row r="10598">
          <cell r="E10598" t="str">
            <v>CQUL$C1UKUNTACINTKM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</row>
        <row r="10599">
          <cell r="E10599" t="str">
            <v>CQUL$C1UKUNTACINTKP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</row>
        <row r="10600">
          <cell r="E10600" t="str">
            <v>CQUL$C1UKUNTACINTKR</v>
          </cell>
          <cell r="F10600">
            <v>169</v>
          </cell>
          <cell r="G10600">
            <v>184</v>
          </cell>
          <cell r="H10600">
            <v>6</v>
          </cell>
          <cell r="I10600">
            <v>0</v>
          </cell>
        </row>
        <row r="10601">
          <cell r="E10601" t="str">
            <v>CQUL$C1UKUNTACINTKW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</row>
        <row r="10602">
          <cell r="E10602" t="str">
            <v>CQUL$C1UKUNTACINTKY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</row>
        <row r="10603">
          <cell r="E10603" t="str">
            <v>CQUL$C1UKUNTACINTKZ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</row>
        <row r="10604">
          <cell r="E10604" t="str">
            <v>CQUL$C1UKUNTACINTLA</v>
          </cell>
          <cell r="F10604">
            <v>0</v>
          </cell>
          <cell r="G10604">
            <v>0</v>
          </cell>
          <cell r="H10604">
            <v>0</v>
          </cell>
          <cell r="I10604">
            <v>0</v>
          </cell>
        </row>
        <row r="10605">
          <cell r="E10605" t="str">
            <v>CQUL$C1UKUNTACINTLB</v>
          </cell>
          <cell r="F10605">
            <v>6</v>
          </cell>
          <cell r="G10605">
            <v>6</v>
          </cell>
          <cell r="H10605">
            <v>7</v>
          </cell>
          <cell r="I10605">
            <v>5</v>
          </cell>
        </row>
        <row r="10606">
          <cell r="E10606" t="str">
            <v>CQUL$C1UKUNTACINTLC</v>
          </cell>
          <cell r="F10606">
            <v>0</v>
          </cell>
          <cell r="G10606">
            <v>0</v>
          </cell>
          <cell r="H10606">
            <v>0</v>
          </cell>
          <cell r="I10606">
            <v>0</v>
          </cell>
        </row>
        <row r="10607">
          <cell r="E10607" t="str">
            <v>CQUL$C1UKUNTACINTLI</v>
          </cell>
          <cell r="F10607">
            <v>0</v>
          </cell>
          <cell r="G10607">
            <v>0</v>
          </cell>
          <cell r="H10607">
            <v>0</v>
          </cell>
          <cell r="I10607">
            <v>0</v>
          </cell>
        </row>
        <row r="10608">
          <cell r="E10608" t="str">
            <v>CQUL$C1UKUNTACINTLK</v>
          </cell>
          <cell r="F10608">
            <v>0</v>
          </cell>
          <cell r="G10608">
            <v>2</v>
          </cell>
          <cell r="H10608">
            <v>0</v>
          </cell>
          <cell r="I10608">
            <v>0</v>
          </cell>
        </row>
        <row r="10609">
          <cell r="E10609" t="str">
            <v>CQUL$C1UKUNTACINTLR</v>
          </cell>
          <cell r="F10609">
            <v>0</v>
          </cell>
          <cell r="G10609">
            <v>0</v>
          </cell>
          <cell r="H10609">
            <v>0</v>
          </cell>
          <cell r="I10609">
            <v>0</v>
          </cell>
        </row>
        <row r="10610">
          <cell r="E10610" t="str">
            <v>CQUL$C1UKUNTACINTLS</v>
          </cell>
          <cell r="F10610">
            <v>0</v>
          </cell>
          <cell r="G10610">
            <v>0</v>
          </cell>
          <cell r="H10610">
            <v>0</v>
          </cell>
          <cell r="I10610">
            <v>0</v>
          </cell>
        </row>
        <row r="10611">
          <cell r="E10611" t="str">
            <v>CQUL$C1UKUNTACINTLT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</row>
        <row r="10612">
          <cell r="E10612" t="str">
            <v>CQUL$C1UKUNTACINTLU</v>
          </cell>
          <cell r="F10612">
            <v>0</v>
          </cell>
          <cell r="G10612">
            <v>0</v>
          </cell>
          <cell r="H10612">
            <v>0</v>
          </cell>
          <cell r="I10612">
            <v>0</v>
          </cell>
        </row>
        <row r="10613">
          <cell r="E10613" t="str">
            <v>CQUL$C1UKUNTACINTLV</v>
          </cell>
          <cell r="F10613">
            <v>0</v>
          </cell>
          <cell r="G10613">
            <v>0</v>
          </cell>
          <cell r="H10613">
            <v>0</v>
          </cell>
          <cell r="I10613">
            <v>0</v>
          </cell>
        </row>
        <row r="10614">
          <cell r="E10614" t="str">
            <v>CQUL$C1UKUNTACINTLY</v>
          </cell>
          <cell r="F10614">
            <v>0</v>
          </cell>
          <cell r="G10614">
            <v>0</v>
          </cell>
          <cell r="H10614">
            <v>0</v>
          </cell>
          <cell r="I10614">
            <v>0</v>
          </cell>
        </row>
        <row r="10615">
          <cell r="E10615" t="str">
            <v>CQUL$C1UKUNTACINTMA</v>
          </cell>
          <cell r="F10615">
            <v>0</v>
          </cell>
          <cell r="G10615">
            <v>0</v>
          </cell>
          <cell r="H10615">
            <v>0</v>
          </cell>
          <cell r="I10615">
            <v>0</v>
          </cell>
        </row>
        <row r="10616">
          <cell r="E10616" t="str">
            <v>CQUL$C1UKUNTACINTMD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</row>
        <row r="10617">
          <cell r="E10617" t="str">
            <v>CQUL$C1UKUNTACINTME</v>
          </cell>
          <cell r="F10617">
            <v>0</v>
          </cell>
          <cell r="G10617">
            <v>0</v>
          </cell>
          <cell r="H10617">
            <v>0</v>
          </cell>
          <cell r="I10617">
            <v>0</v>
          </cell>
        </row>
        <row r="10618">
          <cell r="E10618" t="str">
            <v>CQUL$C1UKUNTACINTMG</v>
          </cell>
          <cell r="F10618">
            <v>0</v>
          </cell>
          <cell r="G10618">
            <v>0</v>
          </cell>
          <cell r="H10618">
            <v>0</v>
          </cell>
          <cell r="I10618">
            <v>0</v>
          </cell>
        </row>
        <row r="10619">
          <cell r="E10619" t="str">
            <v>CQUL$C1UKUNTACINTMH</v>
          </cell>
          <cell r="F10619">
            <v>0</v>
          </cell>
          <cell r="G10619">
            <v>0</v>
          </cell>
          <cell r="H10619">
            <v>0</v>
          </cell>
          <cell r="I10619">
            <v>0</v>
          </cell>
        </row>
        <row r="10620">
          <cell r="E10620" t="str">
            <v>CQUL$C1UKUNTACINTMK</v>
          </cell>
          <cell r="F10620">
            <v>0</v>
          </cell>
          <cell r="G10620">
            <v>0</v>
          </cell>
          <cell r="H10620">
            <v>0</v>
          </cell>
          <cell r="I10620">
            <v>0</v>
          </cell>
        </row>
        <row r="10621">
          <cell r="E10621" t="str">
            <v>CQUL$C1UKUNTACINTML</v>
          </cell>
          <cell r="F10621">
            <v>0</v>
          </cell>
          <cell r="G10621">
            <v>0</v>
          </cell>
          <cell r="H10621">
            <v>0</v>
          </cell>
          <cell r="I10621">
            <v>0</v>
          </cell>
        </row>
        <row r="10622">
          <cell r="E10622" t="str">
            <v>CQUL$C1UKUNTACINTMM</v>
          </cell>
          <cell r="F10622">
            <v>0</v>
          </cell>
          <cell r="G10622">
            <v>0</v>
          </cell>
          <cell r="H10622">
            <v>0</v>
          </cell>
          <cell r="I10622">
            <v>0</v>
          </cell>
        </row>
        <row r="10623">
          <cell r="E10623" t="str">
            <v>CQUL$C1UKUNTACINTMN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</row>
        <row r="10624">
          <cell r="E10624" t="str">
            <v>CQUL$C1UKUNTACINTMO</v>
          </cell>
          <cell r="F10624">
            <v>0</v>
          </cell>
          <cell r="G10624">
            <v>17</v>
          </cell>
          <cell r="H10624">
            <v>18</v>
          </cell>
          <cell r="I10624">
            <v>0</v>
          </cell>
        </row>
        <row r="10625">
          <cell r="E10625" t="str">
            <v>CQUL$C1UKUNTACINTMR</v>
          </cell>
          <cell r="F10625">
            <v>0</v>
          </cell>
          <cell r="G10625">
            <v>0</v>
          </cell>
          <cell r="H10625">
            <v>0</v>
          </cell>
          <cell r="I10625">
            <v>0</v>
          </cell>
        </row>
        <row r="10626">
          <cell r="E10626" t="str">
            <v>CQUL$C1UKUNTACINTMT</v>
          </cell>
          <cell r="F10626">
            <v>0</v>
          </cell>
          <cell r="G10626">
            <v>0</v>
          </cell>
          <cell r="H10626">
            <v>0</v>
          </cell>
          <cell r="I10626">
            <v>0</v>
          </cell>
        </row>
        <row r="10627">
          <cell r="E10627" t="str">
            <v>CQUL$C1UKUNTACINTMU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</row>
        <row r="10628">
          <cell r="E10628" t="str">
            <v>CQUL$C1UKUNTACINTMV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</row>
        <row r="10629">
          <cell r="E10629" t="str">
            <v>CQUL$C1UKUNTACINTMW</v>
          </cell>
          <cell r="F10629">
            <v>0</v>
          </cell>
          <cell r="G10629">
            <v>0</v>
          </cell>
          <cell r="H10629">
            <v>0</v>
          </cell>
          <cell r="I10629">
            <v>0</v>
          </cell>
        </row>
        <row r="10630">
          <cell r="E10630" t="str">
            <v>CQUL$C1UKUNTACINTMX</v>
          </cell>
          <cell r="F10630">
            <v>0</v>
          </cell>
          <cell r="G10630">
            <v>0</v>
          </cell>
          <cell r="H10630">
            <v>0</v>
          </cell>
          <cell r="I10630">
            <v>0</v>
          </cell>
        </row>
        <row r="10631">
          <cell r="E10631" t="str">
            <v>CQUL$C1UKUNTACINTMY</v>
          </cell>
          <cell r="F10631">
            <v>0</v>
          </cell>
          <cell r="G10631">
            <v>215</v>
          </cell>
          <cell r="H10631">
            <v>202</v>
          </cell>
          <cell r="I10631">
            <v>0</v>
          </cell>
        </row>
        <row r="10632">
          <cell r="E10632" t="str">
            <v>CQUL$C1UKUNTACINTMZ</v>
          </cell>
          <cell r="F10632">
            <v>0</v>
          </cell>
          <cell r="G10632">
            <v>0</v>
          </cell>
          <cell r="H10632">
            <v>0</v>
          </cell>
          <cell r="I10632">
            <v>0</v>
          </cell>
        </row>
        <row r="10633">
          <cell r="E10633" t="str">
            <v>CQUL$C1UKUNTACINTNA</v>
          </cell>
          <cell r="F10633">
            <v>0</v>
          </cell>
          <cell r="G10633">
            <v>0</v>
          </cell>
          <cell r="H10633">
            <v>0</v>
          </cell>
          <cell r="I10633">
            <v>0</v>
          </cell>
        </row>
        <row r="10634">
          <cell r="E10634" t="str">
            <v>CQUL$C1UKUNTACINTNC</v>
          </cell>
          <cell r="F10634">
            <v>0</v>
          </cell>
          <cell r="G10634">
            <v>0</v>
          </cell>
          <cell r="H10634">
            <v>0</v>
          </cell>
          <cell r="I10634">
            <v>0</v>
          </cell>
        </row>
        <row r="10635">
          <cell r="E10635" t="str">
            <v>CQUL$C1UKUNTACINTNE</v>
          </cell>
          <cell r="F10635">
            <v>0</v>
          </cell>
          <cell r="G10635">
            <v>0</v>
          </cell>
          <cell r="H10635">
            <v>0</v>
          </cell>
          <cell r="I10635">
            <v>0</v>
          </cell>
        </row>
        <row r="10636">
          <cell r="E10636" t="str">
            <v>CQUL$C1UKUNTACINTNG</v>
          </cell>
          <cell r="F10636">
            <v>566</v>
          </cell>
          <cell r="G10636">
            <v>696</v>
          </cell>
          <cell r="H10636">
            <v>582</v>
          </cell>
          <cell r="I10636">
            <v>0</v>
          </cell>
        </row>
        <row r="10637">
          <cell r="E10637" t="str">
            <v>CQUL$C1UKUNTACINTNI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</row>
        <row r="10638">
          <cell r="E10638" t="str">
            <v>CQUL$C1UKUNTACINTNL</v>
          </cell>
          <cell r="F10638">
            <v>2</v>
          </cell>
          <cell r="G10638">
            <v>2</v>
          </cell>
          <cell r="H10638">
            <v>1</v>
          </cell>
          <cell r="I10638">
            <v>0</v>
          </cell>
        </row>
        <row r="10639">
          <cell r="E10639" t="str">
            <v>CQUL$C1UKUNTACINTNO</v>
          </cell>
          <cell r="F10639">
            <v>0</v>
          </cell>
          <cell r="G10639">
            <v>0</v>
          </cell>
          <cell r="H10639">
            <v>0</v>
          </cell>
          <cell r="I10639">
            <v>0</v>
          </cell>
        </row>
        <row r="10640">
          <cell r="E10640" t="str">
            <v>CQUL$C1UKUNTACINTNP</v>
          </cell>
          <cell r="F10640">
            <v>0</v>
          </cell>
          <cell r="G10640">
            <v>0</v>
          </cell>
          <cell r="H10640">
            <v>0</v>
          </cell>
          <cell r="I10640">
            <v>0</v>
          </cell>
        </row>
        <row r="10641">
          <cell r="E10641" t="str">
            <v>CQUL$C1UKUNTACINTNR</v>
          </cell>
          <cell r="F10641">
            <v>0</v>
          </cell>
          <cell r="G10641">
            <v>0</v>
          </cell>
          <cell r="H10641">
            <v>0</v>
          </cell>
          <cell r="I10641">
            <v>0</v>
          </cell>
        </row>
        <row r="10642">
          <cell r="E10642" t="str">
            <v>CQUL$C1UKUNTACINTNZ</v>
          </cell>
          <cell r="F10642">
            <v>0</v>
          </cell>
          <cell r="G10642">
            <v>0</v>
          </cell>
          <cell r="H10642">
            <v>0</v>
          </cell>
          <cell r="I10642">
            <v>0</v>
          </cell>
        </row>
        <row r="10643">
          <cell r="E10643" t="str">
            <v>CQUL$C1UKUNTACINTOM</v>
          </cell>
          <cell r="F10643">
            <v>3</v>
          </cell>
          <cell r="G10643">
            <v>3</v>
          </cell>
          <cell r="H10643">
            <v>1</v>
          </cell>
          <cell r="I10643">
            <v>2</v>
          </cell>
        </row>
        <row r="10644">
          <cell r="E10644" t="str">
            <v>CQUL$C1UKUNTACINTPA</v>
          </cell>
          <cell r="F10644">
            <v>0</v>
          </cell>
          <cell r="G10644">
            <v>0</v>
          </cell>
          <cell r="H10644">
            <v>0</v>
          </cell>
          <cell r="I10644">
            <v>0</v>
          </cell>
        </row>
        <row r="10645">
          <cell r="E10645" t="str">
            <v>CQUL$C1UKUNTACINTPE</v>
          </cell>
          <cell r="F10645">
            <v>0</v>
          </cell>
          <cell r="G10645">
            <v>0</v>
          </cell>
          <cell r="H10645">
            <v>0</v>
          </cell>
          <cell r="I10645">
            <v>0</v>
          </cell>
        </row>
        <row r="10646">
          <cell r="E10646" t="str">
            <v>CQUL$C1UKUNTACINTPF</v>
          </cell>
          <cell r="F10646">
            <v>0</v>
          </cell>
          <cell r="G10646">
            <v>0</v>
          </cell>
          <cell r="H10646">
            <v>0</v>
          </cell>
          <cell r="I10646">
            <v>0</v>
          </cell>
        </row>
        <row r="10647">
          <cell r="E10647" t="str">
            <v>CQUL$C1UKUNTACINTPG</v>
          </cell>
          <cell r="F10647">
            <v>0</v>
          </cell>
          <cell r="G10647">
            <v>0</v>
          </cell>
          <cell r="H10647">
            <v>0</v>
          </cell>
          <cell r="I10647">
            <v>0</v>
          </cell>
        </row>
        <row r="10648">
          <cell r="E10648" t="str">
            <v>CQUL$C1UKUNTACINTPH</v>
          </cell>
          <cell r="F10648">
            <v>0</v>
          </cell>
          <cell r="G10648">
            <v>0</v>
          </cell>
          <cell r="H10648">
            <v>0</v>
          </cell>
          <cell r="I10648">
            <v>0</v>
          </cell>
        </row>
        <row r="10649">
          <cell r="E10649" t="str">
            <v>CQUL$C1UKUNTACINTPK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</row>
        <row r="10650">
          <cell r="E10650" t="str">
            <v>CQUL$C1UKUNTACINTPL</v>
          </cell>
          <cell r="F10650">
            <v>2</v>
          </cell>
          <cell r="G10650">
            <v>2</v>
          </cell>
          <cell r="H10650">
            <v>3</v>
          </cell>
          <cell r="I10650">
            <v>0</v>
          </cell>
        </row>
        <row r="10651">
          <cell r="E10651" t="str">
            <v>CQUL$C1UKUNTACINTPS</v>
          </cell>
          <cell r="F10651">
            <v>0</v>
          </cell>
          <cell r="G10651">
            <v>0</v>
          </cell>
          <cell r="H10651">
            <v>1</v>
          </cell>
          <cell r="I10651">
            <v>0</v>
          </cell>
        </row>
        <row r="10652">
          <cell r="E10652" t="str">
            <v>CQUL$C1UKUNTACINTPT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</row>
        <row r="10653">
          <cell r="E10653" t="str">
            <v>CQUL$C1UKUNTACINTPU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</row>
        <row r="10654">
          <cell r="E10654" t="str">
            <v>CQUL$C1UKUNTACINTPW</v>
          </cell>
          <cell r="F10654">
            <v>0</v>
          </cell>
          <cell r="G10654">
            <v>0</v>
          </cell>
          <cell r="H10654">
            <v>0</v>
          </cell>
          <cell r="I10654">
            <v>0</v>
          </cell>
        </row>
        <row r="10655">
          <cell r="E10655" t="str">
            <v>CQUL$C1UKUNTACINTPY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</row>
        <row r="10656">
          <cell r="E10656" t="str">
            <v>CQUL$C1UKUNTACINTQA</v>
          </cell>
          <cell r="F10656">
            <v>2</v>
          </cell>
          <cell r="G10656">
            <v>2</v>
          </cell>
          <cell r="H10656">
            <v>0</v>
          </cell>
          <cell r="I10656">
            <v>0</v>
          </cell>
        </row>
        <row r="10657">
          <cell r="E10657" t="str">
            <v>CQUL$C1UKUNTACINTRO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</row>
        <row r="10658">
          <cell r="E10658" t="str">
            <v>CQUL$C1UKUNTACINTRS</v>
          </cell>
          <cell r="F10658">
            <v>0</v>
          </cell>
          <cell r="G10658">
            <v>0</v>
          </cell>
          <cell r="H10658">
            <v>0</v>
          </cell>
          <cell r="I10658">
            <v>0</v>
          </cell>
        </row>
        <row r="10659">
          <cell r="E10659" t="str">
            <v>CQUL$C1UKUNTACINTRU</v>
          </cell>
          <cell r="F10659">
            <v>0</v>
          </cell>
          <cell r="G10659">
            <v>0</v>
          </cell>
          <cell r="H10659">
            <v>0</v>
          </cell>
          <cell r="I10659">
            <v>0</v>
          </cell>
        </row>
        <row r="10660">
          <cell r="E10660" t="str">
            <v>CQUL$C1UKUNTACINTRW</v>
          </cell>
          <cell r="F10660">
            <v>0</v>
          </cell>
          <cell r="G10660">
            <v>0</v>
          </cell>
          <cell r="H10660">
            <v>0</v>
          </cell>
          <cell r="I10660">
            <v>0</v>
          </cell>
        </row>
        <row r="10661">
          <cell r="E10661" t="str">
            <v>CQUL$C1UKUNTACINTSA</v>
          </cell>
          <cell r="F10661">
            <v>0</v>
          </cell>
          <cell r="G10661">
            <v>0</v>
          </cell>
          <cell r="H10661">
            <v>0</v>
          </cell>
          <cell r="I10661">
            <v>0</v>
          </cell>
        </row>
        <row r="10662">
          <cell r="E10662" t="str">
            <v>CQUL$C1UKUNTACINTSB</v>
          </cell>
          <cell r="F10662">
            <v>0</v>
          </cell>
          <cell r="G10662">
            <v>0</v>
          </cell>
          <cell r="H10662">
            <v>0</v>
          </cell>
          <cell r="I10662">
            <v>0</v>
          </cell>
        </row>
        <row r="10663">
          <cell r="E10663" t="str">
            <v>CQUL$C1UKUNTACINTSC</v>
          </cell>
          <cell r="F10663">
            <v>0</v>
          </cell>
          <cell r="G10663">
            <v>0</v>
          </cell>
          <cell r="H10663">
            <v>0</v>
          </cell>
          <cell r="I10663">
            <v>0</v>
          </cell>
        </row>
        <row r="10664">
          <cell r="E10664" t="str">
            <v>CQUL$C1UKUNTACINTSD</v>
          </cell>
          <cell r="F10664">
            <v>0</v>
          </cell>
          <cell r="G10664">
            <v>0</v>
          </cell>
          <cell r="H10664">
            <v>0</v>
          </cell>
          <cell r="I10664">
            <v>0</v>
          </cell>
        </row>
        <row r="10665">
          <cell r="E10665" t="str">
            <v>CQUL$C1UKUNTACINTSE</v>
          </cell>
          <cell r="F10665">
            <v>0</v>
          </cell>
          <cell r="G10665">
            <v>0</v>
          </cell>
          <cell r="H10665">
            <v>0</v>
          </cell>
          <cell r="I10665">
            <v>0</v>
          </cell>
        </row>
        <row r="10666">
          <cell r="E10666" t="str">
            <v>CQUL$C1UKUNTACINTSG</v>
          </cell>
          <cell r="F10666">
            <v>26</v>
          </cell>
          <cell r="G10666">
            <v>6</v>
          </cell>
          <cell r="H10666">
            <v>10</v>
          </cell>
          <cell r="I10666">
            <v>0</v>
          </cell>
        </row>
        <row r="10667">
          <cell r="E10667" t="str">
            <v>CQUL$C1UKUNTACINTSH</v>
          </cell>
          <cell r="F10667">
            <v>0</v>
          </cell>
          <cell r="G10667">
            <v>0</v>
          </cell>
          <cell r="H10667">
            <v>0</v>
          </cell>
          <cell r="I10667">
            <v>0</v>
          </cell>
        </row>
        <row r="10668">
          <cell r="E10668" t="str">
            <v>CQUL$C1UKUNTACINTSI</v>
          </cell>
          <cell r="F10668">
            <v>0</v>
          </cell>
          <cell r="G10668">
            <v>0</v>
          </cell>
          <cell r="H10668">
            <v>0</v>
          </cell>
          <cell r="I10668">
            <v>0</v>
          </cell>
        </row>
        <row r="10669">
          <cell r="E10669" t="str">
            <v>CQUL$C1UKUNTACINTSJ</v>
          </cell>
          <cell r="F10669">
            <v>0</v>
          </cell>
          <cell r="G10669">
            <v>0</v>
          </cell>
          <cell r="H10669">
            <v>0</v>
          </cell>
          <cell r="I10669">
            <v>0</v>
          </cell>
        </row>
        <row r="10670">
          <cell r="E10670" t="str">
            <v>CQUL$C1UKUNTACINTSK</v>
          </cell>
          <cell r="F10670">
            <v>0</v>
          </cell>
          <cell r="G10670">
            <v>0</v>
          </cell>
          <cell r="H10670">
            <v>0</v>
          </cell>
          <cell r="I10670">
            <v>0</v>
          </cell>
        </row>
        <row r="10671">
          <cell r="E10671" t="str">
            <v>CQUL$C1UKUNTACINTSL</v>
          </cell>
          <cell r="F10671">
            <v>0</v>
          </cell>
          <cell r="G10671">
            <v>0</v>
          </cell>
          <cell r="H10671">
            <v>0</v>
          </cell>
          <cell r="I10671">
            <v>0</v>
          </cell>
        </row>
        <row r="10672">
          <cell r="E10672" t="str">
            <v>CQUL$C1UKUNTACINTSM</v>
          </cell>
          <cell r="F10672">
            <v>0</v>
          </cell>
          <cell r="G10672">
            <v>0</v>
          </cell>
          <cell r="H10672">
            <v>0</v>
          </cell>
          <cell r="I10672">
            <v>0</v>
          </cell>
        </row>
        <row r="10673">
          <cell r="E10673" t="str">
            <v>CQUL$C1UKUNTACINTSN</v>
          </cell>
          <cell r="F10673">
            <v>0</v>
          </cell>
          <cell r="G10673">
            <v>0</v>
          </cell>
          <cell r="H10673">
            <v>0</v>
          </cell>
          <cell r="I10673">
            <v>0</v>
          </cell>
        </row>
        <row r="10674">
          <cell r="E10674" t="str">
            <v>CQUL$C1UKUNTACINTSO</v>
          </cell>
          <cell r="F10674">
            <v>0</v>
          </cell>
          <cell r="G10674">
            <v>0</v>
          </cell>
          <cell r="H10674">
            <v>0</v>
          </cell>
          <cell r="I10674">
            <v>0</v>
          </cell>
        </row>
        <row r="10675">
          <cell r="E10675" t="str">
            <v>CQUL$C1UKUNTACINTSR</v>
          </cell>
          <cell r="F10675">
            <v>0</v>
          </cell>
          <cell r="G10675">
            <v>0</v>
          </cell>
          <cell r="H10675">
            <v>0</v>
          </cell>
          <cell r="I10675">
            <v>0</v>
          </cell>
        </row>
        <row r="10676">
          <cell r="E10676" t="str">
            <v>CQUL$C1UKUNTACINTST</v>
          </cell>
          <cell r="F10676">
            <v>0</v>
          </cell>
          <cell r="G10676">
            <v>0</v>
          </cell>
          <cell r="H10676">
            <v>0</v>
          </cell>
          <cell r="I10676">
            <v>0</v>
          </cell>
        </row>
        <row r="10677">
          <cell r="E10677" t="str">
            <v>CQUL$C1UKUNTACINTSV</v>
          </cell>
          <cell r="F10677">
            <v>0</v>
          </cell>
          <cell r="G10677">
            <v>0</v>
          </cell>
          <cell r="H10677">
            <v>0</v>
          </cell>
          <cell r="I10677">
            <v>0</v>
          </cell>
        </row>
        <row r="10678">
          <cell r="E10678" t="str">
            <v>CQUL$C1UKUNTACINTSX</v>
          </cell>
          <cell r="F10678">
            <v>0</v>
          </cell>
          <cell r="G10678">
            <v>0</v>
          </cell>
          <cell r="H10678">
            <v>0</v>
          </cell>
          <cell r="I10678">
            <v>0</v>
          </cell>
        </row>
        <row r="10679">
          <cell r="E10679" t="str">
            <v>CQUL$C1UKUNTACINTSY</v>
          </cell>
          <cell r="F10679">
            <v>0</v>
          </cell>
          <cell r="G10679">
            <v>0</v>
          </cell>
          <cell r="H10679">
            <v>0</v>
          </cell>
          <cell r="I10679">
            <v>0</v>
          </cell>
        </row>
        <row r="10680">
          <cell r="E10680" t="str">
            <v>CQUL$C1UKUNTACINTSZ</v>
          </cell>
          <cell r="F10680">
            <v>0</v>
          </cell>
          <cell r="G10680">
            <v>0</v>
          </cell>
          <cell r="H10680">
            <v>0</v>
          </cell>
          <cell r="I10680">
            <v>0</v>
          </cell>
        </row>
        <row r="10681">
          <cell r="E10681" t="str">
            <v>CQUL$C1UKUNTACINTTC</v>
          </cell>
          <cell r="F10681">
            <v>0</v>
          </cell>
          <cell r="G10681">
            <v>0</v>
          </cell>
          <cell r="H10681">
            <v>0</v>
          </cell>
          <cell r="I10681">
            <v>0</v>
          </cell>
        </row>
        <row r="10682">
          <cell r="E10682" t="str">
            <v>CQUL$C1UKUNTACINTTD</v>
          </cell>
          <cell r="F10682">
            <v>0</v>
          </cell>
          <cell r="G10682">
            <v>0</v>
          </cell>
          <cell r="H10682">
            <v>0</v>
          </cell>
          <cell r="I10682">
            <v>0</v>
          </cell>
        </row>
        <row r="10683">
          <cell r="E10683" t="str">
            <v>CQUL$C1UKUNTACINTTG</v>
          </cell>
          <cell r="F10683">
            <v>0</v>
          </cell>
          <cell r="G10683">
            <v>0</v>
          </cell>
          <cell r="H10683">
            <v>0</v>
          </cell>
          <cell r="I10683">
            <v>0</v>
          </cell>
        </row>
        <row r="10684">
          <cell r="E10684" t="str">
            <v>CQUL$C1UKUNTACINTTH</v>
          </cell>
          <cell r="F10684">
            <v>0</v>
          </cell>
          <cell r="G10684">
            <v>0</v>
          </cell>
          <cell r="H10684">
            <v>0</v>
          </cell>
          <cell r="I10684">
            <v>0</v>
          </cell>
        </row>
        <row r="10685">
          <cell r="E10685" t="str">
            <v>CQUL$C1UKUNTACINTTJ</v>
          </cell>
          <cell r="F10685">
            <v>0</v>
          </cell>
          <cell r="G10685">
            <v>0</v>
          </cell>
          <cell r="H10685">
            <v>0</v>
          </cell>
          <cell r="I10685">
            <v>0</v>
          </cell>
        </row>
        <row r="10686">
          <cell r="E10686" t="str">
            <v>CQUL$C1UKUNTACINTTL</v>
          </cell>
          <cell r="F10686">
            <v>0</v>
          </cell>
          <cell r="G10686">
            <v>0</v>
          </cell>
          <cell r="H10686">
            <v>0</v>
          </cell>
          <cell r="I10686">
            <v>0</v>
          </cell>
        </row>
        <row r="10687">
          <cell r="E10687" t="str">
            <v>CQUL$C1UKUNTACINTTM</v>
          </cell>
          <cell r="F10687">
            <v>0</v>
          </cell>
          <cell r="G10687">
            <v>0</v>
          </cell>
          <cell r="H10687">
            <v>0</v>
          </cell>
          <cell r="I10687">
            <v>0</v>
          </cell>
        </row>
        <row r="10688">
          <cell r="E10688" t="str">
            <v>CQUL$C1UKUNTACINTTN</v>
          </cell>
          <cell r="F10688">
            <v>0</v>
          </cell>
          <cell r="G10688">
            <v>0</v>
          </cell>
          <cell r="H10688">
            <v>0</v>
          </cell>
          <cell r="I10688">
            <v>0</v>
          </cell>
        </row>
        <row r="10689">
          <cell r="E10689" t="str">
            <v>CQUL$C1UKUNTACINTTO</v>
          </cell>
          <cell r="F10689">
            <v>0</v>
          </cell>
          <cell r="G10689">
            <v>0</v>
          </cell>
          <cell r="H10689">
            <v>0</v>
          </cell>
          <cell r="I10689">
            <v>0</v>
          </cell>
        </row>
        <row r="10690">
          <cell r="E10690" t="str">
            <v>CQUL$C1UKUNTACINTTR</v>
          </cell>
          <cell r="F10690">
            <v>0</v>
          </cell>
          <cell r="G10690">
            <v>0</v>
          </cell>
          <cell r="H10690">
            <v>0</v>
          </cell>
          <cell r="I10690">
            <v>0</v>
          </cell>
        </row>
        <row r="10691">
          <cell r="E10691" t="str">
            <v>CQUL$C1UKUNTACINTTT</v>
          </cell>
          <cell r="F10691">
            <v>0</v>
          </cell>
          <cell r="G10691">
            <v>0</v>
          </cell>
          <cell r="H10691">
            <v>0</v>
          </cell>
          <cell r="I10691">
            <v>0</v>
          </cell>
        </row>
        <row r="10692">
          <cell r="E10692" t="str">
            <v>CQUL$C1UKUNTACINTTV</v>
          </cell>
          <cell r="F10692">
            <v>0</v>
          </cell>
          <cell r="G10692">
            <v>0</v>
          </cell>
          <cell r="H10692">
            <v>0</v>
          </cell>
          <cell r="I10692">
            <v>0</v>
          </cell>
        </row>
        <row r="10693">
          <cell r="E10693" t="str">
            <v>CQUL$C1UKUNTACINTTW</v>
          </cell>
          <cell r="F10693">
            <v>0</v>
          </cell>
          <cell r="G10693">
            <v>0</v>
          </cell>
          <cell r="H10693">
            <v>0</v>
          </cell>
          <cell r="I10693">
            <v>0</v>
          </cell>
        </row>
        <row r="10694">
          <cell r="E10694" t="str">
            <v>CQUL$C1UKUNTACINTTZ</v>
          </cell>
          <cell r="F10694">
            <v>31</v>
          </cell>
          <cell r="G10694">
            <v>16</v>
          </cell>
          <cell r="H10694">
            <v>12</v>
          </cell>
          <cell r="I10694">
            <v>8</v>
          </cell>
        </row>
        <row r="10695">
          <cell r="E10695" t="str">
            <v>CQUL$C1UKUNTACINTU9</v>
          </cell>
          <cell r="F10695">
            <v>0</v>
          </cell>
          <cell r="G10695">
            <v>0</v>
          </cell>
          <cell r="H10695">
            <v>0</v>
          </cell>
          <cell r="I10695">
            <v>0</v>
          </cell>
        </row>
        <row r="10696">
          <cell r="E10696" t="str">
            <v>CQUL$C1UKUNTACINTUA</v>
          </cell>
          <cell r="F10696">
            <v>0</v>
          </cell>
          <cell r="G10696">
            <v>0</v>
          </cell>
          <cell r="H10696">
            <v>0</v>
          </cell>
          <cell r="I10696">
            <v>0</v>
          </cell>
        </row>
        <row r="10697">
          <cell r="E10697" t="str">
            <v>CQUL$C1UKUNTACINTUG</v>
          </cell>
          <cell r="F10697">
            <v>0</v>
          </cell>
          <cell r="G10697">
            <v>0</v>
          </cell>
          <cell r="H10697">
            <v>0</v>
          </cell>
          <cell r="I10697">
            <v>0</v>
          </cell>
        </row>
        <row r="10698">
          <cell r="E10698" t="str">
            <v>CQUL$C1UKUNTACINTUK</v>
          </cell>
          <cell r="F10698">
            <v>102</v>
          </cell>
          <cell r="G10698">
            <v>3</v>
          </cell>
          <cell r="H10698">
            <v>12</v>
          </cell>
          <cell r="I10698">
            <v>0</v>
          </cell>
        </row>
        <row r="10699">
          <cell r="E10699" t="str">
            <v>CQUL$C1UKUNTACINTUY</v>
          </cell>
          <cell r="F10699">
            <v>11</v>
          </cell>
          <cell r="G10699">
            <v>11</v>
          </cell>
          <cell r="H10699">
            <v>10</v>
          </cell>
          <cell r="I10699">
            <v>8</v>
          </cell>
        </row>
        <row r="10700">
          <cell r="E10700" t="str">
            <v>CQUL$C1UKUNTACINTUZ</v>
          </cell>
          <cell r="F10700">
            <v>0</v>
          </cell>
          <cell r="G10700">
            <v>0</v>
          </cell>
          <cell r="H10700">
            <v>0</v>
          </cell>
          <cell r="I10700">
            <v>0</v>
          </cell>
        </row>
        <row r="10701">
          <cell r="E10701" t="str">
            <v>CQUL$C1UKUNTACINTVA</v>
          </cell>
          <cell r="F10701">
            <v>0</v>
          </cell>
          <cell r="G10701">
            <v>0</v>
          </cell>
          <cell r="H10701">
            <v>0</v>
          </cell>
          <cell r="I10701">
            <v>0</v>
          </cell>
        </row>
        <row r="10702">
          <cell r="E10702" t="str">
            <v>CQUL$C1UKUNTACINTVC</v>
          </cell>
          <cell r="F10702">
            <v>0</v>
          </cell>
          <cell r="G10702">
            <v>0</v>
          </cell>
          <cell r="H10702">
            <v>0</v>
          </cell>
          <cell r="I10702">
            <v>0</v>
          </cell>
        </row>
        <row r="10703">
          <cell r="E10703" t="str">
            <v>CQUL$C1UKUNTACINTVE</v>
          </cell>
          <cell r="F10703">
            <v>0</v>
          </cell>
          <cell r="G10703">
            <v>0</v>
          </cell>
          <cell r="H10703">
            <v>0</v>
          </cell>
          <cell r="I10703">
            <v>0</v>
          </cell>
        </row>
        <row r="10704">
          <cell r="E10704" t="str">
            <v>CQUL$C1UKUNTACINTVN</v>
          </cell>
          <cell r="F10704">
            <v>2</v>
          </cell>
          <cell r="G10704">
            <v>94</v>
          </cell>
          <cell r="H10704">
            <v>132</v>
          </cell>
          <cell r="I10704">
            <v>0</v>
          </cell>
        </row>
        <row r="10705">
          <cell r="E10705" t="str">
            <v>CQUL$C1UKUNTACINTVU</v>
          </cell>
          <cell r="F10705">
            <v>0</v>
          </cell>
          <cell r="G10705">
            <v>0</v>
          </cell>
          <cell r="H10705">
            <v>0</v>
          </cell>
          <cell r="I10705">
            <v>0</v>
          </cell>
        </row>
        <row r="10706">
          <cell r="E10706" t="str">
            <v>CQUL$C1UKUNTACINTWF</v>
          </cell>
          <cell r="F10706">
            <v>0</v>
          </cell>
          <cell r="G10706">
            <v>0</v>
          </cell>
          <cell r="H10706">
            <v>0</v>
          </cell>
          <cell r="I10706">
            <v>0</v>
          </cell>
        </row>
        <row r="10707">
          <cell r="E10707" t="str">
            <v>CQUL$C1UKUNTACINTWS</v>
          </cell>
          <cell r="F10707">
            <v>0</v>
          </cell>
          <cell r="G10707">
            <v>0</v>
          </cell>
          <cell r="H10707">
            <v>0</v>
          </cell>
          <cell r="I10707">
            <v>0</v>
          </cell>
        </row>
        <row r="10708">
          <cell r="E10708" t="str">
            <v>CQUL$C1UKUNTACINTYE</v>
          </cell>
          <cell r="F10708">
            <v>0</v>
          </cell>
          <cell r="G10708">
            <v>0</v>
          </cell>
          <cell r="H10708">
            <v>0</v>
          </cell>
          <cell r="I10708">
            <v>0</v>
          </cell>
        </row>
        <row r="10709">
          <cell r="E10709" t="str">
            <v>CQUL$C1UKUNTACINTZA</v>
          </cell>
          <cell r="F10709">
            <v>0</v>
          </cell>
          <cell r="G10709">
            <v>0</v>
          </cell>
          <cell r="H10709">
            <v>0</v>
          </cell>
          <cell r="I10709">
            <v>0</v>
          </cell>
        </row>
        <row r="10710">
          <cell r="E10710" t="str">
            <v>CQUL$C1UKUNTACINTZM</v>
          </cell>
          <cell r="F10710">
            <v>0</v>
          </cell>
          <cell r="G10710">
            <v>0</v>
          </cell>
          <cell r="H10710">
            <v>0</v>
          </cell>
          <cell r="I10710">
            <v>0</v>
          </cell>
        </row>
        <row r="10711">
          <cell r="E10711" t="str">
            <v>CQUL$C1UKUNTACINTZW</v>
          </cell>
          <cell r="F10711">
            <v>0</v>
          </cell>
          <cell r="G10711">
            <v>0</v>
          </cell>
          <cell r="H10711">
            <v>0</v>
          </cell>
          <cell r="I10711">
            <v>0</v>
          </cell>
        </row>
        <row r="10712">
          <cell r="E10712" t="str">
            <v>CQUL$C1UKUNTACINT1C</v>
          </cell>
          <cell r="F10712">
            <v>0</v>
          </cell>
          <cell r="G10712">
            <v>0</v>
          </cell>
          <cell r="H10712">
            <v>0</v>
          </cell>
          <cell r="I10712">
            <v>0</v>
          </cell>
        </row>
        <row r="10713">
          <cell r="E10713" t="str">
            <v>CQUL$C1UKUNTACINT1N</v>
          </cell>
          <cell r="F10713">
            <v>32</v>
          </cell>
          <cell r="G10713">
            <v>30</v>
          </cell>
          <cell r="H10713">
            <v>42</v>
          </cell>
          <cell r="I10713">
            <v>11</v>
          </cell>
        </row>
        <row r="10714">
          <cell r="E10714" t="str">
            <v>CQUL$C1UKUNTACINT1W</v>
          </cell>
          <cell r="F10714">
            <v>0</v>
          </cell>
          <cell r="G10714">
            <v>0</v>
          </cell>
          <cell r="H10714">
            <v>0</v>
          </cell>
          <cell r="I10714">
            <v>0</v>
          </cell>
        </row>
        <row r="10715">
          <cell r="E10715" t="str">
            <v>CQUL$C1UKUNTACINT1Z</v>
          </cell>
          <cell r="F10715">
            <v>0</v>
          </cell>
          <cell r="G10715">
            <v>0</v>
          </cell>
          <cell r="H10715">
            <v>0</v>
          </cell>
          <cell r="I10715">
            <v>0</v>
          </cell>
        </row>
        <row r="10716">
          <cell r="E10716" t="str">
            <v>CQUL$C1UKUNTACINT3C</v>
          </cell>
          <cell r="F10716">
            <v>2</v>
          </cell>
          <cell r="G10716">
            <v>2</v>
          </cell>
          <cell r="H10716">
            <v>3</v>
          </cell>
          <cell r="I10716">
            <v>0</v>
          </cell>
        </row>
        <row r="10717">
          <cell r="E10717" t="str">
            <v>CQUL$C1UKUNTACINT4T</v>
          </cell>
          <cell r="F10717">
            <v>1885</v>
          </cell>
          <cell r="G10717">
            <v>2096</v>
          </cell>
          <cell r="H10717">
            <v>1943</v>
          </cell>
          <cell r="I10717">
            <v>466</v>
          </cell>
        </row>
        <row r="10718">
          <cell r="E10718" t="str">
            <v>CQUL$C1UKUNTACINT4U</v>
          </cell>
          <cell r="F10718">
            <v>185</v>
          </cell>
          <cell r="G10718">
            <v>203</v>
          </cell>
          <cell r="H10718">
            <v>325</v>
          </cell>
          <cell r="I10718">
            <v>250</v>
          </cell>
        </row>
        <row r="10719">
          <cell r="E10719" t="str">
            <v>CQUL$C1UKUNTACINT4W</v>
          </cell>
          <cell r="F10719">
            <v>768</v>
          </cell>
          <cell r="G10719">
            <v>874</v>
          </cell>
          <cell r="H10719">
            <v>744</v>
          </cell>
          <cell r="I10719">
            <v>181</v>
          </cell>
        </row>
        <row r="10720">
          <cell r="E10720" t="str">
            <v>CQUL$C1UKUNTACINT4Y</v>
          </cell>
          <cell r="F10720">
            <v>931</v>
          </cell>
          <cell r="G10720">
            <v>1018</v>
          </cell>
          <cell r="H10720">
            <v>872</v>
          </cell>
          <cell r="I10720">
            <v>35</v>
          </cell>
        </row>
        <row r="10721">
          <cell r="E10721" t="str">
            <v>CQUL$C1UKUNTACINT5B</v>
          </cell>
          <cell r="F10721">
            <v>16</v>
          </cell>
          <cell r="G10721">
            <v>31</v>
          </cell>
          <cell r="H10721">
            <v>28</v>
          </cell>
          <cell r="I10721">
            <v>0</v>
          </cell>
        </row>
        <row r="10722">
          <cell r="E10722" t="str">
            <v>CQUL$C1UKUNTACINT5C</v>
          </cell>
          <cell r="F10722">
            <v>15</v>
          </cell>
          <cell r="G10722">
            <v>30</v>
          </cell>
          <cell r="H10722">
            <v>25</v>
          </cell>
          <cell r="I10722">
            <v>0</v>
          </cell>
        </row>
        <row r="10723">
          <cell r="E10723" t="str">
            <v>CQUL$C1UKUNTACINT5K</v>
          </cell>
          <cell r="F10723">
            <v>117</v>
          </cell>
          <cell r="G10723">
            <v>33</v>
          </cell>
          <cell r="H10723">
            <v>37</v>
          </cell>
          <cell r="I10723">
            <v>0</v>
          </cell>
        </row>
        <row r="10724">
          <cell r="E10724" t="str">
            <v>CQUL$C1UKUNTACINT5R</v>
          </cell>
          <cell r="F10724">
            <v>195</v>
          </cell>
          <cell r="G10724">
            <v>45</v>
          </cell>
          <cell r="H10724">
            <v>48</v>
          </cell>
          <cell r="I10724">
            <v>25</v>
          </cell>
        </row>
        <row r="10725">
          <cell r="E10725" t="str">
            <v>CQUL$C1UKUNTACINTAE</v>
          </cell>
          <cell r="F10725">
            <v>11</v>
          </cell>
          <cell r="G10725">
            <v>5</v>
          </cell>
          <cell r="H10725">
            <v>4</v>
          </cell>
          <cell r="I10725">
            <v>8</v>
          </cell>
        </row>
        <row r="10726">
          <cell r="E10726" t="str">
            <v>CQUL$C1UKUNTACINTFR</v>
          </cell>
          <cell r="F10726">
            <v>0</v>
          </cell>
          <cell r="G10726">
            <v>2</v>
          </cell>
          <cell r="H10726">
            <v>3</v>
          </cell>
          <cell r="I10726">
            <v>0</v>
          </cell>
        </row>
        <row r="10727">
          <cell r="E10727" t="str">
            <v>CQUL$C1UKUNTACINTUS</v>
          </cell>
          <cell r="F10727">
            <v>0</v>
          </cell>
          <cell r="G10727">
            <v>0</v>
          </cell>
          <cell r="H10727">
            <v>1</v>
          </cell>
          <cell r="I10727">
            <v>25</v>
          </cell>
        </row>
        <row r="10728">
          <cell r="E10728" t="str">
            <v>CQUL$C1UKUNTAURTFC3P</v>
          </cell>
          <cell r="F10728">
            <v>6859</v>
          </cell>
          <cell r="G10728">
            <v>2997</v>
          </cell>
          <cell r="H10728">
            <v>2888</v>
          </cell>
          <cell r="I10728">
            <v>989</v>
          </cell>
        </row>
        <row r="10729">
          <cell r="E10729" t="str">
            <v>CQUL$C1UKUNTAURTFCAD</v>
          </cell>
          <cell r="F10729">
            <v>0</v>
          </cell>
          <cell r="G10729">
            <v>0</v>
          </cell>
          <cell r="H10729">
            <v>0</v>
          </cell>
          <cell r="I10729">
            <v>0</v>
          </cell>
        </row>
        <row r="10730">
          <cell r="E10730" t="str">
            <v>CQUL$C1UKUNTAURTFCAF</v>
          </cell>
          <cell r="F10730">
            <v>0</v>
          </cell>
          <cell r="G10730">
            <v>0</v>
          </cell>
          <cell r="H10730">
            <v>0</v>
          </cell>
          <cell r="I10730">
            <v>0</v>
          </cell>
        </row>
        <row r="10731">
          <cell r="E10731" t="str">
            <v>CQUL$C1UKUNTAURTFCAL</v>
          </cell>
          <cell r="F10731">
            <v>0</v>
          </cell>
          <cell r="G10731">
            <v>0</v>
          </cell>
          <cell r="H10731">
            <v>0</v>
          </cell>
          <cell r="I10731">
            <v>0</v>
          </cell>
        </row>
        <row r="10732">
          <cell r="E10732" t="str">
            <v>CQUL$C1UKUNTAURTFCAM</v>
          </cell>
          <cell r="F10732">
            <v>0</v>
          </cell>
          <cell r="G10732">
            <v>0</v>
          </cell>
          <cell r="H10732">
            <v>0</v>
          </cell>
          <cell r="I10732">
            <v>0</v>
          </cell>
        </row>
        <row r="10733">
          <cell r="E10733" t="str">
            <v>CQUL$C1UKUNTAURTFCAO</v>
          </cell>
          <cell r="F10733">
            <v>0</v>
          </cell>
          <cell r="G10733">
            <v>0</v>
          </cell>
          <cell r="H10733">
            <v>0</v>
          </cell>
          <cell r="I10733">
            <v>0</v>
          </cell>
        </row>
        <row r="10734">
          <cell r="E10734" t="str">
            <v>CQUL$C1UKUNTAURTFCAR</v>
          </cell>
          <cell r="F10734">
            <v>3</v>
          </cell>
          <cell r="G10734">
            <v>6</v>
          </cell>
          <cell r="H10734">
            <v>4</v>
          </cell>
          <cell r="I10734">
            <v>0</v>
          </cell>
        </row>
        <row r="10735">
          <cell r="E10735" t="str">
            <v>CQUL$C1UKUNTAURTFCAT</v>
          </cell>
          <cell r="F10735">
            <v>0</v>
          </cell>
          <cell r="G10735">
            <v>0</v>
          </cell>
          <cell r="H10735">
            <v>0</v>
          </cell>
          <cell r="I10735">
            <v>0</v>
          </cell>
        </row>
        <row r="10736">
          <cell r="E10736" t="str">
            <v>CQUL$C1UKUNTAURTFCAU</v>
          </cell>
          <cell r="F10736">
            <v>75</v>
          </cell>
          <cell r="G10736">
            <v>0</v>
          </cell>
          <cell r="H10736">
            <v>0</v>
          </cell>
          <cell r="I10736">
            <v>0</v>
          </cell>
        </row>
        <row r="10737">
          <cell r="E10737" t="str">
            <v>CQUL$C1UKUNTAURTFCAW</v>
          </cell>
          <cell r="F10737">
            <v>0</v>
          </cell>
          <cell r="G10737">
            <v>0</v>
          </cell>
          <cell r="H10737">
            <v>0</v>
          </cell>
          <cell r="I10737">
            <v>0</v>
          </cell>
        </row>
        <row r="10738">
          <cell r="E10738" t="str">
            <v>CQUL$C1UKUNTAURTFCAZ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</row>
        <row r="10739">
          <cell r="E10739" t="str">
            <v>CQUL$C1UKUNTAURTFCBA</v>
          </cell>
          <cell r="F10739">
            <v>0</v>
          </cell>
          <cell r="G10739">
            <v>0</v>
          </cell>
          <cell r="H10739">
            <v>0</v>
          </cell>
          <cell r="I10739">
            <v>0</v>
          </cell>
        </row>
        <row r="10740">
          <cell r="E10740" t="str">
            <v>CQUL$C1UKUNTAURTFCBB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</row>
        <row r="10741">
          <cell r="E10741" t="str">
            <v>CQUL$C1UKUNTAURTFCBD</v>
          </cell>
          <cell r="F10741">
            <v>37</v>
          </cell>
          <cell r="G10741">
            <v>36</v>
          </cell>
          <cell r="H10741">
            <v>33</v>
          </cell>
          <cell r="I10741">
            <v>27</v>
          </cell>
        </row>
        <row r="10742">
          <cell r="E10742" t="str">
            <v>CQUL$C1UKUNTAURTFCBE</v>
          </cell>
          <cell r="F10742">
            <v>0</v>
          </cell>
          <cell r="G10742">
            <v>0</v>
          </cell>
          <cell r="H10742">
            <v>0</v>
          </cell>
          <cell r="I10742">
            <v>0</v>
          </cell>
        </row>
        <row r="10743">
          <cell r="E10743" t="str">
            <v>CQUL$C1UKUNTAURTFCBF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</row>
        <row r="10744">
          <cell r="E10744" t="str">
            <v>CQUL$C1UKUNTAURTFCBG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</row>
        <row r="10745">
          <cell r="E10745" t="str">
            <v>CQUL$C1UKUNTAURTFCBH</v>
          </cell>
          <cell r="F10745">
            <v>-2</v>
          </cell>
          <cell r="G10745">
            <v>-2</v>
          </cell>
          <cell r="H10745">
            <v>4</v>
          </cell>
          <cell r="I10745">
            <v>5</v>
          </cell>
        </row>
        <row r="10746">
          <cell r="E10746" t="str">
            <v>CQUL$C1UKUNTAURTFCBI</v>
          </cell>
          <cell r="F10746">
            <v>0</v>
          </cell>
          <cell r="G10746">
            <v>0</v>
          </cell>
          <cell r="H10746">
            <v>0</v>
          </cell>
          <cell r="I10746">
            <v>0</v>
          </cell>
        </row>
        <row r="10747">
          <cell r="E10747" t="str">
            <v>CQUL$C1UKUNTAURTFCBJ</v>
          </cell>
          <cell r="F10747">
            <v>0</v>
          </cell>
          <cell r="G10747">
            <v>0</v>
          </cell>
          <cell r="H10747">
            <v>0</v>
          </cell>
          <cell r="I10747">
            <v>0</v>
          </cell>
        </row>
        <row r="10748">
          <cell r="E10748" t="str">
            <v>CQUL$C1UKUNTAURTFCBM</v>
          </cell>
          <cell r="F10748">
            <v>0</v>
          </cell>
          <cell r="G10748">
            <v>0</v>
          </cell>
          <cell r="H10748">
            <v>0</v>
          </cell>
          <cell r="I10748">
            <v>0</v>
          </cell>
        </row>
        <row r="10749">
          <cell r="E10749" t="str">
            <v>CQUL$C1UKUNTAURTFCBN</v>
          </cell>
          <cell r="F10749">
            <v>0</v>
          </cell>
          <cell r="G10749">
            <v>8</v>
          </cell>
          <cell r="H10749">
            <v>3</v>
          </cell>
          <cell r="I10749">
            <v>0</v>
          </cell>
        </row>
        <row r="10750">
          <cell r="E10750" t="str">
            <v>CQUL$C1UKUNTAURTFCBO</v>
          </cell>
          <cell r="F10750">
            <v>0</v>
          </cell>
          <cell r="G10750">
            <v>0</v>
          </cell>
          <cell r="H10750">
            <v>0</v>
          </cell>
          <cell r="I10750">
            <v>0</v>
          </cell>
        </row>
        <row r="10751">
          <cell r="E10751" t="str">
            <v>CQUL$C1UKUNTAURTFCBR</v>
          </cell>
          <cell r="F10751">
            <v>240</v>
          </cell>
          <cell r="G10751">
            <v>186</v>
          </cell>
          <cell r="H10751">
            <v>310</v>
          </cell>
          <cell r="I10751">
            <v>242</v>
          </cell>
        </row>
        <row r="10752">
          <cell r="E10752" t="str">
            <v>CQUL$C1UKUNTAURTFCBS</v>
          </cell>
          <cell r="F10752">
            <v>0</v>
          </cell>
          <cell r="G10752">
            <v>0</v>
          </cell>
          <cell r="H10752">
            <v>0</v>
          </cell>
          <cell r="I10752">
            <v>0</v>
          </cell>
        </row>
        <row r="10753">
          <cell r="E10753" t="str">
            <v>CQUL$C1UKUNTAURTFCBT</v>
          </cell>
          <cell r="F10753">
            <v>0</v>
          </cell>
          <cell r="G10753">
            <v>0</v>
          </cell>
          <cell r="H10753">
            <v>0</v>
          </cell>
          <cell r="I10753">
            <v>0</v>
          </cell>
        </row>
        <row r="10754">
          <cell r="E10754" t="str">
            <v>CQUL$C1UKUNTAURTFCBU</v>
          </cell>
          <cell r="F10754">
            <v>0</v>
          </cell>
          <cell r="G10754">
            <v>0</v>
          </cell>
          <cell r="H10754">
            <v>0</v>
          </cell>
          <cell r="I10754">
            <v>0</v>
          </cell>
        </row>
        <row r="10755">
          <cell r="E10755" t="str">
            <v>CQUL$C1UKUNTAURTFCBW</v>
          </cell>
          <cell r="F10755">
            <v>0</v>
          </cell>
          <cell r="G10755">
            <v>0</v>
          </cell>
          <cell r="H10755">
            <v>0</v>
          </cell>
          <cell r="I10755">
            <v>0</v>
          </cell>
        </row>
        <row r="10756">
          <cell r="E10756" t="str">
            <v>CQUL$C1UKUNTAURTFCBY</v>
          </cell>
          <cell r="F10756">
            <v>0</v>
          </cell>
          <cell r="G10756">
            <v>0</v>
          </cell>
          <cell r="H10756">
            <v>0</v>
          </cell>
          <cell r="I10756">
            <v>0</v>
          </cell>
        </row>
        <row r="10757">
          <cell r="E10757" t="str">
            <v>CQUL$C1UKUNTAURTFCBZ</v>
          </cell>
          <cell r="F10757">
            <v>0</v>
          </cell>
          <cell r="G10757">
            <v>0</v>
          </cell>
          <cell r="H10757">
            <v>0</v>
          </cell>
          <cell r="I10757">
            <v>0</v>
          </cell>
        </row>
        <row r="10758">
          <cell r="E10758" t="str">
            <v>CQUL$C1UKUNTAURTFCCA</v>
          </cell>
          <cell r="F10758">
            <v>6</v>
          </cell>
          <cell r="G10758">
            <v>11</v>
          </cell>
          <cell r="H10758">
            <v>7</v>
          </cell>
          <cell r="I10758">
            <v>0</v>
          </cell>
        </row>
        <row r="10759">
          <cell r="E10759" t="str">
            <v>CQUL$C1UKUNTAURTFCCD</v>
          </cell>
          <cell r="F10759">
            <v>0</v>
          </cell>
          <cell r="G10759">
            <v>0</v>
          </cell>
          <cell r="H10759">
            <v>0</v>
          </cell>
          <cell r="I10759">
            <v>0</v>
          </cell>
        </row>
        <row r="10760">
          <cell r="E10760" t="str">
            <v>CQUL$C1UKUNTAURTFCCF</v>
          </cell>
          <cell r="F10760">
            <v>0</v>
          </cell>
          <cell r="G10760">
            <v>0</v>
          </cell>
          <cell r="H10760">
            <v>0</v>
          </cell>
          <cell r="I10760">
            <v>0</v>
          </cell>
        </row>
        <row r="10761">
          <cell r="E10761" t="str">
            <v>CQUL$C1UKUNTAURTFCCG</v>
          </cell>
          <cell r="F10761">
            <v>0</v>
          </cell>
          <cell r="G10761">
            <v>0</v>
          </cell>
          <cell r="H10761">
            <v>0</v>
          </cell>
          <cell r="I10761">
            <v>0</v>
          </cell>
        </row>
        <row r="10762">
          <cell r="E10762" t="str">
            <v>CQUL$C1UKUNTAURTFCCH</v>
          </cell>
          <cell r="F10762">
            <v>3</v>
          </cell>
          <cell r="G10762">
            <v>0</v>
          </cell>
          <cell r="H10762">
            <v>0</v>
          </cell>
          <cell r="I10762">
            <v>0</v>
          </cell>
        </row>
        <row r="10763">
          <cell r="E10763" t="str">
            <v>CQUL$C1UKUNTAURTFCCI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</row>
        <row r="10764">
          <cell r="E10764" t="str">
            <v>CQUL$C1UKUNTAURTFCCL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</row>
        <row r="10765">
          <cell r="E10765" t="str">
            <v>CQUL$C1UKUNTAURTFCCM</v>
          </cell>
          <cell r="F10765">
            <v>0</v>
          </cell>
          <cell r="G10765">
            <v>0</v>
          </cell>
          <cell r="H10765">
            <v>0</v>
          </cell>
          <cell r="I10765">
            <v>0</v>
          </cell>
        </row>
        <row r="10766">
          <cell r="E10766" t="str">
            <v>CQUL$C1UKUNTAURTFCCN</v>
          </cell>
          <cell r="F10766">
            <v>250</v>
          </cell>
          <cell r="G10766">
            <v>231</v>
          </cell>
          <cell r="H10766">
            <v>104</v>
          </cell>
          <cell r="I10766">
            <v>0</v>
          </cell>
        </row>
        <row r="10767">
          <cell r="E10767" t="str">
            <v>CQUL$C1UKUNTAURTFCCO</v>
          </cell>
          <cell r="F10767">
            <v>0</v>
          </cell>
          <cell r="G10767">
            <v>0</v>
          </cell>
          <cell r="H10767">
            <v>0</v>
          </cell>
          <cell r="I10767">
            <v>0</v>
          </cell>
        </row>
        <row r="10768">
          <cell r="E10768" t="str">
            <v>CQUL$C1UKUNTAURTFCCR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</row>
        <row r="10769">
          <cell r="E10769" t="str">
            <v>CQUL$C1UKUNTAURTFCCU</v>
          </cell>
          <cell r="F10769">
            <v>0</v>
          </cell>
          <cell r="G10769">
            <v>0</v>
          </cell>
          <cell r="H10769">
            <v>0</v>
          </cell>
          <cell r="I10769">
            <v>0</v>
          </cell>
        </row>
        <row r="10770">
          <cell r="E10770" t="str">
            <v>CQUL$C1UKUNTAURTFCCV</v>
          </cell>
          <cell r="F10770">
            <v>0</v>
          </cell>
          <cell r="G10770">
            <v>0</v>
          </cell>
          <cell r="H10770">
            <v>0</v>
          </cell>
          <cell r="I10770">
            <v>0</v>
          </cell>
        </row>
        <row r="10771">
          <cell r="E10771" t="str">
            <v>CQUL$C1UKUNTAURTFCCW</v>
          </cell>
          <cell r="F10771">
            <v>0</v>
          </cell>
          <cell r="G10771">
            <v>0</v>
          </cell>
          <cell r="H10771">
            <v>0</v>
          </cell>
          <cell r="I10771">
            <v>0</v>
          </cell>
        </row>
        <row r="10772">
          <cell r="E10772" t="str">
            <v>CQUL$C1UKUNTAURTFCCY</v>
          </cell>
          <cell r="F10772">
            <v>0</v>
          </cell>
          <cell r="G10772">
            <v>0</v>
          </cell>
          <cell r="H10772">
            <v>0</v>
          </cell>
          <cell r="I10772">
            <v>0</v>
          </cell>
        </row>
        <row r="10773">
          <cell r="E10773" t="str">
            <v>CQUL$C1UKUNTAURTFCCZ</v>
          </cell>
          <cell r="F10773">
            <v>0</v>
          </cell>
          <cell r="G10773">
            <v>0</v>
          </cell>
          <cell r="H10773">
            <v>0</v>
          </cell>
          <cell r="I10773">
            <v>0</v>
          </cell>
        </row>
        <row r="10774">
          <cell r="E10774" t="str">
            <v>CQUL$C1UKUNTAURTFCDE</v>
          </cell>
          <cell r="F10774">
            <v>8</v>
          </cell>
          <cell r="G10774">
            <v>0</v>
          </cell>
          <cell r="H10774">
            <v>0</v>
          </cell>
          <cell r="I10774">
            <v>0</v>
          </cell>
        </row>
        <row r="10775">
          <cell r="E10775" t="str">
            <v>CQUL$C1UKUNTAURTFCDJ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</row>
        <row r="10776">
          <cell r="E10776" t="str">
            <v>CQUL$C1UKUNTAURTFCDK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</row>
        <row r="10777">
          <cell r="E10777" t="str">
            <v>CQUL$C1UKUNTAURTFCDM</v>
          </cell>
          <cell r="F10777">
            <v>0</v>
          </cell>
          <cell r="G10777">
            <v>0</v>
          </cell>
          <cell r="H10777">
            <v>0</v>
          </cell>
          <cell r="I10777">
            <v>0</v>
          </cell>
        </row>
        <row r="10778">
          <cell r="E10778" t="str">
            <v>CQUL$C1UKUNTAURTFCDO</v>
          </cell>
          <cell r="F10778">
            <v>0</v>
          </cell>
          <cell r="G10778">
            <v>0</v>
          </cell>
          <cell r="H10778">
            <v>0</v>
          </cell>
          <cell r="I10778">
            <v>0</v>
          </cell>
        </row>
        <row r="10779">
          <cell r="E10779" t="str">
            <v>CQUL$C1UKUNTAURTFCDZ</v>
          </cell>
          <cell r="F10779">
            <v>0</v>
          </cell>
          <cell r="G10779">
            <v>0</v>
          </cell>
          <cell r="H10779">
            <v>0</v>
          </cell>
          <cell r="I10779">
            <v>0</v>
          </cell>
        </row>
        <row r="10780">
          <cell r="E10780" t="str">
            <v>CQUL$C1UKUNTAURTFCEA</v>
          </cell>
          <cell r="F10780">
            <v>0</v>
          </cell>
          <cell r="G10780">
            <v>0</v>
          </cell>
          <cell r="H10780">
            <v>0</v>
          </cell>
          <cell r="I10780">
            <v>0</v>
          </cell>
        </row>
        <row r="10781">
          <cell r="E10781" t="str">
            <v>CQUL$C1UKUNTAURTFCEC</v>
          </cell>
          <cell r="F10781">
            <v>0</v>
          </cell>
          <cell r="G10781">
            <v>0</v>
          </cell>
          <cell r="H10781">
            <v>0</v>
          </cell>
          <cell r="I10781">
            <v>0</v>
          </cell>
        </row>
        <row r="10782">
          <cell r="E10782" t="str">
            <v>CQUL$C1UKUNTAURTFCEE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</row>
        <row r="10783">
          <cell r="E10783" t="str">
            <v>CQUL$C1UKUNTAURTFCEG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</row>
        <row r="10784">
          <cell r="E10784" t="str">
            <v>CQUL$C1UKUNTAURTFCES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</row>
        <row r="10785">
          <cell r="E10785" t="str">
            <v>CQUL$C1UKUNTAURTFCET</v>
          </cell>
          <cell r="F10785">
            <v>0</v>
          </cell>
          <cell r="G10785">
            <v>0</v>
          </cell>
          <cell r="H10785">
            <v>0</v>
          </cell>
          <cell r="I10785">
            <v>0</v>
          </cell>
        </row>
        <row r="10786">
          <cell r="E10786" t="str">
            <v>CQUL$C1UKUNTAURTFCFA</v>
          </cell>
          <cell r="F10786">
            <v>0</v>
          </cell>
          <cell r="G10786">
            <v>0</v>
          </cell>
          <cell r="H10786">
            <v>0</v>
          </cell>
          <cell r="I10786">
            <v>0</v>
          </cell>
        </row>
        <row r="10787">
          <cell r="E10787" t="str">
            <v>CQUL$C1UKUNTAURTFCFI</v>
          </cell>
          <cell r="F10787">
            <v>0</v>
          </cell>
          <cell r="G10787">
            <v>0</v>
          </cell>
          <cell r="H10787">
            <v>0</v>
          </cell>
          <cell r="I10787">
            <v>0</v>
          </cell>
        </row>
        <row r="10788">
          <cell r="E10788" t="str">
            <v>CQUL$C1UKUNTAURTFCFJ</v>
          </cell>
          <cell r="F10788">
            <v>0</v>
          </cell>
          <cell r="G10788">
            <v>0</v>
          </cell>
          <cell r="H10788">
            <v>0</v>
          </cell>
          <cell r="I10788">
            <v>0</v>
          </cell>
        </row>
        <row r="10789">
          <cell r="E10789" t="str">
            <v>CQUL$C1UKUNTAURTFCFK</v>
          </cell>
          <cell r="F10789">
            <v>0</v>
          </cell>
          <cell r="G10789">
            <v>0</v>
          </cell>
          <cell r="H10789">
            <v>0</v>
          </cell>
          <cell r="I10789">
            <v>0</v>
          </cell>
        </row>
        <row r="10790">
          <cell r="E10790" t="str">
            <v>CQUL$C1UKUNTAURTFCFM</v>
          </cell>
          <cell r="F10790">
            <v>0</v>
          </cell>
          <cell r="G10790">
            <v>0</v>
          </cell>
          <cell r="H10790">
            <v>0</v>
          </cell>
          <cell r="I10790">
            <v>0</v>
          </cell>
        </row>
        <row r="10791">
          <cell r="E10791" t="str">
            <v>CQUL$C1UKUNTAURTFCGA</v>
          </cell>
          <cell r="F10791">
            <v>0</v>
          </cell>
          <cell r="G10791">
            <v>0</v>
          </cell>
          <cell r="H10791">
            <v>0</v>
          </cell>
          <cell r="I10791">
            <v>0</v>
          </cell>
        </row>
        <row r="10792">
          <cell r="E10792" t="str">
            <v>CQUL$C1UKUNTAURTFCGD</v>
          </cell>
          <cell r="F10792">
            <v>0</v>
          </cell>
          <cell r="G10792">
            <v>0</v>
          </cell>
          <cell r="H10792">
            <v>0</v>
          </cell>
          <cell r="I10792">
            <v>0</v>
          </cell>
        </row>
        <row r="10793">
          <cell r="E10793" t="str">
            <v>CQUL$C1UKUNTAURTFCGE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</row>
        <row r="10794">
          <cell r="E10794" t="str">
            <v>CQUL$C1UKUNTAURTFCGG</v>
          </cell>
          <cell r="F10794">
            <v>-8</v>
          </cell>
          <cell r="G10794">
            <v>0</v>
          </cell>
          <cell r="H10794">
            <v>0</v>
          </cell>
          <cell r="I10794">
            <v>0</v>
          </cell>
        </row>
        <row r="10795">
          <cell r="E10795" t="str">
            <v>CQUL$C1UKUNTAURTFCGH</v>
          </cell>
          <cell r="F10795">
            <v>144</v>
          </cell>
          <cell r="G10795">
            <v>147</v>
          </cell>
          <cell r="H10795">
            <v>138</v>
          </cell>
          <cell r="I10795">
            <v>157</v>
          </cell>
        </row>
        <row r="10796">
          <cell r="E10796" t="str">
            <v>CQUL$C1UKUNTAURTFCGI</v>
          </cell>
          <cell r="F10796">
            <v>0</v>
          </cell>
          <cell r="G10796">
            <v>0</v>
          </cell>
          <cell r="H10796">
            <v>0</v>
          </cell>
          <cell r="I10796">
            <v>0</v>
          </cell>
        </row>
        <row r="10797">
          <cell r="E10797" t="str">
            <v>CQUL$C1UKUNTAURTFCGL</v>
          </cell>
          <cell r="F10797">
            <v>0</v>
          </cell>
          <cell r="G10797">
            <v>0</v>
          </cell>
          <cell r="H10797">
            <v>0</v>
          </cell>
          <cell r="I10797">
            <v>0</v>
          </cell>
        </row>
        <row r="10798">
          <cell r="E10798" t="str">
            <v>CQUL$C1UKUNTAURTFCGM</v>
          </cell>
          <cell r="F10798">
            <v>0</v>
          </cell>
          <cell r="G10798">
            <v>0</v>
          </cell>
          <cell r="H10798">
            <v>0</v>
          </cell>
          <cell r="I10798">
            <v>0</v>
          </cell>
        </row>
        <row r="10799">
          <cell r="E10799" t="str">
            <v>CQUL$C1UKUNTAURTFCGN</v>
          </cell>
          <cell r="F10799">
            <v>0</v>
          </cell>
          <cell r="G10799">
            <v>0</v>
          </cell>
          <cell r="H10799">
            <v>0</v>
          </cell>
          <cell r="I10799">
            <v>0</v>
          </cell>
        </row>
        <row r="10800">
          <cell r="E10800" t="str">
            <v>CQUL$C1UKUNTAURTFCGQ</v>
          </cell>
          <cell r="F10800">
            <v>0</v>
          </cell>
          <cell r="G10800">
            <v>0</v>
          </cell>
          <cell r="H10800">
            <v>0</v>
          </cell>
          <cell r="I10800">
            <v>0</v>
          </cell>
        </row>
        <row r="10801">
          <cell r="E10801" t="str">
            <v>CQUL$C1UKUNTAURTFCGR</v>
          </cell>
          <cell r="F10801">
            <v>0</v>
          </cell>
          <cell r="G10801">
            <v>0</v>
          </cell>
          <cell r="H10801">
            <v>0</v>
          </cell>
          <cell r="I10801">
            <v>0</v>
          </cell>
        </row>
        <row r="10802">
          <cell r="E10802" t="str">
            <v>CQUL$C1UKUNTAURTFCGT</v>
          </cell>
          <cell r="F10802">
            <v>0</v>
          </cell>
          <cell r="G10802">
            <v>0</v>
          </cell>
          <cell r="H10802">
            <v>0</v>
          </cell>
          <cell r="I10802">
            <v>0</v>
          </cell>
        </row>
        <row r="10803">
          <cell r="E10803" t="str">
            <v>CQUL$C1UKUNTAURTFCGW</v>
          </cell>
          <cell r="F10803">
            <v>0</v>
          </cell>
          <cell r="G10803">
            <v>0</v>
          </cell>
          <cell r="H10803">
            <v>0</v>
          </cell>
          <cell r="I10803">
            <v>0</v>
          </cell>
        </row>
        <row r="10804">
          <cell r="E10804" t="str">
            <v>CQUL$C1UKUNTAURTFCGY</v>
          </cell>
          <cell r="F10804">
            <v>0</v>
          </cell>
          <cell r="G10804">
            <v>0</v>
          </cell>
          <cell r="H10804">
            <v>0</v>
          </cell>
          <cell r="I10804">
            <v>0</v>
          </cell>
        </row>
        <row r="10805">
          <cell r="E10805" t="str">
            <v>CQUL$C1UKUNTAURTFCHK</v>
          </cell>
          <cell r="F10805">
            <v>117</v>
          </cell>
          <cell r="G10805">
            <v>48</v>
          </cell>
          <cell r="H10805">
            <v>120</v>
          </cell>
          <cell r="I10805">
            <v>0</v>
          </cell>
        </row>
        <row r="10806">
          <cell r="E10806" t="str">
            <v>CQUL$C1UKUNTAURTFCHN</v>
          </cell>
          <cell r="F10806">
            <v>0</v>
          </cell>
          <cell r="G10806">
            <v>0</v>
          </cell>
          <cell r="H10806">
            <v>0</v>
          </cell>
          <cell r="I10806">
            <v>0</v>
          </cell>
        </row>
        <row r="10807">
          <cell r="E10807" t="str">
            <v>CQUL$C1UKUNTAURTFCHR</v>
          </cell>
          <cell r="F10807">
            <v>0</v>
          </cell>
          <cell r="G10807">
            <v>0</v>
          </cell>
          <cell r="H10807">
            <v>0</v>
          </cell>
          <cell r="I10807">
            <v>0</v>
          </cell>
        </row>
        <row r="10808">
          <cell r="E10808" t="str">
            <v>CQUL$C1UKUNTAURTFCHT</v>
          </cell>
          <cell r="F10808">
            <v>0</v>
          </cell>
          <cell r="G10808">
            <v>0</v>
          </cell>
          <cell r="H10808">
            <v>0</v>
          </cell>
          <cell r="I10808">
            <v>0</v>
          </cell>
        </row>
        <row r="10809">
          <cell r="E10809" t="str">
            <v>CQUL$C1UKUNTAURTFCHU</v>
          </cell>
          <cell r="F10809">
            <v>0</v>
          </cell>
          <cell r="G10809">
            <v>0</v>
          </cell>
          <cell r="H10809">
            <v>0</v>
          </cell>
          <cell r="I10809">
            <v>0</v>
          </cell>
        </row>
        <row r="10810">
          <cell r="E10810" t="str">
            <v>CQUL$C1UKUNTAURTFCID</v>
          </cell>
          <cell r="F10810">
            <v>486</v>
          </cell>
          <cell r="G10810">
            <v>273</v>
          </cell>
          <cell r="H10810">
            <v>282</v>
          </cell>
          <cell r="I10810">
            <v>8</v>
          </cell>
        </row>
        <row r="10811">
          <cell r="E10811" t="str">
            <v>CQUL$C1UKUNTAURTFCIE</v>
          </cell>
          <cell r="F10811">
            <v>13</v>
          </cell>
          <cell r="G10811">
            <v>27</v>
          </cell>
          <cell r="H10811">
            <v>21</v>
          </cell>
          <cell r="I10811">
            <v>0</v>
          </cell>
        </row>
        <row r="10812">
          <cell r="E10812" t="str">
            <v>CQUL$C1UKUNTAURTFCIL</v>
          </cell>
          <cell r="F10812">
            <v>0</v>
          </cell>
          <cell r="G10812">
            <v>0</v>
          </cell>
          <cell r="H10812">
            <v>0</v>
          </cell>
          <cell r="I10812">
            <v>0</v>
          </cell>
        </row>
        <row r="10813">
          <cell r="E10813" t="str">
            <v>CQUL$C1UKUNTAURTFCIM</v>
          </cell>
          <cell r="F10813">
            <v>-2</v>
          </cell>
          <cell r="G10813">
            <v>0</v>
          </cell>
          <cell r="H10813">
            <v>0</v>
          </cell>
          <cell r="I10813">
            <v>0</v>
          </cell>
        </row>
        <row r="10814">
          <cell r="E10814" t="str">
            <v>CQUL$C1UKUNTAURTFCIN</v>
          </cell>
          <cell r="F10814">
            <v>2</v>
          </cell>
          <cell r="G10814">
            <v>2</v>
          </cell>
          <cell r="H10814">
            <v>0</v>
          </cell>
          <cell r="I10814">
            <v>0</v>
          </cell>
        </row>
        <row r="10815">
          <cell r="E10815" t="str">
            <v>CQUL$C1UKUNTAURTFCIQ</v>
          </cell>
          <cell r="F10815">
            <v>0</v>
          </cell>
          <cell r="G10815">
            <v>0</v>
          </cell>
          <cell r="H10815">
            <v>0</v>
          </cell>
          <cell r="I10815">
            <v>0</v>
          </cell>
        </row>
        <row r="10816">
          <cell r="E10816" t="str">
            <v>CQUL$C1UKUNTAURTFCIR</v>
          </cell>
          <cell r="F10816">
            <v>0</v>
          </cell>
          <cell r="G10816">
            <v>0</v>
          </cell>
          <cell r="H10816">
            <v>0</v>
          </cell>
          <cell r="I10816">
            <v>0</v>
          </cell>
        </row>
        <row r="10817">
          <cell r="E10817" t="str">
            <v>CQUL$C1UKUNTAURTFCIS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</row>
        <row r="10818">
          <cell r="E10818" t="str">
            <v>CQUL$C1UKUNTAURTFCIT</v>
          </cell>
          <cell r="F10818">
            <v>0</v>
          </cell>
          <cell r="G10818">
            <v>0</v>
          </cell>
          <cell r="H10818">
            <v>0</v>
          </cell>
          <cell r="I10818">
            <v>0</v>
          </cell>
        </row>
        <row r="10819">
          <cell r="E10819" t="str">
            <v>CQUL$C1UKUNTAURTFCJE</v>
          </cell>
          <cell r="F10819">
            <v>-44</v>
          </cell>
          <cell r="G10819">
            <v>0</v>
          </cell>
          <cell r="H10819">
            <v>0</v>
          </cell>
          <cell r="I10819">
            <v>0</v>
          </cell>
        </row>
        <row r="10820">
          <cell r="E10820" t="str">
            <v>CQUL$C1UKUNTAURTFCJM</v>
          </cell>
          <cell r="F10820">
            <v>0</v>
          </cell>
          <cell r="G10820">
            <v>0</v>
          </cell>
          <cell r="H10820">
            <v>0</v>
          </cell>
          <cell r="I10820">
            <v>0</v>
          </cell>
        </row>
        <row r="10821">
          <cell r="E10821" t="str">
            <v>CQUL$C1UKUNTAURTFCJO</v>
          </cell>
          <cell r="F10821">
            <v>11</v>
          </cell>
          <cell r="G10821">
            <v>6</v>
          </cell>
          <cell r="H10821">
            <v>4</v>
          </cell>
          <cell r="I10821">
            <v>6</v>
          </cell>
        </row>
        <row r="10822">
          <cell r="E10822" t="str">
            <v>CQUL$C1UKUNTAURTFCJP</v>
          </cell>
          <cell r="F10822">
            <v>3</v>
          </cell>
          <cell r="G10822">
            <v>2</v>
          </cell>
          <cell r="H10822">
            <v>1</v>
          </cell>
          <cell r="I10822">
            <v>0</v>
          </cell>
        </row>
        <row r="10823">
          <cell r="E10823" t="str">
            <v>CQUL$C1UKUNTAURTFCKE</v>
          </cell>
          <cell r="F10823">
            <v>0</v>
          </cell>
          <cell r="G10823">
            <v>0</v>
          </cell>
          <cell r="H10823">
            <v>0</v>
          </cell>
          <cell r="I10823">
            <v>0</v>
          </cell>
        </row>
        <row r="10824">
          <cell r="E10824" t="str">
            <v>CQUL$C1UKUNTAURTFCKG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</row>
        <row r="10825">
          <cell r="E10825" t="str">
            <v>CQUL$C1UKUNTAURTFCKH</v>
          </cell>
          <cell r="F10825">
            <v>5</v>
          </cell>
          <cell r="G10825">
            <v>0</v>
          </cell>
          <cell r="H10825">
            <v>0</v>
          </cell>
          <cell r="I10825">
            <v>0</v>
          </cell>
        </row>
        <row r="10826">
          <cell r="E10826" t="str">
            <v>CQUL$C1UKUNTAURTFCKI</v>
          </cell>
          <cell r="F10826">
            <v>0</v>
          </cell>
          <cell r="G10826">
            <v>0</v>
          </cell>
          <cell r="H10826">
            <v>0</v>
          </cell>
          <cell r="I10826">
            <v>0</v>
          </cell>
        </row>
        <row r="10827">
          <cell r="E10827" t="str">
            <v>CQUL$C1UKUNTAURTFCKM</v>
          </cell>
          <cell r="F10827">
            <v>0</v>
          </cell>
          <cell r="G10827">
            <v>0</v>
          </cell>
          <cell r="H10827">
            <v>0</v>
          </cell>
          <cell r="I10827">
            <v>0</v>
          </cell>
        </row>
        <row r="10828">
          <cell r="E10828" t="str">
            <v>CQUL$C1UKUNTAURTFCKP</v>
          </cell>
          <cell r="F10828">
            <v>0</v>
          </cell>
          <cell r="G10828">
            <v>0</v>
          </cell>
          <cell r="H10828">
            <v>0</v>
          </cell>
          <cell r="I10828">
            <v>0</v>
          </cell>
        </row>
        <row r="10829">
          <cell r="E10829" t="str">
            <v>CQUL$C1UKUNTAURTFCKR</v>
          </cell>
          <cell r="F10829">
            <v>169</v>
          </cell>
          <cell r="G10829">
            <v>184</v>
          </cell>
          <cell r="H10829">
            <v>6</v>
          </cell>
          <cell r="I10829">
            <v>0</v>
          </cell>
        </row>
        <row r="10830">
          <cell r="E10830" t="str">
            <v>CQUL$C1UKUNTAURTFCKW</v>
          </cell>
          <cell r="F10830">
            <v>0</v>
          </cell>
          <cell r="G10830">
            <v>0</v>
          </cell>
          <cell r="H10830">
            <v>0</v>
          </cell>
          <cell r="I10830">
            <v>0</v>
          </cell>
        </row>
        <row r="10831">
          <cell r="E10831" t="str">
            <v>CQUL$C1UKUNTAURTFCKY</v>
          </cell>
          <cell r="F10831">
            <v>-2</v>
          </cell>
          <cell r="G10831">
            <v>0</v>
          </cell>
          <cell r="H10831">
            <v>0</v>
          </cell>
          <cell r="I10831">
            <v>0</v>
          </cell>
        </row>
        <row r="10832">
          <cell r="E10832" t="str">
            <v>CQUL$C1UKUNTAURTFCKZ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</row>
        <row r="10833">
          <cell r="E10833" t="str">
            <v>CQUL$C1UKUNTAURTFCLA</v>
          </cell>
          <cell r="F10833">
            <v>0</v>
          </cell>
          <cell r="G10833">
            <v>0</v>
          </cell>
          <cell r="H10833">
            <v>0</v>
          </cell>
          <cell r="I10833">
            <v>0</v>
          </cell>
        </row>
        <row r="10834">
          <cell r="E10834" t="str">
            <v>CQUL$C1UKUNTAURTFCLB</v>
          </cell>
          <cell r="F10834">
            <v>6</v>
          </cell>
          <cell r="G10834">
            <v>6</v>
          </cell>
          <cell r="H10834">
            <v>7</v>
          </cell>
          <cell r="I10834">
            <v>5</v>
          </cell>
        </row>
        <row r="10835">
          <cell r="E10835" t="str">
            <v>CQUL$C1UKUNTAURTFCLC</v>
          </cell>
          <cell r="F10835">
            <v>0</v>
          </cell>
          <cell r="G10835">
            <v>0</v>
          </cell>
          <cell r="H10835">
            <v>0</v>
          </cell>
          <cell r="I10835">
            <v>0</v>
          </cell>
        </row>
        <row r="10836">
          <cell r="E10836" t="str">
            <v>CQUL$C1UKUNTAURTFCLI</v>
          </cell>
          <cell r="F10836">
            <v>0</v>
          </cell>
          <cell r="G10836">
            <v>0</v>
          </cell>
          <cell r="H10836">
            <v>0</v>
          </cell>
          <cell r="I10836">
            <v>0</v>
          </cell>
        </row>
        <row r="10837">
          <cell r="E10837" t="str">
            <v>CQUL$C1UKUNTAURTFCLK</v>
          </cell>
          <cell r="F10837">
            <v>-101</v>
          </cell>
          <cell r="G10837">
            <v>-97</v>
          </cell>
          <cell r="H10837">
            <v>-76</v>
          </cell>
          <cell r="I10837">
            <v>-53</v>
          </cell>
        </row>
        <row r="10838">
          <cell r="E10838" t="str">
            <v>CQUL$C1UKUNTAURTFCLR</v>
          </cell>
          <cell r="F10838">
            <v>0</v>
          </cell>
          <cell r="G10838">
            <v>0</v>
          </cell>
          <cell r="H10838">
            <v>0</v>
          </cell>
          <cell r="I10838">
            <v>0</v>
          </cell>
        </row>
        <row r="10839">
          <cell r="E10839" t="str">
            <v>CQUL$C1UKUNTAURTFCLS</v>
          </cell>
          <cell r="F10839">
            <v>0</v>
          </cell>
          <cell r="G10839">
            <v>0</v>
          </cell>
          <cell r="H10839">
            <v>0</v>
          </cell>
          <cell r="I10839">
            <v>0</v>
          </cell>
        </row>
        <row r="10840">
          <cell r="E10840" t="str">
            <v>CQUL$C1UKUNTAURTFCLT</v>
          </cell>
          <cell r="F10840">
            <v>0</v>
          </cell>
          <cell r="G10840">
            <v>0</v>
          </cell>
          <cell r="H10840">
            <v>0</v>
          </cell>
          <cell r="I10840">
            <v>0</v>
          </cell>
        </row>
        <row r="10841">
          <cell r="E10841" t="str">
            <v>CQUL$C1UKUNTAURTFCLU</v>
          </cell>
          <cell r="F10841">
            <v>0</v>
          </cell>
          <cell r="G10841">
            <v>0</v>
          </cell>
          <cell r="H10841">
            <v>0</v>
          </cell>
          <cell r="I10841">
            <v>0</v>
          </cell>
        </row>
        <row r="10842">
          <cell r="E10842" t="str">
            <v>CQUL$C1UKUNTAURTFCLV</v>
          </cell>
          <cell r="F10842">
            <v>0</v>
          </cell>
          <cell r="G10842">
            <v>0</v>
          </cell>
          <cell r="H10842">
            <v>0</v>
          </cell>
          <cell r="I10842">
            <v>0</v>
          </cell>
        </row>
        <row r="10843">
          <cell r="E10843" t="str">
            <v>CQUL$C1UKUNTAURTFCLY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</row>
        <row r="10844">
          <cell r="E10844" t="str">
            <v>CQUL$C1UKUNTAURTFCMA</v>
          </cell>
          <cell r="F10844">
            <v>0</v>
          </cell>
          <cell r="G10844">
            <v>0</v>
          </cell>
          <cell r="H10844">
            <v>0</v>
          </cell>
          <cell r="I10844">
            <v>0</v>
          </cell>
        </row>
        <row r="10845">
          <cell r="E10845" t="str">
            <v>CQUL$C1UKUNTAURTFCMD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</row>
        <row r="10846">
          <cell r="E10846" t="str">
            <v>CQUL$C1UKUNTAURTFCME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</row>
        <row r="10847">
          <cell r="E10847" t="str">
            <v>CQUL$C1UKUNTAURTFCMG</v>
          </cell>
          <cell r="F10847">
            <v>0</v>
          </cell>
          <cell r="G10847">
            <v>0</v>
          </cell>
          <cell r="H10847">
            <v>0</v>
          </cell>
          <cell r="I10847">
            <v>0</v>
          </cell>
        </row>
        <row r="10848">
          <cell r="E10848" t="str">
            <v>CQUL$C1UKUNTAURTFCMH</v>
          </cell>
          <cell r="F10848">
            <v>-2</v>
          </cell>
          <cell r="G10848">
            <v>0</v>
          </cell>
          <cell r="H10848">
            <v>0</v>
          </cell>
          <cell r="I10848">
            <v>0</v>
          </cell>
        </row>
        <row r="10849">
          <cell r="E10849" t="str">
            <v>CQUL$C1UKUNTAURTFCMK</v>
          </cell>
          <cell r="F10849">
            <v>0</v>
          </cell>
          <cell r="G10849">
            <v>0</v>
          </cell>
          <cell r="H10849">
            <v>0</v>
          </cell>
          <cell r="I10849">
            <v>0</v>
          </cell>
        </row>
        <row r="10850">
          <cell r="E10850" t="str">
            <v>CQUL$C1UKUNTAURTFCML</v>
          </cell>
          <cell r="F10850">
            <v>0</v>
          </cell>
          <cell r="G10850">
            <v>0</v>
          </cell>
          <cell r="H10850">
            <v>0</v>
          </cell>
          <cell r="I10850">
            <v>0</v>
          </cell>
        </row>
        <row r="10851">
          <cell r="E10851" t="str">
            <v>CQUL$C1UKUNTAURTFCMM</v>
          </cell>
          <cell r="F10851">
            <v>0</v>
          </cell>
          <cell r="G10851">
            <v>0</v>
          </cell>
          <cell r="H10851">
            <v>0</v>
          </cell>
          <cell r="I10851">
            <v>0</v>
          </cell>
        </row>
        <row r="10852">
          <cell r="E10852" t="str">
            <v>CQUL$C1UKUNTAURTFCMN</v>
          </cell>
          <cell r="F10852">
            <v>0</v>
          </cell>
          <cell r="G10852">
            <v>0</v>
          </cell>
          <cell r="H10852">
            <v>0</v>
          </cell>
          <cell r="I10852">
            <v>0</v>
          </cell>
        </row>
        <row r="10853">
          <cell r="E10853" t="str">
            <v>CQUL$C1UKUNTAURTFCMO</v>
          </cell>
          <cell r="F10853">
            <v>2</v>
          </cell>
          <cell r="G10853">
            <v>16</v>
          </cell>
          <cell r="H10853">
            <v>19</v>
          </cell>
          <cell r="I10853">
            <v>0</v>
          </cell>
        </row>
        <row r="10854">
          <cell r="E10854" t="str">
            <v>CQUL$C1UKUNTAURTFCMR</v>
          </cell>
          <cell r="F10854">
            <v>0</v>
          </cell>
          <cell r="G10854">
            <v>0</v>
          </cell>
          <cell r="H10854">
            <v>0</v>
          </cell>
          <cell r="I10854">
            <v>0</v>
          </cell>
        </row>
        <row r="10855">
          <cell r="E10855" t="str">
            <v>CQUL$C1UKUNTAURTFCMT</v>
          </cell>
          <cell r="F10855">
            <v>0</v>
          </cell>
          <cell r="G10855">
            <v>0</v>
          </cell>
          <cell r="H10855">
            <v>0</v>
          </cell>
          <cell r="I10855">
            <v>0</v>
          </cell>
        </row>
        <row r="10856">
          <cell r="E10856" t="str">
            <v>CQUL$C1UKUNTAURTFCMU</v>
          </cell>
          <cell r="F10856">
            <v>-2</v>
          </cell>
          <cell r="G10856">
            <v>0</v>
          </cell>
          <cell r="H10856">
            <v>0</v>
          </cell>
          <cell r="I10856">
            <v>0</v>
          </cell>
        </row>
        <row r="10857">
          <cell r="E10857" t="str">
            <v>CQUL$C1UKUNTAURTFCMV</v>
          </cell>
          <cell r="F10857">
            <v>0</v>
          </cell>
          <cell r="G10857">
            <v>0</v>
          </cell>
          <cell r="H10857">
            <v>0</v>
          </cell>
          <cell r="I10857">
            <v>0</v>
          </cell>
        </row>
        <row r="10858">
          <cell r="E10858" t="str">
            <v>CQUL$C1UKUNTAURTFCMW</v>
          </cell>
          <cell r="F10858">
            <v>0</v>
          </cell>
          <cell r="G10858">
            <v>0</v>
          </cell>
          <cell r="H10858">
            <v>0</v>
          </cell>
          <cell r="I10858">
            <v>0</v>
          </cell>
        </row>
        <row r="10859">
          <cell r="E10859" t="str">
            <v>CQUL$C1UKUNTAURTFCMX</v>
          </cell>
          <cell r="F10859">
            <v>0</v>
          </cell>
          <cell r="G10859">
            <v>0</v>
          </cell>
          <cell r="H10859">
            <v>0</v>
          </cell>
          <cell r="I10859">
            <v>0</v>
          </cell>
        </row>
        <row r="10860">
          <cell r="E10860" t="str">
            <v>CQUL$C1UKUNTAURTFCMY</v>
          </cell>
          <cell r="F10860">
            <v>0</v>
          </cell>
          <cell r="G10860">
            <v>215</v>
          </cell>
          <cell r="H10860">
            <v>186</v>
          </cell>
          <cell r="I10860">
            <v>0</v>
          </cell>
        </row>
        <row r="10861">
          <cell r="E10861" t="str">
            <v>CQUL$C1UKUNTAURTFCMZ</v>
          </cell>
          <cell r="F10861">
            <v>0</v>
          </cell>
          <cell r="G10861">
            <v>0</v>
          </cell>
          <cell r="H10861">
            <v>0</v>
          </cell>
          <cell r="I10861">
            <v>0</v>
          </cell>
        </row>
        <row r="10862">
          <cell r="E10862" t="str">
            <v>CQUL$C1UKUNTAURTFCNA</v>
          </cell>
          <cell r="F10862">
            <v>0</v>
          </cell>
          <cell r="G10862">
            <v>0</v>
          </cell>
          <cell r="H10862">
            <v>0</v>
          </cell>
          <cell r="I10862">
            <v>0</v>
          </cell>
        </row>
        <row r="10863">
          <cell r="E10863" t="str">
            <v>CQUL$C1UKUNTAURTFCNC</v>
          </cell>
          <cell r="F10863">
            <v>0</v>
          </cell>
          <cell r="G10863">
            <v>0</v>
          </cell>
          <cell r="H10863">
            <v>0</v>
          </cell>
          <cell r="I10863">
            <v>0</v>
          </cell>
        </row>
        <row r="10864">
          <cell r="E10864" t="str">
            <v>CQUL$C1UKUNTAURTFCNE</v>
          </cell>
          <cell r="F10864">
            <v>0</v>
          </cell>
          <cell r="G10864">
            <v>0</v>
          </cell>
          <cell r="H10864">
            <v>0</v>
          </cell>
          <cell r="I10864">
            <v>0</v>
          </cell>
        </row>
        <row r="10865">
          <cell r="E10865" t="str">
            <v>CQUL$C1UKUNTAURTFCNG</v>
          </cell>
          <cell r="F10865">
            <v>1175</v>
          </cell>
          <cell r="G10865">
            <v>1328</v>
          </cell>
          <cell r="H10865">
            <v>1295</v>
          </cell>
          <cell r="I10865">
            <v>0</v>
          </cell>
        </row>
        <row r="10866">
          <cell r="E10866" t="str">
            <v>CQUL$C1UKUNTAURTFCNI</v>
          </cell>
          <cell r="F10866">
            <v>0</v>
          </cell>
          <cell r="G10866">
            <v>0</v>
          </cell>
          <cell r="H10866">
            <v>0</v>
          </cell>
          <cell r="I10866">
            <v>0</v>
          </cell>
        </row>
        <row r="10867">
          <cell r="E10867" t="str">
            <v>CQUL$C1UKUNTAURTFCNL</v>
          </cell>
          <cell r="F10867">
            <v>2</v>
          </cell>
          <cell r="G10867">
            <v>2</v>
          </cell>
          <cell r="H10867">
            <v>1</v>
          </cell>
          <cell r="I10867">
            <v>0</v>
          </cell>
        </row>
        <row r="10868">
          <cell r="E10868" t="str">
            <v>CQUL$C1UKUNTAURTFCNO</v>
          </cell>
          <cell r="F10868">
            <v>0</v>
          </cell>
          <cell r="G10868">
            <v>0</v>
          </cell>
          <cell r="H10868">
            <v>0</v>
          </cell>
          <cell r="I10868">
            <v>0</v>
          </cell>
        </row>
        <row r="10869">
          <cell r="E10869" t="str">
            <v>CQUL$C1UKUNTAURTFCNP</v>
          </cell>
          <cell r="F10869">
            <v>0</v>
          </cell>
          <cell r="G10869">
            <v>0</v>
          </cell>
          <cell r="H10869">
            <v>0</v>
          </cell>
          <cell r="I10869">
            <v>0</v>
          </cell>
        </row>
        <row r="10870">
          <cell r="E10870" t="str">
            <v>CQUL$C1UKUNTAURTFCNR</v>
          </cell>
          <cell r="F10870">
            <v>0</v>
          </cell>
          <cell r="G10870">
            <v>0</v>
          </cell>
          <cell r="H10870">
            <v>0</v>
          </cell>
          <cell r="I10870">
            <v>0</v>
          </cell>
        </row>
        <row r="10871">
          <cell r="E10871" t="str">
            <v>CQUL$C1UKUNTAURTFCNZ</v>
          </cell>
          <cell r="F10871">
            <v>2</v>
          </cell>
          <cell r="G10871">
            <v>0</v>
          </cell>
          <cell r="H10871">
            <v>0</v>
          </cell>
          <cell r="I10871">
            <v>0</v>
          </cell>
        </row>
        <row r="10872">
          <cell r="E10872" t="str">
            <v>CQUL$C1UKUNTAURTFCOM</v>
          </cell>
          <cell r="F10872">
            <v>2</v>
          </cell>
          <cell r="G10872">
            <v>2</v>
          </cell>
          <cell r="H10872">
            <v>0</v>
          </cell>
          <cell r="I10872">
            <v>0</v>
          </cell>
        </row>
        <row r="10873">
          <cell r="E10873" t="str">
            <v>CQUL$C1UKUNTAURTFCPA</v>
          </cell>
          <cell r="F10873">
            <v>0</v>
          </cell>
          <cell r="G10873">
            <v>0</v>
          </cell>
          <cell r="H10873">
            <v>0</v>
          </cell>
          <cell r="I10873">
            <v>0</v>
          </cell>
        </row>
        <row r="10874">
          <cell r="E10874" t="str">
            <v>CQUL$C1UKUNTAURTFCPE</v>
          </cell>
          <cell r="F10874">
            <v>0</v>
          </cell>
          <cell r="G10874">
            <v>0</v>
          </cell>
          <cell r="H10874">
            <v>0</v>
          </cell>
          <cell r="I10874">
            <v>0</v>
          </cell>
        </row>
        <row r="10875">
          <cell r="E10875" t="str">
            <v>CQUL$C1UKUNTAURTFCPF</v>
          </cell>
          <cell r="F10875">
            <v>0</v>
          </cell>
          <cell r="G10875">
            <v>0</v>
          </cell>
          <cell r="H10875">
            <v>0</v>
          </cell>
          <cell r="I10875">
            <v>0</v>
          </cell>
        </row>
        <row r="10876">
          <cell r="E10876" t="str">
            <v>CQUL$C1UKUNTAURTFCPG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</row>
        <row r="10877">
          <cell r="E10877" t="str">
            <v>CQUL$C1UKUNTAURTFCPH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</row>
        <row r="10878">
          <cell r="E10878" t="str">
            <v>CQUL$C1UKUNTAURTFCPK</v>
          </cell>
          <cell r="F10878">
            <v>0</v>
          </cell>
          <cell r="G10878">
            <v>0</v>
          </cell>
          <cell r="H10878">
            <v>0</v>
          </cell>
          <cell r="I10878">
            <v>0</v>
          </cell>
        </row>
        <row r="10879">
          <cell r="E10879" t="str">
            <v>CQUL$C1UKUNTAURTFCPL</v>
          </cell>
          <cell r="F10879">
            <v>2</v>
          </cell>
          <cell r="G10879">
            <v>2</v>
          </cell>
          <cell r="H10879">
            <v>3</v>
          </cell>
          <cell r="I10879">
            <v>0</v>
          </cell>
        </row>
        <row r="10880">
          <cell r="E10880" t="str">
            <v>CQUL$C1UKUNTAURTFCPS</v>
          </cell>
          <cell r="F10880">
            <v>0</v>
          </cell>
          <cell r="G10880">
            <v>0</v>
          </cell>
          <cell r="H10880">
            <v>1</v>
          </cell>
          <cell r="I10880">
            <v>0</v>
          </cell>
        </row>
        <row r="10881">
          <cell r="E10881" t="str">
            <v>CQUL$C1UKUNTAURTFCPT</v>
          </cell>
          <cell r="F10881">
            <v>0</v>
          </cell>
          <cell r="G10881">
            <v>0</v>
          </cell>
          <cell r="H10881">
            <v>0</v>
          </cell>
          <cell r="I10881">
            <v>0</v>
          </cell>
        </row>
        <row r="10882">
          <cell r="E10882" t="str">
            <v>CQUL$C1UKUNTAURTFCPU</v>
          </cell>
          <cell r="F10882">
            <v>0</v>
          </cell>
          <cell r="G10882">
            <v>0</v>
          </cell>
          <cell r="H10882">
            <v>0</v>
          </cell>
          <cell r="I10882">
            <v>0</v>
          </cell>
        </row>
        <row r="10883">
          <cell r="E10883" t="str">
            <v>CQUL$C1UKUNTAURTFCPW</v>
          </cell>
          <cell r="F10883">
            <v>0</v>
          </cell>
          <cell r="G10883">
            <v>0</v>
          </cell>
          <cell r="H10883">
            <v>0</v>
          </cell>
          <cell r="I10883">
            <v>0</v>
          </cell>
        </row>
        <row r="10884">
          <cell r="E10884" t="str">
            <v>CQUL$C1UKUNTAURTFCPY</v>
          </cell>
          <cell r="F10884">
            <v>0</v>
          </cell>
          <cell r="G10884">
            <v>0</v>
          </cell>
          <cell r="H10884">
            <v>0</v>
          </cell>
          <cell r="I10884">
            <v>0</v>
          </cell>
        </row>
        <row r="10885">
          <cell r="E10885" t="str">
            <v>CQUL$C1UKUNTAURTFCQA</v>
          </cell>
          <cell r="F10885">
            <v>-2</v>
          </cell>
          <cell r="G10885">
            <v>-2</v>
          </cell>
          <cell r="H10885">
            <v>-1</v>
          </cell>
          <cell r="I10885">
            <v>-2</v>
          </cell>
        </row>
        <row r="10886">
          <cell r="E10886" t="str">
            <v>CQUL$C1UKUNTAURTFCRO</v>
          </cell>
          <cell r="F10886">
            <v>0</v>
          </cell>
          <cell r="G10886">
            <v>0</v>
          </cell>
          <cell r="H10886">
            <v>0</v>
          </cell>
          <cell r="I10886">
            <v>0</v>
          </cell>
        </row>
        <row r="10887">
          <cell r="E10887" t="str">
            <v>CQUL$C1UKUNTAURTFCRS</v>
          </cell>
          <cell r="F10887">
            <v>0</v>
          </cell>
          <cell r="G10887">
            <v>0</v>
          </cell>
          <cell r="H10887">
            <v>0</v>
          </cell>
          <cell r="I10887">
            <v>0</v>
          </cell>
        </row>
        <row r="10888">
          <cell r="E10888" t="str">
            <v>CQUL$C1UKUNTAURTFCRU</v>
          </cell>
          <cell r="F10888">
            <v>0</v>
          </cell>
          <cell r="G10888">
            <v>0</v>
          </cell>
          <cell r="H10888">
            <v>0</v>
          </cell>
          <cell r="I10888">
            <v>0</v>
          </cell>
        </row>
        <row r="10889">
          <cell r="E10889" t="str">
            <v>CQUL$C1UKUNTAURTFCRW</v>
          </cell>
          <cell r="F10889">
            <v>0</v>
          </cell>
          <cell r="G10889">
            <v>0</v>
          </cell>
          <cell r="H10889">
            <v>0</v>
          </cell>
          <cell r="I10889">
            <v>0</v>
          </cell>
        </row>
        <row r="10890">
          <cell r="E10890" t="str">
            <v>CQUL$C1UKUNTAURTFCSA</v>
          </cell>
          <cell r="F10890">
            <v>0</v>
          </cell>
          <cell r="G10890">
            <v>0</v>
          </cell>
          <cell r="H10890">
            <v>0</v>
          </cell>
          <cell r="I10890">
            <v>0</v>
          </cell>
        </row>
        <row r="10891">
          <cell r="E10891" t="str">
            <v>CQUL$C1UKUNTAURTFCSB</v>
          </cell>
          <cell r="F10891">
            <v>0</v>
          </cell>
          <cell r="G10891">
            <v>0</v>
          </cell>
          <cell r="H10891">
            <v>0</v>
          </cell>
          <cell r="I10891">
            <v>0</v>
          </cell>
        </row>
        <row r="10892">
          <cell r="E10892" t="str">
            <v>CQUL$C1UKUNTAURTFCSC</v>
          </cell>
          <cell r="F10892">
            <v>-2</v>
          </cell>
          <cell r="G10892">
            <v>0</v>
          </cell>
          <cell r="H10892">
            <v>0</v>
          </cell>
          <cell r="I10892">
            <v>49</v>
          </cell>
        </row>
        <row r="10893">
          <cell r="E10893" t="str">
            <v>CQUL$C1UKUNTAURTFCSD</v>
          </cell>
          <cell r="F10893">
            <v>0</v>
          </cell>
          <cell r="G10893">
            <v>0</v>
          </cell>
          <cell r="H10893">
            <v>0</v>
          </cell>
          <cell r="I10893">
            <v>0</v>
          </cell>
        </row>
        <row r="10894">
          <cell r="E10894" t="str">
            <v>CQUL$C1UKUNTAURTFCSE</v>
          </cell>
          <cell r="F10894">
            <v>0</v>
          </cell>
          <cell r="G10894">
            <v>0</v>
          </cell>
          <cell r="H10894">
            <v>0</v>
          </cell>
          <cell r="I10894">
            <v>0</v>
          </cell>
        </row>
        <row r="10895">
          <cell r="E10895" t="str">
            <v>CQUL$C1UKUNTAURTFCSG</v>
          </cell>
          <cell r="F10895">
            <v>5</v>
          </cell>
          <cell r="G10895">
            <v>6</v>
          </cell>
          <cell r="H10895">
            <v>18</v>
          </cell>
          <cell r="I10895">
            <v>0</v>
          </cell>
        </row>
        <row r="10896">
          <cell r="E10896" t="str">
            <v>CQUL$C1UKUNTAURTFCSH</v>
          </cell>
          <cell r="F10896">
            <v>0</v>
          </cell>
          <cell r="G10896">
            <v>0</v>
          </cell>
          <cell r="H10896">
            <v>0</v>
          </cell>
          <cell r="I10896">
            <v>0</v>
          </cell>
        </row>
        <row r="10897">
          <cell r="E10897" t="str">
            <v>CQUL$C1UKUNTAURTFCSI</v>
          </cell>
          <cell r="F10897">
            <v>0</v>
          </cell>
          <cell r="G10897">
            <v>0</v>
          </cell>
          <cell r="H10897">
            <v>0</v>
          </cell>
          <cell r="I10897">
            <v>0</v>
          </cell>
        </row>
        <row r="10898">
          <cell r="E10898" t="str">
            <v>CQUL$C1UKUNTAURTFCSJ</v>
          </cell>
          <cell r="F10898">
            <v>0</v>
          </cell>
          <cell r="G10898">
            <v>0</v>
          </cell>
          <cell r="H10898">
            <v>0</v>
          </cell>
          <cell r="I10898">
            <v>0</v>
          </cell>
        </row>
        <row r="10899">
          <cell r="E10899" t="str">
            <v>CQUL$C1UKUNTAURTFCSK</v>
          </cell>
          <cell r="F10899">
            <v>0</v>
          </cell>
          <cell r="G10899">
            <v>0</v>
          </cell>
          <cell r="H10899">
            <v>0</v>
          </cell>
          <cell r="I10899">
            <v>0</v>
          </cell>
        </row>
        <row r="10900">
          <cell r="E10900" t="str">
            <v>CQUL$C1UKUNTAURTFCSL</v>
          </cell>
          <cell r="F10900">
            <v>42</v>
          </cell>
          <cell r="G10900">
            <v>44</v>
          </cell>
          <cell r="H10900">
            <v>45</v>
          </cell>
          <cell r="I10900">
            <v>0</v>
          </cell>
        </row>
        <row r="10901">
          <cell r="E10901" t="str">
            <v>CQUL$C1UKUNTAURTFCSM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</row>
        <row r="10902">
          <cell r="E10902" t="str">
            <v>CQUL$C1UKUNTAURTFCSN</v>
          </cell>
          <cell r="F10902">
            <v>0</v>
          </cell>
          <cell r="G10902">
            <v>0</v>
          </cell>
          <cell r="H10902">
            <v>0</v>
          </cell>
          <cell r="I10902">
            <v>0</v>
          </cell>
        </row>
        <row r="10903">
          <cell r="E10903" t="str">
            <v>CQUL$C1UKUNTAURTFCSO</v>
          </cell>
          <cell r="F10903">
            <v>0</v>
          </cell>
          <cell r="G10903">
            <v>0</v>
          </cell>
          <cell r="H10903">
            <v>0</v>
          </cell>
          <cell r="I10903">
            <v>0</v>
          </cell>
        </row>
        <row r="10904">
          <cell r="E10904" t="str">
            <v>CQUL$C1UKUNTAURTFCSR</v>
          </cell>
          <cell r="F10904">
            <v>0</v>
          </cell>
          <cell r="G10904">
            <v>0</v>
          </cell>
          <cell r="H10904">
            <v>0</v>
          </cell>
          <cell r="I10904">
            <v>0</v>
          </cell>
        </row>
        <row r="10905">
          <cell r="E10905" t="str">
            <v>CQUL$C1UKUNTAURTFCST</v>
          </cell>
          <cell r="F10905">
            <v>0</v>
          </cell>
          <cell r="G10905">
            <v>0</v>
          </cell>
          <cell r="H10905">
            <v>0</v>
          </cell>
          <cell r="I10905">
            <v>0</v>
          </cell>
        </row>
        <row r="10906">
          <cell r="E10906" t="str">
            <v>CQUL$C1UKUNTAURTFCSV</v>
          </cell>
          <cell r="F10906">
            <v>0</v>
          </cell>
          <cell r="G10906">
            <v>0</v>
          </cell>
          <cell r="H10906">
            <v>0</v>
          </cell>
          <cell r="I10906">
            <v>0</v>
          </cell>
        </row>
        <row r="10907">
          <cell r="E10907" t="str">
            <v>CQUL$C1UKUNTAURTFCSX</v>
          </cell>
          <cell r="F10907">
            <v>0</v>
          </cell>
          <cell r="G10907">
            <v>0</v>
          </cell>
          <cell r="H10907">
            <v>0</v>
          </cell>
          <cell r="I10907">
            <v>0</v>
          </cell>
        </row>
        <row r="10908">
          <cell r="E10908" t="str">
            <v>CQUL$C1UKUNTAURTFCSY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</row>
        <row r="10909">
          <cell r="E10909" t="str">
            <v>CQUL$C1UKUNTAURTFCSZ</v>
          </cell>
          <cell r="F10909">
            <v>0</v>
          </cell>
          <cell r="G10909">
            <v>0</v>
          </cell>
          <cell r="H10909">
            <v>0</v>
          </cell>
          <cell r="I10909">
            <v>0</v>
          </cell>
        </row>
        <row r="10910">
          <cell r="E10910" t="str">
            <v>CQUL$C1UKUNTAURTFCTC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</row>
        <row r="10911">
          <cell r="E10911" t="str">
            <v>CQUL$C1UKUNTAURTFCTD</v>
          </cell>
          <cell r="F10911">
            <v>0</v>
          </cell>
          <cell r="G10911">
            <v>0</v>
          </cell>
          <cell r="H10911">
            <v>0</v>
          </cell>
          <cell r="I10911">
            <v>0</v>
          </cell>
        </row>
        <row r="10912">
          <cell r="E10912" t="str">
            <v>CQUL$C1UKUNTAURTFCTG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</row>
        <row r="10913">
          <cell r="E10913" t="str">
            <v>CQUL$C1UKUNTAURTFCTH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</row>
        <row r="10914">
          <cell r="E10914" t="str">
            <v>CQUL$C1UKUNTAURTFCTJ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</row>
        <row r="10915">
          <cell r="E10915" t="str">
            <v>CQUL$C1UKUNTAURTFCTL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</row>
        <row r="10916">
          <cell r="E10916" t="str">
            <v>CQUL$C1UKUNTAURTFCTM</v>
          </cell>
          <cell r="F10916">
            <v>0</v>
          </cell>
          <cell r="G10916">
            <v>0</v>
          </cell>
          <cell r="H10916">
            <v>0</v>
          </cell>
          <cell r="I10916">
            <v>0</v>
          </cell>
        </row>
        <row r="10917">
          <cell r="E10917" t="str">
            <v>CQUL$C1UKUNTAURTFCTN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</row>
        <row r="10918">
          <cell r="E10918" t="str">
            <v>CQUL$C1UKUNTAURTFCTO</v>
          </cell>
          <cell r="F10918">
            <v>0</v>
          </cell>
          <cell r="G10918">
            <v>0</v>
          </cell>
          <cell r="H10918">
            <v>0</v>
          </cell>
          <cell r="I10918">
            <v>0</v>
          </cell>
        </row>
        <row r="10919">
          <cell r="E10919" t="str">
            <v>CQUL$C1UKUNTAURTFCTR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</row>
        <row r="10920">
          <cell r="E10920" t="str">
            <v>CQUL$C1UKUNTAURTFCTT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</row>
        <row r="10921">
          <cell r="E10921" t="str">
            <v>CQUL$C1UKUNTAURTFCTV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</row>
        <row r="10922">
          <cell r="E10922" t="str">
            <v>CQUL$C1UKUNTAURTFCTW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</row>
        <row r="10923">
          <cell r="E10923" t="str">
            <v>CQUL$C1UKUNTAURTFCTZ</v>
          </cell>
          <cell r="F10923">
            <v>41</v>
          </cell>
          <cell r="G10923">
            <v>27</v>
          </cell>
          <cell r="H10923">
            <v>24</v>
          </cell>
          <cell r="I10923">
            <v>22</v>
          </cell>
        </row>
        <row r="10924">
          <cell r="E10924" t="str">
            <v>CQUL$C1UKUNTAURTFCU9</v>
          </cell>
          <cell r="F10924">
            <v>0</v>
          </cell>
          <cell r="G10924">
            <v>0</v>
          </cell>
          <cell r="H10924">
            <v>0</v>
          </cell>
          <cell r="I10924">
            <v>0</v>
          </cell>
        </row>
        <row r="10925">
          <cell r="E10925" t="str">
            <v>CQUL$C1UKUNTAURTFCUA</v>
          </cell>
          <cell r="F10925">
            <v>0</v>
          </cell>
          <cell r="G10925">
            <v>0</v>
          </cell>
          <cell r="H10925">
            <v>0</v>
          </cell>
          <cell r="I10925">
            <v>0</v>
          </cell>
        </row>
        <row r="10926">
          <cell r="E10926" t="str">
            <v>CQUL$C1UKUNTAURTFCUG</v>
          </cell>
          <cell r="F10926">
            <v>0</v>
          </cell>
          <cell r="G10926">
            <v>0</v>
          </cell>
          <cell r="H10926">
            <v>0</v>
          </cell>
          <cell r="I10926">
            <v>0</v>
          </cell>
        </row>
        <row r="10927">
          <cell r="E10927" t="str">
            <v>CQUL$C1UKUNTAURTFCUK</v>
          </cell>
          <cell r="F10927">
            <v>4038</v>
          </cell>
          <cell r="G10927">
            <v>2</v>
          </cell>
          <cell r="H10927">
            <v>-31</v>
          </cell>
          <cell r="I10927">
            <v>488</v>
          </cell>
        </row>
        <row r="10928">
          <cell r="E10928" t="str">
            <v>CQUL$C1UKUNTAURTFCUY</v>
          </cell>
          <cell r="F10928">
            <v>19</v>
          </cell>
          <cell r="G10928">
            <v>20</v>
          </cell>
          <cell r="H10928">
            <v>24</v>
          </cell>
          <cell r="I10928">
            <v>17</v>
          </cell>
        </row>
        <row r="10929">
          <cell r="E10929" t="str">
            <v>CQUL$C1UKUNTAURTFCUZ</v>
          </cell>
          <cell r="F10929">
            <v>0</v>
          </cell>
          <cell r="G10929">
            <v>0</v>
          </cell>
          <cell r="H10929">
            <v>0</v>
          </cell>
          <cell r="I10929">
            <v>0</v>
          </cell>
        </row>
        <row r="10930">
          <cell r="E10930" t="str">
            <v>CQUL$C1UKUNTAURTFCVA</v>
          </cell>
          <cell r="F10930">
            <v>0</v>
          </cell>
          <cell r="G10930">
            <v>0</v>
          </cell>
          <cell r="H10930">
            <v>0</v>
          </cell>
          <cell r="I10930">
            <v>0</v>
          </cell>
        </row>
        <row r="10931">
          <cell r="E10931" t="str">
            <v>CQUL$C1UKUNTAURTFCVC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</row>
        <row r="10932">
          <cell r="E10932" t="str">
            <v>CQUL$C1UKUNTAURTFCVE</v>
          </cell>
          <cell r="F10932">
            <v>0</v>
          </cell>
          <cell r="G10932">
            <v>0</v>
          </cell>
          <cell r="H10932">
            <v>0</v>
          </cell>
          <cell r="I10932">
            <v>0</v>
          </cell>
        </row>
        <row r="10933">
          <cell r="E10933" t="str">
            <v>CQUL$C1UKUNTAURTFCVN</v>
          </cell>
          <cell r="F10933">
            <v>34</v>
          </cell>
          <cell r="G10933">
            <v>126</v>
          </cell>
          <cell r="H10933">
            <v>166</v>
          </cell>
          <cell r="I10933">
            <v>20</v>
          </cell>
        </row>
        <row r="10934">
          <cell r="E10934" t="str">
            <v>CQUL$C1UKUNTAURTFCVU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</row>
        <row r="10935">
          <cell r="E10935" t="str">
            <v>CQUL$C1UKUNTAURTFCWF</v>
          </cell>
          <cell r="F10935">
            <v>0</v>
          </cell>
          <cell r="G10935">
            <v>0</v>
          </cell>
          <cell r="H10935">
            <v>0</v>
          </cell>
          <cell r="I10935">
            <v>0</v>
          </cell>
        </row>
        <row r="10936">
          <cell r="E10936" t="str">
            <v>CQUL$C1UKUNTAURTFCWS</v>
          </cell>
          <cell r="F10936">
            <v>0</v>
          </cell>
          <cell r="G10936">
            <v>0</v>
          </cell>
          <cell r="H10936">
            <v>0</v>
          </cell>
          <cell r="I10936">
            <v>0</v>
          </cell>
        </row>
        <row r="10937">
          <cell r="E10937" t="str">
            <v>CQUL$C1UKUNTAURTFCYE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</row>
        <row r="10938">
          <cell r="E10938" t="str">
            <v>CQUL$C1UKUNTAURTFCZA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</row>
        <row r="10939">
          <cell r="E10939" t="str">
            <v>CQUL$C1UKUNTAURTFCZM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</row>
        <row r="10940">
          <cell r="E10940" t="str">
            <v>CQUL$C1UKUNTAURTFCZW</v>
          </cell>
          <cell r="F10940">
            <v>0</v>
          </cell>
          <cell r="G10940">
            <v>0</v>
          </cell>
          <cell r="H10940">
            <v>0</v>
          </cell>
          <cell r="I10940">
            <v>0</v>
          </cell>
        </row>
        <row r="10941">
          <cell r="E10941" t="str">
            <v>CQUL$C1UKUNTAURTFC1C</v>
          </cell>
          <cell r="F10941">
            <v>0</v>
          </cell>
          <cell r="G10941">
            <v>0</v>
          </cell>
          <cell r="H10941">
            <v>0</v>
          </cell>
          <cell r="I10941">
            <v>0</v>
          </cell>
        </row>
        <row r="10942">
          <cell r="E10942" t="str">
            <v>CQUL$C1UKUNTAURTFC1N</v>
          </cell>
          <cell r="F10942">
            <v>-19</v>
          </cell>
          <cell r="G10942">
            <v>75</v>
          </cell>
          <cell r="H10942">
            <v>169</v>
          </cell>
          <cell r="I10942">
            <v>9</v>
          </cell>
        </row>
        <row r="10943">
          <cell r="E10943" t="str">
            <v>CQUL$C1UKUNTAURTFC1W</v>
          </cell>
          <cell r="F10943">
            <v>0</v>
          </cell>
          <cell r="G10943">
            <v>0</v>
          </cell>
          <cell r="H10943">
            <v>0</v>
          </cell>
          <cell r="I10943">
            <v>0</v>
          </cell>
        </row>
        <row r="10944">
          <cell r="E10944" t="str">
            <v>CQUL$C1UKUNTAURTFC1Z</v>
          </cell>
          <cell r="F10944">
            <v>-91</v>
          </cell>
          <cell r="G10944">
            <v>0</v>
          </cell>
          <cell r="H10944">
            <v>0</v>
          </cell>
          <cell r="I10944">
            <v>0</v>
          </cell>
        </row>
        <row r="10945">
          <cell r="E10945" t="str">
            <v>CQUL$C1UKUNTAURTFC3C</v>
          </cell>
          <cell r="F10945">
            <v>2</v>
          </cell>
          <cell r="G10945">
            <v>2</v>
          </cell>
          <cell r="H10945">
            <v>3</v>
          </cell>
          <cell r="I10945">
            <v>0</v>
          </cell>
        </row>
        <row r="10946">
          <cell r="E10946" t="str">
            <v>CQUL$C1UKUNTAURTFC4T</v>
          </cell>
          <cell r="F10946">
            <v>2711</v>
          </cell>
          <cell r="G10946">
            <v>2875</v>
          </cell>
          <cell r="H10946">
            <v>2710</v>
          </cell>
          <cell r="I10946">
            <v>467</v>
          </cell>
        </row>
        <row r="10947">
          <cell r="E10947" t="str">
            <v>CQUL$C1UKUNTAURTFC4U</v>
          </cell>
          <cell r="F10947">
            <v>263</v>
          </cell>
          <cell r="G10947">
            <v>212</v>
          </cell>
          <cell r="H10947">
            <v>339</v>
          </cell>
          <cell r="I10947">
            <v>260</v>
          </cell>
        </row>
        <row r="10948">
          <cell r="E10948" t="str">
            <v>CQUL$C1UKUNTAURTFC4W</v>
          </cell>
          <cell r="F10948">
            <v>1566</v>
          </cell>
          <cell r="G10948">
            <v>1683</v>
          </cell>
          <cell r="H10948">
            <v>1664</v>
          </cell>
          <cell r="I10948">
            <v>206</v>
          </cell>
        </row>
        <row r="10949">
          <cell r="E10949" t="str">
            <v>CQUL$C1UKUNTAURTFC4Y</v>
          </cell>
          <cell r="F10949">
            <v>880</v>
          </cell>
          <cell r="G10949">
            <v>979</v>
          </cell>
          <cell r="H10949">
            <v>704</v>
          </cell>
          <cell r="I10949">
            <v>2</v>
          </cell>
        </row>
        <row r="10950">
          <cell r="E10950" t="str">
            <v>CQUL$C1UKUNTAURTFC5B</v>
          </cell>
          <cell r="F10950">
            <v>34</v>
          </cell>
          <cell r="G10950">
            <v>34</v>
          </cell>
          <cell r="H10950">
            <v>34</v>
          </cell>
          <cell r="I10950">
            <v>0</v>
          </cell>
        </row>
        <row r="10951">
          <cell r="E10951" t="str">
            <v>CQUL$C1UKUNTAURTFC5C</v>
          </cell>
          <cell r="F10951">
            <v>32</v>
          </cell>
          <cell r="G10951">
            <v>33</v>
          </cell>
          <cell r="H10951">
            <v>31</v>
          </cell>
          <cell r="I10951">
            <v>0</v>
          </cell>
        </row>
        <row r="10952">
          <cell r="E10952" t="str">
            <v>CQUL$C1UKUNTAURTFC5K</v>
          </cell>
          <cell r="F10952">
            <v>4074</v>
          </cell>
          <cell r="G10952">
            <v>34</v>
          </cell>
          <cell r="H10952">
            <v>0</v>
          </cell>
          <cell r="I10952">
            <v>488</v>
          </cell>
        </row>
        <row r="10953">
          <cell r="E10953" t="str">
            <v>CQUL$C1UKUNTAURTFC5R</v>
          </cell>
          <cell r="F10953">
            <v>4168</v>
          </cell>
          <cell r="G10953">
            <v>47</v>
          </cell>
          <cell r="H10953">
            <v>9</v>
          </cell>
          <cell r="I10953">
            <v>513</v>
          </cell>
        </row>
        <row r="10954">
          <cell r="E10954" t="str">
            <v>CQUL$C1UKUNTAURTFCAE</v>
          </cell>
          <cell r="F10954">
            <v>154</v>
          </cell>
          <cell r="G10954">
            <v>131</v>
          </cell>
          <cell r="H10954">
            <v>159</v>
          </cell>
          <cell r="I10954">
            <v>-27</v>
          </cell>
        </row>
        <row r="10955">
          <cell r="E10955" t="str">
            <v>CQUL$C1UKUNTAURTFCFR</v>
          </cell>
          <cell r="F10955">
            <v>10</v>
          </cell>
          <cell r="G10955">
            <v>5</v>
          </cell>
          <cell r="H10955">
            <v>9</v>
          </cell>
          <cell r="I10955">
            <v>0</v>
          </cell>
        </row>
        <row r="10956">
          <cell r="E10956" t="str">
            <v>CQUL$C1UKUNTAURTFCUS</v>
          </cell>
          <cell r="F10956">
            <v>8</v>
          </cell>
          <cell r="G10956">
            <v>0</v>
          </cell>
          <cell r="H10956">
            <v>0</v>
          </cell>
          <cell r="I10956">
            <v>25</v>
          </cell>
        </row>
        <row r="10957">
          <cell r="E10957" t="str">
            <v>CQUL$CANANRTACB12YCA</v>
          </cell>
          <cell r="F10957">
            <v>10</v>
          </cell>
          <cell r="G10957">
            <v>104</v>
          </cell>
          <cell r="H10957">
            <v>109</v>
          </cell>
          <cell r="I10957">
            <v>54</v>
          </cell>
        </row>
        <row r="10958">
          <cell r="E10958" t="str">
            <v>CQUL$CANANRTACB1TLCA</v>
          </cell>
          <cell r="F10958">
            <v>27925</v>
          </cell>
          <cell r="G10958">
            <v>30050</v>
          </cell>
          <cell r="H10958">
            <v>25964</v>
          </cell>
          <cell r="I10958">
            <v>19343</v>
          </cell>
        </row>
        <row r="10959">
          <cell r="E10959" t="str">
            <v>CQUL$CANANRTACB&lt;1YCA</v>
          </cell>
          <cell r="F10959">
            <v>27483</v>
          </cell>
          <cell r="G10959">
            <v>29886</v>
          </cell>
          <cell r="H10959">
            <v>27268</v>
          </cell>
          <cell r="I10959">
            <v>20508</v>
          </cell>
        </row>
        <row r="10960">
          <cell r="E10960" t="str">
            <v>CQUL$CANANRTACB&gt;2YCA</v>
          </cell>
          <cell r="F10960">
            <v>1522</v>
          </cell>
          <cell r="G10960">
            <v>1673</v>
          </cell>
          <cell r="H10960">
            <v>1405</v>
          </cell>
          <cell r="I10960">
            <v>4439</v>
          </cell>
        </row>
        <row r="10961">
          <cell r="E10961" t="str">
            <v>CQUL$CANANRTACBBKSCA</v>
          </cell>
          <cell r="F10961">
            <v>34563</v>
          </cell>
          <cell r="G10961">
            <v>38503</v>
          </cell>
          <cell r="H10961">
            <v>34128</v>
          </cell>
          <cell r="I10961">
            <v>28166</v>
          </cell>
        </row>
        <row r="10962">
          <cell r="E10962" t="str">
            <v>CQUL$CANANRTACBPRICA</v>
          </cell>
          <cell r="F10962">
            <v>-6670</v>
          </cell>
          <cell r="G10962">
            <v>-8599</v>
          </cell>
          <cell r="H10962">
            <v>-8300</v>
          </cell>
          <cell r="I10962">
            <v>-9071</v>
          </cell>
        </row>
        <row r="10963">
          <cell r="E10963" t="str">
            <v>CQUL$CANANRTACBPUBCA</v>
          </cell>
          <cell r="F10963">
            <v>32</v>
          </cell>
          <cell r="G10963">
            <v>147</v>
          </cell>
          <cell r="H10963">
            <v>136</v>
          </cell>
          <cell r="I10963">
            <v>247</v>
          </cell>
        </row>
        <row r="10964">
          <cell r="E10964" t="str">
            <v>CQUL$CANANRTACBUNACA</v>
          </cell>
          <cell r="F10964">
            <v>-1091</v>
          </cell>
          <cell r="G10964">
            <v>-1612</v>
          </cell>
          <cell r="H10964">
            <v>-2819</v>
          </cell>
          <cell r="I10964">
            <v>-5659</v>
          </cell>
        </row>
        <row r="10965">
          <cell r="E10965" t="str">
            <v>CQUL$CHILNRTACB12YCL</v>
          </cell>
          <cell r="F10965">
            <v>0</v>
          </cell>
          <cell r="G10965">
            <v>0</v>
          </cell>
          <cell r="H10965">
            <v>0</v>
          </cell>
          <cell r="I10965">
            <v>0</v>
          </cell>
        </row>
        <row r="10966">
          <cell r="E10966" t="str">
            <v>CQUL$CHILNRTACB1TLCL</v>
          </cell>
          <cell r="F10966">
            <v>0</v>
          </cell>
          <cell r="G10966">
            <v>0</v>
          </cell>
          <cell r="H10966">
            <v>0</v>
          </cell>
          <cell r="I10966">
            <v>0</v>
          </cell>
        </row>
        <row r="10967">
          <cell r="E10967" t="str">
            <v>CQUL$CHILNRTACB&lt;1YCL</v>
          </cell>
          <cell r="F10967">
            <v>0</v>
          </cell>
          <cell r="G10967">
            <v>0</v>
          </cell>
          <cell r="H10967">
            <v>0</v>
          </cell>
          <cell r="I10967">
            <v>0</v>
          </cell>
        </row>
        <row r="10968">
          <cell r="E10968" t="str">
            <v>CQUL$CHILNRTACB&gt;2YCL</v>
          </cell>
          <cell r="F10968">
            <v>0</v>
          </cell>
          <cell r="G10968">
            <v>0</v>
          </cell>
          <cell r="H10968">
            <v>0</v>
          </cell>
          <cell r="I10968">
            <v>0</v>
          </cell>
        </row>
        <row r="10969">
          <cell r="E10969" t="str">
            <v>CQUL$CHILNRTACBBKSCL</v>
          </cell>
          <cell r="F10969">
            <v>0</v>
          </cell>
          <cell r="G10969">
            <v>0</v>
          </cell>
          <cell r="H10969">
            <v>0</v>
          </cell>
          <cell r="I10969">
            <v>0</v>
          </cell>
        </row>
        <row r="10970">
          <cell r="E10970" t="str">
            <v>CQUL$CHILNRTACBPRICL</v>
          </cell>
          <cell r="F10970">
            <v>0</v>
          </cell>
          <cell r="G10970">
            <v>0</v>
          </cell>
          <cell r="H10970">
            <v>0</v>
          </cell>
          <cell r="I10970">
            <v>0</v>
          </cell>
        </row>
        <row r="10971">
          <cell r="E10971" t="str">
            <v>CQUL$CHILNRTACBPUBCL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</row>
        <row r="10972">
          <cell r="E10972" t="str">
            <v>CQUL$CHILNRTACBUNACL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</row>
        <row r="10973">
          <cell r="E10973" t="str">
            <v>CQUL$DENMNRTACB12YDK</v>
          </cell>
          <cell r="F10973">
            <v>35</v>
          </cell>
          <cell r="G10973">
            <v>65</v>
          </cell>
          <cell r="H10973">
            <v>38</v>
          </cell>
          <cell r="I10973">
            <v>187</v>
          </cell>
        </row>
        <row r="10974">
          <cell r="E10974" t="str">
            <v>CQUL$DENMNRTACB1TLDK</v>
          </cell>
          <cell r="F10974">
            <v>5291</v>
          </cell>
          <cell r="G10974">
            <v>4917</v>
          </cell>
          <cell r="H10974">
            <v>5656</v>
          </cell>
          <cell r="I10974">
            <v>6611</v>
          </cell>
        </row>
        <row r="10975">
          <cell r="E10975" t="str">
            <v>CQUL$DENMNRTACB&lt;1YDK</v>
          </cell>
          <cell r="F10975">
            <v>2264</v>
          </cell>
          <cell r="G10975">
            <v>2473</v>
          </cell>
          <cell r="H10975">
            <v>3162</v>
          </cell>
          <cell r="I10975">
            <v>2212</v>
          </cell>
        </row>
        <row r="10976">
          <cell r="E10976" t="str">
            <v>CQUL$DENMNRTACB&gt;2YDK</v>
          </cell>
          <cell r="F10976">
            <v>2776</v>
          </cell>
          <cell r="G10976">
            <v>2043</v>
          </cell>
          <cell r="H10976">
            <v>2088</v>
          </cell>
          <cell r="I10976">
            <v>3225</v>
          </cell>
        </row>
        <row r="10977">
          <cell r="E10977" t="str">
            <v>CQUL$DENMNRTACBBKSDK</v>
          </cell>
          <cell r="F10977">
            <v>5217</v>
          </cell>
          <cell r="G10977">
            <v>4818</v>
          </cell>
          <cell r="H10977">
            <v>5579</v>
          </cell>
          <cell r="I10977">
            <v>6525</v>
          </cell>
        </row>
        <row r="10978">
          <cell r="E10978" t="str">
            <v>CQUL$DENMNRTACBPRIDK</v>
          </cell>
          <cell r="F10978">
            <v>29</v>
          </cell>
          <cell r="G10978">
            <v>32</v>
          </cell>
          <cell r="H10978">
            <v>24</v>
          </cell>
          <cell r="I10978">
            <v>30</v>
          </cell>
        </row>
        <row r="10979">
          <cell r="E10979" t="str">
            <v>CQUL$DENMNRTACBPUBDK</v>
          </cell>
          <cell r="F10979">
            <v>45</v>
          </cell>
          <cell r="G10979">
            <v>67</v>
          </cell>
          <cell r="H10979">
            <v>53</v>
          </cell>
          <cell r="I10979">
            <v>55</v>
          </cell>
        </row>
        <row r="10980">
          <cell r="E10980" t="str">
            <v>CQUL$DENMNRTACBUNADK</v>
          </cell>
          <cell r="F10980">
            <v>217</v>
          </cell>
          <cell r="G10980">
            <v>335</v>
          </cell>
          <cell r="H10980">
            <v>368</v>
          </cell>
          <cell r="I10980">
            <v>986</v>
          </cell>
        </row>
        <row r="10981">
          <cell r="E10981" t="str">
            <v>CQUL$EIRENRTACB12YIE</v>
          </cell>
          <cell r="F10981">
            <v>720</v>
          </cell>
          <cell r="G10981">
            <v>551</v>
          </cell>
          <cell r="H10981">
            <v>156</v>
          </cell>
          <cell r="I10981">
            <v>493</v>
          </cell>
        </row>
        <row r="10982">
          <cell r="E10982" t="str">
            <v>CQUL$EIRENRTACB1TLIE</v>
          </cell>
          <cell r="F10982">
            <v>20701</v>
          </cell>
          <cell r="G10982">
            <v>22582</v>
          </cell>
          <cell r="H10982">
            <v>20738</v>
          </cell>
          <cell r="I10982">
            <v>21198</v>
          </cell>
        </row>
        <row r="10983">
          <cell r="E10983" t="str">
            <v>CQUL$EIRENRTACB&lt;1YIE</v>
          </cell>
          <cell r="F10983">
            <v>4985</v>
          </cell>
          <cell r="G10983">
            <v>3940</v>
          </cell>
          <cell r="H10983">
            <v>4271</v>
          </cell>
          <cell r="I10983">
            <v>6864</v>
          </cell>
        </row>
        <row r="10984">
          <cell r="E10984" t="str">
            <v>CQUL$EIRENRTACB&gt;2YIE</v>
          </cell>
          <cell r="F10984">
            <v>14696</v>
          </cell>
          <cell r="G10984">
            <v>17677</v>
          </cell>
          <cell r="H10984">
            <v>15943</v>
          </cell>
          <cell r="I10984">
            <v>13573</v>
          </cell>
        </row>
        <row r="10985">
          <cell r="E10985" t="str">
            <v>CQUL$EIRENRTACBBKSIE</v>
          </cell>
          <cell r="F10985">
            <v>19681</v>
          </cell>
          <cell r="G10985">
            <v>21619</v>
          </cell>
          <cell r="H10985">
            <v>19827</v>
          </cell>
          <cell r="I10985">
            <v>20363</v>
          </cell>
        </row>
        <row r="10986">
          <cell r="E10986" t="str">
            <v>CQUL$EIRENRTACBPRIIE</v>
          </cell>
          <cell r="F10986">
            <v>1027</v>
          </cell>
          <cell r="G10986">
            <v>948</v>
          </cell>
          <cell r="H10986">
            <v>898</v>
          </cell>
          <cell r="I10986">
            <v>836</v>
          </cell>
        </row>
        <row r="10987">
          <cell r="E10987" t="str">
            <v>CQUL$EIRENRTACBPUBIE</v>
          </cell>
          <cell r="F10987">
            <v>-7</v>
          </cell>
          <cell r="G10987">
            <v>15</v>
          </cell>
          <cell r="H10987">
            <v>14</v>
          </cell>
          <cell r="I10987">
            <v>0</v>
          </cell>
        </row>
        <row r="10988">
          <cell r="E10988" t="str">
            <v>CQUL$EIRENRTACBUNAIE</v>
          </cell>
          <cell r="F10988">
            <v>300</v>
          </cell>
          <cell r="G10988">
            <v>414</v>
          </cell>
          <cell r="H10988">
            <v>369</v>
          </cell>
          <cell r="I10988">
            <v>269</v>
          </cell>
        </row>
        <row r="10989">
          <cell r="E10989" t="str">
            <v>CQUL$FINLNRTACB12YFI</v>
          </cell>
          <cell r="F10989">
            <v>0</v>
          </cell>
          <cell r="G10989">
            <v>0</v>
          </cell>
          <cell r="H10989">
            <v>0</v>
          </cell>
          <cell r="I10989">
            <v>0</v>
          </cell>
        </row>
        <row r="10990">
          <cell r="E10990" t="str">
            <v>CQUL$FINLNRTACB1TLFI</v>
          </cell>
          <cell r="F10990">
            <v>0</v>
          </cell>
          <cell r="G10990">
            <v>0</v>
          </cell>
          <cell r="H10990">
            <v>0</v>
          </cell>
          <cell r="I10990">
            <v>0</v>
          </cell>
        </row>
        <row r="10991">
          <cell r="E10991" t="str">
            <v>CQUL$FINLNRTACB&lt;1YFI</v>
          </cell>
          <cell r="F10991">
            <v>0</v>
          </cell>
          <cell r="G10991">
            <v>0</v>
          </cell>
          <cell r="H10991">
            <v>0</v>
          </cell>
          <cell r="I10991">
            <v>0</v>
          </cell>
        </row>
        <row r="10992">
          <cell r="E10992" t="str">
            <v>CQUL$FINLNRTACB&gt;2YFI</v>
          </cell>
          <cell r="F10992">
            <v>0</v>
          </cell>
          <cell r="G10992">
            <v>0</v>
          </cell>
          <cell r="H10992">
            <v>0</v>
          </cell>
          <cell r="I10992">
            <v>0</v>
          </cell>
        </row>
        <row r="10993">
          <cell r="E10993" t="str">
            <v>CQUL$FINLNRTACBBKSFI</v>
          </cell>
          <cell r="F10993">
            <v>0</v>
          </cell>
          <cell r="G10993">
            <v>0</v>
          </cell>
          <cell r="H10993">
            <v>0</v>
          </cell>
          <cell r="I10993">
            <v>0</v>
          </cell>
        </row>
        <row r="10994">
          <cell r="E10994" t="str">
            <v>CQUL$FINLNRTACBPRIFI</v>
          </cell>
          <cell r="F10994">
            <v>0</v>
          </cell>
          <cell r="G10994">
            <v>0</v>
          </cell>
          <cell r="H10994">
            <v>0</v>
          </cell>
          <cell r="I10994">
            <v>0</v>
          </cell>
        </row>
        <row r="10995">
          <cell r="E10995" t="str">
            <v>CQUL$FINLNRTACBPUBFI</v>
          </cell>
          <cell r="F10995">
            <v>0</v>
          </cell>
          <cell r="G10995">
            <v>0</v>
          </cell>
          <cell r="H10995">
            <v>0</v>
          </cell>
          <cell r="I10995">
            <v>0</v>
          </cell>
        </row>
        <row r="10996">
          <cell r="E10996" t="str">
            <v>CQUL$FINLNRTACBUNAFI</v>
          </cell>
          <cell r="F10996">
            <v>0</v>
          </cell>
          <cell r="G10996">
            <v>0</v>
          </cell>
          <cell r="H10996">
            <v>0</v>
          </cell>
          <cell r="I10996">
            <v>0</v>
          </cell>
        </row>
        <row r="10997">
          <cell r="E10997" t="str">
            <v>CQUL$FRANNRTACB12YFR</v>
          </cell>
          <cell r="F10997">
            <v>3551</v>
          </cell>
          <cell r="G10997">
            <v>3849</v>
          </cell>
          <cell r="H10997">
            <v>3618</v>
          </cell>
          <cell r="I10997">
            <v>1098</v>
          </cell>
        </row>
        <row r="10998">
          <cell r="E10998" t="str">
            <v>CQUL$FRANNRTACB1TLFR</v>
          </cell>
          <cell r="F10998">
            <v>154746</v>
          </cell>
          <cell r="G10998">
            <v>153768</v>
          </cell>
          <cell r="H10998">
            <v>146056</v>
          </cell>
          <cell r="I10998">
            <v>153585</v>
          </cell>
        </row>
        <row r="10999">
          <cell r="E10999" t="str">
            <v>CQUL$FRANNRTACB&lt;1YFR</v>
          </cell>
          <cell r="F10999">
            <v>117378</v>
          </cell>
          <cell r="G10999">
            <v>114960</v>
          </cell>
          <cell r="H10999">
            <v>109737</v>
          </cell>
          <cell r="I10999">
            <v>109985</v>
          </cell>
        </row>
        <row r="11000">
          <cell r="E11000" t="str">
            <v>CQUL$FRANNRTACB&gt;2YFR</v>
          </cell>
          <cell r="F11000">
            <v>30014</v>
          </cell>
          <cell r="G11000">
            <v>30131</v>
          </cell>
          <cell r="H11000">
            <v>28093</v>
          </cell>
          <cell r="I11000">
            <v>38436</v>
          </cell>
        </row>
        <row r="11001">
          <cell r="E11001" t="str">
            <v>CQUL$FRANNRTACBBKSFR</v>
          </cell>
          <cell r="F11001">
            <v>138345</v>
          </cell>
          <cell r="G11001">
            <v>139393</v>
          </cell>
          <cell r="H11001">
            <v>127761</v>
          </cell>
          <cell r="I11001">
            <v>137688</v>
          </cell>
        </row>
        <row r="11002">
          <cell r="E11002" t="str">
            <v>CQUL$FRANNRTACBPRIFR</v>
          </cell>
          <cell r="F11002">
            <v>13024</v>
          </cell>
          <cell r="G11002">
            <v>11787</v>
          </cell>
          <cell r="H11002">
            <v>15276</v>
          </cell>
          <cell r="I11002">
            <v>11834</v>
          </cell>
        </row>
        <row r="11003">
          <cell r="E11003" t="str">
            <v>CQUL$FRANNRTACBPUBFR</v>
          </cell>
          <cell r="F11003">
            <v>3378</v>
          </cell>
          <cell r="G11003">
            <v>2588</v>
          </cell>
          <cell r="H11003">
            <v>3019</v>
          </cell>
          <cell r="I11003">
            <v>4063</v>
          </cell>
        </row>
        <row r="11004">
          <cell r="E11004" t="str">
            <v>CQUL$FRANNRTACBUNAFR</v>
          </cell>
          <cell r="F11004">
            <v>3804</v>
          </cell>
          <cell r="G11004">
            <v>4828</v>
          </cell>
          <cell r="H11004">
            <v>4609</v>
          </cell>
          <cell r="I11004">
            <v>4066</v>
          </cell>
        </row>
        <row r="11005">
          <cell r="E11005" t="str">
            <v>CQUL$GREENRTACB12YGR</v>
          </cell>
          <cell r="F11005">
            <v>52</v>
          </cell>
          <cell r="G11005">
            <v>108</v>
          </cell>
          <cell r="H11005">
            <v>80</v>
          </cell>
          <cell r="I11005">
            <v>55</v>
          </cell>
        </row>
        <row r="11006">
          <cell r="E11006" t="str">
            <v>CQUL$GREENRTACB1TLGR</v>
          </cell>
          <cell r="F11006">
            <v>753</v>
          </cell>
          <cell r="G11006">
            <v>851</v>
          </cell>
          <cell r="H11006">
            <v>631</v>
          </cell>
          <cell r="I11006">
            <v>664</v>
          </cell>
        </row>
        <row r="11007">
          <cell r="E11007" t="str">
            <v>CQUL$GREENRTACB&lt;1YGR</v>
          </cell>
          <cell r="F11007">
            <v>235</v>
          </cell>
          <cell r="G11007">
            <v>334</v>
          </cell>
          <cell r="H11007">
            <v>242</v>
          </cell>
          <cell r="I11007">
            <v>294</v>
          </cell>
        </row>
        <row r="11008">
          <cell r="E11008" t="str">
            <v>CQUL$GREENRTACB&gt;2YGR</v>
          </cell>
          <cell r="F11008">
            <v>316</v>
          </cell>
          <cell r="G11008">
            <v>401</v>
          </cell>
          <cell r="H11008">
            <v>302</v>
          </cell>
          <cell r="I11008">
            <v>283</v>
          </cell>
        </row>
        <row r="11009">
          <cell r="E11009" t="str">
            <v>CQUL$GREENRTACBBKSGR</v>
          </cell>
          <cell r="F11009">
            <v>78</v>
          </cell>
          <cell r="G11009">
            <v>201</v>
          </cell>
          <cell r="H11009">
            <v>49</v>
          </cell>
          <cell r="I11009">
            <v>95</v>
          </cell>
        </row>
        <row r="11010">
          <cell r="E11010" t="str">
            <v>CQUL$GREENRTACBPRIGR</v>
          </cell>
          <cell r="F11010">
            <v>668</v>
          </cell>
          <cell r="G11010">
            <v>643</v>
          </cell>
          <cell r="H11010">
            <v>576</v>
          </cell>
          <cell r="I11010">
            <v>566</v>
          </cell>
        </row>
        <row r="11011">
          <cell r="E11011" t="str">
            <v>CQUL$GREENRTACBPUBGR</v>
          </cell>
          <cell r="F11011">
            <v>6</v>
          </cell>
          <cell r="G11011">
            <v>7</v>
          </cell>
          <cell r="H11011">
            <v>6</v>
          </cell>
          <cell r="I11011">
            <v>3</v>
          </cell>
        </row>
        <row r="11012">
          <cell r="E11012" t="str">
            <v>CQUL$GREENRTACBUNAGR</v>
          </cell>
          <cell r="F11012">
            <v>151</v>
          </cell>
          <cell r="G11012">
            <v>9</v>
          </cell>
          <cell r="H11012">
            <v>7</v>
          </cell>
          <cell r="I11012">
            <v>32</v>
          </cell>
        </row>
        <row r="11013">
          <cell r="E11013" t="str">
            <v>CQUL$HONGNRTACB12YHK</v>
          </cell>
          <cell r="F11013">
            <v>0</v>
          </cell>
          <cell r="G11013">
            <v>0</v>
          </cell>
          <cell r="H11013">
            <v>0</v>
          </cell>
          <cell r="I11013">
            <v>0</v>
          </cell>
        </row>
        <row r="11014">
          <cell r="E11014" t="str">
            <v>CQUL$HONGNRTACB1TLHK</v>
          </cell>
          <cell r="F11014">
            <v>0</v>
          </cell>
          <cell r="G11014">
            <v>0</v>
          </cell>
          <cell r="H11014">
            <v>0</v>
          </cell>
          <cell r="I11014">
            <v>0</v>
          </cell>
        </row>
        <row r="11015">
          <cell r="E11015" t="str">
            <v>CQUL$HONGNRTACB&lt;1YHK</v>
          </cell>
          <cell r="F11015">
            <v>0</v>
          </cell>
          <cell r="G11015">
            <v>0</v>
          </cell>
          <cell r="H11015">
            <v>0</v>
          </cell>
          <cell r="I11015">
            <v>0</v>
          </cell>
        </row>
        <row r="11016">
          <cell r="E11016" t="str">
            <v>CQUL$HONGNRTACB&gt;2YHK</v>
          </cell>
          <cell r="F11016">
            <v>0</v>
          </cell>
          <cell r="G11016">
            <v>0</v>
          </cell>
          <cell r="H11016">
            <v>0</v>
          </cell>
          <cell r="I11016">
            <v>0</v>
          </cell>
        </row>
        <row r="11017">
          <cell r="E11017" t="str">
            <v>CQUL$HONGNRTACBBKSHK</v>
          </cell>
          <cell r="F11017">
            <v>0</v>
          </cell>
          <cell r="G11017">
            <v>0</v>
          </cell>
          <cell r="H11017">
            <v>0</v>
          </cell>
          <cell r="I11017">
            <v>0</v>
          </cell>
        </row>
        <row r="11018">
          <cell r="E11018" t="str">
            <v>CQUL$HONGNRTACBPRIHK</v>
          </cell>
          <cell r="F11018">
            <v>0</v>
          </cell>
          <cell r="G11018">
            <v>0</v>
          </cell>
          <cell r="H11018">
            <v>0</v>
          </cell>
          <cell r="I11018">
            <v>0</v>
          </cell>
        </row>
        <row r="11019">
          <cell r="E11019" t="str">
            <v>CQUL$HONGNRTACBPUBHK</v>
          </cell>
          <cell r="F11019">
            <v>0</v>
          </cell>
          <cell r="G11019">
            <v>0</v>
          </cell>
          <cell r="H11019">
            <v>0</v>
          </cell>
          <cell r="I11019">
            <v>0</v>
          </cell>
        </row>
        <row r="11020">
          <cell r="E11020" t="str">
            <v>CQUL$HONGNRTACBUNAHK</v>
          </cell>
          <cell r="F11020">
            <v>0</v>
          </cell>
          <cell r="G11020">
            <v>0</v>
          </cell>
          <cell r="H11020">
            <v>0</v>
          </cell>
          <cell r="I11020">
            <v>0</v>
          </cell>
        </row>
        <row r="11021">
          <cell r="E11021" t="str">
            <v>CQUL$IBAUNRTACB12YAD</v>
          </cell>
          <cell r="F11021">
            <v>0</v>
          </cell>
          <cell r="G11021">
            <v>0</v>
          </cell>
          <cell r="H11021">
            <v>0</v>
          </cell>
          <cell r="I11021">
            <v>0</v>
          </cell>
        </row>
        <row r="11022">
          <cell r="E11022" t="str">
            <v>CQUL$IBAUNRTACB12YAF</v>
          </cell>
          <cell r="F11022">
            <v>0</v>
          </cell>
          <cell r="G11022">
            <v>0</v>
          </cell>
          <cell r="H11022">
            <v>0</v>
          </cell>
          <cell r="I11022">
            <v>0</v>
          </cell>
        </row>
        <row r="11023">
          <cell r="E11023" t="str">
            <v>CQUL$IBAUNRTACB12YAL</v>
          </cell>
          <cell r="F11023">
            <v>0</v>
          </cell>
          <cell r="G11023">
            <v>0</v>
          </cell>
          <cell r="H11023">
            <v>0</v>
          </cell>
          <cell r="I11023">
            <v>0</v>
          </cell>
        </row>
        <row r="11024">
          <cell r="E11024" t="str">
            <v>CQUL$IBAUNRTACB12YAM</v>
          </cell>
          <cell r="F11024">
            <v>0</v>
          </cell>
          <cell r="G11024">
            <v>0</v>
          </cell>
          <cell r="H11024">
            <v>0</v>
          </cell>
          <cell r="I11024">
            <v>0</v>
          </cell>
        </row>
        <row r="11025">
          <cell r="E11025" t="str">
            <v>CQUL$IBAUNRTACB12YAO</v>
          </cell>
          <cell r="F11025">
            <v>0</v>
          </cell>
          <cell r="G11025">
            <v>0</v>
          </cell>
          <cell r="H11025">
            <v>0</v>
          </cell>
          <cell r="I11025">
            <v>0</v>
          </cell>
        </row>
        <row r="11026">
          <cell r="E11026" t="str">
            <v>CQUL$IBAUNRTACB12YAR</v>
          </cell>
          <cell r="F11026">
            <v>0</v>
          </cell>
          <cell r="G11026">
            <v>0</v>
          </cell>
          <cell r="H11026">
            <v>0</v>
          </cell>
          <cell r="I11026">
            <v>0</v>
          </cell>
        </row>
        <row r="11027">
          <cell r="E11027" t="str">
            <v>CQUL$IBAUNRTACB12YAT</v>
          </cell>
          <cell r="F11027">
            <v>0</v>
          </cell>
          <cell r="G11027">
            <v>50</v>
          </cell>
          <cell r="H11027">
            <v>33</v>
          </cell>
          <cell r="I11027">
            <v>39</v>
          </cell>
        </row>
        <row r="11028">
          <cell r="E11028" t="str">
            <v>CQUL$IBAUNRTACB12YAU</v>
          </cell>
          <cell r="F11028">
            <v>0</v>
          </cell>
          <cell r="G11028">
            <v>0</v>
          </cell>
          <cell r="H11028">
            <v>0</v>
          </cell>
          <cell r="I11028">
            <v>0</v>
          </cell>
        </row>
        <row r="11029">
          <cell r="E11029" t="str">
            <v>CQUL$IBAUNRTACB12YAW</v>
          </cell>
          <cell r="F11029">
            <v>0</v>
          </cell>
          <cell r="G11029">
            <v>0</v>
          </cell>
          <cell r="H11029">
            <v>0</v>
          </cell>
          <cell r="I11029">
            <v>0</v>
          </cell>
        </row>
        <row r="11030">
          <cell r="E11030" t="str">
            <v>CQUL$IBAUNRTACB12YAZ</v>
          </cell>
          <cell r="F11030">
            <v>0</v>
          </cell>
          <cell r="G11030">
            <v>0</v>
          </cell>
          <cell r="H11030">
            <v>0</v>
          </cell>
          <cell r="I11030">
            <v>0</v>
          </cell>
        </row>
        <row r="11031">
          <cell r="E11031" t="str">
            <v>CQUL$IBAUNRTACB12YBA</v>
          </cell>
          <cell r="F11031">
            <v>0</v>
          </cell>
          <cell r="G11031">
            <v>0</v>
          </cell>
          <cell r="H11031">
            <v>0</v>
          </cell>
          <cell r="I11031">
            <v>0</v>
          </cell>
        </row>
        <row r="11032">
          <cell r="E11032" t="str">
            <v>CQUL$IBAUNRTACB12YBB</v>
          </cell>
          <cell r="F11032">
            <v>0</v>
          </cell>
          <cell r="G11032">
            <v>0</v>
          </cell>
          <cell r="H11032">
            <v>0</v>
          </cell>
          <cell r="I11032">
            <v>0</v>
          </cell>
        </row>
        <row r="11033">
          <cell r="E11033" t="str">
            <v>CQUL$IBAUNRTACB12YBD</v>
          </cell>
          <cell r="F11033">
            <v>0</v>
          </cell>
          <cell r="G11033">
            <v>0</v>
          </cell>
          <cell r="H11033">
            <v>0</v>
          </cell>
          <cell r="I11033">
            <v>0</v>
          </cell>
        </row>
        <row r="11034">
          <cell r="E11034" t="str">
            <v>CQUL$IBAUNRTACB12YBE</v>
          </cell>
          <cell r="F11034">
            <v>12</v>
          </cell>
          <cell r="G11034">
            <v>2</v>
          </cell>
          <cell r="H11034">
            <v>1</v>
          </cell>
          <cell r="I11034">
            <v>2</v>
          </cell>
        </row>
        <row r="11035">
          <cell r="E11035" t="str">
            <v>CQUL$IBAUNRTACB12YBF</v>
          </cell>
          <cell r="F11035">
            <v>0</v>
          </cell>
          <cell r="G11035">
            <v>0</v>
          </cell>
          <cell r="H11035">
            <v>0</v>
          </cell>
          <cell r="I11035">
            <v>0</v>
          </cell>
        </row>
        <row r="11036">
          <cell r="E11036" t="str">
            <v>CQUL$IBAUNRTACB12YBG</v>
          </cell>
          <cell r="F11036">
            <v>0</v>
          </cell>
          <cell r="G11036">
            <v>0</v>
          </cell>
          <cell r="H11036">
            <v>0</v>
          </cell>
          <cell r="I11036">
            <v>0</v>
          </cell>
        </row>
        <row r="11037">
          <cell r="E11037" t="str">
            <v>CQUL$IBAUNRTACB12YBH</v>
          </cell>
          <cell r="F11037">
            <v>1</v>
          </cell>
          <cell r="G11037">
            <v>1</v>
          </cell>
          <cell r="H11037">
            <v>0</v>
          </cell>
          <cell r="I11037">
            <v>0</v>
          </cell>
        </row>
        <row r="11038">
          <cell r="E11038" t="str">
            <v>CQUL$IBAUNRTACB12YBI</v>
          </cell>
          <cell r="F11038">
            <v>0</v>
          </cell>
          <cell r="G11038">
            <v>0</v>
          </cell>
          <cell r="H11038">
            <v>0</v>
          </cell>
          <cell r="I11038">
            <v>0</v>
          </cell>
        </row>
        <row r="11039">
          <cell r="E11039" t="str">
            <v>CQUL$IBAUNRTACB12YBJ</v>
          </cell>
          <cell r="F11039">
            <v>0</v>
          </cell>
          <cell r="G11039">
            <v>0</v>
          </cell>
          <cell r="H11039">
            <v>0</v>
          </cell>
          <cell r="I11039">
            <v>0</v>
          </cell>
        </row>
        <row r="11040">
          <cell r="E11040" t="str">
            <v>CQUL$IBAUNRTACB12YBM</v>
          </cell>
          <cell r="F11040">
            <v>0</v>
          </cell>
          <cell r="G11040">
            <v>0</v>
          </cell>
          <cell r="H11040">
            <v>0</v>
          </cell>
          <cell r="I11040">
            <v>0</v>
          </cell>
        </row>
        <row r="11041">
          <cell r="E11041" t="str">
            <v>CQUL$IBAUNRTACB12YBN</v>
          </cell>
          <cell r="F11041">
            <v>0</v>
          </cell>
          <cell r="G11041">
            <v>0</v>
          </cell>
          <cell r="H11041">
            <v>0</v>
          </cell>
          <cell r="I11041">
            <v>0</v>
          </cell>
        </row>
        <row r="11042">
          <cell r="E11042" t="str">
            <v>CQUL$IBAUNRTACB12YBO</v>
          </cell>
          <cell r="F11042">
            <v>0</v>
          </cell>
          <cell r="G11042">
            <v>0</v>
          </cell>
          <cell r="H11042">
            <v>0</v>
          </cell>
          <cell r="I11042">
            <v>0</v>
          </cell>
        </row>
        <row r="11043">
          <cell r="E11043" t="str">
            <v>CQUL$IBAUNRTACB12YBR</v>
          </cell>
          <cell r="F11043">
            <v>0</v>
          </cell>
          <cell r="G11043">
            <v>0</v>
          </cell>
          <cell r="H11043">
            <v>0</v>
          </cell>
          <cell r="I11043">
            <v>0</v>
          </cell>
        </row>
        <row r="11044">
          <cell r="E11044" t="str">
            <v>CQUL$IBAUNRTACB12YBS</v>
          </cell>
          <cell r="F11044">
            <v>0</v>
          </cell>
          <cell r="G11044">
            <v>0</v>
          </cell>
          <cell r="H11044">
            <v>0</v>
          </cell>
          <cell r="I11044">
            <v>0</v>
          </cell>
        </row>
        <row r="11045">
          <cell r="E11045" t="str">
            <v>CQUL$IBAUNRTACB12YBT</v>
          </cell>
          <cell r="F11045">
            <v>0</v>
          </cell>
          <cell r="G11045">
            <v>0</v>
          </cell>
          <cell r="H11045">
            <v>0</v>
          </cell>
          <cell r="I11045">
            <v>0</v>
          </cell>
        </row>
        <row r="11046">
          <cell r="E11046" t="str">
            <v>CQUL$IBAUNRTACB12YBU</v>
          </cell>
          <cell r="F11046">
            <v>0</v>
          </cell>
          <cell r="G11046">
            <v>0</v>
          </cell>
          <cell r="H11046">
            <v>0</v>
          </cell>
          <cell r="I11046">
            <v>0</v>
          </cell>
        </row>
        <row r="11047">
          <cell r="E11047" t="str">
            <v>CQUL$IBAUNRTACB12YBW</v>
          </cell>
          <cell r="F11047">
            <v>0</v>
          </cell>
          <cell r="G11047">
            <v>0</v>
          </cell>
          <cell r="H11047">
            <v>0</v>
          </cell>
          <cell r="I11047">
            <v>0</v>
          </cell>
        </row>
        <row r="11048">
          <cell r="E11048" t="str">
            <v>CQUL$IBAUNRTACB12YBY</v>
          </cell>
          <cell r="F11048">
            <v>0</v>
          </cell>
          <cell r="G11048">
            <v>0</v>
          </cell>
          <cell r="H11048">
            <v>0</v>
          </cell>
          <cell r="I11048">
            <v>0</v>
          </cell>
        </row>
        <row r="11049">
          <cell r="E11049" t="str">
            <v>CQUL$IBAUNRTACB12YBZ</v>
          </cell>
          <cell r="F11049">
            <v>0</v>
          </cell>
          <cell r="G11049">
            <v>0</v>
          </cell>
          <cell r="H11049">
            <v>0</v>
          </cell>
          <cell r="I11049">
            <v>0</v>
          </cell>
        </row>
        <row r="11050">
          <cell r="E11050" t="str">
            <v>CQUL$IBAUNRTACB12YCA</v>
          </cell>
          <cell r="F11050">
            <v>0</v>
          </cell>
          <cell r="G11050">
            <v>0</v>
          </cell>
          <cell r="H11050">
            <v>0</v>
          </cell>
          <cell r="I11050">
            <v>0</v>
          </cell>
        </row>
        <row r="11051">
          <cell r="E11051" t="str">
            <v>CQUL$IBAUNRTACB12YCD</v>
          </cell>
          <cell r="F11051">
            <v>0</v>
          </cell>
          <cell r="G11051">
            <v>0</v>
          </cell>
          <cell r="H11051">
            <v>0</v>
          </cell>
          <cell r="I11051">
            <v>0</v>
          </cell>
        </row>
        <row r="11052">
          <cell r="E11052" t="str">
            <v>CQUL$IBAUNRTACB12YCF</v>
          </cell>
          <cell r="F11052">
            <v>0</v>
          </cell>
          <cell r="G11052">
            <v>0</v>
          </cell>
          <cell r="H11052">
            <v>0</v>
          </cell>
          <cell r="I11052">
            <v>0</v>
          </cell>
        </row>
        <row r="11053">
          <cell r="E11053" t="str">
            <v>CQUL$IBAUNRTACB12YCG</v>
          </cell>
          <cell r="F11053">
            <v>0</v>
          </cell>
          <cell r="G11053">
            <v>0</v>
          </cell>
          <cell r="H11053">
            <v>0</v>
          </cell>
          <cell r="I11053">
            <v>0</v>
          </cell>
        </row>
        <row r="11054">
          <cell r="E11054" t="str">
            <v>CQUL$IBAUNRTACB12YCH</v>
          </cell>
          <cell r="F11054">
            <v>2</v>
          </cell>
          <cell r="G11054">
            <v>4</v>
          </cell>
          <cell r="H11054">
            <v>3</v>
          </cell>
          <cell r="I11054">
            <v>9</v>
          </cell>
        </row>
        <row r="11055">
          <cell r="E11055" t="str">
            <v>CQUL$IBAUNRTACB12YCI</v>
          </cell>
          <cell r="F11055">
            <v>0</v>
          </cell>
          <cell r="G11055">
            <v>0</v>
          </cell>
          <cell r="H11055">
            <v>0</v>
          </cell>
          <cell r="I11055">
            <v>0</v>
          </cell>
        </row>
        <row r="11056">
          <cell r="E11056" t="str">
            <v>CQUL$IBAUNRTACB12YCL</v>
          </cell>
          <cell r="F11056">
            <v>0</v>
          </cell>
          <cell r="G11056">
            <v>0</v>
          </cell>
          <cell r="H11056">
            <v>0</v>
          </cell>
          <cell r="I11056">
            <v>0</v>
          </cell>
        </row>
        <row r="11057">
          <cell r="E11057" t="str">
            <v>CQUL$IBAUNRTACB12YCM</v>
          </cell>
          <cell r="F11057">
            <v>0</v>
          </cell>
          <cell r="G11057">
            <v>0</v>
          </cell>
          <cell r="H11057">
            <v>0</v>
          </cell>
          <cell r="I11057">
            <v>0</v>
          </cell>
        </row>
        <row r="11058">
          <cell r="E11058" t="str">
            <v>CQUL$IBAUNRTACB12YCN</v>
          </cell>
          <cell r="F11058">
            <v>0</v>
          </cell>
          <cell r="G11058">
            <v>0</v>
          </cell>
          <cell r="H11058">
            <v>0</v>
          </cell>
          <cell r="I11058">
            <v>0</v>
          </cell>
        </row>
        <row r="11059">
          <cell r="E11059" t="str">
            <v>CQUL$IBAUNRTACB12YCO</v>
          </cell>
          <cell r="F11059">
            <v>0</v>
          </cell>
          <cell r="G11059">
            <v>0</v>
          </cell>
          <cell r="H11059">
            <v>0</v>
          </cell>
          <cell r="I11059">
            <v>0</v>
          </cell>
        </row>
        <row r="11060">
          <cell r="E11060" t="str">
            <v>CQUL$IBAUNRTACB12YCR</v>
          </cell>
          <cell r="F11060">
            <v>0</v>
          </cell>
          <cell r="G11060">
            <v>0</v>
          </cell>
          <cell r="H11060">
            <v>0</v>
          </cell>
          <cell r="I11060">
            <v>0</v>
          </cell>
        </row>
        <row r="11061">
          <cell r="E11061" t="str">
            <v>CQUL$IBAUNRTACB12YCU</v>
          </cell>
          <cell r="F11061">
            <v>0</v>
          </cell>
          <cell r="G11061">
            <v>0</v>
          </cell>
          <cell r="H11061">
            <v>0</v>
          </cell>
          <cell r="I11061">
            <v>0</v>
          </cell>
        </row>
        <row r="11062">
          <cell r="E11062" t="str">
            <v>CQUL$IBAUNRTACB12YCV</v>
          </cell>
          <cell r="F11062">
            <v>0</v>
          </cell>
          <cell r="G11062">
            <v>0</v>
          </cell>
          <cell r="H11062">
            <v>0</v>
          </cell>
          <cell r="I11062">
            <v>0</v>
          </cell>
        </row>
        <row r="11063">
          <cell r="E11063" t="str">
            <v>CQUL$IBAUNRTACB12YCW</v>
          </cell>
          <cell r="F11063">
            <v>0</v>
          </cell>
          <cell r="G11063">
            <v>0</v>
          </cell>
          <cell r="H11063">
            <v>0</v>
          </cell>
          <cell r="I11063">
            <v>0</v>
          </cell>
        </row>
        <row r="11064">
          <cell r="E11064" t="str">
            <v>CQUL$IBAUNRTACB12YCY</v>
          </cell>
          <cell r="F11064">
            <v>0</v>
          </cell>
          <cell r="G11064">
            <v>0</v>
          </cell>
          <cell r="H11064">
            <v>0</v>
          </cell>
          <cell r="I11064">
            <v>0</v>
          </cell>
        </row>
        <row r="11065">
          <cell r="E11065" t="str">
            <v>CQUL$IBAUNRTACB12YCZ</v>
          </cell>
          <cell r="F11065">
            <v>0</v>
          </cell>
          <cell r="G11065">
            <v>0</v>
          </cell>
          <cell r="H11065">
            <v>0</v>
          </cell>
          <cell r="I11065">
            <v>1</v>
          </cell>
        </row>
        <row r="11066">
          <cell r="E11066" t="str">
            <v>CQUL$IBAUNRTACB12YDE</v>
          </cell>
          <cell r="F11066">
            <v>42</v>
          </cell>
          <cell r="G11066">
            <v>143</v>
          </cell>
          <cell r="H11066">
            <v>137</v>
          </cell>
          <cell r="I11066">
            <v>139</v>
          </cell>
        </row>
        <row r="11067">
          <cell r="E11067" t="str">
            <v>CQUL$IBAUNRTACB12YDJ</v>
          </cell>
          <cell r="F11067">
            <v>0</v>
          </cell>
          <cell r="G11067">
            <v>0</v>
          </cell>
          <cell r="H11067">
            <v>0</v>
          </cell>
          <cell r="I11067">
            <v>0</v>
          </cell>
        </row>
        <row r="11068">
          <cell r="E11068" t="str">
            <v>CQUL$IBAUNRTACB12YDK</v>
          </cell>
          <cell r="F11068">
            <v>0</v>
          </cell>
          <cell r="G11068">
            <v>0</v>
          </cell>
          <cell r="H11068">
            <v>0</v>
          </cell>
          <cell r="I11068">
            <v>0</v>
          </cell>
        </row>
        <row r="11069">
          <cell r="E11069" t="str">
            <v>CQUL$IBAUNRTACB12YDM</v>
          </cell>
          <cell r="F11069">
            <v>0</v>
          </cell>
          <cell r="G11069">
            <v>0</v>
          </cell>
          <cell r="H11069">
            <v>0</v>
          </cell>
          <cell r="I11069">
            <v>0</v>
          </cell>
        </row>
        <row r="11070">
          <cell r="E11070" t="str">
            <v>CQUL$IBAUNRTACB12YDO</v>
          </cell>
          <cell r="F11070">
            <v>0</v>
          </cell>
          <cell r="G11070">
            <v>0</v>
          </cell>
          <cell r="H11070">
            <v>0</v>
          </cell>
          <cell r="I11070">
            <v>0</v>
          </cell>
        </row>
        <row r="11071">
          <cell r="E11071" t="str">
            <v>CQUL$IBAUNRTACB12YDZ</v>
          </cell>
          <cell r="F11071">
            <v>0</v>
          </cell>
          <cell r="G11071">
            <v>0</v>
          </cell>
          <cell r="H11071">
            <v>0</v>
          </cell>
          <cell r="I11071">
            <v>0</v>
          </cell>
        </row>
        <row r="11072">
          <cell r="E11072" t="str">
            <v>CQUL$IBAUNRTACB12YEA</v>
          </cell>
          <cell r="F11072">
            <v>0</v>
          </cell>
          <cell r="G11072">
            <v>0</v>
          </cell>
          <cell r="H11072">
            <v>0</v>
          </cell>
          <cell r="I11072">
            <v>0</v>
          </cell>
        </row>
        <row r="11073">
          <cell r="E11073" t="str">
            <v>CQUL$IBAUNRTACB12YEC</v>
          </cell>
          <cell r="F11073">
            <v>0</v>
          </cell>
          <cell r="G11073">
            <v>0</v>
          </cell>
          <cell r="H11073">
            <v>0</v>
          </cell>
          <cell r="I11073">
            <v>0</v>
          </cell>
        </row>
        <row r="11074">
          <cell r="E11074" t="str">
            <v>CQUL$IBAUNRTACB12YEE</v>
          </cell>
          <cell r="F11074">
            <v>0</v>
          </cell>
          <cell r="G11074">
            <v>0</v>
          </cell>
          <cell r="H11074">
            <v>0</v>
          </cell>
          <cell r="I11074">
            <v>0</v>
          </cell>
        </row>
        <row r="11075">
          <cell r="E11075" t="str">
            <v>CQUL$IBAUNRTACB12YEG</v>
          </cell>
          <cell r="F11075">
            <v>0</v>
          </cell>
          <cell r="G11075">
            <v>0</v>
          </cell>
          <cell r="H11075">
            <v>0</v>
          </cell>
          <cell r="I11075">
            <v>0</v>
          </cell>
        </row>
        <row r="11076">
          <cell r="E11076" t="str">
            <v>CQUL$IBAUNRTACB12YES</v>
          </cell>
          <cell r="F11076">
            <v>51</v>
          </cell>
          <cell r="G11076">
            <v>247</v>
          </cell>
          <cell r="H11076">
            <v>236</v>
          </cell>
          <cell r="I11076">
            <v>29</v>
          </cell>
        </row>
        <row r="11077">
          <cell r="E11077" t="str">
            <v>CQUL$IBAUNRTACB12YET</v>
          </cell>
          <cell r="F11077">
            <v>0</v>
          </cell>
          <cell r="G11077">
            <v>0</v>
          </cell>
          <cell r="H11077">
            <v>0</v>
          </cell>
          <cell r="I11077">
            <v>0</v>
          </cell>
        </row>
        <row r="11078">
          <cell r="E11078" t="str">
            <v>CQUL$IBAUNRTACB12YFA</v>
          </cell>
          <cell r="F11078">
            <v>0</v>
          </cell>
          <cell r="G11078">
            <v>0</v>
          </cell>
          <cell r="H11078">
            <v>0</v>
          </cell>
          <cell r="I11078">
            <v>0</v>
          </cell>
        </row>
        <row r="11079">
          <cell r="E11079" t="str">
            <v>CQUL$IBAUNRTACB12YFI</v>
          </cell>
          <cell r="F11079">
            <v>0</v>
          </cell>
          <cell r="G11079">
            <v>0</v>
          </cell>
          <cell r="H11079">
            <v>0</v>
          </cell>
          <cell r="I11079">
            <v>0</v>
          </cell>
        </row>
        <row r="11080">
          <cell r="E11080" t="str">
            <v>CQUL$IBAUNRTACB12YFJ</v>
          </cell>
          <cell r="F11080">
            <v>0</v>
          </cell>
          <cell r="G11080">
            <v>0</v>
          </cell>
          <cell r="H11080">
            <v>0</v>
          </cell>
          <cell r="I11080">
            <v>0</v>
          </cell>
        </row>
        <row r="11081">
          <cell r="E11081" t="str">
            <v>CQUL$IBAUNRTACB12YFK</v>
          </cell>
          <cell r="F11081">
            <v>0</v>
          </cell>
          <cell r="G11081">
            <v>0</v>
          </cell>
          <cell r="H11081">
            <v>0</v>
          </cell>
          <cell r="I11081">
            <v>0</v>
          </cell>
        </row>
        <row r="11082">
          <cell r="E11082" t="str">
            <v>CQUL$IBAUNRTACB12YFM</v>
          </cell>
          <cell r="F11082">
            <v>0</v>
          </cell>
          <cell r="G11082">
            <v>0</v>
          </cell>
          <cell r="H11082">
            <v>0</v>
          </cell>
          <cell r="I11082">
            <v>0</v>
          </cell>
        </row>
        <row r="11083">
          <cell r="E11083" t="str">
            <v>CQUL$IBAUNRTACB12YGA</v>
          </cell>
          <cell r="F11083">
            <v>0</v>
          </cell>
          <cell r="G11083">
            <v>0</v>
          </cell>
          <cell r="H11083">
            <v>0</v>
          </cell>
          <cell r="I11083">
            <v>0</v>
          </cell>
        </row>
        <row r="11084">
          <cell r="E11084" t="str">
            <v>CQUL$IBAUNRTACB12YGD</v>
          </cell>
          <cell r="F11084">
            <v>0</v>
          </cell>
          <cell r="G11084">
            <v>0</v>
          </cell>
          <cell r="H11084">
            <v>0</v>
          </cell>
          <cell r="I11084">
            <v>0</v>
          </cell>
        </row>
        <row r="11085">
          <cell r="E11085" t="str">
            <v>CQUL$IBAUNRTACB12YGE</v>
          </cell>
          <cell r="F11085">
            <v>0</v>
          </cell>
          <cell r="G11085">
            <v>0</v>
          </cell>
          <cell r="H11085">
            <v>0</v>
          </cell>
          <cell r="I11085">
            <v>0</v>
          </cell>
        </row>
        <row r="11086">
          <cell r="E11086" t="str">
            <v>CQUL$IBAUNRTACB12YGG</v>
          </cell>
          <cell r="F11086">
            <v>0</v>
          </cell>
          <cell r="G11086">
            <v>0</v>
          </cell>
          <cell r="H11086">
            <v>0</v>
          </cell>
          <cell r="I11086">
            <v>0</v>
          </cell>
        </row>
        <row r="11087">
          <cell r="E11087" t="str">
            <v>CQUL$IBAUNRTACB12YGH</v>
          </cell>
          <cell r="F11087">
            <v>0</v>
          </cell>
          <cell r="G11087">
            <v>0</v>
          </cell>
          <cell r="H11087">
            <v>0</v>
          </cell>
          <cell r="I11087">
            <v>0</v>
          </cell>
        </row>
        <row r="11088">
          <cell r="E11088" t="str">
            <v>CQUL$IBAUNRTACB12YGI</v>
          </cell>
          <cell r="F11088">
            <v>0</v>
          </cell>
          <cell r="G11088">
            <v>0</v>
          </cell>
          <cell r="H11088">
            <v>0</v>
          </cell>
          <cell r="I11088">
            <v>0</v>
          </cell>
        </row>
        <row r="11089">
          <cell r="E11089" t="str">
            <v>CQUL$IBAUNRTACB12YGL</v>
          </cell>
          <cell r="F11089">
            <v>0</v>
          </cell>
          <cell r="G11089">
            <v>0</v>
          </cell>
          <cell r="H11089">
            <v>0</v>
          </cell>
          <cell r="I11089">
            <v>0</v>
          </cell>
        </row>
        <row r="11090">
          <cell r="E11090" t="str">
            <v>CQUL$IBAUNRTACB12YGM</v>
          </cell>
          <cell r="F11090">
            <v>0</v>
          </cell>
          <cell r="G11090">
            <v>0</v>
          </cell>
          <cell r="H11090">
            <v>0</v>
          </cell>
          <cell r="I11090">
            <v>0</v>
          </cell>
        </row>
        <row r="11091">
          <cell r="E11091" t="str">
            <v>CQUL$IBAUNRTACB12YGN</v>
          </cell>
          <cell r="F11091">
            <v>0</v>
          </cell>
          <cell r="G11091">
            <v>0</v>
          </cell>
          <cell r="H11091">
            <v>0</v>
          </cell>
          <cell r="I11091">
            <v>0</v>
          </cell>
        </row>
        <row r="11092">
          <cell r="E11092" t="str">
            <v>CQUL$IBAUNRTACB12YGQ</v>
          </cell>
          <cell r="F11092">
            <v>0</v>
          </cell>
          <cell r="G11092">
            <v>0</v>
          </cell>
          <cell r="H11092">
            <v>0</v>
          </cell>
          <cell r="I11092">
            <v>0</v>
          </cell>
        </row>
        <row r="11093">
          <cell r="E11093" t="str">
            <v>CQUL$IBAUNRTACB12YGR</v>
          </cell>
          <cell r="F11093">
            <v>0</v>
          </cell>
          <cell r="G11093">
            <v>1</v>
          </cell>
          <cell r="H11093">
            <v>1</v>
          </cell>
          <cell r="I11093">
            <v>0</v>
          </cell>
        </row>
        <row r="11094">
          <cell r="E11094" t="str">
            <v>CQUL$IBAUNRTACB12YGT</v>
          </cell>
          <cell r="F11094">
            <v>0</v>
          </cell>
          <cell r="G11094">
            <v>0</v>
          </cell>
          <cell r="H11094">
            <v>0</v>
          </cell>
          <cell r="I11094">
            <v>0</v>
          </cell>
        </row>
        <row r="11095">
          <cell r="E11095" t="str">
            <v>CQUL$IBAUNRTACB12YGW</v>
          </cell>
          <cell r="F11095">
            <v>0</v>
          </cell>
          <cell r="G11095">
            <v>0</v>
          </cell>
          <cell r="H11095">
            <v>0</v>
          </cell>
          <cell r="I11095">
            <v>0</v>
          </cell>
        </row>
        <row r="11096">
          <cell r="E11096" t="str">
            <v>CQUL$IBAUNRTACB12YGY</v>
          </cell>
          <cell r="F11096">
            <v>0</v>
          </cell>
          <cell r="G11096">
            <v>0</v>
          </cell>
          <cell r="H11096">
            <v>0</v>
          </cell>
          <cell r="I11096">
            <v>0</v>
          </cell>
        </row>
        <row r="11097">
          <cell r="E11097" t="str">
            <v>CQUL$IBAUNRTACB12YHK</v>
          </cell>
          <cell r="F11097">
            <v>0</v>
          </cell>
          <cell r="G11097">
            <v>0</v>
          </cell>
          <cell r="H11097">
            <v>0</v>
          </cell>
          <cell r="I11097">
            <v>0</v>
          </cell>
        </row>
        <row r="11098">
          <cell r="E11098" t="str">
            <v>CQUL$IBAUNRTACB12YHN</v>
          </cell>
          <cell r="F11098">
            <v>0</v>
          </cell>
          <cell r="G11098">
            <v>0</v>
          </cell>
          <cell r="H11098">
            <v>0</v>
          </cell>
          <cell r="I11098">
            <v>0</v>
          </cell>
        </row>
        <row r="11099">
          <cell r="E11099" t="str">
            <v>CQUL$IBAUNRTACB12YHR</v>
          </cell>
          <cell r="F11099">
            <v>1</v>
          </cell>
          <cell r="G11099">
            <v>2</v>
          </cell>
          <cell r="H11099">
            <v>2</v>
          </cell>
          <cell r="I11099">
            <v>11</v>
          </cell>
        </row>
        <row r="11100">
          <cell r="E11100" t="str">
            <v>CQUL$IBAUNRTACB12YHT</v>
          </cell>
          <cell r="F11100">
            <v>0</v>
          </cell>
          <cell r="G11100">
            <v>0</v>
          </cell>
          <cell r="H11100">
            <v>0</v>
          </cell>
          <cell r="I11100">
            <v>0</v>
          </cell>
        </row>
        <row r="11101">
          <cell r="E11101" t="str">
            <v>CQUL$IBAUNRTACB12YHU</v>
          </cell>
          <cell r="F11101">
            <v>0</v>
          </cell>
          <cell r="G11101">
            <v>4</v>
          </cell>
          <cell r="H11101">
            <v>2</v>
          </cell>
          <cell r="I11101">
            <v>0</v>
          </cell>
        </row>
        <row r="11102">
          <cell r="E11102" t="str">
            <v>CQUL$IBAUNRTACB12YID</v>
          </cell>
          <cell r="F11102">
            <v>0</v>
          </cell>
          <cell r="G11102">
            <v>0</v>
          </cell>
          <cell r="H11102">
            <v>0</v>
          </cell>
          <cell r="I11102">
            <v>0</v>
          </cell>
        </row>
        <row r="11103">
          <cell r="E11103" t="str">
            <v>CQUL$IBAUNRTACB12YIE</v>
          </cell>
          <cell r="F11103">
            <v>9</v>
          </cell>
          <cell r="G11103">
            <v>16</v>
          </cell>
          <cell r="H11103">
            <v>1</v>
          </cell>
          <cell r="I11103">
            <v>7</v>
          </cell>
        </row>
        <row r="11104">
          <cell r="E11104" t="str">
            <v>CQUL$IBAUNRTACB12YIL</v>
          </cell>
          <cell r="F11104">
            <v>1</v>
          </cell>
          <cell r="G11104">
            <v>0</v>
          </cell>
          <cell r="H11104">
            <v>1</v>
          </cell>
          <cell r="I11104">
            <v>0</v>
          </cell>
        </row>
        <row r="11105">
          <cell r="E11105" t="str">
            <v>CQUL$IBAUNRTACB12YIM</v>
          </cell>
          <cell r="F11105">
            <v>0</v>
          </cell>
          <cell r="G11105">
            <v>0</v>
          </cell>
          <cell r="H11105">
            <v>0</v>
          </cell>
          <cell r="I11105">
            <v>0</v>
          </cell>
        </row>
        <row r="11106">
          <cell r="E11106" t="str">
            <v>CQUL$IBAUNRTACB12YIN</v>
          </cell>
          <cell r="F11106">
            <v>0</v>
          </cell>
          <cell r="G11106">
            <v>0</v>
          </cell>
          <cell r="H11106">
            <v>0</v>
          </cell>
          <cell r="I11106">
            <v>0</v>
          </cell>
        </row>
        <row r="11107">
          <cell r="E11107" t="str">
            <v>CQUL$IBAUNRTACB12YIQ</v>
          </cell>
          <cell r="F11107">
            <v>0</v>
          </cell>
          <cell r="G11107">
            <v>0</v>
          </cell>
          <cell r="H11107">
            <v>0</v>
          </cell>
          <cell r="I11107">
            <v>0</v>
          </cell>
        </row>
        <row r="11108">
          <cell r="E11108" t="str">
            <v>CQUL$IBAUNRTACB12YIR</v>
          </cell>
          <cell r="F11108">
            <v>0</v>
          </cell>
          <cell r="G11108">
            <v>0</v>
          </cell>
          <cell r="H11108">
            <v>0</v>
          </cell>
          <cell r="I11108">
            <v>0</v>
          </cell>
        </row>
        <row r="11109">
          <cell r="E11109" t="str">
            <v>CQUL$IBAUNRTACB12YIS</v>
          </cell>
          <cell r="F11109">
            <v>0</v>
          </cell>
          <cell r="G11109">
            <v>0</v>
          </cell>
          <cell r="H11109">
            <v>0</v>
          </cell>
          <cell r="I11109">
            <v>0</v>
          </cell>
        </row>
        <row r="11110">
          <cell r="E11110" t="str">
            <v>CQUL$IBAUNRTACB12YIT</v>
          </cell>
          <cell r="F11110">
            <v>54</v>
          </cell>
          <cell r="G11110">
            <v>114</v>
          </cell>
          <cell r="H11110">
            <v>126</v>
          </cell>
          <cell r="I11110">
            <v>50</v>
          </cell>
        </row>
        <row r="11111">
          <cell r="E11111" t="str">
            <v>CQUL$IBAUNRTACB12YJE</v>
          </cell>
          <cell r="F11111">
            <v>0</v>
          </cell>
          <cell r="G11111">
            <v>0</v>
          </cell>
          <cell r="H11111">
            <v>0</v>
          </cell>
          <cell r="I11111">
            <v>0</v>
          </cell>
        </row>
        <row r="11112">
          <cell r="E11112" t="str">
            <v>CQUL$IBAUNRTACB12YJM</v>
          </cell>
          <cell r="F11112">
            <v>0</v>
          </cell>
          <cell r="G11112">
            <v>0</v>
          </cell>
          <cell r="H11112">
            <v>0</v>
          </cell>
          <cell r="I11112">
            <v>0</v>
          </cell>
        </row>
        <row r="11113">
          <cell r="E11113" t="str">
            <v>CQUL$IBAUNRTACB12YJO</v>
          </cell>
          <cell r="F11113">
            <v>0</v>
          </cell>
          <cell r="G11113">
            <v>0</v>
          </cell>
          <cell r="H11113">
            <v>0</v>
          </cell>
          <cell r="I11113">
            <v>0</v>
          </cell>
        </row>
        <row r="11114">
          <cell r="E11114" t="str">
            <v>CQUL$IBAUNRTACB12YJP</v>
          </cell>
          <cell r="F11114">
            <v>1</v>
          </cell>
          <cell r="G11114">
            <v>0</v>
          </cell>
          <cell r="H11114">
            <v>0</v>
          </cell>
          <cell r="I11114">
            <v>0</v>
          </cell>
        </row>
        <row r="11115">
          <cell r="E11115" t="str">
            <v>CQUL$IBAUNRTACB12YKE</v>
          </cell>
          <cell r="F11115">
            <v>0</v>
          </cell>
          <cell r="G11115">
            <v>4</v>
          </cell>
          <cell r="H11115">
            <v>5</v>
          </cell>
          <cell r="I11115">
            <v>0</v>
          </cell>
        </row>
        <row r="11116">
          <cell r="E11116" t="str">
            <v>CQUL$IBAUNRTACB12YKG</v>
          </cell>
          <cell r="F11116">
            <v>0</v>
          </cell>
          <cell r="G11116">
            <v>0</v>
          </cell>
          <cell r="H11116">
            <v>0</v>
          </cell>
          <cell r="I11116">
            <v>0</v>
          </cell>
        </row>
        <row r="11117">
          <cell r="E11117" t="str">
            <v>CQUL$IBAUNRTACB12YKH</v>
          </cell>
          <cell r="F11117">
            <v>0</v>
          </cell>
          <cell r="G11117">
            <v>0</v>
          </cell>
          <cell r="H11117">
            <v>0</v>
          </cell>
          <cell r="I11117">
            <v>0</v>
          </cell>
        </row>
        <row r="11118">
          <cell r="E11118" t="str">
            <v>CQUL$IBAUNRTACB12YKM</v>
          </cell>
          <cell r="F11118">
            <v>0</v>
          </cell>
          <cell r="G11118">
            <v>0</v>
          </cell>
          <cell r="H11118">
            <v>0</v>
          </cell>
          <cell r="I11118">
            <v>0</v>
          </cell>
        </row>
        <row r="11119">
          <cell r="E11119" t="str">
            <v>CQUL$IBAUNRTACB12YKP</v>
          </cell>
          <cell r="F11119">
            <v>0</v>
          </cell>
          <cell r="G11119">
            <v>0</v>
          </cell>
          <cell r="H11119">
            <v>0</v>
          </cell>
          <cell r="I11119">
            <v>0</v>
          </cell>
        </row>
        <row r="11120">
          <cell r="E11120" t="str">
            <v>CQUL$IBAUNRTACB12YKR</v>
          </cell>
          <cell r="F11120">
            <v>0</v>
          </cell>
          <cell r="G11120">
            <v>0</v>
          </cell>
          <cell r="H11120">
            <v>0</v>
          </cell>
          <cell r="I11120">
            <v>0</v>
          </cell>
        </row>
        <row r="11121">
          <cell r="E11121" t="str">
            <v>CQUL$IBAUNRTACB12YKW</v>
          </cell>
          <cell r="F11121">
            <v>0</v>
          </cell>
          <cell r="G11121">
            <v>0</v>
          </cell>
          <cell r="H11121">
            <v>0</v>
          </cell>
          <cell r="I11121">
            <v>0</v>
          </cell>
        </row>
        <row r="11122">
          <cell r="E11122" t="str">
            <v>CQUL$IBAUNRTACB12YKY</v>
          </cell>
          <cell r="F11122">
            <v>0</v>
          </cell>
          <cell r="G11122">
            <v>0</v>
          </cell>
          <cell r="H11122">
            <v>0</v>
          </cell>
          <cell r="I11122">
            <v>0</v>
          </cell>
        </row>
        <row r="11123">
          <cell r="E11123" t="str">
            <v>CQUL$IBAUNRTACB12YKZ</v>
          </cell>
          <cell r="F11123">
            <v>0</v>
          </cell>
          <cell r="G11123">
            <v>0</v>
          </cell>
          <cell r="H11123">
            <v>0</v>
          </cell>
          <cell r="I11123">
            <v>0</v>
          </cell>
        </row>
        <row r="11124">
          <cell r="E11124" t="str">
            <v>CQUL$IBAUNRTACB12YLA</v>
          </cell>
          <cell r="F11124">
            <v>0</v>
          </cell>
          <cell r="G11124">
            <v>0</v>
          </cell>
          <cell r="H11124">
            <v>0</v>
          </cell>
          <cell r="I11124">
            <v>0</v>
          </cell>
        </row>
        <row r="11125">
          <cell r="E11125" t="str">
            <v>CQUL$IBAUNRTACB12YLB</v>
          </cell>
          <cell r="F11125">
            <v>0</v>
          </cell>
          <cell r="G11125">
            <v>0</v>
          </cell>
          <cell r="H11125">
            <v>0</v>
          </cell>
          <cell r="I11125">
            <v>0</v>
          </cell>
        </row>
        <row r="11126">
          <cell r="E11126" t="str">
            <v>CQUL$IBAUNRTACB12YLC</v>
          </cell>
          <cell r="F11126">
            <v>0</v>
          </cell>
          <cell r="G11126">
            <v>0</v>
          </cell>
          <cell r="H11126">
            <v>0</v>
          </cell>
          <cell r="I11126">
            <v>0</v>
          </cell>
        </row>
        <row r="11127">
          <cell r="E11127" t="str">
            <v>CQUL$IBAUNRTACB12YLI</v>
          </cell>
          <cell r="F11127">
            <v>0</v>
          </cell>
          <cell r="G11127">
            <v>0</v>
          </cell>
          <cell r="H11127">
            <v>0</v>
          </cell>
          <cell r="I11127">
            <v>0</v>
          </cell>
        </row>
        <row r="11128">
          <cell r="E11128" t="str">
            <v>CQUL$IBAUNRTACB12YLK</v>
          </cell>
          <cell r="F11128">
            <v>0</v>
          </cell>
          <cell r="G11128">
            <v>0</v>
          </cell>
          <cell r="H11128">
            <v>0</v>
          </cell>
          <cell r="I11128">
            <v>0</v>
          </cell>
        </row>
        <row r="11129">
          <cell r="E11129" t="str">
            <v>CQUL$IBAUNRTACB12YLR</v>
          </cell>
          <cell r="F11129">
            <v>0</v>
          </cell>
          <cell r="G11129">
            <v>0</v>
          </cell>
          <cell r="H11129">
            <v>0</v>
          </cell>
          <cell r="I11129">
            <v>0</v>
          </cell>
        </row>
        <row r="11130">
          <cell r="E11130" t="str">
            <v>CQUL$IBAUNRTACB12YLS</v>
          </cell>
          <cell r="F11130">
            <v>0</v>
          </cell>
          <cell r="G11130">
            <v>0</v>
          </cell>
          <cell r="H11130">
            <v>0</v>
          </cell>
          <cell r="I11130">
            <v>0</v>
          </cell>
        </row>
        <row r="11131">
          <cell r="E11131" t="str">
            <v>CQUL$IBAUNRTACB12YLT</v>
          </cell>
          <cell r="F11131">
            <v>0</v>
          </cell>
          <cell r="G11131">
            <v>0</v>
          </cell>
          <cell r="H11131">
            <v>0</v>
          </cell>
          <cell r="I11131">
            <v>0</v>
          </cell>
        </row>
        <row r="11132">
          <cell r="E11132" t="str">
            <v>CQUL$IBAUNRTACB12YLU</v>
          </cell>
          <cell r="F11132">
            <v>25</v>
          </cell>
          <cell r="G11132">
            <v>59</v>
          </cell>
          <cell r="H11132">
            <v>52</v>
          </cell>
          <cell r="I11132">
            <v>32</v>
          </cell>
        </row>
        <row r="11133">
          <cell r="E11133" t="str">
            <v>CQUL$IBAUNRTACB12YLV</v>
          </cell>
          <cell r="F11133">
            <v>0</v>
          </cell>
          <cell r="G11133">
            <v>0</v>
          </cell>
          <cell r="H11133">
            <v>0</v>
          </cell>
          <cell r="I11133">
            <v>0</v>
          </cell>
        </row>
        <row r="11134">
          <cell r="E11134" t="str">
            <v>CQUL$IBAUNRTACB12YLY</v>
          </cell>
          <cell r="F11134">
            <v>0</v>
          </cell>
          <cell r="G11134">
            <v>0</v>
          </cell>
          <cell r="H11134">
            <v>0</v>
          </cell>
          <cell r="I11134">
            <v>0</v>
          </cell>
        </row>
        <row r="11135">
          <cell r="E11135" t="str">
            <v>CQUL$IBAUNRTACB12YMA</v>
          </cell>
          <cell r="F11135">
            <v>3</v>
          </cell>
          <cell r="G11135">
            <v>3</v>
          </cell>
          <cell r="H11135">
            <v>0</v>
          </cell>
          <cell r="I11135">
            <v>0</v>
          </cell>
        </row>
        <row r="11136">
          <cell r="E11136" t="str">
            <v>CQUL$IBAUNRTACB12YMD</v>
          </cell>
          <cell r="F11136">
            <v>0</v>
          </cell>
          <cell r="G11136">
            <v>0</v>
          </cell>
          <cell r="H11136">
            <v>0</v>
          </cell>
          <cell r="I11136">
            <v>0</v>
          </cell>
        </row>
        <row r="11137">
          <cell r="E11137" t="str">
            <v>CQUL$IBAUNRTACB12YME</v>
          </cell>
          <cell r="F11137">
            <v>0</v>
          </cell>
          <cell r="G11137">
            <v>0</v>
          </cell>
          <cell r="H11137">
            <v>0</v>
          </cell>
          <cell r="I11137">
            <v>0</v>
          </cell>
        </row>
        <row r="11138">
          <cell r="E11138" t="str">
            <v>CQUL$IBAUNRTACB12YMG</v>
          </cell>
          <cell r="F11138">
            <v>0</v>
          </cell>
          <cell r="G11138">
            <v>0</v>
          </cell>
          <cell r="H11138">
            <v>0</v>
          </cell>
          <cell r="I11138">
            <v>0</v>
          </cell>
        </row>
        <row r="11139">
          <cell r="E11139" t="str">
            <v>CQUL$IBAUNRTACB12YMH</v>
          </cell>
          <cell r="F11139">
            <v>0</v>
          </cell>
          <cell r="G11139">
            <v>0</v>
          </cell>
          <cell r="H11139">
            <v>0</v>
          </cell>
          <cell r="I11139">
            <v>0</v>
          </cell>
        </row>
        <row r="11140">
          <cell r="E11140" t="str">
            <v>CQUL$IBAUNRTACB12YMK</v>
          </cell>
          <cell r="F11140">
            <v>0</v>
          </cell>
          <cell r="G11140">
            <v>0</v>
          </cell>
          <cell r="H11140">
            <v>0</v>
          </cell>
          <cell r="I11140">
            <v>0</v>
          </cell>
        </row>
        <row r="11141">
          <cell r="E11141" t="str">
            <v>CQUL$IBAUNRTACB12YML</v>
          </cell>
          <cell r="F11141">
            <v>0</v>
          </cell>
          <cell r="G11141">
            <v>0</v>
          </cell>
          <cell r="H11141">
            <v>0</v>
          </cell>
          <cell r="I11141">
            <v>0</v>
          </cell>
        </row>
        <row r="11142">
          <cell r="E11142" t="str">
            <v>CQUL$IBAUNRTACB12YMM</v>
          </cell>
          <cell r="F11142">
            <v>0</v>
          </cell>
          <cell r="G11142">
            <v>0</v>
          </cell>
          <cell r="H11142">
            <v>0</v>
          </cell>
          <cell r="I11142">
            <v>0</v>
          </cell>
        </row>
        <row r="11143">
          <cell r="E11143" t="str">
            <v>CQUL$IBAUNRTACB12YMN</v>
          </cell>
          <cell r="F11143">
            <v>0</v>
          </cell>
          <cell r="G11143">
            <v>0</v>
          </cell>
          <cell r="H11143">
            <v>0</v>
          </cell>
          <cell r="I11143">
            <v>0</v>
          </cell>
        </row>
        <row r="11144">
          <cell r="E11144" t="str">
            <v>CQUL$IBAUNRTACB12YMO</v>
          </cell>
          <cell r="F11144">
            <v>0</v>
          </cell>
          <cell r="G11144">
            <v>0</v>
          </cell>
          <cell r="H11144">
            <v>0</v>
          </cell>
          <cell r="I11144">
            <v>0</v>
          </cell>
        </row>
        <row r="11145">
          <cell r="E11145" t="str">
            <v>CQUL$IBAUNRTACB12YMR</v>
          </cell>
          <cell r="F11145">
            <v>0</v>
          </cell>
          <cell r="G11145">
            <v>0</v>
          </cell>
          <cell r="H11145">
            <v>0</v>
          </cell>
          <cell r="I11145">
            <v>0</v>
          </cell>
        </row>
        <row r="11146">
          <cell r="E11146" t="str">
            <v>CQUL$IBAUNRTACB12YMT</v>
          </cell>
          <cell r="F11146">
            <v>0</v>
          </cell>
          <cell r="G11146">
            <v>0</v>
          </cell>
          <cell r="H11146">
            <v>0</v>
          </cell>
          <cell r="I11146">
            <v>0</v>
          </cell>
        </row>
        <row r="11147">
          <cell r="E11147" t="str">
            <v>CQUL$IBAUNRTACB12YMU</v>
          </cell>
          <cell r="F11147">
            <v>0</v>
          </cell>
          <cell r="G11147">
            <v>0</v>
          </cell>
          <cell r="H11147">
            <v>0</v>
          </cell>
          <cell r="I11147">
            <v>0</v>
          </cell>
        </row>
        <row r="11148">
          <cell r="E11148" t="str">
            <v>CQUL$IBAUNRTACB12YMV</v>
          </cell>
          <cell r="F11148">
            <v>0</v>
          </cell>
          <cell r="G11148">
            <v>0</v>
          </cell>
          <cell r="H11148">
            <v>0</v>
          </cell>
          <cell r="I11148">
            <v>0</v>
          </cell>
        </row>
        <row r="11149">
          <cell r="E11149" t="str">
            <v>CQUL$IBAUNRTACB12YMW</v>
          </cell>
          <cell r="F11149">
            <v>0</v>
          </cell>
          <cell r="G11149">
            <v>0</v>
          </cell>
          <cell r="H11149">
            <v>0</v>
          </cell>
          <cell r="I11149">
            <v>0</v>
          </cell>
        </row>
        <row r="11150">
          <cell r="E11150" t="str">
            <v>CQUL$IBAUNRTACB12YMX</v>
          </cell>
          <cell r="F11150">
            <v>0</v>
          </cell>
          <cell r="G11150">
            <v>0</v>
          </cell>
          <cell r="H11150">
            <v>0</v>
          </cell>
          <cell r="I11150">
            <v>0</v>
          </cell>
        </row>
        <row r="11151">
          <cell r="E11151" t="str">
            <v>CQUL$IBAUNRTACB12YMY</v>
          </cell>
          <cell r="F11151">
            <v>0</v>
          </cell>
          <cell r="G11151">
            <v>0</v>
          </cell>
          <cell r="H11151">
            <v>0</v>
          </cell>
          <cell r="I11151">
            <v>0</v>
          </cell>
        </row>
        <row r="11152">
          <cell r="E11152" t="str">
            <v>CQUL$IBAUNRTACB12YMZ</v>
          </cell>
          <cell r="F11152">
            <v>0</v>
          </cell>
          <cell r="G11152">
            <v>0</v>
          </cell>
          <cell r="H11152">
            <v>0</v>
          </cell>
          <cell r="I11152">
            <v>0</v>
          </cell>
        </row>
        <row r="11153">
          <cell r="E11153" t="str">
            <v>CQUL$IBAUNRTACB12YNA</v>
          </cell>
          <cell r="F11153">
            <v>0</v>
          </cell>
          <cell r="G11153">
            <v>0</v>
          </cell>
          <cell r="H11153">
            <v>0</v>
          </cell>
          <cell r="I11153">
            <v>0</v>
          </cell>
        </row>
        <row r="11154">
          <cell r="E11154" t="str">
            <v>CQUL$IBAUNRTACB12YNC</v>
          </cell>
          <cell r="F11154">
            <v>0</v>
          </cell>
          <cell r="G11154">
            <v>0</v>
          </cell>
          <cell r="H11154">
            <v>0</v>
          </cell>
          <cell r="I11154">
            <v>0</v>
          </cell>
        </row>
        <row r="11155">
          <cell r="E11155" t="str">
            <v>CQUL$IBAUNRTACB12YNE</v>
          </cell>
          <cell r="F11155">
            <v>0</v>
          </cell>
          <cell r="G11155">
            <v>0</v>
          </cell>
          <cell r="H11155">
            <v>0</v>
          </cell>
          <cell r="I11155">
            <v>0</v>
          </cell>
        </row>
        <row r="11156">
          <cell r="E11156" t="str">
            <v>CQUL$IBAUNRTACB12YNG</v>
          </cell>
          <cell r="F11156">
            <v>2</v>
          </cell>
          <cell r="G11156">
            <v>1</v>
          </cell>
          <cell r="H11156">
            <v>1</v>
          </cell>
          <cell r="I11156">
            <v>1</v>
          </cell>
        </row>
        <row r="11157">
          <cell r="E11157" t="str">
            <v>CQUL$IBAUNRTACB12YNI</v>
          </cell>
          <cell r="F11157">
            <v>0</v>
          </cell>
          <cell r="G11157">
            <v>0</v>
          </cell>
          <cell r="H11157">
            <v>0</v>
          </cell>
          <cell r="I11157">
            <v>0</v>
          </cell>
        </row>
        <row r="11158">
          <cell r="E11158" t="str">
            <v>CQUL$IBAUNRTACB12YNL</v>
          </cell>
          <cell r="F11158">
            <v>3</v>
          </cell>
          <cell r="G11158">
            <v>8</v>
          </cell>
          <cell r="H11158">
            <v>16</v>
          </cell>
          <cell r="I11158">
            <v>5</v>
          </cell>
        </row>
        <row r="11159">
          <cell r="E11159" t="str">
            <v>CQUL$IBAUNRTACB12YNO</v>
          </cell>
          <cell r="F11159">
            <v>3</v>
          </cell>
          <cell r="G11159">
            <v>0</v>
          </cell>
          <cell r="H11159">
            <v>0</v>
          </cell>
          <cell r="I11159">
            <v>0</v>
          </cell>
        </row>
        <row r="11160">
          <cell r="E11160" t="str">
            <v>CQUL$IBAUNRTACB12YNP</v>
          </cell>
          <cell r="F11160">
            <v>0</v>
          </cell>
          <cell r="G11160">
            <v>0</v>
          </cell>
          <cell r="H11160">
            <v>0</v>
          </cell>
          <cell r="I11160">
            <v>0</v>
          </cell>
        </row>
        <row r="11161">
          <cell r="E11161" t="str">
            <v>CQUL$IBAUNRTACB12YNR</v>
          </cell>
          <cell r="F11161">
            <v>0</v>
          </cell>
          <cell r="G11161">
            <v>0</v>
          </cell>
          <cell r="H11161">
            <v>0</v>
          </cell>
          <cell r="I11161">
            <v>0</v>
          </cell>
        </row>
        <row r="11162">
          <cell r="E11162" t="str">
            <v>CQUL$IBAUNRTACB12YNZ</v>
          </cell>
          <cell r="F11162">
            <v>0</v>
          </cell>
          <cell r="G11162">
            <v>0</v>
          </cell>
          <cell r="H11162">
            <v>0</v>
          </cell>
          <cell r="I11162">
            <v>0</v>
          </cell>
        </row>
        <row r="11163">
          <cell r="E11163" t="str">
            <v>CQUL$IBAUNRTACB12YOM</v>
          </cell>
          <cell r="F11163">
            <v>0</v>
          </cell>
          <cell r="G11163">
            <v>0</v>
          </cell>
          <cell r="H11163">
            <v>0</v>
          </cell>
          <cell r="I11163">
            <v>0</v>
          </cell>
        </row>
        <row r="11164">
          <cell r="E11164" t="str">
            <v>CQUL$IBAUNRTACB12YPA</v>
          </cell>
          <cell r="F11164">
            <v>0</v>
          </cell>
          <cell r="G11164">
            <v>0</v>
          </cell>
          <cell r="H11164">
            <v>0</v>
          </cell>
          <cell r="I11164">
            <v>0</v>
          </cell>
        </row>
        <row r="11165">
          <cell r="E11165" t="str">
            <v>CQUL$IBAUNRTACB12YPE</v>
          </cell>
          <cell r="F11165">
            <v>0</v>
          </cell>
          <cell r="G11165">
            <v>0</v>
          </cell>
          <cell r="H11165">
            <v>0</v>
          </cell>
          <cell r="I11165">
            <v>0</v>
          </cell>
        </row>
        <row r="11166">
          <cell r="E11166" t="str">
            <v>CQUL$IBAUNRTACB12YPF</v>
          </cell>
          <cell r="F11166">
            <v>0</v>
          </cell>
          <cell r="G11166">
            <v>0</v>
          </cell>
          <cell r="H11166">
            <v>0</v>
          </cell>
          <cell r="I11166">
            <v>0</v>
          </cell>
        </row>
        <row r="11167">
          <cell r="E11167" t="str">
            <v>CQUL$IBAUNRTACB12YPG</v>
          </cell>
          <cell r="F11167">
            <v>0</v>
          </cell>
          <cell r="G11167">
            <v>0</v>
          </cell>
          <cell r="H11167">
            <v>0</v>
          </cell>
          <cell r="I11167">
            <v>0</v>
          </cell>
        </row>
        <row r="11168">
          <cell r="E11168" t="str">
            <v>CQUL$IBAUNRTACB12YPH</v>
          </cell>
          <cell r="F11168">
            <v>0</v>
          </cell>
          <cell r="G11168">
            <v>0</v>
          </cell>
          <cell r="H11168">
            <v>0</v>
          </cell>
          <cell r="I11168">
            <v>0</v>
          </cell>
        </row>
        <row r="11169">
          <cell r="E11169" t="str">
            <v>CQUL$IBAUNRTACB12YPK</v>
          </cell>
          <cell r="F11169">
            <v>0</v>
          </cell>
          <cell r="G11169">
            <v>0</v>
          </cell>
          <cell r="H11169">
            <v>0</v>
          </cell>
          <cell r="I11169">
            <v>0</v>
          </cell>
        </row>
        <row r="11170">
          <cell r="E11170" t="str">
            <v>CQUL$IBAUNRTACB12YPL</v>
          </cell>
          <cell r="F11170">
            <v>6</v>
          </cell>
          <cell r="G11170">
            <v>0</v>
          </cell>
          <cell r="H11170">
            <v>0</v>
          </cell>
          <cell r="I11170">
            <v>0</v>
          </cell>
        </row>
        <row r="11171">
          <cell r="E11171" t="str">
            <v>CQUL$IBAUNRTACB12YPS</v>
          </cell>
          <cell r="F11171">
            <v>0</v>
          </cell>
          <cell r="G11171">
            <v>0</v>
          </cell>
          <cell r="H11171">
            <v>0</v>
          </cell>
          <cell r="I11171">
            <v>0</v>
          </cell>
        </row>
        <row r="11172">
          <cell r="E11172" t="str">
            <v>CQUL$IBAUNRTACB12YPT</v>
          </cell>
          <cell r="F11172">
            <v>0</v>
          </cell>
          <cell r="G11172">
            <v>27</v>
          </cell>
          <cell r="H11172">
            <v>22</v>
          </cell>
          <cell r="I11172">
            <v>16</v>
          </cell>
        </row>
        <row r="11173">
          <cell r="E11173" t="str">
            <v>CQUL$IBAUNRTACB12YPU</v>
          </cell>
          <cell r="F11173">
            <v>0</v>
          </cell>
          <cell r="G11173">
            <v>0</v>
          </cell>
          <cell r="H11173">
            <v>0</v>
          </cell>
          <cell r="I11173">
            <v>0</v>
          </cell>
        </row>
        <row r="11174">
          <cell r="E11174" t="str">
            <v>CQUL$IBAUNRTACB12YPW</v>
          </cell>
          <cell r="F11174">
            <v>0</v>
          </cell>
          <cell r="G11174">
            <v>0</v>
          </cell>
          <cell r="H11174">
            <v>0</v>
          </cell>
          <cell r="I11174">
            <v>0</v>
          </cell>
        </row>
        <row r="11175">
          <cell r="E11175" t="str">
            <v>CQUL$IBAUNRTACB12YPY</v>
          </cell>
          <cell r="F11175">
            <v>0</v>
          </cell>
          <cell r="G11175">
            <v>0</v>
          </cell>
          <cell r="H11175">
            <v>0</v>
          </cell>
          <cell r="I11175">
            <v>0</v>
          </cell>
        </row>
        <row r="11176">
          <cell r="E11176" t="str">
            <v>CQUL$IBAUNRTACB12YQA</v>
          </cell>
          <cell r="F11176">
            <v>1</v>
          </cell>
          <cell r="G11176">
            <v>0</v>
          </cell>
          <cell r="H11176">
            <v>1</v>
          </cell>
          <cell r="I11176">
            <v>0</v>
          </cell>
        </row>
        <row r="11177">
          <cell r="E11177" t="str">
            <v>CQUL$IBAUNRTACB12YRO</v>
          </cell>
          <cell r="F11177">
            <v>0</v>
          </cell>
          <cell r="G11177">
            <v>0</v>
          </cell>
          <cell r="H11177">
            <v>0</v>
          </cell>
          <cell r="I11177">
            <v>0</v>
          </cell>
        </row>
        <row r="11178">
          <cell r="E11178" t="str">
            <v>CQUL$IBAUNRTACB12YRS</v>
          </cell>
          <cell r="F11178">
            <v>0</v>
          </cell>
          <cell r="G11178">
            <v>0</v>
          </cell>
          <cell r="H11178">
            <v>0</v>
          </cell>
          <cell r="I11178">
            <v>0</v>
          </cell>
        </row>
        <row r="11179">
          <cell r="E11179" t="str">
            <v>CQUL$IBAUNRTACB12YRU</v>
          </cell>
          <cell r="F11179">
            <v>0</v>
          </cell>
          <cell r="G11179">
            <v>0</v>
          </cell>
          <cell r="H11179">
            <v>0</v>
          </cell>
          <cell r="I11179">
            <v>0</v>
          </cell>
        </row>
        <row r="11180">
          <cell r="E11180" t="str">
            <v>CQUL$IBAUNRTACB12YRW</v>
          </cell>
          <cell r="F11180">
            <v>0</v>
          </cell>
          <cell r="G11180">
            <v>0</v>
          </cell>
          <cell r="H11180">
            <v>0</v>
          </cell>
          <cell r="I11180">
            <v>0</v>
          </cell>
        </row>
        <row r="11181">
          <cell r="E11181" t="str">
            <v>CQUL$IBAUNRTACB12YSA</v>
          </cell>
          <cell r="F11181">
            <v>20</v>
          </cell>
          <cell r="G11181">
            <v>11</v>
          </cell>
          <cell r="H11181">
            <v>12</v>
          </cell>
          <cell r="I11181">
            <v>4</v>
          </cell>
        </row>
        <row r="11182">
          <cell r="E11182" t="str">
            <v>CQUL$IBAUNRTACB12YSB</v>
          </cell>
          <cell r="F11182">
            <v>0</v>
          </cell>
          <cell r="G11182">
            <v>0</v>
          </cell>
          <cell r="H11182">
            <v>0</v>
          </cell>
          <cell r="I11182">
            <v>0</v>
          </cell>
        </row>
        <row r="11183">
          <cell r="E11183" t="str">
            <v>CQUL$IBAUNRTACB12YSC</v>
          </cell>
          <cell r="F11183">
            <v>0</v>
          </cell>
          <cell r="G11183">
            <v>0</v>
          </cell>
          <cell r="H11183">
            <v>0</v>
          </cell>
          <cell r="I11183">
            <v>0</v>
          </cell>
        </row>
        <row r="11184">
          <cell r="E11184" t="str">
            <v>CQUL$IBAUNRTACB12YSD</v>
          </cell>
          <cell r="F11184">
            <v>0</v>
          </cell>
          <cell r="G11184">
            <v>0</v>
          </cell>
          <cell r="H11184">
            <v>0</v>
          </cell>
          <cell r="I11184">
            <v>0</v>
          </cell>
        </row>
        <row r="11185">
          <cell r="E11185" t="str">
            <v>CQUL$IBAUNRTACB12YSE</v>
          </cell>
          <cell r="F11185">
            <v>5</v>
          </cell>
          <cell r="G11185">
            <v>5</v>
          </cell>
          <cell r="H11185">
            <v>0</v>
          </cell>
          <cell r="I11185">
            <v>0</v>
          </cell>
        </row>
        <row r="11186">
          <cell r="E11186" t="str">
            <v>CQUL$IBAUNRTACB12YSG</v>
          </cell>
          <cell r="F11186">
            <v>0</v>
          </cell>
          <cell r="G11186">
            <v>0</v>
          </cell>
          <cell r="H11186">
            <v>0</v>
          </cell>
          <cell r="I11186">
            <v>0</v>
          </cell>
        </row>
        <row r="11187">
          <cell r="E11187" t="str">
            <v>CQUL$IBAUNRTACB12YSH</v>
          </cell>
          <cell r="F11187">
            <v>0</v>
          </cell>
          <cell r="G11187">
            <v>0</v>
          </cell>
          <cell r="H11187">
            <v>0</v>
          </cell>
          <cell r="I11187">
            <v>0</v>
          </cell>
        </row>
        <row r="11188">
          <cell r="E11188" t="str">
            <v>CQUL$IBAUNRTACB12YSI</v>
          </cell>
          <cell r="F11188">
            <v>0</v>
          </cell>
          <cell r="G11188">
            <v>0</v>
          </cell>
          <cell r="H11188">
            <v>0</v>
          </cell>
          <cell r="I11188">
            <v>0</v>
          </cell>
        </row>
        <row r="11189">
          <cell r="E11189" t="str">
            <v>CQUL$IBAUNRTACB12YSJ</v>
          </cell>
          <cell r="F11189">
            <v>0</v>
          </cell>
          <cell r="G11189">
            <v>0</v>
          </cell>
          <cell r="H11189">
            <v>0</v>
          </cell>
          <cell r="I11189">
            <v>0</v>
          </cell>
        </row>
        <row r="11190">
          <cell r="E11190" t="str">
            <v>CQUL$IBAUNRTACB12YSK</v>
          </cell>
          <cell r="F11190">
            <v>0</v>
          </cell>
          <cell r="G11190">
            <v>0</v>
          </cell>
          <cell r="H11190">
            <v>0</v>
          </cell>
          <cell r="I11190">
            <v>0</v>
          </cell>
        </row>
        <row r="11191">
          <cell r="E11191" t="str">
            <v>CQUL$IBAUNRTACB12YSL</v>
          </cell>
          <cell r="F11191">
            <v>0</v>
          </cell>
          <cell r="G11191">
            <v>0</v>
          </cell>
          <cell r="H11191">
            <v>0</v>
          </cell>
          <cell r="I11191">
            <v>0</v>
          </cell>
        </row>
        <row r="11192">
          <cell r="E11192" t="str">
            <v>CQUL$IBAUNRTACB12YSM</v>
          </cell>
          <cell r="F11192">
            <v>0</v>
          </cell>
          <cell r="G11192">
            <v>0</v>
          </cell>
          <cell r="H11192">
            <v>0</v>
          </cell>
          <cell r="I11192">
            <v>0</v>
          </cell>
        </row>
        <row r="11193">
          <cell r="E11193" t="str">
            <v>CQUL$IBAUNRTACB12YSN</v>
          </cell>
          <cell r="F11193">
            <v>0</v>
          </cell>
          <cell r="G11193">
            <v>0</v>
          </cell>
          <cell r="H11193">
            <v>0</v>
          </cell>
          <cell r="I11193">
            <v>0</v>
          </cell>
        </row>
        <row r="11194">
          <cell r="E11194" t="str">
            <v>CQUL$IBAUNRTACB12YSO</v>
          </cell>
          <cell r="F11194">
            <v>0</v>
          </cell>
          <cell r="G11194">
            <v>0</v>
          </cell>
          <cell r="H11194">
            <v>0</v>
          </cell>
          <cell r="I11194">
            <v>0</v>
          </cell>
        </row>
        <row r="11195">
          <cell r="E11195" t="str">
            <v>CQUL$IBAUNRTACB12YSR</v>
          </cell>
          <cell r="F11195">
            <v>0</v>
          </cell>
          <cell r="G11195">
            <v>0</v>
          </cell>
          <cell r="H11195">
            <v>0</v>
          </cell>
          <cell r="I11195">
            <v>0</v>
          </cell>
        </row>
        <row r="11196">
          <cell r="E11196" t="str">
            <v>CQUL$IBAUNRTACB12YST</v>
          </cell>
          <cell r="F11196">
            <v>0</v>
          </cell>
          <cell r="G11196">
            <v>0</v>
          </cell>
          <cell r="H11196">
            <v>0</v>
          </cell>
          <cell r="I11196">
            <v>0</v>
          </cell>
        </row>
        <row r="11197">
          <cell r="E11197" t="str">
            <v>CQUL$IBAUNRTACB12YSV</v>
          </cell>
          <cell r="F11197">
            <v>0</v>
          </cell>
          <cell r="G11197">
            <v>0</v>
          </cell>
          <cell r="H11197">
            <v>0</v>
          </cell>
          <cell r="I11197">
            <v>0</v>
          </cell>
        </row>
        <row r="11198">
          <cell r="E11198" t="str">
            <v>CQUL$IBAUNRTACB12YSX</v>
          </cell>
          <cell r="F11198">
            <v>0</v>
          </cell>
          <cell r="G11198">
            <v>0</v>
          </cell>
          <cell r="H11198">
            <v>0</v>
          </cell>
          <cell r="I11198">
            <v>0</v>
          </cell>
        </row>
        <row r="11199">
          <cell r="E11199" t="str">
            <v>CQUL$IBAUNRTACB12YSY</v>
          </cell>
          <cell r="F11199">
            <v>0</v>
          </cell>
          <cell r="G11199">
            <v>0</v>
          </cell>
          <cell r="H11199">
            <v>0</v>
          </cell>
          <cell r="I11199">
            <v>0</v>
          </cell>
        </row>
        <row r="11200">
          <cell r="E11200" t="str">
            <v>CQUL$IBAUNRTACB12YSZ</v>
          </cell>
          <cell r="F11200">
            <v>0</v>
          </cell>
          <cell r="G11200">
            <v>0</v>
          </cell>
          <cell r="H11200">
            <v>0</v>
          </cell>
          <cell r="I11200">
            <v>0</v>
          </cell>
        </row>
        <row r="11201">
          <cell r="E11201" t="str">
            <v>CQUL$IBAUNRTACB12YTC</v>
          </cell>
          <cell r="F11201">
            <v>0</v>
          </cell>
          <cell r="G11201">
            <v>0</v>
          </cell>
          <cell r="H11201">
            <v>0</v>
          </cell>
          <cell r="I11201">
            <v>0</v>
          </cell>
        </row>
        <row r="11202">
          <cell r="E11202" t="str">
            <v>CQUL$IBAUNRTACB12YTD</v>
          </cell>
          <cell r="F11202">
            <v>0</v>
          </cell>
          <cell r="G11202">
            <v>0</v>
          </cell>
          <cell r="H11202">
            <v>0</v>
          </cell>
          <cell r="I11202">
            <v>0</v>
          </cell>
        </row>
        <row r="11203">
          <cell r="E11203" t="str">
            <v>CQUL$IBAUNRTACB12YTG</v>
          </cell>
          <cell r="F11203">
            <v>0</v>
          </cell>
          <cell r="G11203">
            <v>0</v>
          </cell>
          <cell r="H11203">
            <v>0</v>
          </cell>
          <cell r="I11203">
            <v>0</v>
          </cell>
        </row>
        <row r="11204">
          <cell r="E11204" t="str">
            <v>CQUL$IBAUNRTACB12YTH</v>
          </cell>
          <cell r="F11204">
            <v>0</v>
          </cell>
          <cell r="G11204">
            <v>0</v>
          </cell>
          <cell r="H11204">
            <v>0</v>
          </cell>
          <cell r="I11204">
            <v>0</v>
          </cell>
        </row>
        <row r="11205">
          <cell r="E11205" t="str">
            <v>CQUL$IBAUNRTACB12YTJ</v>
          </cell>
          <cell r="F11205">
            <v>0</v>
          </cell>
          <cell r="G11205">
            <v>0</v>
          </cell>
          <cell r="H11205">
            <v>0</v>
          </cell>
          <cell r="I11205">
            <v>0</v>
          </cell>
        </row>
        <row r="11206">
          <cell r="E11206" t="str">
            <v>CQUL$IBAUNRTACB12YTL</v>
          </cell>
          <cell r="F11206">
            <v>0</v>
          </cell>
          <cell r="G11206">
            <v>0</v>
          </cell>
          <cell r="H11206">
            <v>0</v>
          </cell>
          <cell r="I11206">
            <v>0</v>
          </cell>
        </row>
        <row r="11207">
          <cell r="E11207" t="str">
            <v>CQUL$IBAUNRTACB12YTM</v>
          </cell>
          <cell r="F11207">
            <v>0</v>
          </cell>
          <cell r="G11207">
            <v>0</v>
          </cell>
          <cell r="H11207">
            <v>0</v>
          </cell>
          <cell r="I11207">
            <v>0</v>
          </cell>
        </row>
        <row r="11208">
          <cell r="E11208" t="str">
            <v>CQUL$IBAUNRTACB12YTN</v>
          </cell>
          <cell r="F11208">
            <v>0</v>
          </cell>
          <cell r="G11208">
            <v>0</v>
          </cell>
          <cell r="H11208">
            <v>0</v>
          </cell>
          <cell r="I11208">
            <v>0</v>
          </cell>
        </row>
        <row r="11209">
          <cell r="E11209" t="str">
            <v>CQUL$IBAUNRTACB12YTO</v>
          </cell>
          <cell r="F11209">
            <v>0</v>
          </cell>
          <cell r="G11209">
            <v>0</v>
          </cell>
          <cell r="H11209">
            <v>0</v>
          </cell>
          <cell r="I11209">
            <v>0</v>
          </cell>
        </row>
        <row r="11210">
          <cell r="E11210" t="str">
            <v>CQUL$IBAUNRTACB12YTR</v>
          </cell>
          <cell r="F11210">
            <v>0</v>
          </cell>
          <cell r="G11210">
            <v>0</v>
          </cell>
          <cell r="H11210">
            <v>0</v>
          </cell>
          <cell r="I11210">
            <v>0</v>
          </cell>
        </row>
        <row r="11211">
          <cell r="E11211" t="str">
            <v>CQUL$IBAUNRTACB12YTT</v>
          </cell>
          <cell r="F11211">
            <v>0</v>
          </cell>
          <cell r="G11211">
            <v>0</v>
          </cell>
          <cell r="H11211">
            <v>0</v>
          </cell>
          <cell r="I11211">
            <v>0</v>
          </cell>
        </row>
        <row r="11212">
          <cell r="E11212" t="str">
            <v>CQUL$IBAUNRTACB12YTV</v>
          </cell>
          <cell r="F11212">
            <v>0</v>
          </cell>
          <cell r="G11212">
            <v>0</v>
          </cell>
          <cell r="H11212">
            <v>0</v>
          </cell>
          <cell r="I11212">
            <v>0</v>
          </cell>
        </row>
        <row r="11213">
          <cell r="E11213" t="str">
            <v>CQUL$IBAUNRTACB12YTW</v>
          </cell>
          <cell r="F11213">
            <v>0</v>
          </cell>
          <cell r="G11213">
            <v>0</v>
          </cell>
          <cell r="H11213">
            <v>0</v>
          </cell>
          <cell r="I11213">
            <v>0</v>
          </cell>
        </row>
        <row r="11214">
          <cell r="E11214" t="str">
            <v>CQUL$IBAUNRTACB12YTZ</v>
          </cell>
          <cell r="F11214">
            <v>0</v>
          </cell>
          <cell r="G11214">
            <v>0</v>
          </cell>
          <cell r="H11214">
            <v>0</v>
          </cell>
          <cell r="I11214">
            <v>0</v>
          </cell>
        </row>
        <row r="11215">
          <cell r="E11215" t="str">
            <v>CQUL$IBAUNRTACB12YU9</v>
          </cell>
          <cell r="F11215">
            <v>0</v>
          </cell>
          <cell r="G11215">
            <v>0</v>
          </cell>
          <cell r="H11215">
            <v>0</v>
          </cell>
          <cell r="I11215">
            <v>0</v>
          </cell>
        </row>
        <row r="11216">
          <cell r="E11216" t="str">
            <v>CQUL$IBAUNRTACB12YUA</v>
          </cell>
          <cell r="F11216">
            <v>3</v>
          </cell>
          <cell r="G11216">
            <v>0</v>
          </cell>
          <cell r="H11216">
            <v>0</v>
          </cell>
          <cell r="I11216">
            <v>0</v>
          </cell>
        </row>
        <row r="11217">
          <cell r="E11217" t="str">
            <v>CQUL$IBAUNRTACB12YUG</v>
          </cell>
          <cell r="F11217">
            <v>0</v>
          </cell>
          <cell r="G11217">
            <v>0</v>
          </cell>
          <cell r="H11217">
            <v>0</v>
          </cell>
          <cell r="I11217">
            <v>0</v>
          </cell>
        </row>
        <row r="11218">
          <cell r="E11218" t="str">
            <v>CQUL$IBAUNRTACB12YUY</v>
          </cell>
          <cell r="F11218">
            <v>0</v>
          </cell>
          <cell r="G11218">
            <v>0</v>
          </cell>
          <cell r="H11218">
            <v>0</v>
          </cell>
          <cell r="I11218">
            <v>0</v>
          </cell>
        </row>
        <row r="11219">
          <cell r="E11219" t="str">
            <v>CQUL$IBAUNRTACB12YUZ</v>
          </cell>
          <cell r="F11219">
            <v>0</v>
          </cell>
          <cell r="G11219">
            <v>0</v>
          </cell>
          <cell r="H11219">
            <v>0</v>
          </cell>
          <cell r="I11219">
            <v>0</v>
          </cell>
        </row>
        <row r="11220">
          <cell r="E11220" t="str">
            <v>CQUL$IBAUNRTACB12YVA</v>
          </cell>
          <cell r="F11220">
            <v>0</v>
          </cell>
          <cell r="G11220">
            <v>0</v>
          </cell>
          <cell r="H11220">
            <v>0</v>
          </cell>
          <cell r="I11220">
            <v>0</v>
          </cell>
        </row>
        <row r="11221">
          <cell r="E11221" t="str">
            <v>CQUL$IBAUNRTACB12YVC</v>
          </cell>
          <cell r="F11221">
            <v>0</v>
          </cell>
          <cell r="G11221">
            <v>0</v>
          </cell>
          <cell r="H11221">
            <v>0</v>
          </cell>
          <cell r="I11221">
            <v>0</v>
          </cell>
        </row>
        <row r="11222">
          <cell r="E11222" t="str">
            <v>CQUL$IBAUNRTACB12YVE</v>
          </cell>
          <cell r="F11222">
            <v>0</v>
          </cell>
          <cell r="G11222">
            <v>0</v>
          </cell>
          <cell r="H11222">
            <v>0</v>
          </cell>
          <cell r="I11222">
            <v>0</v>
          </cell>
        </row>
        <row r="11223">
          <cell r="E11223" t="str">
            <v>CQUL$IBAUNRTACB12YVN</v>
          </cell>
          <cell r="F11223">
            <v>0</v>
          </cell>
          <cell r="G11223">
            <v>0</v>
          </cell>
          <cell r="H11223">
            <v>0</v>
          </cell>
          <cell r="I11223">
            <v>0</v>
          </cell>
        </row>
        <row r="11224">
          <cell r="E11224" t="str">
            <v>CQUL$IBAUNRTACB12YVU</v>
          </cell>
          <cell r="F11224">
            <v>0</v>
          </cell>
          <cell r="G11224">
            <v>0</v>
          </cell>
          <cell r="H11224">
            <v>0</v>
          </cell>
          <cell r="I11224">
            <v>0</v>
          </cell>
        </row>
        <row r="11225">
          <cell r="E11225" t="str">
            <v>CQUL$IBAUNRTACB12YWF</v>
          </cell>
          <cell r="F11225">
            <v>0</v>
          </cell>
          <cell r="G11225">
            <v>0</v>
          </cell>
          <cell r="H11225">
            <v>0</v>
          </cell>
          <cell r="I11225">
            <v>0</v>
          </cell>
        </row>
        <row r="11226">
          <cell r="E11226" t="str">
            <v>CQUL$IBAUNRTACB12YWH</v>
          </cell>
          <cell r="F11226">
            <v>0</v>
          </cell>
          <cell r="G11226">
            <v>0</v>
          </cell>
          <cell r="H11226">
            <v>0</v>
          </cell>
          <cell r="I11226">
            <v>0</v>
          </cell>
        </row>
        <row r="11227">
          <cell r="E11227" t="str">
            <v>CQUL$IBAUNRTACB12YWS</v>
          </cell>
          <cell r="F11227">
            <v>0</v>
          </cell>
          <cell r="G11227">
            <v>0</v>
          </cell>
          <cell r="H11227">
            <v>0</v>
          </cell>
          <cell r="I11227">
            <v>0</v>
          </cell>
        </row>
        <row r="11228">
          <cell r="E11228" t="str">
            <v>CQUL$IBAUNRTACB12YYE</v>
          </cell>
          <cell r="F11228">
            <v>0</v>
          </cell>
          <cell r="G11228">
            <v>0</v>
          </cell>
          <cell r="H11228">
            <v>0</v>
          </cell>
          <cell r="I11228">
            <v>0</v>
          </cell>
        </row>
        <row r="11229">
          <cell r="E11229" t="str">
            <v>CQUL$IBAUNRTACB12YZA</v>
          </cell>
          <cell r="F11229">
            <v>0</v>
          </cell>
          <cell r="G11229">
            <v>0</v>
          </cell>
          <cell r="H11229">
            <v>0</v>
          </cell>
          <cell r="I11229">
            <v>0</v>
          </cell>
        </row>
        <row r="11230">
          <cell r="E11230" t="str">
            <v>CQUL$IBAUNRTACB12YZM</v>
          </cell>
          <cell r="F11230">
            <v>0</v>
          </cell>
          <cell r="G11230">
            <v>0</v>
          </cell>
          <cell r="H11230">
            <v>0</v>
          </cell>
          <cell r="I11230">
            <v>0</v>
          </cell>
        </row>
        <row r="11231">
          <cell r="E11231" t="str">
            <v>CQUL$IBAUNRTACB12YZW</v>
          </cell>
          <cell r="F11231">
            <v>0</v>
          </cell>
          <cell r="G11231">
            <v>0</v>
          </cell>
          <cell r="H11231">
            <v>0</v>
          </cell>
          <cell r="I11231">
            <v>0</v>
          </cell>
        </row>
        <row r="11232">
          <cell r="E11232" t="str">
            <v>CQUL$IBAUNRTACB12Y1C</v>
          </cell>
          <cell r="F11232">
            <v>0</v>
          </cell>
          <cell r="G11232">
            <v>1</v>
          </cell>
          <cell r="H11232">
            <v>0</v>
          </cell>
          <cell r="I11232">
            <v>2</v>
          </cell>
        </row>
        <row r="11233">
          <cell r="E11233" t="str">
            <v>CQUL$IBAUNRTACB12Y1N</v>
          </cell>
          <cell r="F11233">
            <v>1</v>
          </cell>
          <cell r="G11233">
            <v>2</v>
          </cell>
          <cell r="H11233">
            <v>0</v>
          </cell>
          <cell r="I11233">
            <v>0</v>
          </cell>
        </row>
        <row r="11234">
          <cell r="E11234" t="str">
            <v>CQUL$IBAUNRTACB12Y1W</v>
          </cell>
          <cell r="F11234">
            <v>0</v>
          </cell>
          <cell r="G11234">
            <v>0</v>
          </cell>
          <cell r="H11234">
            <v>0</v>
          </cell>
          <cell r="I11234">
            <v>0</v>
          </cell>
        </row>
        <row r="11235">
          <cell r="E11235" t="str">
            <v>CQUL$IBAUNRTACB12Y1Z</v>
          </cell>
          <cell r="F11235">
            <v>0</v>
          </cell>
          <cell r="G11235">
            <v>0</v>
          </cell>
          <cell r="H11235">
            <v>0</v>
          </cell>
          <cell r="I11235">
            <v>0</v>
          </cell>
        </row>
        <row r="11236">
          <cell r="E11236" t="str">
            <v>CQUL$IBAUNRTACB12Y3C</v>
          </cell>
          <cell r="F11236">
            <v>9</v>
          </cell>
          <cell r="G11236">
            <v>6</v>
          </cell>
          <cell r="H11236">
            <v>4</v>
          </cell>
          <cell r="I11236">
            <v>11</v>
          </cell>
        </row>
        <row r="11237">
          <cell r="E11237" t="str">
            <v>CQUL$IBAUNRTACB12Y3P</v>
          </cell>
          <cell r="F11237">
            <v>371</v>
          </cell>
          <cell r="G11237">
            <v>848</v>
          </cell>
          <cell r="H11237">
            <v>756</v>
          </cell>
          <cell r="I11237">
            <v>397</v>
          </cell>
        </row>
        <row r="11238">
          <cell r="E11238" t="str">
            <v>CQUL$IBAUNRTACB12Y4T</v>
          </cell>
          <cell r="F11238">
            <v>38</v>
          </cell>
          <cell r="G11238">
            <v>27</v>
          </cell>
          <cell r="H11238">
            <v>23</v>
          </cell>
          <cell r="I11238">
            <v>18</v>
          </cell>
        </row>
        <row r="11239">
          <cell r="E11239" t="str">
            <v>CQUL$IBAUNRTACB12Y4U</v>
          </cell>
          <cell r="F11239">
            <v>0</v>
          </cell>
          <cell r="G11239">
            <v>0</v>
          </cell>
          <cell r="H11239">
            <v>0</v>
          </cell>
          <cell r="I11239">
            <v>0</v>
          </cell>
        </row>
        <row r="11240">
          <cell r="E11240" t="str">
            <v>CQUL$IBAUNRTACB12Y4W</v>
          </cell>
          <cell r="F11240">
            <v>28</v>
          </cell>
          <cell r="G11240">
            <v>21</v>
          </cell>
          <cell r="H11240">
            <v>18</v>
          </cell>
          <cell r="I11240">
            <v>7</v>
          </cell>
        </row>
        <row r="11241">
          <cell r="E11241" t="str">
            <v>CQUL$IBAUNRTACB12Y4Y</v>
          </cell>
          <cell r="F11241">
            <v>0</v>
          </cell>
          <cell r="G11241">
            <v>0</v>
          </cell>
          <cell r="H11241">
            <v>0</v>
          </cell>
          <cell r="I11241">
            <v>0</v>
          </cell>
        </row>
        <row r="11242">
          <cell r="E11242" t="str">
            <v>CQUL$IBAUNRTACB12Y5B</v>
          </cell>
          <cell r="F11242">
            <v>325</v>
          </cell>
          <cell r="G11242">
            <v>815</v>
          </cell>
          <cell r="H11242">
            <v>730</v>
          </cell>
          <cell r="I11242">
            <v>355</v>
          </cell>
        </row>
        <row r="11243">
          <cell r="E11243" t="str">
            <v>CQUL$IBAUNRTACB12Y5C</v>
          </cell>
          <cell r="F11243">
            <v>314</v>
          </cell>
          <cell r="G11243">
            <v>806</v>
          </cell>
          <cell r="H11243">
            <v>728</v>
          </cell>
          <cell r="I11243">
            <v>354</v>
          </cell>
        </row>
        <row r="11244">
          <cell r="E11244" t="str">
            <v>CQUL$IBAUNRTACB12Y5K</v>
          </cell>
          <cell r="F11244">
            <v>324</v>
          </cell>
          <cell r="G11244">
            <v>815</v>
          </cell>
          <cell r="H11244">
            <v>731</v>
          </cell>
          <cell r="I11244">
            <v>363</v>
          </cell>
        </row>
        <row r="11245">
          <cell r="E11245" t="str">
            <v>CQUL$IBAUNRTACB12Y5R</v>
          </cell>
          <cell r="F11245">
            <v>332</v>
          </cell>
          <cell r="G11245">
            <v>818</v>
          </cell>
          <cell r="H11245">
            <v>733</v>
          </cell>
          <cell r="I11245">
            <v>376</v>
          </cell>
        </row>
        <row r="11246">
          <cell r="E11246" t="str">
            <v>CQUL$IBAUNRTACB12YAE</v>
          </cell>
          <cell r="F11246">
            <v>1</v>
          </cell>
          <cell r="G11246">
            <v>0</v>
          </cell>
          <cell r="H11246">
            <v>0</v>
          </cell>
          <cell r="I11246">
            <v>0</v>
          </cell>
        </row>
        <row r="11247">
          <cell r="E11247" t="str">
            <v>CQUL$IBAUNRTACB12YBL</v>
          </cell>
          <cell r="F11247">
            <v>37</v>
          </cell>
          <cell r="G11247">
            <v>61</v>
          </cell>
          <cell r="H11247">
            <v>54</v>
          </cell>
          <cell r="I11247">
            <v>35</v>
          </cell>
        </row>
        <row r="11248">
          <cell r="E11248" t="str">
            <v>CQUL$IBAUNRTACB12YFR</v>
          </cell>
          <cell r="F11248">
            <v>116</v>
          </cell>
          <cell r="G11248">
            <v>140</v>
          </cell>
          <cell r="H11248">
            <v>102</v>
          </cell>
          <cell r="I11248">
            <v>33</v>
          </cell>
        </row>
        <row r="11249">
          <cell r="E11249" t="str">
            <v>CQUL$IBAUNRTACB12YGB</v>
          </cell>
          <cell r="F11249">
            <v>0</v>
          </cell>
          <cell r="G11249">
            <v>0</v>
          </cell>
          <cell r="H11249">
            <v>0</v>
          </cell>
          <cell r="I11249">
            <v>0</v>
          </cell>
        </row>
        <row r="11250">
          <cell r="E11250" t="str">
            <v>CQUL$IBAUNRTACB12YKI</v>
          </cell>
          <cell r="F11250">
            <v>0</v>
          </cell>
          <cell r="G11250">
            <v>0</v>
          </cell>
          <cell r="H11250">
            <v>0</v>
          </cell>
          <cell r="I11250">
            <v>0</v>
          </cell>
        </row>
        <row r="11251">
          <cell r="E11251" t="str">
            <v>CQUL$IBAUNRTACB12YUS</v>
          </cell>
          <cell r="F11251">
            <v>7</v>
          </cell>
          <cell r="G11251">
            <v>4</v>
          </cell>
          <cell r="H11251">
            <v>2</v>
          </cell>
          <cell r="I11251">
            <v>13</v>
          </cell>
        </row>
        <row r="11252">
          <cell r="E11252" t="str">
            <v>CQUL$IBAUNRTACB1TL3P</v>
          </cell>
          <cell r="F11252">
            <v>27431</v>
          </cell>
          <cell r="G11252">
            <v>30065</v>
          </cell>
          <cell r="H11252">
            <v>24535</v>
          </cell>
          <cell r="I11252">
            <v>22820</v>
          </cell>
        </row>
        <row r="11253">
          <cell r="E11253" t="str">
            <v>CQUL$IBAUNRTACB1TLAD</v>
          </cell>
          <cell r="F11253">
            <v>0</v>
          </cell>
          <cell r="G11253">
            <v>1</v>
          </cell>
          <cell r="H11253">
            <v>0</v>
          </cell>
          <cell r="I11253">
            <v>0</v>
          </cell>
        </row>
        <row r="11254">
          <cell r="E11254" t="str">
            <v>CQUL$IBAUNRTACB1TLAF</v>
          </cell>
          <cell r="F11254">
            <v>0</v>
          </cell>
          <cell r="G11254">
            <v>0</v>
          </cell>
          <cell r="H11254">
            <v>0</v>
          </cell>
          <cell r="I11254">
            <v>0</v>
          </cell>
        </row>
        <row r="11255">
          <cell r="E11255" t="str">
            <v>CQUL$IBAUNRTACB1TLAL</v>
          </cell>
          <cell r="F11255">
            <v>2</v>
          </cell>
          <cell r="G11255">
            <v>2</v>
          </cell>
          <cell r="H11255">
            <v>1</v>
          </cell>
          <cell r="I11255">
            <v>1</v>
          </cell>
        </row>
        <row r="11256">
          <cell r="E11256" t="str">
            <v>CQUL$IBAUNRTACB1TLAM</v>
          </cell>
          <cell r="F11256">
            <v>0</v>
          </cell>
          <cell r="G11256">
            <v>0</v>
          </cell>
          <cell r="H11256">
            <v>0</v>
          </cell>
          <cell r="I11256">
            <v>0</v>
          </cell>
        </row>
        <row r="11257">
          <cell r="E11257" t="str">
            <v>CQUL$IBAUNRTACB1TLAO</v>
          </cell>
          <cell r="F11257">
            <v>0</v>
          </cell>
          <cell r="G11257">
            <v>0</v>
          </cell>
          <cell r="H11257">
            <v>0</v>
          </cell>
          <cell r="I11257">
            <v>0</v>
          </cell>
        </row>
        <row r="11258">
          <cell r="E11258" t="str">
            <v>CQUL$IBAUNRTACB1TLAR</v>
          </cell>
          <cell r="F11258">
            <v>0</v>
          </cell>
          <cell r="G11258">
            <v>0</v>
          </cell>
          <cell r="H11258">
            <v>0</v>
          </cell>
          <cell r="I11258">
            <v>0</v>
          </cell>
        </row>
        <row r="11259">
          <cell r="E11259" t="str">
            <v>CQUL$IBAUNRTACB1TLAT</v>
          </cell>
          <cell r="F11259">
            <v>660</v>
          </cell>
          <cell r="G11259">
            <v>644</v>
          </cell>
          <cell r="H11259">
            <v>412</v>
          </cell>
          <cell r="I11259">
            <v>487</v>
          </cell>
        </row>
        <row r="11260">
          <cell r="E11260" t="str">
            <v>CQUL$IBAUNRTACB1TLAU</v>
          </cell>
          <cell r="F11260">
            <v>41</v>
          </cell>
          <cell r="G11260">
            <v>43</v>
          </cell>
          <cell r="H11260">
            <v>29</v>
          </cell>
          <cell r="I11260">
            <v>89</v>
          </cell>
        </row>
        <row r="11261">
          <cell r="E11261" t="str">
            <v>CQUL$IBAUNRTACB1TLAW</v>
          </cell>
          <cell r="F11261">
            <v>2</v>
          </cell>
          <cell r="G11261">
            <v>1</v>
          </cell>
          <cell r="H11261">
            <v>1</v>
          </cell>
          <cell r="I11261">
            <v>1</v>
          </cell>
        </row>
        <row r="11262">
          <cell r="E11262" t="str">
            <v>CQUL$IBAUNRTACB1TLAZ</v>
          </cell>
          <cell r="F11262">
            <v>0</v>
          </cell>
          <cell r="G11262">
            <v>3</v>
          </cell>
          <cell r="H11262">
            <v>0</v>
          </cell>
          <cell r="I11262">
            <v>0</v>
          </cell>
        </row>
        <row r="11263">
          <cell r="E11263" t="str">
            <v>CQUL$IBAUNRTACB1TLBA</v>
          </cell>
          <cell r="F11263">
            <v>0</v>
          </cell>
          <cell r="G11263">
            <v>0</v>
          </cell>
          <cell r="H11263">
            <v>0</v>
          </cell>
          <cell r="I11263">
            <v>0</v>
          </cell>
        </row>
        <row r="11264">
          <cell r="E11264" t="str">
            <v>CQUL$IBAUNRTACB1TLBB</v>
          </cell>
          <cell r="F11264">
            <v>0</v>
          </cell>
          <cell r="G11264">
            <v>0</v>
          </cell>
          <cell r="H11264">
            <v>0</v>
          </cell>
          <cell r="I11264">
            <v>0</v>
          </cell>
        </row>
        <row r="11265">
          <cell r="E11265" t="str">
            <v>CQUL$IBAUNRTACB1TLBD</v>
          </cell>
          <cell r="F11265">
            <v>0</v>
          </cell>
          <cell r="G11265">
            <v>0</v>
          </cell>
          <cell r="H11265">
            <v>0</v>
          </cell>
          <cell r="I11265">
            <v>0</v>
          </cell>
        </row>
        <row r="11266">
          <cell r="E11266" t="str">
            <v>CQUL$IBAUNRTACB1TLBE</v>
          </cell>
          <cell r="F11266">
            <v>568</v>
          </cell>
          <cell r="G11266">
            <v>170</v>
          </cell>
          <cell r="H11266">
            <v>266</v>
          </cell>
          <cell r="I11266">
            <v>423</v>
          </cell>
        </row>
        <row r="11267">
          <cell r="E11267" t="str">
            <v>CQUL$IBAUNRTACB1TLBF</v>
          </cell>
          <cell r="F11267">
            <v>2</v>
          </cell>
          <cell r="G11267">
            <v>3</v>
          </cell>
          <cell r="H11267">
            <v>3</v>
          </cell>
          <cell r="I11267">
            <v>3</v>
          </cell>
        </row>
        <row r="11268">
          <cell r="E11268" t="str">
            <v>CQUL$IBAUNRTACB1TLBG</v>
          </cell>
          <cell r="F11268">
            <v>1</v>
          </cell>
          <cell r="G11268">
            <v>3</v>
          </cell>
          <cell r="H11268">
            <v>1</v>
          </cell>
          <cell r="I11268">
            <v>2</v>
          </cell>
        </row>
        <row r="11269">
          <cell r="E11269" t="str">
            <v>CQUL$IBAUNRTACB1TLBH</v>
          </cell>
          <cell r="F11269">
            <v>93</v>
          </cell>
          <cell r="G11269">
            <v>36</v>
          </cell>
          <cell r="H11269">
            <v>0</v>
          </cell>
          <cell r="I11269">
            <v>0</v>
          </cell>
        </row>
        <row r="11270">
          <cell r="E11270" t="str">
            <v>CQUL$IBAUNRTACB1TLBI</v>
          </cell>
          <cell r="F11270">
            <v>0</v>
          </cell>
          <cell r="G11270">
            <v>0</v>
          </cell>
          <cell r="H11270">
            <v>0</v>
          </cell>
          <cell r="I11270">
            <v>0</v>
          </cell>
        </row>
        <row r="11271">
          <cell r="E11271" t="str">
            <v>CQUL$IBAUNRTACB1TLBJ</v>
          </cell>
          <cell r="F11271">
            <v>0</v>
          </cell>
          <cell r="G11271">
            <v>0</v>
          </cell>
          <cell r="H11271">
            <v>0</v>
          </cell>
          <cell r="I11271">
            <v>0</v>
          </cell>
        </row>
        <row r="11272">
          <cell r="E11272" t="str">
            <v>CQUL$IBAUNRTACB1TLBM</v>
          </cell>
          <cell r="F11272">
            <v>0</v>
          </cell>
          <cell r="G11272">
            <v>10</v>
          </cell>
          <cell r="H11272">
            <v>1</v>
          </cell>
          <cell r="I11272">
            <v>-4</v>
          </cell>
        </row>
        <row r="11273">
          <cell r="E11273" t="str">
            <v>CQUL$IBAUNRTACB1TLBN</v>
          </cell>
          <cell r="F11273">
            <v>0</v>
          </cell>
          <cell r="G11273">
            <v>0</v>
          </cell>
          <cell r="H11273">
            <v>0</v>
          </cell>
          <cell r="I11273">
            <v>0</v>
          </cell>
        </row>
        <row r="11274">
          <cell r="E11274" t="str">
            <v>CQUL$IBAUNRTACB1TLBO</v>
          </cell>
          <cell r="F11274">
            <v>0</v>
          </cell>
          <cell r="G11274">
            <v>0</v>
          </cell>
          <cell r="H11274">
            <v>0</v>
          </cell>
          <cell r="I11274">
            <v>0</v>
          </cell>
        </row>
        <row r="11275">
          <cell r="E11275" t="str">
            <v>CQUL$IBAUNRTACB1TLBR</v>
          </cell>
          <cell r="F11275">
            <v>0</v>
          </cell>
          <cell r="G11275">
            <v>1</v>
          </cell>
          <cell r="H11275">
            <v>0</v>
          </cell>
          <cell r="I11275">
            <v>0</v>
          </cell>
        </row>
        <row r="11276">
          <cell r="E11276" t="str">
            <v>CQUL$IBAUNRTACB1TLBS</v>
          </cell>
          <cell r="F11276">
            <v>0</v>
          </cell>
          <cell r="G11276">
            <v>3</v>
          </cell>
          <cell r="H11276">
            <v>1</v>
          </cell>
          <cell r="I11276">
            <v>0</v>
          </cell>
        </row>
        <row r="11277">
          <cell r="E11277" t="str">
            <v>CQUL$IBAUNRTACB1TLBT</v>
          </cell>
          <cell r="F11277">
            <v>0</v>
          </cell>
          <cell r="G11277">
            <v>0</v>
          </cell>
          <cell r="H11277">
            <v>0</v>
          </cell>
          <cell r="I11277">
            <v>0</v>
          </cell>
        </row>
        <row r="11278">
          <cell r="E11278" t="str">
            <v>CQUL$IBAUNRTACB1TLBU</v>
          </cell>
          <cell r="F11278">
            <v>0</v>
          </cell>
          <cell r="G11278">
            <v>0</v>
          </cell>
          <cell r="H11278">
            <v>0</v>
          </cell>
          <cell r="I11278">
            <v>0</v>
          </cell>
        </row>
        <row r="11279">
          <cell r="E11279" t="str">
            <v>CQUL$IBAUNRTACB1TLBW</v>
          </cell>
          <cell r="F11279">
            <v>0</v>
          </cell>
          <cell r="G11279">
            <v>0</v>
          </cell>
          <cell r="H11279">
            <v>0</v>
          </cell>
          <cell r="I11279">
            <v>0</v>
          </cell>
        </row>
        <row r="11280">
          <cell r="E11280" t="str">
            <v>CQUL$IBAUNRTACB1TLBY</v>
          </cell>
          <cell r="F11280">
            <v>3</v>
          </cell>
          <cell r="G11280">
            <v>3</v>
          </cell>
          <cell r="H11280">
            <v>2</v>
          </cell>
          <cell r="I11280">
            <v>1</v>
          </cell>
        </row>
        <row r="11281">
          <cell r="E11281" t="str">
            <v>CQUL$IBAUNRTACB1TLBZ</v>
          </cell>
          <cell r="F11281">
            <v>0</v>
          </cell>
          <cell r="G11281">
            <v>0</v>
          </cell>
          <cell r="H11281">
            <v>0</v>
          </cell>
          <cell r="I11281">
            <v>0</v>
          </cell>
        </row>
        <row r="11282">
          <cell r="E11282" t="str">
            <v>CQUL$IBAUNRTACB1TLCA</v>
          </cell>
          <cell r="F11282">
            <v>49</v>
          </cell>
          <cell r="G11282">
            <v>20</v>
          </cell>
          <cell r="H11282">
            <v>4</v>
          </cell>
          <cell r="I11282">
            <v>26</v>
          </cell>
        </row>
        <row r="11283">
          <cell r="E11283" t="str">
            <v>CQUL$IBAUNRTACB1TLCD</v>
          </cell>
          <cell r="F11283">
            <v>0</v>
          </cell>
          <cell r="G11283">
            <v>0</v>
          </cell>
          <cell r="H11283">
            <v>0</v>
          </cell>
          <cell r="I11283">
            <v>0</v>
          </cell>
        </row>
        <row r="11284">
          <cell r="E11284" t="str">
            <v>CQUL$IBAUNRTACB1TLCF</v>
          </cell>
          <cell r="F11284">
            <v>0</v>
          </cell>
          <cell r="G11284">
            <v>0</v>
          </cell>
          <cell r="H11284">
            <v>0</v>
          </cell>
          <cell r="I11284">
            <v>0</v>
          </cell>
        </row>
        <row r="11285">
          <cell r="E11285" t="str">
            <v>CQUL$IBAUNRTACB1TLCG</v>
          </cell>
          <cell r="F11285">
            <v>0</v>
          </cell>
          <cell r="G11285">
            <v>0</v>
          </cell>
          <cell r="H11285">
            <v>0</v>
          </cell>
          <cell r="I11285">
            <v>0</v>
          </cell>
        </row>
        <row r="11286">
          <cell r="E11286" t="str">
            <v>CQUL$IBAUNRTACB1TLCH</v>
          </cell>
          <cell r="F11286">
            <v>168</v>
          </cell>
          <cell r="G11286">
            <v>189</v>
          </cell>
          <cell r="H11286">
            <v>182</v>
          </cell>
          <cell r="I11286">
            <v>634</v>
          </cell>
        </row>
        <row r="11287">
          <cell r="E11287" t="str">
            <v>CQUL$IBAUNRTACB1TLCI</v>
          </cell>
          <cell r="F11287">
            <v>0</v>
          </cell>
          <cell r="G11287">
            <v>0</v>
          </cell>
          <cell r="H11287">
            <v>0</v>
          </cell>
          <cell r="I11287">
            <v>0</v>
          </cell>
        </row>
        <row r="11288">
          <cell r="E11288" t="str">
            <v>CQUL$IBAUNRTACB1TLCL</v>
          </cell>
          <cell r="F11288">
            <v>0</v>
          </cell>
          <cell r="G11288">
            <v>4</v>
          </cell>
          <cell r="H11288">
            <v>0</v>
          </cell>
          <cell r="I11288">
            <v>0</v>
          </cell>
        </row>
        <row r="11289">
          <cell r="E11289" t="str">
            <v>CQUL$IBAUNRTACB1TLCM</v>
          </cell>
          <cell r="F11289">
            <v>0</v>
          </cell>
          <cell r="G11289">
            <v>0</v>
          </cell>
          <cell r="H11289">
            <v>0</v>
          </cell>
          <cell r="I11289">
            <v>0</v>
          </cell>
        </row>
        <row r="11290">
          <cell r="E11290" t="str">
            <v>CQUL$IBAUNRTACB1TLCN</v>
          </cell>
          <cell r="F11290">
            <v>0</v>
          </cell>
          <cell r="G11290">
            <v>0</v>
          </cell>
          <cell r="H11290">
            <v>5</v>
          </cell>
          <cell r="I11290">
            <v>-3</v>
          </cell>
        </row>
        <row r="11291">
          <cell r="E11291" t="str">
            <v>CQUL$IBAUNRTACB1TLCO</v>
          </cell>
          <cell r="F11291">
            <v>0</v>
          </cell>
          <cell r="G11291">
            <v>0</v>
          </cell>
          <cell r="H11291">
            <v>0</v>
          </cell>
          <cell r="I11291">
            <v>0</v>
          </cell>
        </row>
        <row r="11292">
          <cell r="E11292" t="str">
            <v>CQUL$IBAUNRTACB1TLCR</v>
          </cell>
          <cell r="F11292">
            <v>8</v>
          </cell>
          <cell r="G11292">
            <v>7</v>
          </cell>
          <cell r="H11292">
            <v>7</v>
          </cell>
          <cell r="I11292">
            <v>5</v>
          </cell>
        </row>
        <row r="11293">
          <cell r="E11293" t="str">
            <v>CQUL$IBAUNRTACB1TLCU</v>
          </cell>
          <cell r="F11293">
            <v>0</v>
          </cell>
          <cell r="G11293">
            <v>0</v>
          </cell>
          <cell r="H11293">
            <v>0</v>
          </cell>
          <cell r="I11293">
            <v>0</v>
          </cell>
        </row>
        <row r="11294">
          <cell r="E11294" t="str">
            <v>CQUL$IBAUNRTACB1TLCV</v>
          </cell>
          <cell r="F11294">
            <v>0</v>
          </cell>
          <cell r="G11294">
            <v>0</v>
          </cell>
          <cell r="H11294">
            <v>0</v>
          </cell>
          <cell r="I11294">
            <v>0</v>
          </cell>
        </row>
        <row r="11295">
          <cell r="E11295" t="str">
            <v>CQUL$IBAUNRTACB1TLCW</v>
          </cell>
          <cell r="F11295">
            <v>1</v>
          </cell>
          <cell r="G11295">
            <v>0</v>
          </cell>
          <cell r="H11295">
            <v>2</v>
          </cell>
          <cell r="I11295">
            <v>2</v>
          </cell>
        </row>
        <row r="11296">
          <cell r="E11296" t="str">
            <v>CQUL$IBAUNRTACB1TLCY</v>
          </cell>
          <cell r="F11296">
            <v>1</v>
          </cell>
          <cell r="G11296">
            <v>2</v>
          </cell>
          <cell r="H11296">
            <v>4</v>
          </cell>
          <cell r="I11296">
            <v>5</v>
          </cell>
        </row>
        <row r="11297">
          <cell r="E11297" t="str">
            <v>CQUL$IBAUNRTACB1TLCZ</v>
          </cell>
          <cell r="F11297">
            <v>2</v>
          </cell>
          <cell r="G11297">
            <v>9</v>
          </cell>
          <cell r="H11297">
            <v>2</v>
          </cell>
          <cell r="I11297">
            <v>24</v>
          </cell>
        </row>
        <row r="11298">
          <cell r="E11298" t="str">
            <v>CQUL$IBAUNRTACB1TLDE</v>
          </cell>
          <cell r="F11298">
            <v>689</v>
          </cell>
          <cell r="G11298">
            <v>322</v>
          </cell>
          <cell r="H11298">
            <v>1579</v>
          </cell>
          <cell r="I11298">
            <v>70</v>
          </cell>
        </row>
        <row r="11299">
          <cell r="E11299" t="str">
            <v>CQUL$IBAUNRTACB1TLDJ</v>
          </cell>
          <cell r="F11299">
            <v>0</v>
          </cell>
          <cell r="G11299">
            <v>0</v>
          </cell>
          <cell r="H11299">
            <v>0</v>
          </cell>
          <cell r="I11299">
            <v>0</v>
          </cell>
        </row>
        <row r="11300">
          <cell r="E11300" t="str">
            <v>CQUL$IBAUNRTACB1TLDK</v>
          </cell>
          <cell r="F11300">
            <v>26</v>
          </cell>
          <cell r="G11300">
            <v>8</v>
          </cell>
          <cell r="H11300">
            <v>-1</v>
          </cell>
          <cell r="I11300">
            <v>4</v>
          </cell>
        </row>
        <row r="11301">
          <cell r="E11301" t="str">
            <v>CQUL$IBAUNRTACB1TLDM</v>
          </cell>
          <cell r="F11301">
            <v>0</v>
          </cell>
          <cell r="G11301">
            <v>0</v>
          </cell>
          <cell r="H11301">
            <v>0</v>
          </cell>
          <cell r="I11301">
            <v>0</v>
          </cell>
        </row>
        <row r="11302">
          <cell r="E11302" t="str">
            <v>CQUL$IBAUNRTACB1TLDO</v>
          </cell>
          <cell r="F11302">
            <v>0</v>
          </cell>
          <cell r="G11302">
            <v>0</v>
          </cell>
          <cell r="H11302">
            <v>0</v>
          </cell>
          <cell r="I11302">
            <v>0</v>
          </cell>
        </row>
        <row r="11303">
          <cell r="E11303" t="str">
            <v>CQUL$IBAUNRTACB1TLDZ</v>
          </cell>
          <cell r="F11303">
            <v>0</v>
          </cell>
          <cell r="G11303">
            <v>2</v>
          </cell>
          <cell r="H11303">
            <v>0</v>
          </cell>
          <cell r="I11303">
            <v>4</v>
          </cell>
        </row>
        <row r="11304">
          <cell r="E11304" t="str">
            <v>CQUL$IBAUNRTACB1TLEA</v>
          </cell>
          <cell r="F11304">
            <v>0</v>
          </cell>
          <cell r="G11304">
            <v>0</v>
          </cell>
          <cell r="H11304">
            <v>0</v>
          </cell>
          <cell r="I11304">
            <v>0</v>
          </cell>
        </row>
        <row r="11305">
          <cell r="E11305" t="str">
            <v>CQUL$IBAUNRTACB1TLEC</v>
          </cell>
          <cell r="F11305">
            <v>15</v>
          </cell>
          <cell r="G11305">
            <v>18</v>
          </cell>
          <cell r="H11305">
            <v>10</v>
          </cell>
          <cell r="I11305">
            <v>5</v>
          </cell>
        </row>
        <row r="11306">
          <cell r="E11306" t="str">
            <v>CQUL$IBAUNRTACB1TLEE</v>
          </cell>
          <cell r="F11306">
            <v>1</v>
          </cell>
          <cell r="G11306">
            <v>3</v>
          </cell>
          <cell r="H11306">
            <v>3</v>
          </cell>
          <cell r="I11306">
            <v>2</v>
          </cell>
        </row>
        <row r="11307">
          <cell r="E11307" t="str">
            <v>CQUL$IBAUNRTACB1TLEG</v>
          </cell>
          <cell r="F11307">
            <v>0</v>
          </cell>
          <cell r="G11307">
            <v>0</v>
          </cell>
          <cell r="H11307">
            <v>0</v>
          </cell>
          <cell r="I11307">
            <v>0</v>
          </cell>
        </row>
        <row r="11308">
          <cell r="E11308" t="str">
            <v>CQUL$IBAUNRTACB1TLES</v>
          </cell>
          <cell r="F11308">
            <v>691</v>
          </cell>
          <cell r="G11308">
            <v>770</v>
          </cell>
          <cell r="H11308">
            <v>673</v>
          </cell>
          <cell r="I11308">
            <v>831</v>
          </cell>
        </row>
        <row r="11309">
          <cell r="E11309" t="str">
            <v>CQUL$IBAUNRTACB1TLET</v>
          </cell>
          <cell r="F11309">
            <v>0</v>
          </cell>
          <cell r="G11309">
            <v>0</v>
          </cell>
          <cell r="H11309">
            <v>0</v>
          </cell>
          <cell r="I11309">
            <v>0</v>
          </cell>
        </row>
        <row r="11310">
          <cell r="E11310" t="str">
            <v>CQUL$IBAUNRTACB1TLFA</v>
          </cell>
          <cell r="F11310">
            <v>0</v>
          </cell>
          <cell r="G11310">
            <v>0</v>
          </cell>
          <cell r="H11310">
            <v>0</v>
          </cell>
          <cell r="I11310">
            <v>0</v>
          </cell>
        </row>
        <row r="11311">
          <cell r="E11311" t="str">
            <v>CQUL$IBAUNRTACB1TLFI</v>
          </cell>
          <cell r="F11311">
            <v>62</v>
          </cell>
          <cell r="G11311">
            <v>7</v>
          </cell>
          <cell r="H11311">
            <v>160</v>
          </cell>
          <cell r="I11311">
            <v>46</v>
          </cell>
        </row>
        <row r="11312">
          <cell r="E11312" t="str">
            <v>CQUL$IBAUNRTACB1TLFJ</v>
          </cell>
          <cell r="F11312">
            <v>1</v>
          </cell>
          <cell r="G11312">
            <v>1</v>
          </cell>
          <cell r="H11312">
            <v>1</v>
          </cell>
          <cell r="I11312">
            <v>0</v>
          </cell>
        </row>
        <row r="11313">
          <cell r="E11313" t="str">
            <v>CQUL$IBAUNRTACB1TLFK</v>
          </cell>
          <cell r="F11313">
            <v>0</v>
          </cell>
          <cell r="G11313">
            <v>0</v>
          </cell>
          <cell r="H11313">
            <v>0</v>
          </cell>
          <cell r="I11313">
            <v>0</v>
          </cell>
        </row>
        <row r="11314">
          <cell r="E11314" t="str">
            <v>CQUL$IBAUNRTACB1TLFM</v>
          </cell>
          <cell r="F11314">
            <v>0</v>
          </cell>
          <cell r="G11314">
            <v>0</v>
          </cell>
          <cell r="H11314">
            <v>0</v>
          </cell>
          <cell r="I11314">
            <v>0</v>
          </cell>
        </row>
        <row r="11315">
          <cell r="E11315" t="str">
            <v>CQUL$IBAUNRTACB1TLGA</v>
          </cell>
          <cell r="F11315">
            <v>6</v>
          </cell>
          <cell r="G11315">
            <v>5</v>
          </cell>
          <cell r="H11315">
            <v>4</v>
          </cell>
          <cell r="I11315">
            <v>4</v>
          </cell>
        </row>
        <row r="11316">
          <cell r="E11316" t="str">
            <v>CQUL$IBAUNRTACB1TLGD</v>
          </cell>
          <cell r="F11316">
            <v>0</v>
          </cell>
          <cell r="G11316">
            <v>0</v>
          </cell>
          <cell r="H11316">
            <v>0</v>
          </cell>
          <cell r="I11316">
            <v>0</v>
          </cell>
        </row>
        <row r="11317">
          <cell r="E11317" t="str">
            <v>CQUL$IBAUNRTACB1TLGE</v>
          </cell>
          <cell r="F11317">
            <v>1</v>
          </cell>
          <cell r="G11317">
            <v>0</v>
          </cell>
          <cell r="H11317">
            <v>2</v>
          </cell>
          <cell r="I11317">
            <v>1</v>
          </cell>
        </row>
        <row r="11318">
          <cell r="E11318" t="str">
            <v>CQUL$IBAUNRTACB1TLGG</v>
          </cell>
          <cell r="F11318">
            <v>3</v>
          </cell>
          <cell r="G11318">
            <v>5</v>
          </cell>
          <cell r="H11318">
            <v>0</v>
          </cell>
          <cell r="I11318">
            <v>1</v>
          </cell>
        </row>
        <row r="11319">
          <cell r="E11319" t="str">
            <v>CQUL$IBAUNRTACB1TLGH</v>
          </cell>
          <cell r="F11319">
            <v>1</v>
          </cell>
          <cell r="G11319">
            <v>1</v>
          </cell>
          <cell r="H11319">
            <v>0</v>
          </cell>
          <cell r="I11319">
            <v>0</v>
          </cell>
        </row>
        <row r="11320">
          <cell r="E11320" t="str">
            <v>CQUL$IBAUNRTACB1TLGI</v>
          </cell>
          <cell r="F11320">
            <v>0</v>
          </cell>
          <cell r="G11320">
            <v>0</v>
          </cell>
          <cell r="H11320">
            <v>0</v>
          </cell>
          <cell r="I11320">
            <v>0</v>
          </cell>
        </row>
        <row r="11321">
          <cell r="E11321" t="str">
            <v>CQUL$IBAUNRTACB1TLGL</v>
          </cell>
          <cell r="F11321">
            <v>0</v>
          </cell>
          <cell r="G11321">
            <v>0</v>
          </cell>
          <cell r="H11321">
            <v>0</v>
          </cell>
          <cell r="I11321">
            <v>0</v>
          </cell>
        </row>
        <row r="11322">
          <cell r="E11322" t="str">
            <v>CQUL$IBAUNRTACB1TLGM</v>
          </cell>
          <cell r="F11322">
            <v>0</v>
          </cell>
          <cell r="G11322">
            <v>0</v>
          </cell>
          <cell r="H11322">
            <v>0</v>
          </cell>
          <cell r="I11322">
            <v>0</v>
          </cell>
        </row>
        <row r="11323">
          <cell r="E11323" t="str">
            <v>CQUL$IBAUNRTACB1TLGN</v>
          </cell>
          <cell r="F11323">
            <v>0</v>
          </cell>
          <cell r="G11323">
            <v>0</v>
          </cell>
          <cell r="H11323">
            <v>0</v>
          </cell>
          <cell r="I11323">
            <v>0</v>
          </cell>
        </row>
        <row r="11324">
          <cell r="E11324" t="str">
            <v>CQUL$IBAUNRTACB1TLGQ</v>
          </cell>
          <cell r="F11324">
            <v>0</v>
          </cell>
          <cell r="G11324">
            <v>0</v>
          </cell>
          <cell r="H11324">
            <v>0</v>
          </cell>
          <cell r="I11324">
            <v>0</v>
          </cell>
        </row>
        <row r="11325">
          <cell r="E11325" t="str">
            <v>CQUL$IBAUNRTACB1TLGR</v>
          </cell>
          <cell r="F11325">
            <v>6</v>
          </cell>
          <cell r="G11325">
            <v>5</v>
          </cell>
          <cell r="H11325">
            <v>6</v>
          </cell>
          <cell r="I11325">
            <v>6</v>
          </cell>
        </row>
        <row r="11326">
          <cell r="E11326" t="str">
            <v>CQUL$IBAUNRTACB1TLGT</v>
          </cell>
          <cell r="F11326">
            <v>2</v>
          </cell>
          <cell r="G11326">
            <v>1</v>
          </cell>
          <cell r="H11326">
            <v>3</v>
          </cell>
          <cell r="I11326">
            <v>4</v>
          </cell>
        </row>
        <row r="11327">
          <cell r="E11327" t="str">
            <v>CQUL$IBAUNRTACB1TLGW</v>
          </cell>
          <cell r="F11327">
            <v>0</v>
          </cell>
          <cell r="G11327">
            <v>0</v>
          </cell>
          <cell r="H11327">
            <v>0</v>
          </cell>
          <cell r="I11327">
            <v>0</v>
          </cell>
        </row>
        <row r="11328">
          <cell r="E11328" t="str">
            <v>CQUL$IBAUNRTACB1TLGY</v>
          </cell>
          <cell r="F11328">
            <v>0</v>
          </cell>
          <cell r="G11328">
            <v>0</v>
          </cell>
          <cell r="H11328">
            <v>0</v>
          </cell>
          <cell r="I11328">
            <v>0</v>
          </cell>
        </row>
        <row r="11329">
          <cell r="E11329" t="str">
            <v>CQUL$IBAUNRTACB1TLHK</v>
          </cell>
          <cell r="F11329">
            <v>12</v>
          </cell>
          <cell r="G11329">
            <v>10</v>
          </cell>
          <cell r="H11329">
            <v>7</v>
          </cell>
          <cell r="I11329">
            <v>5</v>
          </cell>
        </row>
        <row r="11330">
          <cell r="E11330" t="str">
            <v>CQUL$IBAUNRTACB1TLHN</v>
          </cell>
          <cell r="F11330">
            <v>2</v>
          </cell>
          <cell r="G11330">
            <v>1</v>
          </cell>
          <cell r="H11330">
            <v>1</v>
          </cell>
          <cell r="I11330">
            <v>2</v>
          </cell>
        </row>
        <row r="11331">
          <cell r="E11331" t="str">
            <v>CQUL$IBAUNRTACB1TLHR</v>
          </cell>
          <cell r="F11331">
            <v>8</v>
          </cell>
          <cell r="G11331">
            <v>14</v>
          </cell>
          <cell r="H11331">
            <v>17</v>
          </cell>
          <cell r="I11331">
            <v>25</v>
          </cell>
        </row>
        <row r="11332">
          <cell r="E11332" t="str">
            <v>CQUL$IBAUNRTACB1TLHT</v>
          </cell>
          <cell r="F11332">
            <v>4</v>
          </cell>
          <cell r="G11332">
            <v>2</v>
          </cell>
          <cell r="H11332">
            <v>0</v>
          </cell>
          <cell r="I11332">
            <v>0</v>
          </cell>
        </row>
        <row r="11333">
          <cell r="E11333" t="str">
            <v>CQUL$IBAUNRTACB1TLHU</v>
          </cell>
          <cell r="F11333">
            <v>46</v>
          </cell>
          <cell r="G11333">
            <v>72</v>
          </cell>
          <cell r="H11333">
            <v>38</v>
          </cell>
          <cell r="I11333">
            <v>0</v>
          </cell>
        </row>
        <row r="11334">
          <cell r="E11334" t="str">
            <v>CQUL$IBAUNRTACB1TLID</v>
          </cell>
          <cell r="F11334">
            <v>0</v>
          </cell>
          <cell r="G11334">
            <v>0</v>
          </cell>
          <cell r="H11334">
            <v>0</v>
          </cell>
          <cell r="I11334">
            <v>0</v>
          </cell>
        </row>
        <row r="11335">
          <cell r="E11335" t="str">
            <v>CQUL$IBAUNRTACB1TLIE</v>
          </cell>
          <cell r="F11335">
            <v>303</v>
          </cell>
          <cell r="G11335">
            <v>724</v>
          </cell>
          <cell r="H11335">
            <v>127</v>
          </cell>
          <cell r="I11335">
            <v>327</v>
          </cell>
        </row>
        <row r="11336">
          <cell r="E11336" t="str">
            <v>CQUL$IBAUNRTACB1TLIL</v>
          </cell>
          <cell r="F11336">
            <v>38</v>
          </cell>
          <cell r="G11336">
            <v>26</v>
          </cell>
          <cell r="H11336">
            <v>22</v>
          </cell>
          <cell r="I11336">
            <v>15</v>
          </cell>
        </row>
        <row r="11337">
          <cell r="E11337" t="str">
            <v>CQUL$IBAUNRTACB1TLIM</v>
          </cell>
          <cell r="F11337">
            <v>0</v>
          </cell>
          <cell r="G11337">
            <v>0</v>
          </cell>
          <cell r="H11337">
            <v>0</v>
          </cell>
          <cell r="I11337">
            <v>0</v>
          </cell>
        </row>
        <row r="11338">
          <cell r="E11338" t="str">
            <v>CQUL$IBAUNRTACB1TLIN</v>
          </cell>
          <cell r="F11338">
            <v>6</v>
          </cell>
          <cell r="G11338">
            <v>3</v>
          </cell>
          <cell r="H11338">
            <v>3</v>
          </cell>
          <cell r="I11338">
            <v>4</v>
          </cell>
        </row>
        <row r="11339">
          <cell r="E11339" t="str">
            <v>CQUL$IBAUNRTACB1TLIQ</v>
          </cell>
          <cell r="F11339">
            <v>5</v>
          </cell>
          <cell r="G11339">
            <v>0</v>
          </cell>
          <cell r="H11339">
            <v>0</v>
          </cell>
          <cell r="I11339">
            <v>0</v>
          </cell>
        </row>
        <row r="11340">
          <cell r="E11340" t="str">
            <v>CQUL$IBAUNRTACB1TLIR</v>
          </cell>
          <cell r="F11340">
            <v>0</v>
          </cell>
          <cell r="G11340">
            <v>0</v>
          </cell>
          <cell r="H11340">
            <v>0</v>
          </cell>
          <cell r="I11340">
            <v>0</v>
          </cell>
        </row>
        <row r="11341">
          <cell r="E11341" t="str">
            <v>CQUL$IBAUNRTACB1TLIS</v>
          </cell>
          <cell r="F11341">
            <v>0</v>
          </cell>
          <cell r="G11341">
            <v>0</v>
          </cell>
          <cell r="H11341">
            <v>0</v>
          </cell>
          <cell r="I11341">
            <v>5</v>
          </cell>
        </row>
        <row r="11342">
          <cell r="E11342" t="str">
            <v>CQUL$IBAUNRTACB1TLIT</v>
          </cell>
          <cell r="F11342">
            <v>1414</v>
          </cell>
          <cell r="G11342">
            <v>1483</v>
          </cell>
          <cell r="H11342">
            <v>1620</v>
          </cell>
          <cell r="I11342">
            <v>461</v>
          </cell>
        </row>
        <row r="11343">
          <cell r="E11343" t="str">
            <v>CQUL$IBAUNRTACB1TLJE</v>
          </cell>
          <cell r="F11343">
            <v>0</v>
          </cell>
          <cell r="G11343">
            <v>0</v>
          </cell>
          <cell r="H11343">
            <v>1</v>
          </cell>
          <cell r="I11343">
            <v>-2</v>
          </cell>
        </row>
        <row r="11344">
          <cell r="E11344" t="str">
            <v>CQUL$IBAUNRTACB1TLJM</v>
          </cell>
          <cell r="F11344">
            <v>2</v>
          </cell>
          <cell r="G11344">
            <v>1</v>
          </cell>
          <cell r="H11344">
            <v>0</v>
          </cell>
          <cell r="I11344">
            <v>0</v>
          </cell>
        </row>
        <row r="11345">
          <cell r="E11345" t="str">
            <v>CQUL$IBAUNRTACB1TLJO</v>
          </cell>
          <cell r="F11345">
            <v>3</v>
          </cell>
          <cell r="G11345">
            <v>1</v>
          </cell>
          <cell r="H11345">
            <v>2</v>
          </cell>
          <cell r="I11345">
            <v>2</v>
          </cell>
        </row>
        <row r="11346">
          <cell r="E11346" t="str">
            <v>CQUL$IBAUNRTACB1TLJP</v>
          </cell>
          <cell r="F11346">
            <v>13668</v>
          </cell>
          <cell r="G11346">
            <v>16076</v>
          </cell>
          <cell r="H11346">
            <v>11974</v>
          </cell>
          <cell r="I11346">
            <v>10820</v>
          </cell>
        </row>
        <row r="11347">
          <cell r="E11347" t="str">
            <v>CQUL$IBAUNRTACB1TLKE</v>
          </cell>
          <cell r="F11347">
            <v>0</v>
          </cell>
          <cell r="G11347">
            <v>14</v>
          </cell>
          <cell r="H11347">
            <v>26</v>
          </cell>
          <cell r="I11347">
            <v>0</v>
          </cell>
        </row>
        <row r="11348">
          <cell r="E11348" t="str">
            <v>CQUL$IBAUNRTACB1TLKG</v>
          </cell>
          <cell r="F11348">
            <v>0</v>
          </cell>
          <cell r="G11348">
            <v>0</v>
          </cell>
          <cell r="H11348">
            <v>0</v>
          </cell>
          <cell r="I11348">
            <v>0</v>
          </cell>
        </row>
        <row r="11349">
          <cell r="E11349" t="str">
            <v>CQUL$IBAUNRTACB1TLKH</v>
          </cell>
          <cell r="F11349">
            <v>6</v>
          </cell>
          <cell r="G11349">
            <v>6</v>
          </cell>
          <cell r="H11349">
            <v>3</v>
          </cell>
          <cell r="I11349">
            <v>4</v>
          </cell>
        </row>
        <row r="11350">
          <cell r="E11350" t="str">
            <v>CQUL$IBAUNRTACB1TLKM</v>
          </cell>
          <cell r="F11350">
            <v>0</v>
          </cell>
          <cell r="G11350">
            <v>0</v>
          </cell>
          <cell r="H11350">
            <v>0</v>
          </cell>
          <cell r="I11350">
            <v>0</v>
          </cell>
        </row>
        <row r="11351">
          <cell r="E11351" t="str">
            <v>CQUL$IBAUNRTACB1TLKP</v>
          </cell>
          <cell r="F11351">
            <v>0</v>
          </cell>
          <cell r="G11351">
            <v>0</v>
          </cell>
          <cell r="H11351">
            <v>0</v>
          </cell>
          <cell r="I11351">
            <v>0</v>
          </cell>
        </row>
        <row r="11352">
          <cell r="E11352" t="str">
            <v>CQUL$IBAUNRTACB1TLKR</v>
          </cell>
          <cell r="F11352">
            <v>33</v>
          </cell>
          <cell r="G11352">
            <v>58</v>
          </cell>
          <cell r="H11352">
            <v>40</v>
          </cell>
          <cell r="I11352">
            <v>45</v>
          </cell>
        </row>
        <row r="11353">
          <cell r="E11353" t="str">
            <v>CQUL$IBAUNRTACB1TLKW</v>
          </cell>
          <cell r="F11353">
            <v>16</v>
          </cell>
          <cell r="G11353">
            <v>0</v>
          </cell>
          <cell r="H11353">
            <v>0</v>
          </cell>
          <cell r="I11353">
            <v>5</v>
          </cell>
        </row>
        <row r="11354">
          <cell r="E11354" t="str">
            <v>CQUL$IBAUNRTACB1TLKY</v>
          </cell>
          <cell r="F11354">
            <v>0</v>
          </cell>
          <cell r="G11354">
            <v>36</v>
          </cell>
          <cell r="H11354">
            <v>2</v>
          </cell>
          <cell r="I11354">
            <v>0</v>
          </cell>
        </row>
        <row r="11355">
          <cell r="E11355" t="str">
            <v>CQUL$IBAUNRTACB1TLKZ</v>
          </cell>
          <cell r="F11355">
            <v>7</v>
          </cell>
          <cell r="G11355">
            <v>2</v>
          </cell>
          <cell r="H11355">
            <v>1</v>
          </cell>
          <cell r="I11355">
            <v>-2</v>
          </cell>
        </row>
        <row r="11356">
          <cell r="E11356" t="str">
            <v>CQUL$IBAUNRTACB1TLLA</v>
          </cell>
          <cell r="F11356">
            <v>3</v>
          </cell>
          <cell r="G11356">
            <v>8</v>
          </cell>
          <cell r="H11356">
            <v>6</v>
          </cell>
          <cell r="I11356">
            <v>3</v>
          </cell>
        </row>
        <row r="11357">
          <cell r="E11357" t="str">
            <v>CQUL$IBAUNRTACB1TLLB</v>
          </cell>
          <cell r="F11357">
            <v>0</v>
          </cell>
          <cell r="G11357">
            <v>0</v>
          </cell>
          <cell r="H11357">
            <v>0</v>
          </cell>
          <cell r="I11357">
            <v>0</v>
          </cell>
        </row>
        <row r="11358">
          <cell r="E11358" t="str">
            <v>CQUL$IBAUNRTACB1TLLC</v>
          </cell>
          <cell r="F11358">
            <v>0</v>
          </cell>
          <cell r="G11358">
            <v>0</v>
          </cell>
          <cell r="H11358">
            <v>0</v>
          </cell>
          <cell r="I11358">
            <v>0</v>
          </cell>
        </row>
        <row r="11359">
          <cell r="E11359" t="str">
            <v>CQUL$IBAUNRTACB1TLLI</v>
          </cell>
          <cell r="F11359">
            <v>0</v>
          </cell>
          <cell r="G11359">
            <v>0</v>
          </cell>
          <cell r="H11359">
            <v>0</v>
          </cell>
          <cell r="I11359">
            <v>0</v>
          </cell>
        </row>
        <row r="11360">
          <cell r="E11360" t="str">
            <v>CQUL$IBAUNRTACB1TLLK</v>
          </cell>
          <cell r="F11360">
            <v>0</v>
          </cell>
          <cell r="G11360">
            <v>0</v>
          </cell>
          <cell r="H11360">
            <v>0</v>
          </cell>
          <cell r="I11360">
            <v>0</v>
          </cell>
        </row>
        <row r="11361">
          <cell r="E11361" t="str">
            <v>CQUL$IBAUNRTACB1TLLR</v>
          </cell>
          <cell r="F11361">
            <v>0</v>
          </cell>
          <cell r="G11361">
            <v>0</v>
          </cell>
          <cell r="H11361">
            <v>0</v>
          </cell>
          <cell r="I11361">
            <v>0</v>
          </cell>
        </row>
        <row r="11362">
          <cell r="E11362" t="str">
            <v>CQUL$IBAUNRTACB1TLLS</v>
          </cell>
          <cell r="F11362">
            <v>0</v>
          </cell>
          <cell r="G11362">
            <v>0</v>
          </cell>
          <cell r="H11362">
            <v>0</v>
          </cell>
          <cell r="I11362">
            <v>0</v>
          </cell>
        </row>
        <row r="11363">
          <cell r="E11363" t="str">
            <v>CQUL$IBAUNRTACB1TLLT</v>
          </cell>
          <cell r="F11363">
            <v>3</v>
          </cell>
          <cell r="G11363">
            <v>9</v>
          </cell>
          <cell r="H11363">
            <v>2</v>
          </cell>
          <cell r="I11363">
            <v>2</v>
          </cell>
        </row>
        <row r="11364">
          <cell r="E11364" t="str">
            <v>CQUL$IBAUNRTACB1TLLU</v>
          </cell>
          <cell r="F11364">
            <v>362</v>
          </cell>
          <cell r="G11364">
            <v>211</v>
          </cell>
          <cell r="H11364">
            <v>215</v>
          </cell>
          <cell r="I11364">
            <v>265</v>
          </cell>
        </row>
        <row r="11365">
          <cell r="E11365" t="str">
            <v>CQUL$IBAUNRTACB1TLLV</v>
          </cell>
          <cell r="F11365">
            <v>7</v>
          </cell>
          <cell r="G11365">
            <v>7</v>
          </cell>
          <cell r="H11365">
            <v>3</v>
          </cell>
          <cell r="I11365">
            <v>3</v>
          </cell>
        </row>
        <row r="11366">
          <cell r="E11366" t="str">
            <v>CQUL$IBAUNRTACB1TLLY</v>
          </cell>
          <cell r="F11366">
            <v>0</v>
          </cell>
          <cell r="G11366">
            <v>0</v>
          </cell>
          <cell r="H11366">
            <v>0</v>
          </cell>
          <cell r="I11366">
            <v>0</v>
          </cell>
        </row>
        <row r="11367">
          <cell r="E11367" t="str">
            <v>CQUL$IBAUNRTACB1TLMA</v>
          </cell>
          <cell r="F11367">
            <v>31</v>
          </cell>
          <cell r="G11367">
            <v>34</v>
          </cell>
          <cell r="H11367">
            <v>27</v>
          </cell>
          <cell r="I11367">
            <v>7</v>
          </cell>
        </row>
        <row r="11368">
          <cell r="E11368" t="str">
            <v>CQUL$IBAUNRTACB1TLMD</v>
          </cell>
          <cell r="F11368">
            <v>0</v>
          </cell>
          <cell r="G11368">
            <v>0</v>
          </cell>
          <cell r="H11368">
            <v>0</v>
          </cell>
          <cell r="I11368">
            <v>0</v>
          </cell>
        </row>
        <row r="11369">
          <cell r="E11369" t="str">
            <v>CQUL$IBAUNRTACB1TLME</v>
          </cell>
          <cell r="F11369">
            <v>0</v>
          </cell>
          <cell r="G11369">
            <v>0</v>
          </cell>
          <cell r="H11369">
            <v>0</v>
          </cell>
          <cell r="I11369">
            <v>0</v>
          </cell>
        </row>
        <row r="11370">
          <cell r="E11370" t="str">
            <v>CQUL$IBAUNRTACB1TLMG</v>
          </cell>
          <cell r="F11370">
            <v>0</v>
          </cell>
          <cell r="G11370">
            <v>0</v>
          </cell>
          <cell r="H11370">
            <v>0</v>
          </cell>
          <cell r="I11370">
            <v>0</v>
          </cell>
        </row>
        <row r="11371">
          <cell r="E11371" t="str">
            <v>CQUL$IBAUNRTACB1TLMH</v>
          </cell>
          <cell r="F11371">
            <v>0</v>
          </cell>
          <cell r="G11371">
            <v>0</v>
          </cell>
          <cell r="H11371">
            <v>0</v>
          </cell>
          <cell r="I11371">
            <v>0</v>
          </cell>
        </row>
        <row r="11372">
          <cell r="E11372" t="str">
            <v>CQUL$IBAUNRTACB1TLMK</v>
          </cell>
          <cell r="F11372">
            <v>2</v>
          </cell>
          <cell r="G11372">
            <v>2</v>
          </cell>
          <cell r="H11372">
            <v>3</v>
          </cell>
          <cell r="I11372">
            <v>2</v>
          </cell>
        </row>
        <row r="11373">
          <cell r="E11373" t="str">
            <v>CQUL$IBAUNRTACB1TLML</v>
          </cell>
          <cell r="F11373">
            <v>0</v>
          </cell>
          <cell r="G11373">
            <v>0</v>
          </cell>
          <cell r="H11373">
            <v>0</v>
          </cell>
          <cell r="I11373">
            <v>0</v>
          </cell>
        </row>
        <row r="11374">
          <cell r="E11374" t="str">
            <v>CQUL$IBAUNRTACB1TLMM</v>
          </cell>
          <cell r="F11374">
            <v>0</v>
          </cell>
          <cell r="G11374">
            <v>0</v>
          </cell>
          <cell r="H11374">
            <v>0</v>
          </cell>
          <cell r="I11374">
            <v>0</v>
          </cell>
        </row>
        <row r="11375">
          <cell r="E11375" t="str">
            <v>CQUL$IBAUNRTACB1TLMN</v>
          </cell>
          <cell r="F11375">
            <v>0</v>
          </cell>
          <cell r="G11375">
            <v>0</v>
          </cell>
          <cell r="H11375">
            <v>0</v>
          </cell>
          <cell r="I11375">
            <v>0</v>
          </cell>
        </row>
        <row r="11376">
          <cell r="E11376" t="str">
            <v>CQUL$IBAUNRTACB1TLMO</v>
          </cell>
          <cell r="F11376">
            <v>0</v>
          </cell>
          <cell r="G11376">
            <v>0</v>
          </cell>
          <cell r="H11376">
            <v>0</v>
          </cell>
          <cell r="I11376">
            <v>0</v>
          </cell>
        </row>
        <row r="11377">
          <cell r="E11377" t="str">
            <v>CQUL$IBAUNRTACB1TLMR</v>
          </cell>
          <cell r="F11377">
            <v>0</v>
          </cell>
          <cell r="G11377">
            <v>0</v>
          </cell>
          <cell r="H11377">
            <v>0</v>
          </cell>
          <cell r="I11377">
            <v>0</v>
          </cell>
        </row>
        <row r="11378">
          <cell r="E11378" t="str">
            <v>CQUL$IBAUNRTACB1TLMT</v>
          </cell>
          <cell r="F11378">
            <v>0</v>
          </cell>
          <cell r="G11378">
            <v>0</v>
          </cell>
          <cell r="H11378">
            <v>0</v>
          </cell>
          <cell r="I11378">
            <v>0</v>
          </cell>
        </row>
        <row r="11379">
          <cell r="E11379" t="str">
            <v>CQUL$IBAUNRTACB1TLMU</v>
          </cell>
          <cell r="F11379">
            <v>0</v>
          </cell>
          <cell r="G11379">
            <v>0</v>
          </cell>
          <cell r="H11379">
            <v>1</v>
          </cell>
          <cell r="I11379">
            <v>1</v>
          </cell>
        </row>
        <row r="11380">
          <cell r="E11380" t="str">
            <v>CQUL$IBAUNRTACB1TLMV</v>
          </cell>
          <cell r="F11380">
            <v>0</v>
          </cell>
          <cell r="G11380">
            <v>0</v>
          </cell>
          <cell r="H11380">
            <v>0</v>
          </cell>
          <cell r="I11380">
            <v>0</v>
          </cell>
        </row>
        <row r="11381">
          <cell r="E11381" t="str">
            <v>CQUL$IBAUNRTACB1TLMW</v>
          </cell>
          <cell r="F11381">
            <v>0</v>
          </cell>
          <cell r="G11381">
            <v>0</v>
          </cell>
          <cell r="H11381">
            <v>0</v>
          </cell>
          <cell r="I11381">
            <v>0</v>
          </cell>
        </row>
        <row r="11382">
          <cell r="E11382" t="str">
            <v>CQUL$IBAUNRTACB1TLMX</v>
          </cell>
          <cell r="F11382">
            <v>0</v>
          </cell>
          <cell r="G11382">
            <v>0</v>
          </cell>
          <cell r="H11382">
            <v>1</v>
          </cell>
          <cell r="I11382">
            <v>3</v>
          </cell>
        </row>
        <row r="11383">
          <cell r="E11383" t="str">
            <v>CQUL$IBAUNRTACB1TLMY</v>
          </cell>
          <cell r="F11383">
            <v>3</v>
          </cell>
          <cell r="G11383">
            <v>3</v>
          </cell>
          <cell r="H11383">
            <v>3</v>
          </cell>
          <cell r="I11383">
            <v>3</v>
          </cell>
        </row>
        <row r="11384">
          <cell r="E11384" t="str">
            <v>CQUL$IBAUNRTACB1TLMZ</v>
          </cell>
          <cell r="F11384">
            <v>0</v>
          </cell>
          <cell r="G11384">
            <v>0</v>
          </cell>
          <cell r="H11384">
            <v>0</v>
          </cell>
          <cell r="I11384">
            <v>12</v>
          </cell>
        </row>
        <row r="11385">
          <cell r="E11385" t="str">
            <v>CQUL$IBAUNRTACB1TLNA</v>
          </cell>
          <cell r="F11385">
            <v>0</v>
          </cell>
          <cell r="G11385">
            <v>0</v>
          </cell>
          <cell r="H11385">
            <v>0</v>
          </cell>
          <cell r="I11385">
            <v>0</v>
          </cell>
        </row>
        <row r="11386">
          <cell r="E11386" t="str">
            <v>CQUL$IBAUNRTACB1TLNC</v>
          </cell>
          <cell r="F11386">
            <v>0</v>
          </cell>
          <cell r="G11386">
            <v>0</v>
          </cell>
          <cell r="H11386">
            <v>0</v>
          </cell>
          <cell r="I11386">
            <v>0</v>
          </cell>
        </row>
        <row r="11387">
          <cell r="E11387" t="str">
            <v>CQUL$IBAUNRTACB1TLNE</v>
          </cell>
          <cell r="F11387">
            <v>0</v>
          </cell>
          <cell r="G11387">
            <v>0</v>
          </cell>
          <cell r="H11387">
            <v>0</v>
          </cell>
          <cell r="I11387">
            <v>0</v>
          </cell>
        </row>
        <row r="11388">
          <cell r="E11388" t="str">
            <v>CQUL$IBAUNRTACB1TLNG</v>
          </cell>
          <cell r="F11388">
            <v>41</v>
          </cell>
          <cell r="G11388">
            <v>26</v>
          </cell>
          <cell r="H11388">
            <v>20</v>
          </cell>
          <cell r="I11388">
            <v>21</v>
          </cell>
        </row>
        <row r="11389">
          <cell r="E11389" t="str">
            <v>CQUL$IBAUNRTACB1TLNI</v>
          </cell>
          <cell r="F11389">
            <v>1</v>
          </cell>
          <cell r="G11389">
            <v>0</v>
          </cell>
          <cell r="H11389">
            <v>1</v>
          </cell>
          <cell r="I11389">
            <v>0</v>
          </cell>
        </row>
        <row r="11390">
          <cell r="E11390" t="str">
            <v>CQUL$IBAUNRTACB1TLNL</v>
          </cell>
          <cell r="F11390">
            <v>229</v>
          </cell>
          <cell r="G11390">
            <v>531</v>
          </cell>
          <cell r="H11390">
            <v>253</v>
          </cell>
          <cell r="I11390">
            <v>453</v>
          </cell>
        </row>
        <row r="11391">
          <cell r="E11391" t="str">
            <v>CQUL$IBAUNRTACB1TLNO</v>
          </cell>
          <cell r="F11391">
            <v>262</v>
          </cell>
          <cell r="G11391">
            <v>20</v>
          </cell>
          <cell r="H11391">
            <v>19</v>
          </cell>
          <cell r="I11391">
            <v>12</v>
          </cell>
        </row>
        <row r="11392">
          <cell r="E11392" t="str">
            <v>CQUL$IBAUNRTACB1TLNP</v>
          </cell>
          <cell r="F11392">
            <v>0</v>
          </cell>
          <cell r="G11392">
            <v>0</v>
          </cell>
          <cell r="H11392">
            <v>0</v>
          </cell>
          <cell r="I11392">
            <v>0</v>
          </cell>
        </row>
        <row r="11393">
          <cell r="E11393" t="str">
            <v>CQUL$IBAUNRTACB1TLNR</v>
          </cell>
          <cell r="F11393">
            <v>0</v>
          </cell>
          <cell r="G11393">
            <v>0</v>
          </cell>
          <cell r="H11393">
            <v>0</v>
          </cell>
          <cell r="I11393">
            <v>0</v>
          </cell>
        </row>
        <row r="11394">
          <cell r="E11394" t="str">
            <v>CQUL$IBAUNRTACB1TLNZ</v>
          </cell>
          <cell r="F11394">
            <v>0</v>
          </cell>
          <cell r="G11394">
            <v>0</v>
          </cell>
          <cell r="H11394">
            <v>0</v>
          </cell>
          <cell r="I11394">
            <v>0</v>
          </cell>
        </row>
        <row r="11395">
          <cell r="E11395" t="str">
            <v>CQUL$IBAUNRTACB1TLOM</v>
          </cell>
          <cell r="F11395">
            <v>6</v>
          </cell>
          <cell r="G11395">
            <v>0</v>
          </cell>
          <cell r="H11395">
            <v>3</v>
          </cell>
          <cell r="I11395">
            <v>3</v>
          </cell>
        </row>
        <row r="11396">
          <cell r="E11396" t="str">
            <v>CQUL$IBAUNRTACB1TLPA</v>
          </cell>
          <cell r="F11396">
            <v>0</v>
          </cell>
          <cell r="G11396">
            <v>0</v>
          </cell>
          <cell r="H11396">
            <v>0</v>
          </cell>
          <cell r="I11396">
            <v>0</v>
          </cell>
        </row>
        <row r="11397">
          <cell r="E11397" t="str">
            <v>CQUL$IBAUNRTACB1TLPE</v>
          </cell>
          <cell r="F11397">
            <v>0</v>
          </cell>
          <cell r="G11397">
            <v>0</v>
          </cell>
          <cell r="H11397">
            <v>0</v>
          </cell>
          <cell r="I11397">
            <v>0</v>
          </cell>
        </row>
        <row r="11398">
          <cell r="E11398" t="str">
            <v>CQUL$IBAUNRTACB1TLPF</v>
          </cell>
          <cell r="F11398">
            <v>2</v>
          </cell>
          <cell r="G11398">
            <v>1</v>
          </cell>
          <cell r="H11398">
            <v>0</v>
          </cell>
          <cell r="I11398">
            <v>1</v>
          </cell>
        </row>
        <row r="11399">
          <cell r="E11399" t="str">
            <v>CQUL$IBAUNRTACB1TLPG</v>
          </cell>
          <cell r="F11399">
            <v>0</v>
          </cell>
          <cell r="G11399">
            <v>0</v>
          </cell>
          <cell r="H11399">
            <v>0</v>
          </cell>
          <cell r="I11399">
            <v>0</v>
          </cell>
        </row>
        <row r="11400">
          <cell r="E11400" t="str">
            <v>CQUL$IBAUNRTACB1TLPH</v>
          </cell>
          <cell r="F11400">
            <v>0</v>
          </cell>
          <cell r="G11400">
            <v>0</v>
          </cell>
          <cell r="H11400">
            <v>0</v>
          </cell>
          <cell r="I11400">
            <v>0</v>
          </cell>
        </row>
        <row r="11401">
          <cell r="E11401" t="str">
            <v>CQUL$IBAUNRTACB1TLPK</v>
          </cell>
          <cell r="F11401">
            <v>0</v>
          </cell>
          <cell r="G11401">
            <v>0</v>
          </cell>
          <cell r="H11401">
            <v>0</v>
          </cell>
          <cell r="I11401">
            <v>0</v>
          </cell>
        </row>
        <row r="11402">
          <cell r="E11402" t="str">
            <v>CQUL$IBAUNRTACB1TLPL</v>
          </cell>
          <cell r="F11402">
            <v>42</v>
          </cell>
          <cell r="G11402">
            <v>1</v>
          </cell>
          <cell r="H11402">
            <v>14</v>
          </cell>
          <cell r="I11402">
            <v>11</v>
          </cell>
        </row>
        <row r="11403">
          <cell r="E11403" t="str">
            <v>CQUL$IBAUNRTACB1TLPS</v>
          </cell>
          <cell r="F11403">
            <v>0</v>
          </cell>
          <cell r="G11403">
            <v>0</v>
          </cell>
          <cell r="H11403">
            <v>0</v>
          </cell>
          <cell r="I11403">
            <v>0</v>
          </cell>
        </row>
        <row r="11404">
          <cell r="E11404" t="str">
            <v>CQUL$IBAUNRTACB1TLPT</v>
          </cell>
          <cell r="F11404">
            <v>58</v>
          </cell>
          <cell r="G11404">
            <v>86</v>
          </cell>
          <cell r="H11404">
            <v>62</v>
          </cell>
          <cell r="I11404">
            <v>63</v>
          </cell>
        </row>
        <row r="11405">
          <cell r="E11405" t="str">
            <v>CQUL$IBAUNRTACB1TLPU</v>
          </cell>
          <cell r="F11405">
            <v>0</v>
          </cell>
          <cell r="G11405">
            <v>0</v>
          </cell>
          <cell r="H11405">
            <v>0</v>
          </cell>
          <cell r="I11405">
            <v>0</v>
          </cell>
        </row>
        <row r="11406">
          <cell r="E11406" t="str">
            <v>CQUL$IBAUNRTACB1TLPW</v>
          </cell>
          <cell r="F11406">
            <v>0</v>
          </cell>
          <cell r="G11406">
            <v>0</v>
          </cell>
          <cell r="H11406">
            <v>0</v>
          </cell>
          <cell r="I11406">
            <v>0</v>
          </cell>
        </row>
        <row r="11407">
          <cell r="E11407" t="str">
            <v>CQUL$IBAUNRTACB1TLPY</v>
          </cell>
          <cell r="F11407">
            <v>0</v>
          </cell>
          <cell r="G11407">
            <v>0</v>
          </cell>
          <cell r="H11407">
            <v>0</v>
          </cell>
          <cell r="I11407">
            <v>0</v>
          </cell>
        </row>
        <row r="11408">
          <cell r="E11408" t="str">
            <v>CQUL$IBAUNRTACB1TLQA</v>
          </cell>
          <cell r="F11408">
            <v>20</v>
          </cell>
          <cell r="G11408">
            <v>-1</v>
          </cell>
          <cell r="H11408">
            <v>13</v>
          </cell>
          <cell r="I11408">
            <v>19</v>
          </cell>
        </row>
        <row r="11409">
          <cell r="E11409" t="str">
            <v>CQUL$IBAUNRTACB1TLRO</v>
          </cell>
          <cell r="F11409">
            <v>6</v>
          </cell>
          <cell r="G11409">
            <v>-3</v>
          </cell>
          <cell r="H11409">
            <v>3</v>
          </cell>
          <cell r="I11409">
            <v>0</v>
          </cell>
        </row>
        <row r="11410">
          <cell r="E11410" t="str">
            <v>CQUL$IBAUNRTACB1TLRS</v>
          </cell>
          <cell r="F11410">
            <v>0</v>
          </cell>
          <cell r="G11410">
            <v>0</v>
          </cell>
          <cell r="H11410">
            <v>0</v>
          </cell>
          <cell r="I11410">
            <v>0</v>
          </cell>
        </row>
        <row r="11411">
          <cell r="E11411" t="str">
            <v>CQUL$IBAUNRTACB1TLRU</v>
          </cell>
          <cell r="F11411">
            <v>-2</v>
          </cell>
          <cell r="G11411">
            <v>-5</v>
          </cell>
          <cell r="H11411">
            <v>5</v>
          </cell>
          <cell r="I11411">
            <v>-1</v>
          </cell>
        </row>
        <row r="11412">
          <cell r="E11412" t="str">
            <v>CQUL$IBAUNRTACB1TLRW</v>
          </cell>
          <cell r="F11412">
            <v>0</v>
          </cell>
          <cell r="G11412">
            <v>0</v>
          </cell>
          <cell r="H11412">
            <v>0</v>
          </cell>
          <cell r="I11412">
            <v>0</v>
          </cell>
        </row>
        <row r="11413">
          <cell r="E11413" t="str">
            <v>CQUL$IBAUNRTACB1TLSA</v>
          </cell>
          <cell r="F11413">
            <v>322</v>
          </cell>
          <cell r="G11413">
            <v>341</v>
          </cell>
          <cell r="H11413">
            <v>333</v>
          </cell>
          <cell r="I11413">
            <v>238</v>
          </cell>
        </row>
        <row r="11414">
          <cell r="E11414" t="str">
            <v>CQUL$IBAUNRTACB1TLSB</v>
          </cell>
          <cell r="F11414">
            <v>0</v>
          </cell>
          <cell r="G11414">
            <v>0</v>
          </cell>
          <cell r="H11414">
            <v>0</v>
          </cell>
          <cell r="I11414">
            <v>0</v>
          </cell>
        </row>
        <row r="11415">
          <cell r="E11415" t="str">
            <v>CQUL$IBAUNRTACB1TLSC</v>
          </cell>
          <cell r="F11415">
            <v>0</v>
          </cell>
          <cell r="G11415">
            <v>0</v>
          </cell>
          <cell r="H11415">
            <v>0</v>
          </cell>
          <cell r="I11415">
            <v>0</v>
          </cell>
        </row>
        <row r="11416">
          <cell r="E11416" t="str">
            <v>CQUL$IBAUNRTACB1TLSD</v>
          </cell>
          <cell r="F11416">
            <v>0</v>
          </cell>
          <cell r="G11416">
            <v>0</v>
          </cell>
          <cell r="H11416">
            <v>0</v>
          </cell>
          <cell r="I11416">
            <v>0</v>
          </cell>
        </row>
        <row r="11417">
          <cell r="E11417" t="str">
            <v>CQUL$IBAUNRTACB1TLSE</v>
          </cell>
          <cell r="F11417">
            <v>322</v>
          </cell>
          <cell r="G11417">
            <v>307</v>
          </cell>
          <cell r="H11417">
            <v>18</v>
          </cell>
          <cell r="I11417">
            <v>58</v>
          </cell>
        </row>
        <row r="11418">
          <cell r="E11418" t="str">
            <v>CQUL$IBAUNRTACB1TLSG</v>
          </cell>
          <cell r="F11418">
            <v>8</v>
          </cell>
          <cell r="G11418">
            <v>0</v>
          </cell>
          <cell r="H11418">
            <v>0</v>
          </cell>
          <cell r="I11418">
            <v>0</v>
          </cell>
        </row>
        <row r="11419">
          <cell r="E11419" t="str">
            <v>CQUL$IBAUNRTACB1TLSH</v>
          </cell>
          <cell r="F11419">
            <v>0</v>
          </cell>
          <cell r="G11419">
            <v>0</v>
          </cell>
          <cell r="H11419">
            <v>0</v>
          </cell>
          <cell r="I11419">
            <v>0</v>
          </cell>
        </row>
        <row r="11420">
          <cell r="E11420" t="str">
            <v>CQUL$IBAUNRTACB1TLSI</v>
          </cell>
          <cell r="F11420">
            <v>8</v>
          </cell>
          <cell r="G11420">
            <v>14</v>
          </cell>
          <cell r="H11420">
            <v>8</v>
          </cell>
          <cell r="I11420">
            <v>3</v>
          </cell>
        </row>
        <row r="11421">
          <cell r="E11421" t="str">
            <v>CQUL$IBAUNRTACB1TLSJ</v>
          </cell>
          <cell r="F11421">
            <v>0</v>
          </cell>
          <cell r="G11421">
            <v>0</v>
          </cell>
          <cell r="H11421">
            <v>0</v>
          </cell>
          <cell r="I11421">
            <v>0</v>
          </cell>
        </row>
        <row r="11422">
          <cell r="E11422" t="str">
            <v>CQUL$IBAUNRTACB1TLSK</v>
          </cell>
          <cell r="F11422">
            <v>3</v>
          </cell>
          <cell r="G11422">
            <v>4</v>
          </cell>
          <cell r="H11422">
            <v>5</v>
          </cell>
          <cell r="I11422">
            <v>5</v>
          </cell>
        </row>
        <row r="11423">
          <cell r="E11423" t="str">
            <v>CQUL$IBAUNRTACB1TLSL</v>
          </cell>
          <cell r="F11423">
            <v>0</v>
          </cell>
          <cell r="G11423">
            <v>0</v>
          </cell>
          <cell r="H11423">
            <v>0</v>
          </cell>
          <cell r="I11423">
            <v>0</v>
          </cell>
        </row>
        <row r="11424">
          <cell r="E11424" t="str">
            <v>CQUL$IBAUNRTACB1TLSM</v>
          </cell>
          <cell r="F11424">
            <v>0</v>
          </cell>
          <cell r="G11424">
            <v>0</v>
          </cell>
          <cell r="H11424">
            <v>0</v>
          </cell>
          <cell r="I11424">
            <v>0</v>
          </cell>
        </row>
        <row r="11425">
          <cell r="E11425" t="str">
            <v>CQUL$IBAUNRTACB1TLSN</v>
          </cell>
          <cell r="F11425">
            <v>5</v>
          </cell>
          <cell r="G11425">
            <v>4</v>
          </cell>
          <cell r="H11425">
            <v>3</v>
          </cell>
          <cell r="I11425">
            <v>6</v>
          </cell>
        </row>
        <row r="11426">
          <cell r="E11426" t="str">
            <v>CQUL$IBAUNRTACB1TLSO</v>
          </cell>
          <cell r="F11426">
            <v>0</v>
          </cell>
          <cell r="G11426">
            <v>0</v>
          </cell>
          <cell r="H11426">
            <v>0</v>
          </cell>
          <cell r="I11426">
            <v>0</v>
          </cell>
        </row>
        <row r="11427">
          <cell r="E11427" t="str">
            <v>CQUL$IBAUNRTACB1TLSR</v>
          </cell>
          <cell r="F11427">
            <v>0</v>
          </cell>
          <cell r="G11427">
            <v>0</v>
          </cell>
          <cell r="H11427">
            <v>0</v>
          </cell>
          <cell r="I11427">
            <v>0</v>
          </cell>
        </row>
        <row r="11428">
          <cell r="E11428" t="str">
            <v>CQUL$IBAUNRTACB1TLST</v>
          </cell>
          <cell r="F11428">
            <v>0</v>
          </cell>
          <cell r="G11428">
            <v>0</v>
          </cell>
          <cell r="H11428">
            <v>0</v>
          </cell>
          <cell r="I11428">
            <v>0</v>
          </cell>
        </row>
        <row r="11429">
          <cell r="E11429" t="str">
            <v>CQUL$IBAUNRTACB1TLSV</v>
          </cell>
          <cell r="F11429">
            <v>2</v>
          </cell>
          <cell r="G11429">
            <v>2</v>
          </cell>
          <cell r="H11429">
            <v>2</v>
          </cell>
          <cell r="I11429">
            <v>1</v>
          </cell>
        </row>
        <row r="11430">
          <cell r="E11430" t="str">
            <v>CQUL$IBAUNRTACB1TLSX</v>
          </cell>
          <cell r="F11430">
            <v>0</v>
          </cell>
          <cell r="G11430">
            <v>0</v>
          </cell>
          <cell r="H11430">
            <v>0</v>
          </cell>
          <cell r="I11430">
            <v>0</v>
          </cell>
        </row>
        <row r="11431">
          <cell r="E11431" t="str">
            <v>CQUL$IBAUNRTACB1TLSY</v>
          </cell>
          <cell r="F11431">
            <v>0</v>
          </cell>
          <cell r="G11431">
            <v>0</v>
          </cell>
          <cell r="H11431">
            <v>0</v>
          </cell>
          <cell r="I11431">
            <v>0</v>
          </cell>
        </row>
        <row r="11432">
          <cell r="E11432" t="str">
            <v>CQUL$IBAUNRTACB1TLSZ</v>
          </cell>
          <cell r="F11432">
            <v>0</v>
          </cell>
          <cell r="G11432">
            <v>0</v>
          </cell>
          <cell r="H11432">
            <v>0</v>
          </cell>
          <cell r="I11432">
            <v>0</v>
          </cell>
        </row>
        <row r="11433">
          <cell r="E11433" t="str">
            <v>CQUL$IBAUNRTACB1TLTC</v>
          </cell>
          <cell r="F11433">
            <v>0</v>
          </cell>
          <cell r="G11433">
            <v>0</v>
          </cell>
          <cell r="H11433">
            <v>0</v>
          </cell>
          <cell r="I11433">
            <v>0</v>
          </cell>
        </row>
        <row r="11434">
          <cell r="E11434" t="str">
            <v>CQUL$IBAUNRTACB1TLTD</v>
          </cell>
          <cell r="F11434">
            <v>0</v>
          </cell>
          <cell r="G11434">
            <v>0</v>
          </cell>
          <cell r="H11434">
            <v>0</v>
          </cell>
          <cell r="I11434">
            <v>0</v>
          </cell>
        </row>
        <row r="11435">
          <cell r="E11435" t="str">
            <v>CQUL$IBAUNRTACB1TLTG</v>
          </cell>
          <cell r="F11435">
            <v>0</v>
          </cell>
          <cell r="G11435">
            <v>0</v>
          </cell>
          <cell r="H11435">
            <v>0</v>
          </cell>
          <cell r="I11435">
            <v>0</v>
          </cell>
        </row>
        <row r="11436">
          <cell r="E11436" t="str">
            <v>CQUL$IBAUNRTACB1TLTH</v>
          </cell>
          <cell r="F11436">
            <v>0</v>
          </cell>
          <cell r="G11436">
            <v>0</v>
          </cell>
          <cell r="H11436">
            <v>0</v>
          </cell>
          <cell r="I11436">
            <v>0</v>
          </cell>
        </row>
        <row r="11437">
          <cell r="E11437" t="str">
            <v>CQUL$IBAUNRTACB1TLTJ</v>
          </cell>
          <cell r="F11437">
            <v>0</v>
          </cell>
          <cell r="G11437">
            <v>0</v>
          </cell>
          <cell r="H11437">
            <v>0</v>
          </cell>
          <cell r="I11437">
            <v>0</v>
          </cell>
        </row>
        <row r="11438">
          <cell r="E11438" t="str">
            <v>CQUL$IBAUNRTACB1TLTL</v>
          </cell>
          <cell r="F11438">
            <v>1</v>
          </cell>
          <cell r="G11438">
            <v>1</v>
          </cell>
          <cell r="H11438">
            <v>0</v>
          </cell>
          <cell r="I11438">
            <v>1</v>
          </cell>
        </row>
        <row r="11439">
          <cell r="E11439" t="str">
            <v>CQUL$IBAUNRTACB1TLTM</v>
          </cell>
          <cell r="F11439">
            <v>0</v>
          </cell>
          <cell r="G11439">
            <v>0</v>
          </cell>
          <cell r="H11439">
            <v>0</v>
          </cell>
          <cell r="I11439">
            <v>0</v>
          </cell>
        </row>
        <row r="11440">
          <cell r="E11440" t="str">
            <v>CQUL$IBAUNRTACB1TLTN</v>
          </cell>
          <cell r="F11440">
            <v>0</v>
          </cell>
          <cell r="G11440">
            <v>0</v>
          </cell>
          <cell r="H11440">
            <v>3</v>
          </cell>
          <cell r="I11440">
            <v>1</v>
          </cell>
        </row>
        <row r="11441">
          <cell r="E11441" t="str">
            <v>CQUL$IBAUNRTACB1TLTO</v>
          </cell>
          <cell r="F11441">
            <v>0</v>
          </cell>
          <cell r="G11441">
            <v>0</v>
          </cell>
          <cell r="H11441">
            <v>0</v>
          </cell>
          <cell r="I11441">
            <v>0</v>
          </cell>
        </row>
        <row r="11442">
          <cell r="E11442" t="str">
            <v>CQUL$IBAUNRTACB1TLTR</v>
          </cell>
          <cell r="F11442">
            <v>8</v>
          </cell>
          <cell r="G11442">
            <v>3</v>
          </cell>
          <cell r="H11442">
            <v>-1</v>
          </cell>
          <cell r="I11442">
            <v>5</v>
          </cell>
        </row>
        <row r="11443">
          <cell r="E11443" t="str">
            <v>CQUL$IBAUNRTACB1TLTT</v>
          </cell>
          <cell r="F11443">
            <v>3</v>
          </cell>
          <cell r="G11443">
            <v>1</v>
          </cell>
          <cell r="H11443">
            <v>1</v>
          </cell>
          <cell r="I11443">
            <v>2</v>
          </cell>
        </row>
        <row r="11444">
          <cell r="E11444" t="str">
            <v>CQUL$IBAUNRTACB1TLTV</v>
          </cell>
          <cell r="F11444">
            <v>0</v>
          </cell>
          <cell r="G11444">
            <v>0</v>
          </cell>
          <cell r="H11444">
            <v>0</v>
          </cell>
          <cell r="I11444">
            <v>0</v>
          </cell>
        </row>
        <row r="11445">
          <cell r="E11445" t="str">
            <v>CQUL$IBAUNRTACB1TLTW</v>
          </cell>
          <cell r="F11445">
            <v>0</v>
          </cell>
          <cell r="G11445">
            <v>0</v>
          </cell>
          <cell r="H11445">
            <v>0</v>
          </cell>
          <cell r="I11445">
            <v>0</v>
          </cell>
        </row>
        <row r="11446">
          <cell r="E11446" t="str">
            <v>CQUL$IBAUNRTACB1TLTZ</v>
          </cell>
          <cell r="F11446">
            <v>0</v>
          </cell>
          <cell r="G11446">
            <v>0</v>
          </cell>
          <cell r="H11446">
            <v>0</v>
          </cell>
          <cell r="I11446">
            <v>0</v>
          </cell>
        </row>
        <row r="11447">
          <cell r="E11447" t="str">
            <v>CQUL$IBAUNRTACB1TLU9</v>
          </cell>
          <cell r="F11447">
            <v>0</v>
          </cell>
          <cell r="G11447">
            <v>0</v>
          </cell>
          <cell r="H11447">
            <v>0</v>
          </cell>
          <cell r="I11447">
            <v>0</v>
          </cell>
        </row>
        <row r="11448">
          <cell r="E11448" t="str">
            <v>CQUL$IBAUNRTACB1TLUA</v>
          </cell>
          <cell r="F11448">
            <v>5</v>
          </cell>
          <cell r="G11448">
            <v>2</v>
          </cell>
          <cell r="H11448">
            <v>9</v>
          </cell>
          <cell r="I11448">
            <v>16</v>
          </cell>
        </row>
        <row r="11449">
          <cell r="E11449" t="str">
            <v>CQUL$IBAUNRTACB1TLUG</v>
          </cell>
          <cell r="F11449">
            <v>0</v>
          </cell>
          <cell r="G11449">
            <v>0</v>
          </cell>
          <cell r="H11449">
            <v>0</v>
          </cell>
          <cell r="I11449">
            <v>0</v>
          </cell>
        </row>
        <row r="11450">
          <cell r="E11450" t="str">
            <v>CQUL$IBAUNRTACB1TLUY</v>
          </cell>
          <cell r="F11450">
            <v>0</v>
          </cell>
          <cell r="G11450">
            <v>0</v>
          </cell>
          <cell r="H11450">
            <v>0</v>
          </cell>
          <cell r="I11450">
            <v>0</v>
          </cell>
        </row>
        <row r="11451">
          <cell r="E11451" t="str">
            <v>CQUL$IBAUNRTACB1TLUZ</v>
          </cell>
          <cell r="F11451">
            <v>0</v>
          </cell>
          <cell r="G11451">
            <v>0</v>
          </cell>
          <cell r="H11451">
            <v>0</v>
          </cell>
          <cell r="I11451">
            <v>0</v>
          </cell>
        </row>
        <row r="11452">
          <cell r="E11452" t="str">
            <v>CQUL$IBAUNRTACB1TLVA</v>
          </cell>
          <cell r="F11452">
            <v>0</v>
          </cell>
          <cell r="G11452">
            <v>0</v>
          </cell>
          <cell r="H11452">
            <v>0</v>
          </cell>
          <cell r="I11452">
            <v>0</v>
          </cell>
        </row>
        <row r="11453">
          <cell r="E11453" t="str">
            <v>CQUL$IBAUNRTACB1TLVC</v>
          </cell>
          <cell r="F11453">
            <v>0</v>
          </cell>
          <cell r="G11453">
            <v>0</v>
          </cell>
          <cell r="H11453">
            <v>0</v>
          </cell>
          <cell r="I11453">
            <v>0</v>
          </cell>
        </row>
        <row r="11454">
          <cell r="E11454" t="str">
            <v>CQUL$IBAUNRTACB1TLVE</v>
          </cell>
          <cell r="F11454">
            <v>-4</v>
          </cell>
          <cell r="G11454">
            <v>4</v>
          </cell>
          <cell r="H11454">
            <v>15</v>
          </cell>
          <cell r="I11454">
            <v>5</v>
          </cell>
        </row>
        <row r="11455">
          <cell r="E11455" t="str">
            <v>CQUL$IBAUNRTACB1TLVN</v>
          </cell>
          <cell r="F11455">
            <v>0</v>
          </cell>
          <cell r="G11455">
            <v>0</v>
          </cell>
          <cell r="H11455">
            <v>0</v>
          </cell>
          <cell r="I11455">
            <v>0</v>
          </cell>
        </row>
        <row r="11456">
          <cell r="E11456" t="str">
            <v>CQUL$IBAUNRTACB1TLVU</v>
          </cell>
          <cell r="F11456">
            <v>0</v>
          </cell>
          <cell r="G11456">
            <v>0</v>
          </cell>
          <cell r="H11456">
            <v>0</v>
          </cell>
          <cell r="I11456">
            <v>0</v>
          </cell>
        </row>
        <row r="11457">
          <cell r="E11457" t="str">
            <v>CQUL$IBAUNRTACB1TLWF</v>
          </cell>
          <cell r="F11457">
            <v>0</v>
          </cell>
          <cell r="G11457">
            <v>0</v>
          </cell>
          <cell r="H11457">
            <v>0</v>
          </cell>
          <cell r="I11457">
            <v>0</v>
          </cell>
        </row>
        <row r="11458">
          <cell r="E11458" t="str">
            <v>CQUL$IBAUNRTACB1TLWH</v>
          </cell>
          <cell r="F11458">
            <v>0</v>
          </cell>
          <cell r="G11458">
            <v>0</v>
          </cell>
          <cell r="H11458">
            <v>0</v>
          </cell>
          <cell r="I11458">
            <v>0</v>
          </cell>
        </row>
        <row r="11459">
          <cell r="E11459" t="str">
            <v>CQUL$IBAUNRTACB1TLWS</v>
          </cell>
          <cell r="F11459">
            <v>1</v>
          </cell>
          <cell r="G11459">
            <v>2</v>
          </cell>
          <cell r="H11459">
            <v>2</v>
          </cell>
          <cell r="I11459">
            <v>2</v>
          </cell>
        </row>
        <row r="11460">
          <cell r="E11460" t="str">
            <v>CQUL$IBAUNRTACB1TLYE</v>
          </cell>
          <cell r="F11460">
            <v>0</v>
          </cell>
          <cell r="G11460">
            <v>0</v>
          </cell>
          <cell r="H11460">
            <v>0</v>
          </cell>
          <cell r="I11460">
            <v>0</v>
          </cell>
        </row>
        <row r="11461">
          <cell r="E11461" t="str">
            <v>CQUL$IBAUNRTACB1TLZA</v>
          </cell>
          <cell r="F11461">
            <v>6</v>
          </cell>
          <cell r="G11461">
            <v>1</v>
          </cell>
          <cell r="H11461">
            <v>-1</v>
          </cell>
          <cell r="I11461">
            <v>1</v>
          </cell>
        </row>
        <row r="11462">
          <cell r="E11462" t="str">
            <v>CQUL$IBAUNRTACB1TLZM</v>
          </cell>
          <cell r="F11462">
            <v>0</v>
          </cell>
          <cell r="G11462">
            <v>0</v>
          </cell>
          <cell r="H11462">
            <v>0</v>
          </cell>
          <cell r="I11462">
            <v>0</v>
          </cell>
        </row>
        <row r="11463">
          <cell r="E11463" t="str">
            <v>CQUL$IBAUNRTACB1TLZW</v>
          </cell>
          <cell r="F11463">
            <v>0</v>
          </cell>
          <cell r="G11463">
            <v>0</v>
          </cell>
          <cell r="H11463">
            <v>0</v>
          </cell>
          <cell r="I11463">
            <v>0</v>
          </cell>
        </row>
        <row r="11464">
          <cell r="E11464" t="str">
            <v>CQUL$IBAUNRTACB1TL1C</v>
          </cell>
          <cell r="F11464">
            <v>0</v>
          </cell>
          <cell r="G11464">
            <v>614</v>
          </cell>
          <cell r="H11464">
            <v>641</v>
          </cell>
          <cell r="I11464">
            <v>777</v>
          </cell>
        </row>
        <row r="11465">
          <cell r="E11465" t="str">
            <v>CQUL$IBAUNRTACB1TL1N</v>
          </cell>
          <cell r="F11465">
            <v>123</v>
          </cell>
          <cell r="G11465">
            <v>106</v>
          </cell>
          <cell r="H11465">
            <v>18</v>
          </cell>
          <cell r="I11465">
            <v>9</v>
          </cell>
        </row>
        <row r="11466">
          <cell r="E11466" t="str">
            <v>CQUL$IBAUNRTACB1TL1W</v>
          </cell>
          <cell r="F11466">
            <v>0</v>
          </cell>
          <cell r="G11466">
            <v>0</v>
          </cell>
          <cell r="H11466">
            <v>0</v>
          </cell>
          <cell r="I11466">
            <v>0</v>
          </cell>
        </row>
        <row r="11467">
          <cell r="E11467" t="str">
            <v>CQUL$IBAUNRTACB1TL1Z</v>
          </cell>
          <cell r="F11467">
            <v>1</v>
          </cell>
          <cell r="G11467">
            <v>4</v>
          </cell>
          <cell r="H11467">
            <v>0</v>
          </cell>
          <cell r="I11467">
            <v>3</v>
          </cell>
        </row>
        <row r="11468">
          <cell r="E11468" t="str">
            <v>CQUL$IBAUNRTACB1TL3C</v>
          </cell>
          <cell r="F11468">
            <v>124</v>
          </cell>
          <cell r="G11468">
            <v>104</v>
          </cell>
          <cell r="H11468">
            <v>94</v>
          </cell>
          <cell r="I11468">
            <v>87</v>
          </cell>
        </row>
        <row r="11469">
          <cell r="E11469" t="str">
            <v>CQUL$IBAUNRTACB1TL4T</v>
          </cell>
          <cell r="F11469">
            <v>762</v>
          </cell>
          <cell r="G11469">
            <v>702</v>
          </cell>
          <cell r="H11469">
            <v>660</v>
          </cell>
          <cell r="I11469">
            <v>523</v>
          </cell>
        </row>
        <row r="11470">
          <cell r="E11470" t="str">
            <v>CQUL$IBAUNRTACB1TL4U</v>
          </cell>
          <cell r="F11470">
            <v>34</v>
          </cell>
          <cell r="G11470">
            <v>43</v>
          </cell>
          <cell r="H11470">
            <v>42</v>
          </cell>
          <cell r="I11470">
            <v>28</v>
          </cell>
        </row>
        <row r="11471">
          <cell r="E11471" t="str">
            <v>CQUL$IBAUNRTACB1TL4W</v>
          </cell>
          <cell r="F11471">
            <v>541</v>
          </cell>
          <cell r="G11471">
            <v>470</v>
          </cell>
          <cell r="H11471">
            <v>459</v>
          </cell>
          <cell r="I11471">
            <v>351</v>
          </cell>
        </row>
        <row r="11472">
          <cell r="E11472" t="str">
            <v>CQUL$IBAUNRTACB1TL4Y</v>
          </cell>
          <cell r="F11472">
            <v>63</v>
          </cell>
          <cell r="G11472">
            <v>86</v>
          </cell>
          <cell r="H11472">
            <v>65</v>
          </cell>
          <cell r="I11472">
            <v>57</v>
          </cell>
        </row>
        <row r="11473">
          <cell r="E11473" t="str">
            <v>CQUL$IBAUNRTACB1TL5B</v>
          </cell>
          <cell r="F11473">
            <v>11024</v>
          </cell>
          <cell r="G11473">
            <v>10932</v>
          </cell>
          <cell r="H11473">
            <v>9990</v>
          </cell>
          <cell r="I11473">
            <v>8409</v>
          </cell>
        </row>
        <row r="11474">
          <cell r="E11474" t="str">
            <v>CQUL$IBAUNRTACB1TL5C</v>
          </cell>
          <cell r="F11474">
            <v>10574</v>
          </cell>
          <cell r="G11474">
            <v>10525</v>
          </cell>
          <cell r="H11474">
            <v>9911</v>
          </cell>
          <cell r="I11474">
            <v>8307</v>
          </cell>
        </row>
        <row r="11475">
          <cell r="E11475" t="str">
            <v>CQUL$IBAUNRTACB1TL5K</v>
          </cell>
          <cell r="F11475">
            <v>11356</v>
          </cell>
          <cell r="G11475">
            <v>11059</v>
          </cell>
          <cell r="H11475">
            <v>10132</v>
          </cell>
          <cell r="I11475">
            <v>9022</v>
          </cell>
        </row>
        <row r="11476">
          <cell r="E11476" t="str">
            <v>CQUL$IBAUNRTACB1TL5R</v>
          </cell>
          <cell r="F11476">
            <v>26545</v>
          </cell>
          <cell r="G11476">
            <v>28643</v>
          </cell>
          <cell r="H11476">
            <v>23216</v>
          </cell>
          <cell r="I11476">
            <v>21512</v>
          </cell>
        </row>
        <row r="11477">
          <cell r="E11477" t="str">
            <v>CQUL$IBAUNRTACB1TLAE</v>
          </cell>
          <cell r="F11477">
            <v>39</v>
          </cell>
          <cell r="G11477">
            <v>13</v>
          </cell>
          <cell r="H11477">
            <v>2</v>
          </cell>
          <cell r="I11477">
            <v>10</v>
          </cell>
        </row>
        <row r="11478">
          <cell r="E11478" t="str">
            <v>CQUL$IBAUNRTACB1TLBL</v>
          </cell>
          <cell r="F11478">
            <v>931</v>
          </cell>
          <cell r="G11478">
            <v>381</v>
          </cell>
          <cell r="H11478">
            <v>481</v>
          </cell>
          <cell r="I11478">
            <v>688</v>
          </cell>
        </row>
        <row r="11479">
          <cell r="E11479" t="str">
            <v>CQUL$IBAUNRTACB1TLFR</v>
          </cell>
          <cell r="F11479">
            <v>5511</v>
          </cell>
          <cell r="G11479">
            <v>5543</v>
          </cell>
          <cell r="H11479">
            <v>4516</v>
          </cell>
          <cell r="I11479">
            <v>4858</v>
          </cell>
        </row>
        <row r="11480">
          <cell r="E11480" t="str">
            <v>CQUL$IBAUNRTACB1TLGB</v>
          </cell>
          <cell r="F11480">
            <v>3</v>
          </cell>
          <cell r="G11480">
            <v>5</v>
          </cell>
          <cell r="H11480">
            <v>1</v>
          </cell>
          <cell r="I11480">
            <v>-1</v>
          </cell>
        </row>
        <row r="11481">
          <cell r="E11481" t="str">
            <v>CQUL$IBAUNRTACB1TLKI</v>
          </cell>
          <cell r="F11481">
            <v>0</v>
          </cell>
          <cell r="G11481">
            <v>0</v>
          </cell>
          <cell r="H11481">
            <v>0</v>
          </cell>
          <cell r="I11481">
            <v>0</v>
          </cell>
        </row>
        <row r="11482">
          <cell r="E11482" t="str">
            <v>CQUL$IBAUNRTACB1TLUS</v>
          </cell>
          <cell r="F11482">
            <v>1432</v>
          </cell>
          <cell r="G11482">
            <v>1445</v>
          </cell>
          <cell r="H11482">
            <v>1078</v>
          </cell>
          <cell r="I11482">
            <v>1554</v>
          </cell>
        </row>
        <row r="11483">
          <cell r="E11483" t="str">
            <v>CQUL$IBAUNRTACB&lt;1YAD</v>
          </cell>
          <cell r="F11483">
            <v>0</v>
          </cell>
          <cell r="G11483">
            <v>0</v>
          </cell>
          <cell r="H11483">
            <v>0</v>
          </cell>
          <cell r="I11483">
            <v>0</v>
          </cell>
        </row>
        <row r="11484">
          <cell r="E11484" t="str">
            <v>CQUL$IBAUNRTACB&lt;1YAF</v>
          </cell>
          <cell r="F11484">
            <v>0</v>
          </cell>
          <cell r="G11484">
            <v>0</v>
          </cell>
          <cell r="H11484">
            <v>0</v>
          </cell>
          <cell r="I11484">
            <v>0</v>
          </cell>
        </row>
        <row r="11485">
          <cell r="E11485" t="str">
            <v>CQUL$IBAUNRTACB&lt;1YAL</v>
          </cell>
          <cell r="F11485">
            <v>2</v>
          </cell>
          <cell r="G11485">
            <v>2</v>
          </cell>
          <cell r="H11485">
            <v>1</v>
          </cell>
          <cell r="I11485">
            <v>1</v>
          </cell>
        </row>
        <row r="11486">
          <cell r="E11486" t="str">
            <v>CQUL$IBAUNRTACB&lt;1YAM</v>
          </cell>
          <cell r="F11486">
            <v>0</v>
          </cell>
          <cell r="G11486">
            <v>0</v>
          </cell>
          <cell r="H11486">
            <v>0</v>
          </cell>
          <cell r="I11486">
            <v>0</v>
          </cell>
        </row>
        <row r="11487">
          <cell r="E11487" t="str">
            <v>CQUL$IBAUNRTACB&lt;1YAO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</row>
        <row r="11488">
          <cell r="E11488" t="str">
            <v>CQUL$IBAUNRTACB&lt;1YAR</v>
          </cell>
          <cell r="F11488">
            <v>0</v>
          </cell>
          <cell r="G11488">
            <v>0</v>
          </cell>
          <cell r="H11488">
            <v>0</v>
          </cell>
          <cell r="I11488">
            <v>0</v>
          </cell>
        </row>
        <row r="11489">
          <cell r="E11489" t="str">
            <v>CQUL$IBAUNRTACB&lt;1YAT</v>
          </cell>
          <cell r="F11489">
            <v>405</v>
          </cell>
          <cell r="G11489">
            <v>306</v>
          </cell>
          <cell r="H11489">
            <v>185</v>
          </cell>
          <cell r="I11489">
            <v>208</v>
          </cell>
        </row>
        <row r="11490">
          <cell r="E11490" t="str">
            <v>CQUL$IBAUNRTACB&lt;1YAU</v>
          </cell>
          <cell r="F11490">
            <v>1</v>
          </cell>
          <cell r="G11490">
            <v>1</v>
          </cell>
          <cell r="H11490">
            <v>0</v>
          </cell>
          <cell r="I11490">
            <v>0</v>
          </cell>
        </row>
        <row r="11491">
          <cell r="E11491" t="str">
            <v>CQUL$IBAUNRTACB&lt;1YAW</v>
          </cell>
          <cell r="F11491">
            <v>2</v>
          </cell>
          <cell r="G11491">
            <v>1</v>
          </cell>
          <cell r="H11491">
            <v>1</v>
          </cell>
          <cell r="I11491">
            <v>1</v>
          </cell>
        </row>
        <row r="11492">
          <cell r="E11492" t="str">
            <v>CQUL$IBAUNRTACB&lt;1YAZ</v>
          </cell>
          <cell r="F11492">
            <v>0</v>
          </cell>
          <cell r="G11492">
            <v>0</v>
          </cell>
          <cell r="H11492">
            <v>0</v>
          </cell>
          <cell r="I11492">
            <v>0</v>
          </cell>
        </row>
        <row r="11493">
          <cell r="E11493" t="str">
            <v>CQUL$IBAUNRTACB&lt;1YBA</v>
          </cell>
          <cell r="F11493">
            <v>0</v>
          </cell>
          <cell r="G11493">
            <v>0</v>
          </cell>
          <cell r="H11493">
            <v>0</v>
          </cell>
          <cell r="I11493">
            <v>0</v>
          </cell>
        </row>
        <row r="11494">
          <cell r="E11494" t="str">
            <v>CQUL$IBAUNRTACB&lt;1YBB</v>
          </cell>
          <cell r="F11494">
            <v>0</v>
          </cell>
          <cell r="G11494">
            <v>0</v>
          </cell>
          <cell r="H11494">
            <v>0</v>
          </cell>
          <cell r="I11494">
            <v>0</v>
          </cell>
        </row>
        <row r="11495">
          <cell r="E11495" t="str">
            <v>CQUL$IBAUNRTACB&lt;1YBD</v>
          </cell>
          <cell r="F11495">
            <v>0</v>
          </cell>
          <cell r="G11495">
            <v>0</v>
          </cell>
          <cell r="H11495">
            <v>0</v>
          </cell>
          <cell r="I11495">
            <v>0</v>
          </cell>
        </row>
        <row r="11496">
          <cell r="E11496" t="str">
            <v>CQUL$IBAUNRTACB&lt;1YBE</v>
          </cell>
          <cell r="F11496">
            <v>437</v>
          </cell>
          <cell r="G11496">
            <v>87</v>
          </cell>
          <cell r="H11496">
            <v>96</v>
          </cell>
          <cell r="I11496">
            <v>130</v>
          </cell>
        </row>
        <row r="11497">
          <cell r="E11497" t="str">
            <v>CQUL$IBAUNRTACB&lt;1YBF</v>
          </cell>
          <cell r="F11497">
            <v>2</v>
          </cell>
          <cell r="G11497">
            <v>3</v>
          </cell>
          <cell r="H11497">
            <v>3</v>
          </cell>
          <cell r="I11497">
            <v>3</v>
          </cell>
        </row>
        <row r="11498">
          <cell r="E11498" t="str">
            <v>CQUL$IBAUNRTACB&lt;1YBG</v>
          </cell>
          <cell r="F11498">
            <v>0</v>
          </cell>
          <cell r="G11498">
            <v>0</v>
          </cell>
          <cell r="H11498">
            <v>0</v>
          </cell>
          <cell r="I11498">
            <v>0</v>
          </cell>
        </row>
        <row r="11499">
          <cell r="E11499" t="str">
            <v>CQUL$IBAUNRTACB&lt;1YBH</v>
          </cell>
          <cell r="F11499">
            <v>79</v>
          </cell>
          <cell r="G11499">
            <v>29</v>
          </cell>
          <cell r="H11499">
            <v>0</v>
          </cell>
          <cell r="I11499">
            <v>0</v>
          </cell>
        </row>
        <row r="11500">
          <cell r="E11500" t="str">
            <v>CQUL$IBAUNRTACB&lt;1YBI</v>
          </cell>
          <cell r="F11500">
            <v>0</v>
          </cell>
          <cell r="G11500">
            <v>0</v>
          </cell>
          <cell r="H11500">
            <v>0</v>
          </cell>
          <cell r="I11500">
            <v>0</v>
          </cell>
        </row>
        <row r="11501">
          <cell r="E11501" t="str">
            <v>CQUL$IBAUNRTACB&lt;1YBJ</v>
          </cell>
          <cell r="F11501">
            <v>0</v>
          </cell>
          <cell r="G11501">
            <v>0</v>
          </cell>
          <cell r="H11501">
            <v>0</v>
          </cell>
          <cell r="I11501">
            <v>0</v>
          </cell>
        </row>
        <row r="11502">
          <cell r="E11502" t="str">
            <v>CQUL$IBAUNRTACB&lt;1YBM</v>
          </cell>
          <cell r="F11502">
            <v>0</v>
          </cell>
          <cell r="G11502">
            <v>0</v>
          </cell>
          <cell r="H11502">
            <v>0</v>
          </cell>
          <cell r="I11502">
            <v>0</v>
          </cell>
        </row>
        <row r="11503">
          <cell r="E11503" t="str">
            <v>CQUL$IBAUNRTACB&lt;1YBN</v>
          </cell>
          <cell r="F11503">
            <v>0</v>
          </cell>
          <cell r="G11503">
            <v>0</v>
          </cell>
          <cell r="H11503">
            <v>0</v>
          </cell>
          <cell r="I11503">
            <v>0</v>
          </cell>
        </row>
        <row r="11504">
          <cell r="E11504" t="str">
            <v>CQUL$IBAUNRTACB&lt;1YBO</v>
          </cell>
          <cell r="F11504">
            <v>0</v>
          </cell>
          <cell r="G11504">
            <v>0</v>
          </cell>
          <cell r="H11504">
            <v>0</v>
          </cell>
          <cell r="I11504">
            <v>0</v>
          </cell>
        </row>
        <row r="11505">
          <cell r="E11505" t="str">
            <v>CQUL$IBAUNRTACB&lt;1YBR</v>
          </cell>
          <cell r="F11505">
            <v>0</v>
          </cell>
          <cell r="G11505">
            <v>0</v>
          </cell>
          <cell r="H11505">
            <v>0</v>
          </cell>
          <cell r="I11505">
            <v>0</v>
          </cell>
        </row>
        <row r="11506">
          <cell r="E11506" t="str">
            <v>CQUL$IBAUNRTACB&lt;1YBS</v>
          </cell>
          <cell r="F11506">
            <v>0</v>
          </cell>
          <cell r="G11506">
            <v>1</v>
          </cell>
          <cell r="H11506">
            <v>0</v>
          </cell>
          <cell r="I11506">
            <v>0</v>
          </cell>
        </row>
        <row r="11507">
          <cell r="E11507" t="str">
            <v>CQUL$IBAUNRTACB&lt;1YBT</v>
          </cell>
          <cell r="F11507">
            <v>0</v>
          </cell>
          <cell r="G11507">
            <v>0</v>
          </cell>
          <cell r="H11507">
            <v>0</v>
          </cell>
          <cell r="I11507">
            <v>0</v>
          </cell>
        </row>
        <row r="11508">
          <cell r="E11508" t="str">
            <v>CQUL$IBAUNRTACB&lt;1YBU</v>
          </cell>
          <cell r="F11508">
            <v>0</v>
          </cell>
          <cell r="G11508">
            <v>0</v>
          </cell>
          <cell r="H11508">
            <v>0</v>
          </cell>
          <cell r="I11508">
            <v>0</v>
          </cell>
        </row>
        <row r="11509">
          <cell r="E11509" t="str">
            <v>CQUL$IBAUNRTACB&lt;1YBW</v>
          </cell>
          <cell r="F11509">
            <v>0</v>
          </cell>
          <cell r="G11509">
            <v>0</v>
          </cell>
          <cell r="H11509">
            <v>0</v>
          </cell>
          <cell r="I11509">
            <v>0</v>
          </cell>
        </row>
        <row r="11510">
          <cell r="E11510" t="str">
            <v>CQUL$IBAUNRTACB&lt;1YBY</v>
          </cell>
          <cell r="F11510">
            <v>3</v>
          </cell>
          <cell r="G11510">
            <v>3</v>
          </cell>
          <cell r="H11510">
            <v>2</v>
          </cell>
          <cell r="I11510">
            <v>1</v>
          </cell>
        </row>
        <row r="11511">
          <cell r="E11511" t="str">
            <v>CQUL$IBAUNRTACB&lt;1YBZ</v>
          </cell>
          <cell r="F11511">
            <v>0</v>
          </cell>
          <cell r="G11511">
            <v>0</v>
          </cell>
          <cell r="H11511">
            <v>0</v>
          </cell>
          <cell r="I11511">
            <v>0</v>
          </cell>
        </row>
        <row r="11512">
          <cell r="E11512" t="str">
            <v>CQUL$IBAUNRTACB&lt;1YCA</v>
          </cell>
          <cell r="F11512">
            <v>0</v>
          </cell>
          <cell r="G11512">
            <v>0</v>
          </cell>
          <cell r="H11512">
            <v>0</v>
          </cell>
          <cell r="I11512">
            <v>0</v>
          </cell>
        </row>
        <row r="11513">
          <cell r="E11513" t="str">
            <v>CQUL$IBAUNRTACB&lt;1YCD</v>
          </cell>
          <cell r="F11513">
            <v>0</v>
          </cell>
          <cell r="G11513">
            <v>0</v>
          </cell>
          <cell r="H11513">
            <v>0</v>
          </cell>
          <cell r="I11513">
            <v>0</v>
          </cell>
        </row>
        <row r="11514">
          <cell r="E11514" t="str">
            <v>CQUL$IBAUNRTACB&lt;1YCF</v>
          </cell>
          <cell r="F11514">
            <v>0</v>
          </cell>
          <cell r="G11514">
            <v>0</v>
          </cell>
          <cell r="H11514">
            <v>0</v>
          </cell>
          <cell r="I11514">
            <v>0</v>
          </cell>
        </row>
        <row r="11515">
          <cell r="E11515" t="str">
            <v>CQUL$IBAUNRTACB&lt;1YCG</v>
          </cell>
          <cell r="F11515">
            <v>0</v>
          </cell>
          <cell r="G11515">
            <v>0</v>
          </cell>
          <cell r="H11515">
            <v>0</v>
          </cell>
          <cell r="I11515">
            <v>0</v>
          </cell>
        </row>
        <row r="11516">
          <cell r="E11516" t="str">
            <v>CQUL$IBAUNRTACB&lt;1YCH</v>
          </cell>
          <cell r="F11516">
            <v>125</v>
          </cell>
          <cell r="G11516">
            <v>141</v>
          </cell>
          <cell r="H11516">
            <v>144</v>
          </cell>
          <cell r="I11516">
            <v>494</v>
          </cell>
        </row>
        <row r="11517">
          <cell r="E11517" t="str">
            <v>CQUL$IBAUNRTACB&lt;1YCI</v>
          </cell>
          <cell r="F11517">
            <v>0</v>
          </cell>
          <cell r="G11517">
            <v>0</v>
          </cell>
          <cell r="H11517">
            <v>0</v>
          </cell>
          <cell r="I11517">
            <v>0</v>
          </cell>
        </row>
        <row r="11518">
          <cell r="E11518" t="str">
            <v>CQUL$IBAUNRTACB&lt;1YCL</v>
          </cell>
          <cell r="F11518">
            <v>0</v>
          </cell>
          <cell r="G11518">
            <v>0</v>
          </cell>
          <cell r="H11518">
            <v>0</v>
          </cell>
          <cell r="I11518">
            <v>0</v>
          </cell>
        </row>
        <row r="11519">
          <cell r="E11519" t="str">
            <v>CQUL$IBAUNRTACB&lt;1YCM</v>
          </cell>
          <cell r="F11519">
            <v>0</v>
          </cell>
          <cell r="G11519">
            <v>0</v>
          </cell>
          <cell r="H11519">
            <v>0</v>
          </cell>
          <cell r="I11519">
            <v>0</v>
          </cell>
        </row>
        <row r="11520">
          <cell r="E11520" t="str">
            <v>CQUL$IBAUNRTACB&lt;1YCN</v>
          </cell>
          <cell r="F11520">
            <v>0</v>
          </cell>
          <cell r="G11520">
            <v>0</v>
          </cell>
          <cell r="H11520">
            <v>0</v>
          </cell>
          <cell r="I11520">
            <v>0</v>
          </cell>
        </row>
        <row r="11521">
          <cell r="E11521" t="str">
            <v>CQUL$IBAUNRTACB&lt;1YCO</v>
          </cell>
          <cell r="F11521">
            <v>0</v>
          </cell>
          <cell r="G11521">
            <v>0</v>
          </cell>
          <cell r="H11521">
            <v>0</v>
          </cell>
          <cell r="I11521">
            <v>0</v>
          </cell>
        </row>
        <row r="11522">
          <cell r="E11522" t="str">
            <v>CQUL$IBAUNRTACB&lt;1YCR</v>
          </cell>
          <cell r="F11522">
            <v>8</v>
          </cell>
          <cell r="G11522">
            <v>7</v>
          </cell>
          <cell r="H11522">
            <v>7</v>
          </cell>
          <cell r="I11522">
            <v>5</v>
          </cell>
        </row>
        <row r="11523">
          <cell r="E11523" t="str">
            <v>CQUL$IBAUNRTACB&lt;1YCU</v>
          </cell>
          <cell r="F11523">
            <v>0</v>
          </cell>
          <cell r="G11523">
            <v>0</v>
          </cell>
          <cell r="H11523">
            <v>0</v>
          </cell>
          <cell r="I11523">
            <v>0</v>
          </cell>
        </row>
        <row r="11524">
          <cell r="E11524" t="str">
            <v>CQUL$IBAUNRTACB&lt;1YCV</v>
          </cell>
          <cell r="F11524">
            <v>0</v>
          </cell>
          <cell r="G11524">
            <v>0</v>
          </cell>
          <cell r="H11524">
            <v>0</v>
          </cell>
          <cell r="I11524">
            <v>0</v>
          </cell>
        </row>
        <row r="11525">
          <cell r="E11525" t="str">
            <v>CQUL$IBAUNRTACB&lt;1YCW</v>
          </cell>
          <cell r="F11525">
            <v>1</v>
          </cell>
          <cell r="G11525">
            <v>1</v>
          </cell>
          <cell r="H11525">
            <v>1</v>
          </cell>
          <cell r="I11525">
            <v>1</v>
          </cell>
        </row>
        <row r="11526">
          <cell r="E11526" t="str">
            <v>CQUL$IBAUNRTACB&lt;1YCY</v>
          </cell>
          <cell r="F11526">
            <v>0</v>
          </cell>
          <cell r="G11526">
            <v>0</v>
          </cell>
          <cell r="H11526">
            <v>0</v>
          </cell>
          <cell r="I11526">
            <v>0</v>
          </cell>
        </row>
        <row r="11527">
          <cell r="E11527" t="str">
            <v>CQUL$IBAUNRTACB&lt;1YCZ</v>
          </cell>
          <cell r="F11527">
            <v>0</v>
          </cell>
          <cell r="G11527">
            <v>3</v>
          </cell>
          <cell r="H11527">
            <v>1</v>
          </cell>
          <cell r="I11527">
            <v>8</v>
          </cell>
        </row>
        <row r="11528">
          <cell r="E11528" t="str">
            <v>CQUL$IBAUNRTACB&lt;1YDE</v>
          </cell>
          <cell r="F11528">
            <v>1921</v>
          </cell>
          <cell r="G11528">
            <v>1292</v>
          </cell>
          <cell r="H11528">
            <v>1198</v>
          </cell>
          <cell r="I11528">
            <v>1351</v>
          </cell>
        </row>
        <row r="11529">
          <cell r="E11529" t="str">
            <v>CQUL$IBAUNRTACB&lt;1YDJ</v>
          </cell>
          <cell r="F11529">
            <v>0</v>
          </cell>
          <cell r="G11529">
            <v>0</v>
          </cell>
          <cell r="H11529">
            <v>0</v>
          </cell>
          <cell r="I11529">
            <v>0</v>
          </cell>
        </row>
        <row r="11530">
          <cell r="E11530" t="str">
            <v>CQUL$IBAUNRTACB&lt;1YDK</v>
          </cell>
          <cell r="F11530">
            <v>2</v>
          </cell>
          <cell r="G11530">
            <v>2</v>
          </cell>
          <cell r="H11530">
            <v>4</v>
          </cell>
          <cell r="I11530">
            <v>1</v>
          </cell>
        </row>
        <row r="11531">
          <cell r="E11531" t="str">
            <v>CQUL$IBAUNRTACB&lt;1YDM</v>
          </cell>
          <cell r="F11531">
            <v>0</v>
          </cell>
          <cell r="G11531">
            <v>0</v>
          </cell>
          <cell r="H11531">
            <v>0</v>
          </cell>
          <cell r="I11531">
            <v>0</v>
          </cell>
        </row>
        <row r="11532">
          <cell r="E11532" t="str">
            <v>CQUL$IBAUNRTACB&lt;1YDO</v>
          </cell>
          <cell r="F11532">
            <v>0</v>
          </cell>
          <cell r="G11532">
            <v>0</v>
          </cell>
          <cell r="H11532">
            <v>0</v>
          </cell>
          <cell r="I11532">
            <v>0</v>
          </cell>
        </row>
        <row r="11533">
          <cell r="E11533" t="str">
            <v>CQUL$IBAUNRTACB&lt;1YDZ</v>
          </cell>
          <cell r="F11533">
            <v>0</v>
          </cell>
          <cell r="G11533">
            <v>2</v>
          </cell>
          <cell r="H11533">
            <v>0</v>
          </cell>
          <cell r="I11533">
            <v>4</v>
          </cell>
        </row>
        <row r="11534">
          <cell r="E11534" t="str">
            <v>CQUL$IBAUNRTACB&lt;1YEA</v>
          </cell>
          <cell r="F11534">
            <v>0</v>
          </cell>
          <cell r="G11534">
            <v>0</v>
          </cell>
          <cell r="H11534">
            <v>0</v>
          </cell>
          <cell r="I11534">
            <v>0</v>
          </cell>
        </row>
        <row r="11535">
          <cell r="E11535" t="str">
            <v>CQUL$IBAUNRTACB&lt;1YEC</v>
          </cell>
          <cell r="F11535">
            <v>15</v>
          </cell>
          <cell r="G11535">
            <v>18</v>
          </cell>
          <cell r="H11535">
            <v>10</v>
          </cell>
          <cell r="I11535">
            <v>5</v>
          </cell>
        </row>
        <row r="11536">
          <cell r="E11536" t="str">
            <v>CQUL$IBAUNRTACB&lt;1YEE</v>
          </cell>
          <cell r="F11536">
            <v>1</v>
          </cell>
          <cell r="G11536">
            <v>3</v>
          </cell>
          <cell r="H11536">
            <v>3</v>
          </cell>
          <cell r="I11536">
            <v>2</v>
          </cell>
        </row>
        <row r="11537">
          <cell r="E11537" t="str">
            <v>CQUL$IBAUNRTACB&lt;1YEG</v>
          </cell>
          <cell r="F11537">
            <v>0</v>
          </cell>
          <cell r="G11537">
            <v>0</v>
          </cell>
          <cell r="H11537">
            <v>0</v>
          </cell>
          <cell r="I11537">
            <v>0</v>
          </cell>
        </row>
        <row r="11538">
          <cell r="E11538" t="str">
            <v>CQUL$IBAUNRTACB&lt;1YES</v>
          </cell>
          <cell r="F11538">
            <v>130</v>
          </cell>
          <cell r="G11538">
            <v>95</v>
          </cell>
          <cell r="H11538">
            <v>127</v>
          </cell>
          <cell r="I11538">
            <v>235</v>
          </cell>
        </row>
        <row r="11539">
          <cell r="E11539" t="str">
            <v>CQUL$IBAUNRTACB&lt;1YET</v>
          </cell>
          <cell r="F11539">
            <v>0</v>
          </cell>
          <cell r="G11539">
            <v>0</v>
          </cell>
          <cell r="H11539">
            <v>0</v>
          </cell>
          <cell r="I11539">
            <v>0</v>
          </cell>
        </row>
        <row r="11540">
          <cell r="E11540" t="str">
            <v>CQUL$IBAUNRTACB&lt;1YFA</v>
          </cell>
          <cell r="F11540">
            <v>0</v>
          </cell>
          <cell r="G11540">
            <v>0</v>
          </cell>
          <cell r="H11540">
            <v>0</v>
          </cell>
          <cell r="I11540">
            <v>0</v>
          </cell>
        </row>
        <row r="11541">
          <cell r="E11541" t="str">
            <v>CQUL$IBAUNRTACB&lt;1YFI</v>
          </cell>
          <cell r="F11541">
            <v>0</v>
          </cell>
          <cell r="G11541">
            <v>0</v>
          </cell>
          <cell r="H11541">
            <v>0</v>
          </cell>
          <cell r="I11541">
            <v>0</v>
          </cell>
        </row>
        <row r="11542">
          <cell r="E11542" t="str">
            <v>CQUL$IBAUNRTACB&lt;1YFJ</v>
          </cell>
          <cell r="F11542">
            <v>0</v>
          </cell>
          <cell r="G11542">
            <v>1</v>
          </cell>
          <cell r="H11542">
            <v>1</v>
          </cell>
          <cell r="I11542">
            <v>0</v>
          </cell>
        </row>
        <row r="11543">
          <cell r="E11543" t="str">
            <v>CQUL$IBAUNRTACB&lt;1YFK</v>
          </cell>
          <cell r="F11543">
            <v>0</v>
          </cell>
          <cell r="G11543">
            <v>0</v>
          </cell>
          <cell r="H11543">
            <v>0</v>
          </cell>
          <cell r="I11543">
            <v>0</v>
          </cell>
        </row>
        <row r="11544">
          <cell r="E11544" t="str">
            <v>CQUL$IBAUNRTACB&lt;1YFM</v>
          </cell>
          <cell r="F11544">
            <v>0</v>
          </cell>
          <cell r="G11544">
            <v>0</v>
          </cell>
          <cell r="H11544">
            <v>0</v>
          </cell>
          <cell r="I11544">
            <v>0</v>
          </cell>
        </row>
        <row r="11545">
          <cell r="E11545" t="str">
            <v>CQUL$IBAUNRTACB&lt;1YGA</v>
          </cell>
          <cell r="F11545">
            <v>6</v>
          </cell>
          <cell r="G11545">
            <v>5</v>
          </cell>
          <cell r="H11545">
            <v>4</v>
          </cell>
          <cell r="I11545">
            <v>4</v>
          </cell>
        </row>
        <row r="11546">
          <cell r="E11546" t="str">
            <v>CQUL$IBAUNRTACB&lt;1YGD</v>
          </cell>
          <cell r="F11546">
            <v>0</v>
          </cell>
          <cell r="G11546">
            <v>0</v>
          </cell>
          <cell r="H11546">
            <v>0</v>
          </cell>
          <cell r="I11546">
            <v>0</v>
          </cell>
        </row>
        <row r="11547">
          <cell r="E11547" t="str">
            <v>CQUL$IBAUNRTACB&lt;1YGE</v>
          </cell>
          <cell r="F11547">
            <v>0</v>
          </cell>
          <cell r="G11547">
            <v>0</v>
          </cell>
          <cell r="H11547">
            <v>1</v>
          </cell>
          <cell r="I11547">
            <v>1</v>
          </cell>
        </row>
        <row r="11548">
          <cell r="E11548" t="str">
            <v>CQUL$IBAUNRTACB&lt;1YGG</v>
          </cell>
          <cell r="F11548">
            <v>0</v>
          </cell>
          <cell r="G11548">
            <v>0</v>
          </cell>
          <cell r="H11548">
            <v>0</v>
          </cell>
          <cell r="I11548">
            <v>0</v>
          </cell>
        </row>
        <row r="11549">
          <cell r="E11549" t="str">
            <v>CQUL$IBAUNRTACB&lt;1YGH</v>
          </cell>
          <cell r="F11549">
            <v>0</v>
          </cell>
          <cell r="G11549">
            <v>0</v>
          </cell>
          <cell r="H11549">
            <v>0</v>
          </cell>
          <cell r="I11549">
            <v>0</v>
          </cell>
        </row>
        <row r="11550">
          <cell r="E11550" t="str">
            <v>CQUL$IBAUNRTACB&lt;1YGI</v>
          </cell>
          <cell r="F11550">
            <v>0</v>
          </cell>
          <cell r="G11550">
            <v>0</v>
          </cell>
          <cell r="H11550">
            <v>0</v>
          </cell>
          <cell r="I11550">
            <v>0</v>
          </cell>
        </row>
        <row r="11551">
          <cell r="E11551" t="str">
            <v>CQUL$IBAUNRTACB&lt;1YGL</v>
          </cell>
          <cell r="F11551">
            <v>0</v>
          </cell>
          <cell r="G11551">
            <v>0</v>
          </cell>
          <cell r="H11551">
            <v>0</v>
          </cell>
          <cell r="I11551">
            <v>0</v>
          </cell>
        </row>
        <row r="11552">
          <cell r="E11552" t="str">
            <v>CQUL$IBAUNRTACB&lt;1YGM</v>
          </cell>
          <cell r="F11552">
            <v>0</v>
          </cell>
          <cell r="G11552">
            <v>0</v>
          </cell>
          <cell r="H11552">
            <v>0</v>
          </cell>
          <cell r="I11552">
            <v>0</v>
          </cell>
        </row>
        <row r="11553">
          <cell r="E11553" t="str">
            <v>CQUL$IBAUNRTACB&lt;1YGN</v>
          </cell>
          <cell r="F11553">
            <v>0</v>
          </cell>
          <cell r="G11553">
            <v>0</v>
          </cell>
          <cell r="H11553">
            <v>0</v>
          </cell>
          <cell r="I11553">
            <v>0</v>
          </cell>
        </row>
        <row r="11554">
          <cell r="E11554" t="str">
            <v>CQUL$IBAUNRTACB&lt;1YGQ</v>
          </cell>
          <cell r="F11554">
            <v>0</v>
          </cell>
          <cell r="G11554">
            <v>0</v>
          </cell>
          <cell r="H11554">
            <v>0</v>
          </cell>
          <cell r="I11554">
            <v>0</v>
          </cell>
        </row>
        <row r="11555">
          <cell r="E11555" t="str">
            <v>CQUL$IBAUNRTACB&lt;1YGR</v>
          </cell>
          <cell r="F11555">
            <v>2</v>
          </cell>
          <cell r="G11555">
            <v>2</v>
          </cell>
          <cell r="H11555">
            <v>2</v>
          </cell>
          <cell r="I11555">
            <v>2</v>
          </cell>
        </row>
        <row r="11556">
          <cell r="E11556" t="str">
            <v>CQUL$IBAUNRTACB&lt;1YGT</v>
          </cell>
          <cell r="F11556">
            <v>2</v>
          </cell>
          <cell r="G11556">
            <v>0</v>
          </cell>
          <cell r="H11556">
            <v>1</v>
          </cell>
          <cell r="I11556">
            <v>4</v>
          </cell>
        </row>
        <row r="11557">
          <cell r="E11557" t="str">
            <v>CQUL$IBAUNRTACB&lt;1YGW</v>
          </cell>
          <cell r="F11557">
            <v>0</v>
          </cell>
          <cell r="G11557">
            <v>0</v>
          </cell>
          <cell r="H11557">
            <v>0</v>
          </cell>
          <cell r="I11557">
            <v>0</v>
          </cell>
        </row>
        <row r="11558">
          <cell r="E11558" t="str">
            <v>CQUL$IBAUNRTACB&lt;1YGY</v>
          </cell>
          <cell r="F11558">
            <v>0</v>
          </cell>
          <cell r="G11558">
            <v>0</v>
          </cell>
          <cell r="H11558">
            <v>0</v>
          </cell>
          <cell r="I11558">
            <v>0</v>
          </cell>
        </row>
        <row r="11559">
          <cell r="E11559" t="str">
            <v>CQUL$IBAUNRTACB&lt;1YHK</v>
          </cell>
          <cell r="F11559">
            <v>7</v>
          </cell>
          <cell r="G11559">
            <v>8</v>
          </cell>
          <cell r="H11559">
            <v>6</v>
          </cell>
          <cell r="I11559">
            <v>2</v>
          </cell>
        </row>
        <row r="11560">
          <cell r="E11560" t="str">
            <v>CQUL$IBAUNRTACB&lt;1YHN</v>
          </cell>
          <cell r="F11560">
            <v>2</v>
          </cell>
          <cell r="G11560">
            <v>1</v>
          </cell>
          <cell r="H11560">
            <v>1</v>
          </cell>
          <cell r="I11560">
            <v>2</v>
          </cell>
        </row>
        <row r="11561">
          <cell r="E11561" t="str">
            <v>CQUL$IBAUNRTACB&lt;1YHR</v>
          </cell>
          <cell r="F11561">
            <v>0</v>
          </cell>
          <cell r="G11561">
            <v>1</v>
          </cell>
          <cell r="H11561">
            <v>1</v>
          </cell>
          <cell r="I11561">
            <v>1</v>
          </cell>
        </row>
        <row r="11562">
          <cell r="E11562" t="str">
            <v>CQUL$IBAUNRTACB&lt;1YHT</v>
          </cell>
          <cell r="F11562">
            <v>4</v>
          </cell>
          <cell r="G11562">
            <v>2</v>
          </cell>
          <cell r="H11562">
            <v>0</v>
          </cell>
          <cell r="I11562">
            <v>0</v>
          </cell>
        </row>
        <row r="11563">
          <cell r="E11563" t="str">
            <v>CQUL$IBAUNRTACB&lt;1YHU</v>
          </cell>
          <cell r="F11563">
            <v>30</v>
          </cell>
          <cell r="G11563">
            <v>21</v>
          </cell>
          <cell r="H11563">
            <v>14</v>
          </cell>
          <cell r="I11563">
            <v>0</v>
          </cell>
        </row>
        <row r="11564">
          <cell r="E11564" t="str">
            <v>CQUL$IBAUNRTACB&lt;1YID</v>
          </cell>
          <cell r="F11564">
            <v>0</v>
          </cell>
          <cell r="G11564">
            <v>0</v>
          </cell>
          <cell r="H11564">
            <v>0</v>
          </cell>
          <cell r="I11564">
            <v>0</v>
          </cell>
        </row>
        <row r="11565">
          <cell r="E11565" t="str">
            <v>CQUL$IBAUNRTACB&lt;1YIE</v>
          </cell>
          <cell r="F11565">
            <v>62</v>
          </cell>
          <cell r="G11565">
            <v>113</v>
          </cell>
          <cell r="H11565">
            <v>23</v>
          </cell>
          <cell r="I11565">
            <v>97</v>
          </cell>
        </row>
        <row r="11566">
          <cell r="E11566" t="str">
            <v>CQUL$IBAUNRTACB&lt;1YIL</v>
          </cell>
          <cell r="F11566">
            <v>23</v>
          </cell>
          <cell r="G11566">
            <v>15</v>
          </cell>
          <cell r="H11566">
            <v>17</v>
          </cell>
          <cell r="I11566">
            <v>6</v>
          </cell>
        </row>
        <row r="11567">
          <cell r="E11567" t="str">
            <v>CQUL$IBAUNRTACB&lt;1YIM</v>
          </cell>
          <cell r="F11567">
            <v>0</v>
          </cell>
          <cell r="G11567">
            <v>0</v>
          </cell>
          <cell r="H11567">
            <v>0</v>
          </cell>
          <cell r="I11567">
            <v>0</v>
          </cell>
        </row>
        <row r="11568">
          <cell r="E11568" t="str">
            <v>CQUL$IBAUNRTACB&lt;1YIN</v>
          </cell>
          <cell r="F11568">
            <v>1</v>
          </cell>
          <cell r="G11568">
            <v>0</v>
          </cell>
          <cell r="H11568">
            <v>1</v>
          </cell>
          <cell r="I11568">
            <v>1</v>
          </cell>
        </row>
        <row r="11569">
          <cell r="E11569" t="str">
            <v>CQUL$IBAUNRTACB&lt;1YIQ</v>
          </cell>
          <cell r="F11569">
            <v>5</v>
          </cell>
          <cell r="G11569">
            <v>0</v>
          </cell>
          <cell r="H11569">
            <v>0</v>
          </cell>
          <cell r="I11569">
            <v>0</v>
          </cell>
        </row>
        <row r="11570">
          <cell r="E11570" t="str">
            <v>CQUL$IBAUNRTACB&lt;1YIR</v>
          </cell>
          <cell r="F11570">
            <v>0</v>
          </cell>
          <cell r="G11570">
            <v>0</v>
          </cell>
          <cell r="H11570">
            <v>0</v>
          </cell>
          <cell r="I11570">
            <v>0</v>
          </cell>
        </row>
        <row r="11571">
          <cell r="E11571" t="str">
            <v>CQUL$IBAUNRTACB&lt;1YIS</v>
          </cell>
          <cell r="F11571">
            <v>0</v>
          </cell>
          <cell r="G11571">
            <v>0</v>
          </cell>
          <cell r="H11571">
            <v>0</v>
          </cell>
          <cell r="I11571">
            <v>0</v>
          </cell>
        </row>
        <row r="11572">
          <cell r="E11572" t="str">
            <v>CQUL$IBAUNRTACB&lt;1YIT</v>
          </cell>
          <cell r="F11572">
            <v>1094</v>
          </cell>
          <cell r="G11572">
            <v>938</v>
          </cell>
          <cell r="H11572">
            <v>903</v>
          </cell>
          <cell r="I11572">
            <v>1025</v>
          </cell>
        </row>
        <row r="11573">
          <cell r="E11573" t="str">
            <v>CQUL$IBAUNRTACB&lt;1YJE</v>
          </cell>
          <cell r="F11573">
            <v>0</v>
          </cell>
          <cell r="G11573">
            <v>0</v>
          </cell>
          <cell r="H11573">
            <v>0</v>
          </cell>
          <cell r="I11573">
            <v>0</v>
          </cell>
        </row>
        <row r="11574">
          <cell r="E11574" t="str">
            <v>CQUL$IBAUNRTACB&lt;1YJM</v>
          </cell>
          <cell r="F11574">
            <v>1</v>
          </cell>
          <cell r="G11574">
            <v>1</v>
          </cell>
          <cell r="H11574">
            <v>0</v>
          </cell>
          <cell r="I11574">
            <v>0</v>
          </cell>
        </row>
        <row r="11575">
          <cell r="E11575" t="str">
            <v>CQUL$IBAUNRTACB&lt;1YJO</v>
          </cell>
          <cell r="F11575">
            <v>2</v>
          </cell>
          <cell r="G11575">
            <v>1</v>
          </cell>
          <cell r="H11575">
            <v>2</v>
          </cell>
          <cell r="I11575">
            <v>2</v>
          </cell>
        </row>
        <row r="11576">
          <cell r="E11576" t="str">
            <v>CQUL$IBAUNRTACB&lt;1YJP</v>
          </cell>
          <cell r="F11576">
            <v>12729</v>
          </cell>
          <cell r="G11576">
            <v>15656</v>
          </cell>
          <cell r="H11576">
            <v>10899</v>
          </cell>
          <cell r="I11576">
            <v>9515</v>
          </cell>
        </row>
        <row r="11577">
          <cell r="E11577" t="str">
            <v>CQUL$IBAUNRTACB&lt;1YKE</v>
          </cell>
          <cell r="F11577">
            <v>0</v>
          </cell>
          <cell r="G11577">
            <v>5</v>
          </cell>
          <cell r="H11577">
            <v>15</v>
          </cell>
          <cell r="I11577">
            <v>0</v>
          </cell>
        </row>
        <row r="11578">
          <cell r="E11578" t="str">
            <v>CQUL$IBAUNRTACB&lt;1YKG</v>
          </cell>
          <cell r="F11578">
            <v>0</v>
          </cell>
          <cell r="G11578">
            <v>0</v>
          </cell>
          <cell r="H11578">
            <v>0</v>
          </cell>
          <cell r="I11578">
            <v>0</v>
          </cell>
        </row>
        <row r="11579">
          <cell r="E11579" t="str">
            <v>CQUL$IBAUNRTACB&lt;1YKH</v>
          </cell>
          <cell r="F11579">
            <v>6</v>
          </cell>
          <cell r="G11579">
            <v>6</v>
          </cell>
          <cell r="H11579">
            <v>3</v>
          </cell>
          <cell r="I11579">
            <v>4</v>
          </cell>
        </row>
        <row r="11580">
          <cell r="E11580" t="str">
            <v>CQUL$IBAUNRTACB&lt;1YKM</v>
          </cell>
          <cell r="F11580">
            <v>0</v>
          </cell>
          <cell r="G11580">
            <v>0</v>
          </cell>
          <cell r="H11580">
            <v>0</v>
          </cell>
          <cell r="I11580">
            <v>0</v>
          </cell>
        </row>
        <row r="11581">
          <cell r="E11581" t="str">
            <v>CQUL$IBAUNRTACB&lt;1YKP</v>
          </cell>
          <cell r="F11581">
            <v>0</v>
          </cell>
          <cell r="G11581">
            <v>0</v>
          </cell>
          <cell r="H11581">
            <v>0</v>
          </cell>
          <cell r="I11581">
            <v>0</v>
          </cell>
        </row>
        <row r="11582">
          <cell r="E11582" t="str">
            <v>CQUL$IBAUNRTACB&lt;1YKR</v>
          </cell>
          <cell r="F11582">
            <v>0</v>
          </cell>
          <cell r="G11582">
            <v>0</v>
          </cell>
          <cell r="H11582">
            <v>0</v>
          </cell>
          <cell r="I11582">
            <v>0</v>
          </cell>
        </row>
        <row r="11583">
          <cell r="E11583" t="str">
            <v>CQUL$IBAUNRTACB&lt;1YKW</v>
          </cell>
          <cell r="F11583">
            <v>8</v>
          </cell>
          <cell r="G11583">
            <v>0</v>
          </cell>
          <cell r="H11583">
            <v>0</v>
          </cell>
          <cell r="I11583">
            <v>2</v>
          </cell>
        </row>
        <row r="11584">
          <cell r="E11584" t="str">
            <v>CQUL$IBAUNRTACB&lt;1YKY</v>
          </cell>
          <cell r="F11584">
            <v>0</v>
          </cell>
          <cell r="G11584">
            <v>0</v>
          </cell>
          <cell r="H11584">
            <v>0</v>
          </cell>
          <cell r="I11584">
            <v>0</v>
          </cell>
        </row>
        <row r="11585">
          <cell r="E11585" t="str">
            <v>CQUL$IBAUNRTACB&lt;1YKZ</v>
          </cell>
          <cell r="F11585">
            <v>0</v>
          </cell>
          <cell r="G11585">
            <v>0</v>
          </cell>
          <cell r="H11585">
            <v>0</v>
          </cell>
          <cell r="I11585">
            <v>0</v>
          </cell>
        </row>
        <row r="11586">
          <cell r="E11586" t="str">
            <v>CQUL$IBAUNRTACB&lt;1YLA</v>
          </cell>
          <cell r="F11586">
            <v>3</v>
          </cell>
          <cell r="G11586">
            <v>8</v>
          </cell>
          <cell r="H11586">
            <v>6</v>
          </cell>
          <cell r="I11586">
            <v>3</v>
          </cell>
        </row>
        <row r="11587">
          <cell r="E11587" t="str">
            <v>CQUL$IBAUNRTACB&lt;1YLB</v>
          </cell>
          <cell r="F11587">
            <v>0</v>
          </cell>
          <cell r="G11587">
            <v>0</v>
          </cell>
          <cell r="H11587">
            <v>0</v>
          </cell>
          <cell r="I11587">
            <v>0</v>
          </cell>
        </row>
        <row r="11588">
          <cell r="E11588" t="str">
            <v>CQUL$IBAUNRTACB&lt;1YLC</v>
          </cell>
          <cell r="F11588">
            <v>0</v>
          </cell>
          <cell r="G11588">
            <v>0</v>
          </cell>
          <cell r="H11588">
            <v>0</v>
          </cell>
          <cell r="I11588">
            <v>0</v>
          </cell>
        </row>
        <row r="11589">
          <cell r="E11589" t="str">
            <v>CQUL$IBAUNRTACB&lt;1YLI</v>
          </cell>
          <cell r="F11589">
            <v>0</v>
          </cell>
          <cell r="G11589">
            <v>0</v>
          </cell>
          <cell r="H11589">
            <v>0</v>
          </cell>
          <cell r="I11589">
            <v>0</v>
          </cell>
        </row>
        <row r="11590">
          <cell r="E11590" t="str">
            <v>CQUL$IBAUNRTACB&lt;1YLK</v>
          </cell>
          <cell r="F11590">
            <v>0</v>
          </cell>
          <cell r="G11590">
            <v>0</v>
          </cell>
          <cell r="H11590">
            <v>0</v>
          </cell>
          <cell r="I11590">
            <v>0</v>
          </cell>
        </row>
        <row r="11591">
          <cell r="E11591" t="str">
            <v>CQUL$IBAUNRTACB&lt;1YLR</v>
          </cell>
          <cell r="F11591">
            <v>0</v>
          </cell>
          <cell r="G11591">
            <v>0</v>
          </cell>
          <cell r="H11591">
            <v>0</v>
          </cell>
          <cell r="I11591">
            <v>0</v>
          </cell>
        </row>
        <row r="11592">
          <cell r="E11592" t="str">
            <v>CQUL$IBAUNRTACB&lt;1YLS</v>
          </cell>
          <cell r="F11592">
            <v>0</v>
          </cell>
          <cell r="G11592">
            <v>0</v>
          </cell>
          <cell r="H11592">
            <v>0</v>
          </cell>
          <cell r="I11592">
            <v>0</v>
          </cell>
        </row>
        <row r="11593">
          <cell r="E11593" t="str">
            <v>CQUL$IBAUNRTACB&lt;1YLT</v>
          </cell>
          <cell r="F11593">
            <v>2</v>
          </cell>
          <cell r="G11593">
            <v>3</v>
          </cell>
          <cell r="H11593">
            <v>2</v>
          </cell>
          <cell r="I11593">
            <v>2</v>
          </cell>
        </row>
        <row r="11594">
          <cell r="E11594" t="str">
            <v>CQUL$IBAUNRTACB&lt;1YLU</v>
          </cell>
          <cell r="F11594">
            <v>114</v>
          </cell>
          <cell r="G11594">
            <v>29</v>
          </cell>
          <cell r="H11594">
            <v>24</v>
          </cell>
          <cell r="I11594">
            <v>82</v>
          </cell>
        </row>
        <row r="11595">
          <cell r="E11595" t="str">
            <v>CQUL$IBAUNRTACB&lt;1YLV</v>
          </cell>
          <cell r="F11595">
            <v>5</v>
          </cell>
          <cell r="G11595">
            <v>3</v>
          </cell>
          <cell r="H11595">
            <v>4</v>
          </cell>
          <cell r="I11595">
            <v>4</v>
          </cell>
        </row>
        <row r="11596">
          <cell r="E11596" t="str">
            <v>CQUL$IBAUNRTACB&lt;1YLY</v>
          </cell>
          <cell r="F11596">
            <v>0</v>
          </cell>
          <cell r="G11596">
            <v>0</v>
          </cell>
          <cell r="H11596">
            <v>0</v>
          </cell>
          <cell r="I11596">
            <v>0</v>
          </cell>
        </row>
        <row r="11597">
          <cell r="E11597" t="str">
            <v>CQUL$IBAUNRTACB&lt;1YMA</v>
          </cell>
          <cell r="F11597">
            <v>27</v>
          </cell>
          <cell r="G11597">
            <v>30</v>
          </cell>
          <cell r="H11597">
            <v>26</v>
          </cell>
          <cell r="I11597">
            <v>6</v>
          </cell>
        </row>
        <row r="11598">
          <cell r="E11598" t="str">
            <v>CQUL$IBAUNRTACB&lt;1YMD</v>
          </cell>
          <cell r="F11598">
            <v>0</v>
          </cell>
          <cell r="G11598">
            <v>0</v>
          </cell>
          <cell r="H11598">
            <v>0</v>
          </cell>
          <cell r="I11598">
            <v>0</v>
          </cell>
        </row>
        <row r="11599">
          <cell r="E11599" t="str">
            <v>CQUL$IBAUNRTACB&lt;1YME</v>
          </cell>
          <cell r="F11599">
            <v>0</v>
          </cell>
          <cell r="G11599">
            <v>0</v>
          </cell>
          <cell r="H11599">
            <v>0</v>
          </cell>
          <cell r="I11599">
            <v>0</v>
          </cell>
        </row>
        <row r="11600">
          <cell r="E11600" t="str">
            <v>CQUL$IBAUNRTACB&lt;1YMG</v>
          </cell>
          <cell r="F11600">
            <v>0</v>
          </cell>
          <cell r="G11600">
            <v>0</v>
          </cell>
          <cell r="H11600">
            <v>0</v>
          </cell>
          <cell r="I11600">
            <v>0</v>
          </cell>
        </row>
        <row r="11601">
          <cell r="E11601" t="str">
            <v>CQUL$IBAUNRTACB&lt;1YMH</v>
          </cell>
          <cell r="F11601">
            <v>0</v>
          </cell>
          <cell r="G11601">
            <v>0</v>
          </cell>
          <cell r="H11601">
            <v>0</v>
          </cell>
          <cell r="I11601">
            <v>0</v>
          </cell>
        </row>
        <row r="11602">
          <cell r="E11602" t="str">
            <v>CQUL$IBAUNRTACB&lt;1YMK</v>
          </cell>
          <cell r="F11602">
            <v>2</v>
          </cell>
          <cell r="G11602">
            <v>2</v>
          </cell>
          <cell r="H11602">
            <v>3</v>
          </cell>
          <cell r="I11602">
            <v>2</v>
          </cell>
        </row>
        <row r="11603">
          <cell r="E11603" t="str">
            <v>CQUL$IBAUNRTACB&lt;1YML</v>
          </cell>
          <cell r="F11603">
            <v>0</v>
          </cell>
          <cell r="G11603">
            <v>0</v>
          </cell>
          <cell r="H11603">
            <v>0</v>
          </cell>
          <cell r="I11603">
            <v>0</v>
          </cell>
        </row>
        <row r="11604">
          <cell r="E11604" t="str">
            <v>CQUL$IBAUNRTACB&lt;1YMM</v>
          </cell>
          <cell r="F11604">
            <v>0</v>
          </cell>
          <cell r="G11604">
            <v>0</v>
          </cell>
          <cell r="H11604">
            <v>0</v>
          </cell>
          <cell r="I11604">
            <v>0</v>
          </cell>
        </row>
        <row r="11605">
          <cell r="E11605" t="str">
            <v>CQUL$IBAUNRTACB&lt;1YMN</v>
          </cell>
          <cell r="F11605">
            <v>0</v>
          </cell>
          <cell r="G11605">
            <v>0</v>
          </cell>
          <cell r="H11605">
            <v>0</v>
          </cell>
          <cell r="I11605">
            <v>0</v>
          </cell>
        </row>
        <row r="11606">
          <cell r="E11606" t="str">
            <v>CQUL$IBAUNRTACB&lt;1YMO</v>
          </cell>
          <cell r="F11606">
            <v>0</v>
          </cell>
          <cell r="G11606">
            <v>0</v>
          </cell>
          <cell r="H11606">
            <v>0</v>
          </cell>
          <cell r="I11606">
            <v>0</v>
          </cell>
        </row>
        <row r="11607">
          <cell r="E11607" t="str">
            <v>CQUL$IBAUNRTACB&lt;1YMR</v>
          </cell>
          <cell r="F11607">
            <v>0</v>
          </cell>
          <cell r="G11607">
            <v>0</v>
          </cell>
          <cell r="H11607">
            <v>0</v>
          </cell>
          <cell r="I11607">
            <v>0</v>
          </cell>
        </row>
        <row r="11608">
          <cell r="E11608" t="str">
            <v>CQUL$IBAUNRTACB&lt;1YMT</v>
          </cell>
          <cell r="F11608">
            <v>0</v>
          </cell>
          <cell r="G11608">
            <v>0</v>
          </cell>
          <cell r="H11608">
            <v>0</v>
          </cell>
          <cell r="I11608">
            <v>0</v>
          </cell>
        </row>
        <row r="11609">
          <cell r="E11609" t="str">
            <v>CQUL$IBAUNRTACB&lt;1YMU</v>
          </cell>
          <cell r="F11609">
            <v>0</v>
          </cell>
          <cell r="G11609">
            <v>0</v>
          </cell>
          <cell r="H11609">
            <v>0</v>
          </cell>
          <cell r="I11609">
            <v>0</v>
          </cell>
        </row>
        <row r="11610">
          <cell r="E11610" t="str">
            <v>CQUL$IBAUNRTACB&lt;1YMV</v>
          </cell>
          <cell r="F11610">
            <v>0</v>
          </cell>
          <cell r="G11610">
            <v>0</v>
          </cell>
          <cell r="H11610">
            <v>0</v>
          </cell>
          <cell r="I11610">
            <v>0</v>
          </cell>
        </row>
        <row r="11611">
          <cell r="E11611" t="str">
            <v>CQUL$IBAUNRTACB&lt;1YMW</v>
          </cell>
          <cell r="F11611">
            <v>0</v>
          </cell>
          <cell r="G11611">
            <v>0</v>
          </cell>
          <cell r="H11611">
            <v>0</v>
          </cell>
          <cell r="I11611">
            <v>0</v>
          </cell>
        </row>
        <row r="11612">
          <cell r="E11612" t="str">
            <v>CQUL$IBAUNRTACB&lt;1YMX</v>
          </cell>
          <cell r="F11612">
            <v>0</v>
          </cell>
          <cell r="G11612">
            <v>0</v>
          </cell>
          <cell r="H11612">
            <v>0</v>
          </cell>
          <cell r="I11612">
            <v>0</v>
          </cell>
        </row>
        <row r="11613">
          <cell r="E11613" t="str">
            <v>CQUL$IBAUNRTACB&lt;1YMY</v>
          </cell>
          <cell r="F11613">
            <v>1</v>
          </cell>
          <cell r="G11613">
            <v>1</v>
          </cell>
          <cell r="H11613">
            <v>1</v>
          </cell>
          <cell r="I11613">
            <v>1</v>
          </cell>
        </row>
        <row r="11614">
          <cell r="E11614" t="str">
            <v>CQUL$IBAUNRTACB&lt;1YMZ</v>
          </cell>
          <cell r="F11614">
            <v>0</v>
          </cell>
          <cell r="G11614">
            <v>0</v>
          </cell>
          <cell r="H11614">
            <v>0</v>
          </cell>
          <cell r="I11614">
            <v>0</v>
          </cell>
        </row>
        <row r="11615">
          <cell r="E11615" t="str">
            <v>CQUL$IBAUNRTACB&lt;1YNA</v>
          </cell>
          <cell r="F11615">
            <v>0</v>
          </cell>
          <cell r="G11615">
            <v>0</v>
          </cell>
          <cell r="H11615">
            <v>0</v>
          </cell>
          <cell r="I11615">
            <v>0</v>
          </cell>
        </row>
        <row r="11616">
          <cell r="E11616" t="str">
            <v>CQUL$IBAUNRTACB&lt;1YNC</v>
          </cell>
          <cell r="F11616">
            <v>0</v>
          </cell>
          <cell r="G11616">
            <v>0</v>
          </cell>
          <cell r="H11616">
            <v>0</v>
          </cell>
          <cell r="I11616">
            <v>0</v>
          </cell>
        </row>
        <row r="11617">
          <cell r="E11617" t="str">
            <v>CQUL$IBAUNRTACB&lt;1YNE</v>
          </cell>
          <cell r="F11617">
            <v>0</v>
          </cell>
          <cell r="G11617">
            <v>0</v>
          </cell>
          <cell r="H11617">
            <v>0</v>
          </cell>
          <cell r="I11617">
            <v>0</v>
          </cell>
        </row>
        <row r="11618">
          <cell r="E11618" t="str">
            <v>CQUL$IBAUNRTACB&lt;1YNG</v>
          </cell>
          <cell r="F11618">
            <v>30</v>
          </cell>
          <cell r="G11618">
            <v>18</v>
          </cell>
          <cell r="H11618">
            <v>14</v>
          </cell>
          <cell r="I11618">
            <v>14</v>
          </cell>
        </row>
        <row r="11619">
          <cell r="E11619" t="str">
            <v>CQUL$IBAUNRTACB&lt;1YNI</v>
          </cell>
          <cell r="F11619">
            <v>0</v>
          </cell>
          <cell r="G11619">
            <v>0</v>
          </cell>
          <cell r="H11619">
            <v>0</v>
          </cell>
          <cell r="I11619">
            <v>0</v>
          </cell>
        </row>
        <row r="11620">
          <cell r="E11620" t="str">
            <v>CQUL$IBAUNRTACB&lt;1YNL</v>
          </cell>
          <cell r="F11620">
            <v>15</v>
          </cell>
          <cell r="G11620">
            <v>43</v>
          </cell>
          <cell r="H11620">
            <v>35</v>
          </cell>
          <cell r="I11620">
            <v>76</v>
          </cell>
        </row>
        <row r="11621">
          <cell r="E11621" t="str">
            <v>CQUL$IBAUNRTACB&lt;1YNO</v>
          </cell>
          <cell r="F11621">
            <v>92</v>
          </cell>
          <cell r="G11621">
            <v>0</v>
          </cell>
          <cell r="H11621">
            <v>0</v>
          </cell>
          <cell r="I11621">
            <v>2</v>
          </cell>
        </row>
        <row r="11622">
          <cell r="E11622" t="str">
            <v>CQUL$IBAUNRTACB&lt;1YNP</v>
          </cell>
          <cell r="F11622">
            <v>0</v>
          </cell>
          <cell r="G11622">
            <v>0</v>
          </cell>
          <cell r="H11622">
            <v>0</v>
          </cell>
          <cell r="I11622">
            <v>0</v>
          </cell>
        </row>
        <row r="11623">
          <cell r="E11623" t="str">
            <v>CQUL$IBAUNRTACB&lt;1YNR</v>
          </cell>
          <cell r="F11623">
            <v>0</v>
          </cell>
          <cell r="G11623">
            <v>0</v>
          </cell>
          <cell r="H11623">
            <v>0</v>
          </cell>
          <cell r="I11623">
            <v>0</v>
          </cell>
        </row>
        <row r="11624">
          <cell r="E11624" t="str">
            <v>CQUL$IBAUNRTACB&lt;1YNZ</v>
          </cell>
          <cell r="F11624">
            <v>0</v>
          </cell>
          <cell r="G11624">
            <v>0</v>
          </cell>
          <cell r="H11624">
            <v>0</v>
          </cell>
          <cell r="I11624">
            <v>0</v>
          </cell>
        </row>
        <row r="11625">
          <cell r="E11625" t="str">
            <v>CQUL$IBAUNRTACB&lt;1YOM</v>
          </cell>
          <cell r="F11625">
            <v>2</v>
          </cell>
          <cell r="G11625">
            <v>0</v>
          </cell>
          <cell r="H11625">
            <v>1</v>
          </cell>
          <cell r="I11625">
            <v>1</v>
          </cell>
        </row>
        <row r="11626">
          <cell r="E11626" t="str">
            <v>CQUL$IBAUNRTACB&lt;1YPA</v>
          </cell>
          <cell r="F11626">
            <v>0</v>
          </cell>
          <cell r="G11626">
            <v>0</v>
          </cell>
          <cell r="H11626">
            <v>0</v>
          </cell>
          <cell r="I11626">
            <v>0</v>
          </cell>
        </row>
        <row r="11627">
          <cell r="E11627" t="str">
            <v>CQUL$IBAUNRTACB&lt;1YPE</v>
          </cell>
          <cell r="F11627">
            <v>0</v>
          </cell>
          <cell r="G11627">
            <v>0</v>
          </cell>
          <cell r="H11627">
            <v>0</v>
          </cell>
          <cell r="I11627">
            <v>0</v>
          </cell>
        </row>
        <row r="11628">
          <cell r="E11628" t="str">
            <v>CQUL$IBAUNRTACB&lt;1YPF</v>
          </cell>
          <cell r="F11628">
            <v>2</v>
          </cell>
          <cell r="G11628">
            <v>1</v>
          </cell>
          <cell r="H11628">
            <v>0</v>
          </cell>
          <cell r="I11628">
            <v>1</v>
          </cell>
        </row>
        <row r="11629">
          <cell r="E11629" t="str">
            <v>CQUL$IBAUNRTACB&lt;1YPG</v>
          </cell>
          <cell r="F11629">
            <v>0</v>
          </cell>
          <cell r="G11629">
            <v>0</v>
          </cell>
          <cell r="H11629">
            <v>0</v>
          </cell>
          <cell r="I11629">
            <v>0</v>
          </cell>
        </row>
        <row r="11630">
          <cell r="E11630" t="str">
            <v>CQUL$IBAUNRTACB&lt;1YPH</v>
          </cell>
          <cell r="F11630">
            <v>0</v>
          </cell>
          <cell r="G11630">
            <v>0</v>
          </cell>
          <cell r="H11630">
            <v>0</v>
          </cell>
          <cell r="I11630">
            <v>0</v>
          </cell>
        </row>
        <row r="11631">
          <cell r="E11631" t="str">
            <v>CQUL$IBAUNRTACB&lt;1YPK</v>
          </cell>
          <cell r="F11631">
            <v>0</v>
          </cell>
          <cell r="G11631">
            <v>0</v>
          </cell>
          <cell r="H11631">
            <v>0</v>
          </cell>
          <cell r="I11631">
            <v>0</v>
          </cell>
        </row>
        <row r="11632">
          <cell r="E11632" t="str">
            <v>CQUL$IBAUNRTACB&lt;1YPL</v>
          </cell>
          <cell r="F11632">
            <v>5</v>
          </cell>
          <cell r="G11632">
            <v>0</v>
          </cell>
          <cell r="H11632">
            <v>12</v>
          </cell>
          <cell r="I11632">
            <v>8</v>
          </cell>
        </row>
        <row r="11633">
          <cell r="E11633" t="str">
            <v>CQUL$IBAUNRTACB&lt;1YPS</v>
          </cell>
          <cell r="F11633">
            <v>0</v>
          </cell>
          <cell r="G11633">
            <v>0</v>
          </cell>
          <cell r="H11633">
            <v>0</v>
          </cell>
          <cell r="I11633">
            <v>0</v>
          </cell>
        </row>
        <row r="11634">
          <cell r="E11634" t="str">
            <v>CQUL$IBAUNRTACB&lt;1YPT</v>
          </cell>
          <cell r="F11634">
            <v>45</v>
          </cell>
          <cell r="G11634">
            <v>28</v>
          </cell>
          <cell r="H11634">
            <v>28</v>
          </cell>
          <cell r="I11634">
            <v>25</v>
          </cell>
        </row>
        <row r="11635">
          <cell r="E11635" t="str">
            <v>CQUL$IBAUNRTACB&lt;1YPU</v>
          </cell>
          <cell r="F11635">
            <v>0</v>
          </cell>
          <cell r="G11635">
            <v>0</v>
          </cell>
          <cell r="H11635">
            <v>0</v>
          </cell>
          <cell r="I11635">
            <v>0</v>
          </cell>
        </row>
        <row r="11636">
          <cell r="E11636" t="str">
            <v>CQUL$IBAUNRTACB&lt;1YPW</v>
          </cell>
          <cell r="F11636">
            <v>0</v>
          </cell>
          <cell r="G11636">
            <v>0</v>
          </cell>
          <cell r="H11636">
            <v>0</v>
          </cell>
          <cell r="I11636">
            <v>0</v>
          </cell>
        </row>
        <row r="11637">
          <cell r="E11637" t="str">
            <v>CQUL$IBAUNRTACB&lt;1YPY</v>
          </cell>
          <cell r="F11637">
            <v>0</v>
          </cell>
          <cell r="G11637">
            <v>0</v>
          </cell>
          <cell r="H11637">
            <v>0</v>
          </cell>
          <cell r="I11637">
            <v>0</v>
          </cell>
        </row>
        <row r="11638">
          <cell r="E11638" t="str">
            <v>CQUL$IBAUNRTACB&lt;1YQA</v>
          </cell>
          <cell r="F11638">
            <v>9</v>
          </cell>
          <cell r="G11638">
            <v>3</v>
          </cell>
          <cell r="H11638">
            <v>13</v>
          </cell>
          <cell r="I11638">
            <v>11</v>
          </cell>
        </row>
        <row r="11639">
          <cell r="E11639" t="str">
            <v>CQUL$IBAUNRTACB&lt;1YRO</v>
          </cell>
          <cell r="F11639">
            <v>0</v>
          </cell>
          <cell r="G11639">
            <v>0</v>
          </cell>
          <cell r="H11639">
            <v>0</v>
          </cell>
          <cell r="I11639">
            <v>0</v>
          </cell>
        </row>
        <row r="11640">
          <cell r="E11640" t="str">
            <v>CQUL$IBAUNRTACB&lt;1YRS</v>
          </cell>
          <cell r="F11640">
            <v>0</v>
          </cell>
          <cell r="G11640">
            <v>0</v>
          </cell>
          <cell r="H11640">
            <v>0</v>
          </cell>
          <cell r="I11640">
            <v>0</v>
          </cell>
        </row>
        <row r="11641">
          <cell r="E11641" t="str">
            <v>CQUL$IBAUNRTACB&lt;1YRU</v>
          </cell>
          <cell r="F11641">
            <v>0</v>
          </cell>
          <cell r="G11641">
            <v>0</v>
          </cell>
          <cell r="H11641">
            <v>0</v>
          </cell>
          <cell r="I11641">
            <v>0</v>
          </cell>
        </row>
        <row r="11642">
          <cell r="E11642" t="str">
            <v>CQUL$IBAUNRTACB&lt;1YRW</v>
          </cell>
          <cell r="F11642">
            <v>0</v>
          </cell>
          <cell r="G11642">
            <v>0</v>
          </cell>
          <cell r="H11642">
            <v>0</v>
          </cell>
          <cell r="I11642">
            <v>0</v>
          </cell>
        </row>
        <row r="11643">
          <cell r="E11643" t="str">
            <v>CQUL$IBAUNRTACB&lt;1YSA</v>
          </cell>
          <cell r="F11643">
            <v>178</v>
          </cell>
          <cell r="G11643">
            <v>212</v>
          </cell>
          <cell r="H11643">
            <v>195</v>
          </cell>
          <cell r="I11643">
            <v>97</v>
          </cell>
        </row>
        <row r="11644">
          <cell r="E11644" t="str">
            <v>CQUL$IBAUNRTACB&lt;1YSB</v>
          </cell>
          <cell r="F11644">
            <v>0</v>
          </cell>
          <cell r="G11644">
            <v>0</v>
          </cell>
          <cell r="H11644">
            <v>0</v>
          </cell>
          <cell r="I11644">
            <v>0</v>
          </cell>
        </row>
        <row r="11645">
          <cell r="E11645" t="str">
            <v>CQUL$IBAUNRTACB&lt;1YSC</v>
          </cell>
          <cell r="F11645">
            <v>0</v>
          </cell>
          <cell r="G11645">
            <v>0</v>
          </cell>
          <cell r="H11645">
            <v>0</v>
          </cell>
          <cell r="I11645">
            <v>0</v>
          </cell>
        </row>
        <row r="11646">
          <cell r="E11646" t="str">
            <v>CQUL$IBAUNRTACB&lt;1YSD</v>
          </cell>
          <cell r="F11646">
            <v>0</v>
          </cell>
          <cell r="G11646">
            <v>0</v>
          </cell>
          <cell r="H11646">
            <v>0</v>
          </cell>
          <cell r="I11646">
            <v>0</v>
          </cell>
        </row>
        <row r="11647">
          <cell r="E11647" t="str">
            <v>CQUL$IBAUNRTACB&lt;1YSE</v>
          </cell>
          <cell r="F11647">
            <v>132</v>
          </cell>
          <cell r="G11647">
            <v>108</v>
          </cell>
          <cell r="H11647">
            <v>1</v>
          </cell>
          <cell r="I11647">
            <v>1</v>
          </cell>
        </row>
        <row r="11648">
          <cell r="E11648" t="str">
            <v>CQUL$IBAUNRTACB&lt;1YSG</v>
          </cell>
          <cell r="F11648">
            <v>0</v>
          </cell>
          <cell r="G11648">
            <v>0</v>
          </cell>
          <cell r="H11648">
            <v>0</v>
          </cell>
          <cell r="I11648">
            <v>0</v>
          </cell>
        </row>
        <row r="11649">
          <cell r="E11649" t="str">
            <v>CQUL$IBAUNRTACB&lt;1YSH</v>
          </cell>
          <cell r="F11649">
            <v>0</v>
          </cell>
          <cell r="G11649">
            <v>0</v>
          </cell>
          <cell r="H11649">
            <v>0</v>
          </cell>
          <cell r="I11649">
            <v>0</v>
          </cell>
        </row>
        <row r="11650">
          <cell r="E11650" t="str">
            <v>CQUL$IBAUNRTACB&lt;1YSI</v>
          </cell>
          <cell r="F11650">
            <v>8</v>
          </cell>
          <cell r="G11650">
            <v>10</v>
          </cell>
          <cell r="H11650">
            <v>8</v>
          </cell>
          <cell r="I11650">
            <v>1</v>
          </cell>
        </row>
        <row r="11651">
          <cell r="E11651" t="str">
            <v>CQUL$IBAUNRTACB&lt;1YSJ</v>
          </cell>
          <cell r="F11651">
            <v>0</v>
          </cell>
          <cell r="G11651">
            <v>0</v>
          </cell>
          <cell r="H11651">
            <v>0</v>
          </cell>
          <cell r="I11651">
            <v>0</v>
          </cell>
        </row>
        <row r="11652">
          <cell r="E11652" t="str">
            <v>CQUL$IBAUNRTACB&lt;1YSK</v>
          </cell>
          <cell r="F11652">
            <v>1</v>
          </cell>
          <cell r="G11652">
            <v>1</v>
          </cell>
          <cell r="H11652">
            <v>1</v>
          </cell>
          <cell r="I11652">
            <v>1</v>
          </cell>
        </row>
        <row r="11653">
          <cell r="E11653" t="str">
            <v>CQUL$IBAUNRTACB&lt;1YSL</v>
          </cell>
          <cell r="F11653">
            <v>0</v>
          </cell>
          <cell r="G11653">
            <v>0</v>
          </cell>
          <cell r="H11653">
            <v>0</v>
          </cell>
          <cell r="I11653">
            <v>0</v>
          </cell>
        </row>
        <row r="11654">
          <cell r="E11654" t="str">
            <v>CQUL$IBAUNRTACB&lt;1YSM</v>
          </cell>
          <cell r="F11654">
            <v>0</v>
          </cell>
          <cell r="G11654">
            <v>0</v>
          </cell>
          <cell r="H11654">
            <v>0</v>
          </cell>
          <cell r="I11654">
            <v>0</v>
          </cell>
        </row>
        <row r="11655">
          <cell r="E11655" t="str">
            <v>CQUL$IBAUNRTACB&lt;1YSN</v>
          </cell>
          <cell r="F11655">
            <v>5</v>
          </cell>
          <cell r="G11655">
            <v>4</v>
          </cell>
          <cell r="H11655">
            <v>3</v>
          </cell>
          <cell r="I11655">
            <v>6</v>
          </cell>
        </row>
        <row r="11656">
          <cell r="E11656" t="str">
            <v>CQUL$IBAUNRTACB&lt;1YSO</v>
          </cell>
          <cell r="F11656">
            <v>0</v>
          </cell>
          <cell r="G11656">
            <v>0</v>
          </cell>
          <cell r="H11656">
            <v>0</v>
          </cell>
          <cell r="I11656">
            <v>0</v>
          </cell>
        </row>
        <row r="11657">
          <cell r="E11657" t="str">
            <v>CQUL$IBAUNRTACB&lt;1YSR</v>
          </cell>
          <cell r="F11657">
            <v>0</v>
          </cell>
          <cell r="G11657">
            <v>0</v>
          </cell>
          <cell r="H11657">
            <v>0</v>
          </cell>
          <cell r="I11657">
            <v>0</v>
          </cell>
        </row>
        <row r="11658">
          <cell r="E11658" t="str">
            <v>CQUL$IBAUNRTACB&lt;1YST</v>
          </cell>
          <cell r="F11658">
            <v>0</v>
          </cell>
          <cell r="G11658">
            <v>0</v>
          </cell>
          <cell r="H11658">
            <v>0</v>
          </cell>
          <cell r="I11658">
            <v>0</v>
          </cell>
        </row>
        <row r="11659">
          <cell r="E11659" t="str">
            <v>CQUL$IBAUNRTACB&lt;1YSV</v>
          </cell>
          <cell r="F11659">
            <v>2</v>
          </cell>
          <cell r="G11659">
            <v>2</v>
          </cell>
          <cell r="H11659">
            <v>2</v>
          </cell>
          <cell r="I11659">
            <v>1</v>
          </cell>
        </row>
        <row r="11660">
          <cell r="E11660" t="str">
            <v>CQUL$IBAUNRTACB&lt;1YSX</v>
          </cell>
          <cell r="F11660">
            <v>0</v>
          </cell>
          <cell r="G11660">
            <v>0</v>
          </cell>
          <cell r="H11660">
            <v>0</v>
          </cell>
          <cell r="I11660">
            <v>0</v>
          </cell>
        </row>
        <row r="11661">
          <cell r="E11661" t="str">
            <v>CQUL$IBAUNRTACB&lt;1YSY</v>
          </cell>
          <cell r="F11661">
            <v>0</v>
          </cell>
          <cell r="G11661">
            <v>0</v>
          </cell>
          <cell r="H11661">
            <v>0</v>
          </cell>
          <cell r="I11661">
            <v>0</v>
          </cell>
        </row>
        <row r="11662">
          <cell r="E11662" t="str">
            <v>CQUL$IBAUNRTACB&lt;1YSZ</v>
          </cell>
          <cell r="F11662">
            <v>0</v>
          </cell>
          <cell r="G11662">
            <v>0</v>
          </cell>
          <cell r="H11662">
            <v>0</v>
          </cell>
          <cell r="I11662">
            <v>0</v>
          </cell>
        </row>
        <row r="11663">
          <cell r="E11663" t="str">
            <v>CQUL$IBAUNRTACB&lt;1YTC</v>
          </cell>
          <cell r="F11663">
            <v>0</v>
          </cell>
          <cell r="G11663">
            <v>0</v>
          </cell>
          <cell r="H11663">
            <v>0</v>
          </cell>
          <cell r="I11663">
            <v>0</v>
          </cell>
        </row>
        <row r="11664">
          <cell r="E11664" t="str">
            <v>CQUL$IBAUNRTACB&lt;1YTD</v>
          </cell>
          <cell r="F11664">
            <v>0</v>
          </cell>
          <cell r="G11664">
            <v>0</v>
          </cell>
          <cell r="H11664">
            <v>0</v>
          </cell>
          <cell r="I11664">
            <v>0</v>
          </cell>
        </row>
        <row r="11665">
          <cell r="E11665" t="str">
            <v>CQUL$IBAUNRTACB&lt;1YTG</v>
          </cell>
          <cell r="F11665">
            <v>0</v>
          </cell>
          <cell r="G11665">
            <v>0</v>
          </cell>
          <cell r="H11665">
            <v>0</v>
          </cell>
          <cell r="I11665">
            <v>0</v>
          </cell>
        </row>
        <row r="11666">
          <cell r="E11666" t="str">
            <v>CQUL$IBAUNRTACB&lt;1YTH</v>
          </cell>
          <cell r="F11666">
            <v>0</v>
          </cell>
          <cell r="G11666">
            <v>0</v>
          </cell>
          <cell r="H11666">
            <v>0</v>
          </cell>
          <cell r="I11666">
            <v>0</v>
          </cell>
        </row>
        <row r="11667">
          <cell r="E11667" t="str">
            <v>CQUL$IBAUNRTACB&lt;1YTJ</v>
          </cell>
          <cell r="F11667">
            <v>0</v>
          </cell>
          <cell r="G11667">
            <v>0</v>
          </cell>
          <cell r="H11667">
            <v>0</v>
          </cell>
          <cell r="I11667">
            <v>0</v>
          </cell>
        </row>
        <row r="11668">
          <cell r="E11668" t="str">
            <v>CQUL$IBAUNRTACB&lt;1YTL</v>
          </cell>
          <cell r="F11668">
            <v>0</v>
          </cell>
          <cell r="G11668">
            <v>0</v>
          </cell>
          <cell r="H11668">
            <v>0</v>
          </cell>
          <cell r="I11668">
            <v>0</v>
          </cell>
        </row>
        <row r="11669">
          <cell r="E11669" t="str">
            <v>CQUL$IBAUNRTACB&lt;1YTM</v>
          </cell>
          <cell r="F11669">
            <v>0</v>
          </cell>
          <cell r="G11669">
            <v>0</v>
          </cell>
          <cell r="H11669">
            <v>0</v>
          </cell>
          <cell r="I11669">
            <v>0</v>
          </cell>
        </row>
        <row r="11670">
          <cell r="E11670" t="str">
            <v>CQUL$IBAUNRTACB&lt;1YTN</v>
          </cell>
          <cell r="F11670">
            <v>0</v>
          </cell>
          <cell r="G11670">
            <v>0</v>
          </cell>
          <cell r="H11670">
            <v>3</v>
          </cell>
          <cell r="I11670">
            <v>1</v>
          </cell>
        </row>
        <row r="11671">
          <cell r="E11671" t="str">
            <v>CQUL$IBAUNRTACB&lt;1YTO</v>
          </cell>
          <cell r="F11671">
            <v>0</v>
          </cell>
          <cell r="G11671">
            <v>0</v>
          </cell>
          <cell r="H11671">
            <v>0</v>
          </cell>
          <cell r="I11671">
            <v>0</v>
          </cell>
        </row>
        <row r="11672">
          <cell r="E11672" t="str">
            <v>CQUL$IBAUNRTACB&lt;1YTR</v>
          </cell>
          <cell r="F11672">
            <v>0</v>
          </cell>
          <cell r="G11672">
            <v>0</v>
          </cell>
          <cell r="H11672">
            <v>0</v>
          </cell>
          <cell r="I11672">
            <v>0</v>
          </cell>
        </row>
        <row r="11673">
          <cell r="E11673" t="str">
            <v>CQUL$IBAUNRTACB&lt;1YTT</v>
          </cell>
          <cell r="F11673">
            <v>3</v>
          </cell>
          <cell r="G11673">
            <v>0</v>
          </cell>
          <cell r="H11673">
            <v>1</v>
          </cell>
          <cell r="I11673">
            <v>2</v>
          </cell>
        </row>
        <row r="11674">
          <cell r="E11674" t="str">
            <v>CQUL$IBAUNRTACB&lt;1YTV</v>
          </cell>
          <cell r="F11674">
            <v>0</v>
          </cell>
          <cell r="G11674">
            <v>0</v>
          </cell>
          <cell r="H11674">
            <v>0</v>
          </cell>
          <cell r="I11674">
            <v>0</v>
          </cell>
        </row>
        <row r="11675">
          <cell r="E11675" t="str">
            <v>CQUL$IBAUNRTACB&lt;1YTW</v>
          </cell>
          <cell r="F11675">
            <v>0</v>
          </cell>
          <cell r="G11675">
            <v>0</v>
          </cell>
          <cell r="H11675">
            <v>0</v>
          </cell>
          <cell r="I11675">
            <v>0</v>
          </cell>
        </row>
        <row r="11676">
          <cell r="E11676" t="str">
            <v>CQUL$IBAUNRTACB&lt;1YTZ</v>
          </cell>
          <cell r="F11676">
            <v>0</v>
          </cell>
          <cell r="G11676">
            <v>0</v>
          </cell>
          <cell r="H11676">
            <v>0</v>
          </cell>
          <cell r="I11676">
            <v>0</v>
          </cell>
        </row>
        <row r="11677">
          <cell r="E11677" t="str">
            <v>CQUL$IBAUNRTACB&lt;1YU9</v>
          </cell>
          <cell r="F11677">
            <v>0</v>
          </cell>
          <cell r="G11677">
            <v>0</v>
          </cell>
          <cell r="H11677">
            <v>0</v>
          </cell>
          <cell r="I11677">
            <v>0</v>
          </cell>
        </row>
        <row r="11678">
          <cell r="E11678" t="str">
            <v>CQUL$IBAUNRTACB&lt;1YUA</v>
          </cell>
          <cell r="F11678">
            <v>2</v>
          </cell>
          <cell r="G11678">
            <v>2</v>
          </cell>
          <cell r="H11678">
            <v>9</v>
          </cell>
          <cell r="I11678">
            <v>13</v>
          </cell>
        </row>
        <row r="11679">
          <cell r="E11679" t="str">
            <v>CQUL$IBAUNRTACB&lt;1YUG</v>
          </cell>
          <cell r="F11679">
            <v>0</v>
          </cell>
          <cell r="G11679">
            <v>0</v>
          </cell>
          <cell r="H11679">
            <v>0</v>
          </cell>
          <cell r="I11679">
            <v>0</v>
          </cell>
        </row>
        <row r="11680">
          <cell r="E11680" t="str">
            <v>CQUL$IBAUNRTACB&lt;1YUY</v>
          </cell>
          <cell r="F11680">
            <v>0</v>
          </cell>
          <cell r="G11680">
            <v>0</v>
          </cell>
          <cell r="H11680">
            <v>0</v>
          </cell>
          <cell r="I11680">
            <v>0</v>
          </cell>
        </row>
        <row r="11681">
          <cell r="E11681" t="str">
            <v>CQUL$IBAUNRTACB&lt;1YUZ</v>
          </cell>
          <cell r="F11681">
            <v>0</v>
          </cell>
          <cell r="G11681">
            <v>0</v>
          </cell>
          <cell r="H11681">
            <v>0</v>
          </cell>
          <cell r="I11681">
            <v>0</v>
          </cell>
        </row>
        <row r="11682">
          <cell r="E11682" t="str">
            <v>CQUL$IBAUNRTACB&lt;1YVA</v>
          </cell>
          <cell r="F11682">
            <v>0</v>
          </cell>
          <cell r="G11682">
            <v>0</v>
          </cell>
          <cell r="H11682">
            <v>0</v>
          </cell>
          <cell r="I11682">
            <v>0</v>
          </cell>
        </row>
        <row r="11683">
          <cell r="E11683" t="str">
            <v>CQUL$IBAUNRTACB&lt;1YVC</v>
          </cell>
          <cell r="F11683">
            <v>0</v>
          </cell>
          <cell r="G11683">
            <v>0</v>
          </cell>
          <cell r="H11683">
            <v>0</v>
          </cell>
          <cell r="I11683">
            <v>0</v>
          </cell>
        </row>
        <row r="11684">
          <cell r="E11684" t="str">
            <v>CQUL$IBAUNRTACB&lt;1YVE</v>
          </cell>
          <cell r="F11684">
            <v>0</v>
          </cell>
          <cell r="G11684">
            <v>0</v>
          </cell>
          <cell r="H11684">
            <v>0</v>
          </cell>
          <cell r="I11684">
            <v>0</v>
          </cell>
        </row>
        <row r="11685">
          <cell r="E11685" t="str">
            <v>CQUL$IBAUNRTACB&lt;1YVN</v>
          </cell>
          <cell r="F11685">
            <v>0</v>
          </cell>
          <cell r="G11685">
            <v>0</v>
          </cell>
          <cell r="H11685">
            <v>0</v>
          </cell>
          <cell r="I11685">
            <v>0</v>
          </cell>
        </row>
        <row r="11686">
          <cell r="E11686" t="str">
            <v>CQUL$IBAUNRTACB&lt;1YVU</v>
          </cell>
          <cell r="F11686">
            <v>0</v>
          </cell>
          <cell r="G11686">
            <v>0</v>
          </cell>
          <cell r="H11686">
            <v>0</v>
          </cell>
          <cell r="I11686">
            <v>0</v>
          </cell>
        </row>
        <row r="11687">
          <cell r="E11687" t="str">
            <v>CQUL$IBAUNRTACB&lt;1YWF</v>
          </cell>
          <cell r="F11687">
            <v>0</v>
          </cell>
          <cell r="G11687">
            <v>0</v>
          </cell>
          <cell r="H11687">
            <v>0</v>
          </cell>
          <cell r="I11687">
            <v>0</v>
          </cell>
        </row>
        <row r="11688">
          <cell r="E11688" t="str">
            <v>CQUL$IBAUNRTACB&lt;1YWH</v>
          </cell>
          <cell r="F11688">
            <v>0</v>
          </cell>
          <cell r="G11688">
            <v>0</v>
          </cell>
          <cell r="H11688">
            <v>0</v>
          </cell>
          <cell r="I11688">
            <v>0</v>
          </cell>
        </row>
        <row r="11689">
          <cell r="E11689" t="str">
            <v>CQUL$IBAUNRTACB&lt;1YWS</v>
          </cell>
          <cell r="F11689">
            <v>1</v>
          </cell>
          <cell r="G11689">
            <v>2</v>
          </cell>
          <cell r="H11689">
            <v>2</v>
          </cell>
          <cell r="I11689">
            <v>2</v>
          </cell>
        </row>
        <row r="11690">
          <cell r="E11690" t="str">
            <v>CQUL$IBAUNRTACB&lt;1YYE</v>
          </cell>
          <cell r="F11690">
            <v>0</v>
          </cell>
          <cell r="G11690">
            <v>0</v>
          </cell>
          <cell r="H11690">
            <v>0</v>
          </cell>
          <cell r="I11690">
            <v>0</v>
          </cell>
        </row>
        <row r="11691">
          <cell r="E11691" t="str">
            <v>CQUL$IBAUNRTACB&lt;1YZA</v>
          </cell>
          <cell r="F11691">
            <v>0</v>
          </cell>
          <cell r="G11691">
            <v>0</v>
          </cell>
          <cell r="H11691">
            <v>0</v>
          </cell>
          <cell r="I11691">
            <v>0</v>
          </cell>
        </row>
        <row r="11692">
          <cell r="E11692" t="str">
            <v>CQUL$IBAUNRTACB&lt;1YZM</v>
          </cell>
          <cell r="F11692">
            <v>0</v>
          </cell>
          <cell r="G11692">
            <v>0</v>
          </cell>
          <cell r="H11692">
            <v>0</v>
          </cell>
          <cell r="I11692">
            <v>0</v>
          </cell>
        </row>
        <row r="11693">
          <cell r="E11693" t="str">
            <v>CQUL$IBAUNRTACB&lt;1YZW</v>
          </cell>
          <cell r="F11693">
            <v>0</v>
          </cell>
          <cell r="G11693">
            <v>0</v>
          </cell>
          <cell r="H11693">
            <v>0</v>
          </cell>
          <cell r="I11693">
            <v>0</v>
          </cell>
        </row>
        <row r="11694">
          <cell r="E11694" t="str">
            <v>CQUL$IBAUNRTACB&lt;1Y1C</v>
          </cell>
          <cell r="F11694">
            <v>0</v>
          </cell>
          <cell r="G11694">
            <v>17</v>
          </cell>
          <cell r="H11694">
            <v>0</v>
          </cell>
          <cell r="I11694">
            <v>71</v>
          </cell>
        </row>
        <row r="11695">
          <cell r="E11695" t="str">
            <v>CQUL$IBAUNRTACB&lt;1Y1N</v>
          </cell>
          <cell r="F11695">
            <v>91</v>
          </cell>
          <cell r="G11695">
            <v>42</v>
          </cell>
          <cell r="H11695">
            <v>11</v>
          </cell>
          <cell r="I11695">
            <v>6</v>
          </cell>
        </row>
        <row r="11696">
          <cell r="E11696" t="str">
            <v>CQUL$IBAUNRTACB&lt;1Y1W</v>
          </cell>
          <cell r="F11696">
            <v>0</v>
          </cell>
          <cell r="G11696">
            <v>0</v>
          </cell>
          <cell r="H11696">
            <v>0</v>
          </cell>
          <cell r="I11696">
            <v>0</v>
          </cell>
        </row>
        <row r="11697">
          <cell r="E11697" t="str">
            <v>CQUL$IBAUNRTACB&lt;1Y1Z</v>
          </cell>
          <cell r="F11697">
            <v>1</v>
          </cell>
          <cell r="G11697">
            <v>1</v>
          </cell>
          <cell r="H11697">
            <v>0</v>
          </cell>
          <cell r="I11697">
            <v>0</v>
          </cell>
        </row>
        <row r="11698">
          <cell r="E11698" t="str">
            <v>CQUL$IBAUNRTACB&lt;1Y3C</v>
          </cell>
          <cell r="F11698">
            <v>46</v>
          </cell>
          <cell r="G11698">
            <v>34</v>
          </cell>
          <cell r="H11698">
            <v>43</v>
          </cell>
          <cell r="I11698">
            <v>35</v>
          </cell>
        </row>
        <row r="11699">
          <cell r="E11699" t="str">
            <v>CQUL$IBAUNRTACB&lt;1Y3P</v>
          </cell>
          <cell r="F11699">
            <v>22638</v>
          </cell>
          <cell r="G11699">
            <v>24362</v>
          </cell>
          <cell r="H11699">
            <v>17787</v>
          </cell>
          <cell r="I11699">
            <v>17910</v>
          </cell>
        </row>
        <row r="11700">
          <cell r="E11700" t="str">
            <v>CQUL$IBAUNRTACB&lt;1Y4T</v>
          </cell>
          <cell r="F11700">
            <v>414</v>
          </cell>
          <cell r="G11700">
            <v>386</v>
          </cell>
          <cell r="H11700">
            <v>377</v>
          </cell>
          <cell r="I11700">
            <v>224</v>
          </cell>
        </row>
        <row r="11701">
          <cell r="E11701" t="str">
            <v>CQUL$IBAUNRTACB&lt;1Y4U</v>
          </cell>
          <cell r="F11701">
            <v>37</v>
          </cell>
          <cell r="G11701">
            <v>31</v>
          </cell>
          <cell r="H11701">
            <v>22</v>
          </cell>
          <cell r="I11701">
            <v>19</v>
          </cell>
        </row>
        <row r="11702">
          <cell r="E11702" t="str">
            <v>CQUL$IBAUNRTACB&lt;1Y4W</v>
          </cell>
          <cell r="F11702">
            <v>318</v>
          </cell>
          <cell r="G11702">
            <v>303</v>
          </cell>
          <cell r="H11702">
            <v>297</v>
          </cell>
          <cell r="I11702">
            <v>158</v>
          </cell>
        </row>
        <row r="11703">
          <cell r="E11703" t="str">
            <v>CQUL$IBAUNRTACB&lt;1Y4Y</v>
          </cell>
          <cell r="F11703">
            <v>13</v>
          </cell>
          <cell r="G11703">
            <v>18</v>
          </cell>
          <cell r="H11703">
            <v>14</v>
          </cell>
          <cell r="I11703">
            <v>12</v>
          </cell>
        </row>
        <row r="11704">
          <cell r="E11704" t="str">
            <v>CQUL$IBAUNRTACB&lt;1Y5B</v>
          </cell>
          <cell r="F11704">
            <v>8262</v>
          </cell>
          <cell r="G11704">
            <v>7268</v>
          </cell>
          <cell r="H11704">
            <v>5778</v>
          </cell>
          <cell r="I11704">
            <v>6564</v>
          </cell>
        </row>
        <row r="11705">
          <cell r="E11705" t="str">
            <v>CQUL$IBAUNRTACB&lt;1Y5C</v>
          </cell>
          <cell r="F11705">
            <v>8090</v>
          </cell>
          <cell r="G11705">
            <v>7130</v>
          </cell>
          <cell r="H11705">
            <v>5744</v>
          </cell>
          <cell r="I11705">
            <v>6544</v>
          </cell>
        </row>
        <row r="11706">
          <cell r="E11706" t="str">
            <v>CQUL$IBAUNRTACB&lt;1Y5K</v>
          </cell>
          <cell r="F11706">
            <v>8443</v>
          </cell>
          <cell r="G11706">
            <v>7385</v>
          </cell>
          <cell r="H11706">
            <v>5895</v>
          </cell>
          <cell r="I11706">
            <v>7044</v>
          </cell>
        </row>
        <row r="11707">
          <cell r="E11707" t="str">
            <v>CQUL$IBAUNRTACB&lt;1Y5R</v>
          </cell>
          <cell r="F11707">
            <v>22132</v>
          </cell>
          <cell r="G11707">
            <v>23917</v>
          </cell>
          <cell r="H11707">
            <v>17399</v>
          </cell>
          <cell r="I11707">
            <v>17609</v>
          </cell>
        </row>
        <row r="11708">
          <cell r="E11708" t="str">
            <v>CQUL$IBAUNRTACB&lt;1YAE</v>
          </cell>
          <cell r="F11708">
            <v>18</v>
          </cell>
          <cell r="G11708">
            <v>5</v>
          </cell>
          <cell r="H11708">
            <v>0</v>
          </cell>
          <cell r="I11708">
            <v>0</v>
          </cell>
        </row>
        <row r="11709">
          <cell r="E11709" t="str">
            <v>CQUL$IBAUNRTACB&lt;1YBL</v>
          </cell>
          <cell r="F11709">
            <v>551</v>
          </cell>
          <cell r="G11709">
            <v>117</v>
          </cell>
          <cell r="H11709">
            <v>120</v>
          </cell>
          <cell r="I11709">
            <v>211</v>
          </cell>
        </row>
        <row r="11710">
          <cell r="E11710" t="str">
            <v>CQUL$IBAUNRTACB&lt;1YFR</v>
          </cell>
          <cell r="F11710">
            <v>3850</v>
          </cell>
          <cell r="G11710">
            <v>4180</v>
          </cell>
          <cell r="H11710">
            <v>3106</v>
          </cell>
          <cell r="I11710">
            <v>3305</v>
          </cell>
        </row>
        <row r="11711">
          <cell r="E11711" t="str">
            <v>CQUL$IBAUNRTACB&lt;1YGB</v>
          </cell>
          <cell r="F11711">
            <v>0</v>
          </cell>
          <cell r="G11711">
            <v>0</v>
          </cell>
          <cell r="H11711">
            <v>0</v>
          </cell>
          <cell r="I11711">
            <v>0</v>
          </cell>
        </row>
        <row r="11712">
          <cell r="E11712" t="str">
            <v>CQUL$IBAUNRTACB&lt;1YKI</v>
          </cell>
          <cell r="F11712">
            <v>0</v>
          </cell>
          <cell r="G11712">
            <v>0</v>
          </cell>
          <cell r="H11712">
            <v>0</v>
          </cell>
          <cell r="I11712">
            <v>0</v>
          </cell>
        </row>
        <row r="11713">
          <cell r="E11713" t="str">
            <v>CQUL$IBAUNRTACB&lt;1YUS</v>
          </cell>
          <cell r="F11713">
            <v>960</v>
          </cell>
          <cell r="G11713">
            <v>875</v>
          </cell>
          <cell r="H11713">
            <v>605</v>
          </cell>
          <cell r="I11713">
            <v>1050</v>
          </cell>
        </row>
        <row r="11714">
          <cell r="E11714" t="str">
            <v>CQUL$IBAUNRTACB&gt;2YAD</v>
          </cell>
          <cell r="F11714">
            <v>0</v>
          </cell>
          <cell r="G11714">
            <v>0</v>
          </cell>
          <cell r="H11714">
            <v>0</v>
          </cell>
          <cell r="I11714">
            <v>0</v>
          </cell>
        </row>
        <row r="11715">
          <cell r="E11715" t="str">
            <v>CQUL$IBAUNRTACB&gt;2YAF</v>
          </cell>
          <cell r="F11715">
            <v>0</v>
          </cell>
          <cell r="G11715">
            <v>0</v>
          </cell>
          <cell r="H11715">
            <v>0</v>
          </cell>
          <cell r="I11715">
            <v>0</v>
          </cell>
        </row>
        <row r="11716">
          <cell r="E11716" t="str">
            <v>CQUL$IBAUNRTACB&gt;2YAL</v>
          </cell>
          <cell r="F11716">
            <v>0</v>
          </cell>
          <cell r="G11716">
            <v>0</v>
          </cell>
          <cell r="H11716">
            <v>0</v>
          </cell>
          <cell r="I11716">
            <v>0</v>
          </cell>
        </row>
        <row r="11717">
          <cell r="E11717" t="str">
            <v>CQUL$IBAUNRTACB&gt;2YAM</v>
          </cell>
          <cell r="F11717">
            <v>0</v>
          </cell>
          <cell r="G11717">
            <v>0</v>
          </cell>
          <cell r="H11717">
            <v>0</v>
          </cell>
          <cell r="I11717">
            <v>0</v>
          </cell>
        </row>
        <row r="11718">
          <cell r="E11718" t="str">
            <v>CQUL$IBAUNRTACB&gt;2YAO</v>
          </cell>
          <cell r="F11718">
            <v>0</v>
          </cell>
          <cell r="G11718">
            <v>0</v>
          </cell>
          <cell r="H11718">
            <v>0</v>
          </cell>
          <cell r="I11718">
            <v>0</v>
          </cell>
        </row>
        <row r="11719">
          <cell r="E11719" t="str">
            <v>CQUL$IBAUNRTACB&gt;2YAR</v>
          </cell>
          <cell r="F11719">
            <v>0</v>
          </cell>
          <cell r="G11719">
            <v>0</v>
          </cell>
          <cell r="H11719">
            <v>0</v>
          </cell>
          <cell r="I11719">
            <v>0</v>
          </cell>
        </row>
        <row r="11720">
          <cell r="E11720" t="str">
            <v>CQUL$IBAUNRTACB&gt;2YAT</v>
          </cell>
          <cell r="F11720">
            <v>241</v>
          </cell>
          <cell r="G11720">
            <v>247</v>
          </cell>
          <cell r="H11720">
            <v>158</v>
          </cell>
          <cell r="I11720">
            <v>200</v>
          </cell>
        </row>
        <row r="11721">
          <cell r="E11721" t="str">
            <v>CQUL$IBAUNRTACB&gt;2YAU</v>
          </cell>
          <cell r="F11721">
            <v>0</v>
          </cell>
          <cell r="G11721">
            <v>1</v>
          </cell>
          <cell r="H11721">
            <v>0</v>
          </cell>
          <cell r="I11721">
            <v>0</v>
          </cell>
        </row>
        <row r="11722">
          <cell r="E11722" t="str">
            <v>CQUL$IBAUNRTACB&gt;2YAW</v>
          </cell>
          <cell r="F11722">
            <v>0</v>
          </cell>
          <cell r="G11722">
            <v>0</v>
          </cell>
          <cell r="H11722">
            <v>0</v>
          </cell>
          <cell r="I11722">
            <v>0</v>
          </cell>
        </row>
        <row r="11723">
          <cell r="E11723" t="str">
            <v>CQUL$IBAUNRTACB&gt;2YAZ</v>
          </cell>
          <cell r="F11723">
            <v>0</v>
          </cell>
          <cell r="G11723">
            <v>0</v>
          </cell>
          <cell r="H11723">
            <v>0</v>
          </cell>
          <cell r="I11723">
            <v>0</v>
          </cell>
        </row>
        <row r="11724">
          <cell r="E11724" t="str">
            <v>CQUL$IBAUNRTACB&gt;2YBA</v>
          </cell>
          <cell r="F11724">
            <v>0</v>
          </cell>
          <cell r="G11724">
            <v>0</v>
          </cell>
          <cell r="H11724">
            <v>0</v>
          </cell>
          <cell r="I11724">
            <v>0</v>
          </cell>
        </row>
        <row r="11725">
          <cell r="E11725" t="str">
            <v>CQUL$IBAUNRTACB&gt;2YBB</v>
          </cell>
          <cell r="F11725">
            <v>0</v>
          </cell>
          <cell r="G11725">
            <v>0</v>
          </cell>
          <cell r="H11725">
            <v>0</v>
          </cell>
          <cell r="I11725">
            <v>0</v>
          </cell>
        </row>
        <row r="11726">
          <cell r="E11726" t="str">
            <v>CQUL$IBAUNRTACB&gt;2YBD</v>
          </cell>
          <cell r="F11726">
            <v>0</v>
          </cell>
          <cell r="G11726">
            <v>0</v>
          </cell>
          <cell r="H11726">
            <v>0</v>
          </cell>
          <cell r="I11726">
            <v>0</v>
          </cell>
        </row>
        <row r="11727">
          <cell r="E11727" t="str">
            <v>CQUL$IBAUNRTACB&gt;2YBE</v>
          </cell>
          <cell r="F11727">
            <v>65</v>
          </cell>
          <cell r="G11727">
            <v>17</v>
          </cell>
          <cell r="H11727">
            <v>15</v>
          </cell>
          <cell r="I11727">
            <v>23</v>
          </cell>
        </row>
        <row r="11728">
          <cell r="E11728" t="str">
            <v>CQUL$IBAUNRTACB&gt;2YBF</v>
          </cell>
          <cell r="F11728">
            <v>0</v>
          </cell>
          <cell r="G11728">
            <v>0</v>
          </cell>
          <cell r="H11728">
            <v>0</v>
          </cell>
          <cell r="I11728">
            <v>0</v>
          </cell>
        </row>
        <row r="11729">
          <cell r="E11729" t="str">
            <v>CQUL$IBAUNRTACB&gt;2YBG</v>
          </cell>
          <cell r="F11729">
            <v>1</v>
          </cell>
          <cell r="G11729">
            <v>2</v>
          </cell>
          <cell r="H11729">
            <v>1</v>
          </cell>
          <cell r="I11729">
            <v>1</v>
          </cell>
        </row>
        <row r="11730">
          <cell r="E11730" t="str">
            <v>CQUL$IBAUNRTACB&gt;2YBH</v>
          </cell>
          <cell r="F11730">
            <v>12</v>
          </cell>
          <cell r="G11730">
            <v>5</v>
          </cell>
          <cell r="H11730">
            <v>0</v>
          </cell>
          <cell r="I11730">
            <v>0</v>
          </cell>
        </row>
        <row r="11731">
          <cell r="E11731" t="str">
            <v>CQUL$IBAUNRTACB&gt;2YBI</v>
          </cell>
          <cell r="F11731">
            <v>0</v>
          </cell>
          <cell r="G11731">
            <v>0</v>
          </cell>
          <cell r="H11731">
            <v>0</v>
          </cell>
          <cell r="I11731">
            <v>0</v>
          </cell>
        </row>
        <row r="11732">
          <cell r="E11732" t="str">
            <v>CQUL$IBAUNRTACB&gt;2YBJ</v>
          </cell>
          <cell r="F11732">
            <v>0</v>
          </cell>
          <cell r="G11732">
            <v>0</v>
          </cell>
          <cell r="H11732">
            <v>0</v>
          </cell>
          <cell r="I11732">
            <v>0</v>
          </cell>
        </row>
        <row r="11733">
          <cell r="E11733" t="str">
            <v>CQUL$IBAUNRTACB&gt;2YBM</v>
          </cell>
          <cell r="F11733">
            <v>0</v>
          </cell>
          <cell r="G11733">
            <v>0</v>
          </cell>
          <cell r="H11733">
            <v>0</v>
          </cell>
          <cell r="I11733">
            <v>0</v>
          </cell>
        </row>
        <row r="11734">
          <cell r="E11734" t="str">
            <v>CQUL$IBAUNRTACB&gt;2YBN</v>
          </cell>
          <cell r="F11734">
            <v>0</v>
          </cell>
          <cell r="G11734">
            <v>0</v>
          </cell>
          <cell r="H11734">
            <v>0</v>
          </cell>
          <cell r="I11734">
            <v>0</v>
          </cell>
        </row>
        <row r="11735">
          <cell r="E11735" t="str">
            <v>CQUL$IBAUNRTACB&gt;2YBO</v>
          </cell>
          <cell r="F11735">
            <v>0</v>
          </cell>
          <cell r="G11735">
            <v>0</v>
          </cell>
          <cell r="H11735">
            <v>0</v>
          </cell>
          <cell r="I11735">
            <v>0</v>
          </cell>
        </row>
        <row r="11736">
          <cell r="E11736" t="str">
            <v>CQUL$IBAUNRTACB&gt;2YBR</v>
          </cell>
          <cell r="F11736">
            <v>0</v>
          </cell>
          <cell r="G11736">
            <v>0</v>
          </cell>
          <cell r="H11736">
            <v>0</v>
          </cell>
          <cell r="I11736">
            <v>0</v>
          </cell>
        </row>
        <row r="11737">
          <cell r="E11737" t="str">
            <v>CQUL$IBAUNRTACB&gt;2YBS</v>
          </cell>
          <cell r="F11737">
            <v>0</v>
          </cell>
          <cell r="G11737">
            <v>1</v>
          </cell>
          <cell r="H11737">
            <v>1</v>
          </cell>
          <cell r="I11737">
            <v>0</v>
          </cell>
        </row>
        <row r="11738">
          <cell r="E11738" t="str">
            <v>CQUL$IBAUNRTACB&gt;2YBT</v>
          </cell>
          <cell r="F11738">
            <v>0</v>
          </cell>
          <cell r="G11738">
            <v>0</v>
          </cell>
          <cell r="H11738">
            <v>0</v>
          </cell>
          <cell r="I11738">
            <v>0</v>
          </cell>
        </row>
        <row r="11739">
          <cell r="E11739" t="str">
            <v>CQUL$IBAUNRTACB&gt;2YBU</v>
          </cell>
          <cell r="F11739">
            <v>0</v>
          </cell>
          <cell r="G11739">
            <v>0</v>
          </cell>
          <cell r="H11739">
            <v>0</v>
          </cell>
          <cell r="I11739">
            <v>0</v>
          </cell>
        </row>
        <row r="11740">
          <cell r="E11740" t="str">
            <v>CQUL$IBAUNRTACB&gt;2YBW</v>
          </cell>
          <cell r="F11740">
            <v>0</v>
          </cell>
          <cell r="G11740">
            <v>0</v>
          </cell>
          <cell r="H11740">
            <v>0</v>
          </cell>
          <cell r="I11740">
            <v>0</v>
          </cell>
        </row>
        <row r="11741">
          <cell r="E11741" t="str">
            <v>CQUL$IBAUNRTACB&gt;2YBY</v>
          </cell>
          <cell r="F11741">
            <v>0</v>
          </cell>
          <cell r="G11741">
            <v>0</v>
          </cell>
          <cell r="H11741">
            <v>0</v>
          </cell>
          <cell r="I11741">
            <v>0</v>
          </cell>
        </row>
        <row r="11742">
          <cell r="E11742" t="str">
            <v>CQUL$IBAUNRTACB&gt;2YBZ</v>
          </cell>
          <cell r="F11742">
            <v>0</v>
          </cell>
          <cell r="G11742">
            <v>0</v>
          </cell>
          <cell r="H11742">
            <v>0</v>
          </cell>
          <cell r="I11742">
            <v>0</v>
          </cell>
        </row>
        <row r="11743">
          <cell r="E11743" t="str">
            <v>CQUL$IBAUNRTACB&gt;2YCA</v>
          </cell>
          <cell r="F11743">
            <v>0</v>
          </cell>
          <cell r="G11743">
            <v>0</v>
          </cell>
          <cell r="H11743">
            <v>0</v>
          </cell>
          <cell r="I11743">
            <v>0</v>
          </cell>
        </row>
        <row r="11744">
          <cell r="E11744" t="str">
            <v>CQUL$IBAUNRTACB&gt;2YCD</v>
          </cell>
          <cell r="F11744">
            <v>0</v>
          </cell>
          <cell r="G11744">
            <v>0</v>
          </cell>
          <cell r="H11744">
            <v>0</v>
          </cell>
          <cell r="I11744">
            <v>0</v>
          </cell>
        </row>
        <row r="11745">
          <cell r="E11745" t="str">
            <v>CQUL$IBAUNRTACB&gt;2YCF</v>
          </cell>
          <cell r="F11745">
            <v>0</v>
          </cell>
          <cell r="G11745">
            <v>0</v>
          </cell>
          <cell r="H11745">
            <v>0</v>
          </cell>
          <cell r="I11745">
            <v>0</v>
          </cell>
        </row>
        <row r="11746">
          <cell r="E11746" t="str">
            <v>CQUL$IBAUNRTACB&gt;2YCG</v>
          </cell>
          <cell r="F11746">
            <v>0</v>
          </cell>
          <cell r="G11746">
            <v>0</v>
          </cell>
          <cell r="H11746">
            <v>0</v>
          </cell>
          <cell r="I11746">
            <v>0</v>
          </cell>
        </row>
        <row r="11747">
          <cell r="E11747" t="str">
            <v>CQUL$IBAUNRTACB&gt;2YCH</v>
          </cell>
          <cell r="F11747">
            <v>21</v>
          </cell>
          <cell r="G11747">
            <v>37</v>
          </cell>
          <cell r="H11747">
            <v>28</v>
          </cell>
          <cell r="I11747">
            <v>103</v>
          </cell>
        </row>
        <row r="11748">
          <cell r="E11748" t="str">
            <v>CQUL$IBAUNRTACB&gt;2YCI</v>
          </cell>
          <cell r="F11748">
            <v>0</v>
          </cell>
          <cell r="G11748">
            <v>0</v>
          </cell>
          <cell r="H11748">
            <v>0</v>
          </cell>
          <cell r="I11748">
            <v>0</v>
          </cell>
        </row>
        <row r="11749">
          <cell r="E11749" t="str">
            <v>CQUL$IBAUNRTACB&gt;2YCL</v>
          </cell>
          <cell r="F11749">
            <v>0</v>
          </cell>
          <cell r="G11749">
            <v>0</v>
          </cell>
          <cell r="H11749">
            <v>0</v>
          </cell>
          <cell r="I11749">
            <v>0</v>
          </cell>
        </row>
        <row r="11750">
          <cell r="E11750" t="str">
            <v>CQUL$IBAUNRTACB&gt;2YCM</v>
          </cell>
          <cell r="F11750">
            <v>0</v>
          </cell>
          <cell r="G11750">
            <v>0</v>
          </cell>
          <cell r="H11750">
            <v>0</v>
          </cell>
          <cell r="I11750">
            <v>0</v>
          </cell>
        </row>
        <row r="11751">
          <cell r="E11751" t="str">
            <v>CQUL$IBAUNRTACB&gt;2YCN</v>
          </cell>
          <cell r="F11751">
            <v>0</v>
          </cell>
          <cell r="G11751">
            <v>0</v>
          </cell>
          <cell r="H11751">
            <v>0</v>
          </cell>
          <cell r="I11751">
            <v>0</v>
          </cell>
        </row>
        <row r="11752">
          <cell r="E11752" t="str">
            <v>CQUL$IBAUNRTACB&gt;2YCO</v>
          </cell>
          <cell r="F11752">
            <v>0</v>
          </cell>
          <cell r="G11752">
            <v>0</v>
          </cell>
          <cell r="H11752">
            <v>0</v>
          </cell>
          <cell r="I11752">
            <v>0</v>
          </cell>
        </row>
        <row r="11753">
          <cell r="E11753" t="str">
            <v>CQUL$IBAUNRTACB&gt;2YCR</v>
          </cell>
          <cell r="F11753">
            <v>0</v>
          </cell>
          <cell r="G11753">
            <v>0</v>
          </cell>
          <cell r="H11753">
            <v>0</v>
          </cell>
          <cell r="I11753">
            <v>0</v>
          </cell>
        </row>
        <row r="11754">
          <cell r="E11754" t="str">
            <v>CQUL$IBAUNRTACB&gt;2YCU</v>
          </cell>
          <cell r="F11754">
            <v>0</v>
          </cell>
          <cell r="G11754">
            <v>0</v>
          </cell>
          <cell r="H11754">
            <v>0</v>
          </cell>
          <cell r="I11754">
            <v>0</v>
          </cell>
        </row>
        <row r="11755">
          <cell r="E11755" t="str">
            <v>CQUL$IBAUNRTACB&gt;2YCV</v>
          </cell>
          <cell r="F11755">
            <v>0</v>
          </cell>
          <cell r="G11755">
            <v>0</v>
          </cell>
          <cell r="H11755">
            <v>0</v>
          </cell>
          <cell r="I11755">
            <v>0</v>
          </cell>
        </row>
        <row r="11756">
          <cell r="E11756" t="str">
            <v>CQUL$IBAUNRTACB&gt;2YCW</v>
          </cell>
          <cell r="F11756">
            <v>1</v>
          </cell>
          <cell r="G11756">
            <v>1</v>
          </cell>
          <cell r="H11756">
            <v>1</v>
          </cell>
          <cell r="I11756">
            <v>1</v>
          </cell>
        </row>
        <row r="11757">
          <cell r="E11757" t="str">
            <v>CQUL$IBAUNRTACB&gt;2YCY</v>
          </cell>
          <cell r="F11757">
            <v>1</v>
          </cell>
          <cell r="G11757">
            <v>2</v>
          </cell>
          <cell r="H11757">
            <v>4</v>
          </cell>
          <cell r="I11757">
            <v>5</v>
          </cell>
        </row>
        <row r="11758">
          <cell r="E11758" t="str">
            <v>CQUL$IBAUNRTACB&gt;2YCZ</v>
          </cell>
          <cell r="F11758">
            <v>0</v>
          </cell>
          <cell r="G11758">
            <v>5</v>
          </cell>
          <cell r="H11758">
            <v>1</v>
          </cell>
          <cell r="I11758">
            <v>11</v>
          </cell>
        </row>
        <row r="11759">
          <cell r="E11759" t="str">
            <v>CQUL$IBAUNRTACB&gt;2YDE</v>
          </cell>
          <cell r="F11759">
            <v>1304</v>
          </cell>
          <cell r="G11759">
            <v>1576</v>
          </cell>
          <cell r="H11759">
            <v>1243</v>
          </cell>
          <cell r="I11759">
            <v>1139</v>
          </cell>
        </row>
        <row r="11760">
          <cell r="E11760" t="str">
            <v>CQUL$IBAUNRTACB&gt;2YDJ</v>
          </cell>
          <cell r="F11760">
            <v>0</v>
          </cell>
          <cell r="G11760">
            <v>0</v>
          </cell>
          <cell r="H11760">
            <v>0</v>
          </cell>
          <cell r="I11760">
            <v>0</v>
          </cell>
        </row>
        <row r="11761">
          <cell r="E11761" t="str">
            <v>CQUL$IBAUNRTACB&gt;2YDK</v>
          </cell>
          <cell r="F11761">
            <v>2</v>
          </cell>
          <cell r="G11761">
            <v>1</v>
          </cell>
          <cell r="H11761">
            <v>3</v>
          </cell>
          <cell r="I11761">
            <v>2</v>
          </cell>
        </row>
        <row r="11762">
          <cell r="E11762" t="str">
            <v>CQUL$IBAUNRTACB&gt;2YDM</v>
          </cell>
          <cell r="F11762">
            <v>0</v>
          </cell>
          <cell r="G11762">
            <v>0</v>
          </cell>
          <cell r="H11762">
            <v>0</v>
          </cell>
          <cell r="I11762">
            <v>0</v>
          </cell>
        </row>
        <row r="11763">
          <cell r="E11763" t="str">
            <v>CQUL$IBAUNRTACB&gt;2YDO</v>
          </cell>
          <cell r="F11763">
            <v>0</v>
          </cell>
          <cell r="G11763">
            <v>0</v>
          </cell>
          <cell r="H11763">
            <v>0</v>
          </cell>
          <cell r="I11763">
            <v>0</v>
          </cell>
        </row>
        <row r="11764">
          <cell r="E11764" t="str">
            <v>CQUL$IBAUNRTACB&gt;2YDZ</v>
          </cell>
          <cell r="F11764">
            <v>0</v>
          </cell>
          <cell r="G11764">
            <v>0</v>
          </cell>
          <cell r="H11764">
            <v>0</v>
          </cell>
          <cell r="I11764">
            <v>0</v>
          </cell>
        </row>
        <row r="11765">
          <cell r="E11765" t="str">
            <v>CQUL$IBAUNRTACB&gt;2YEA</v>
          </cell>
          <cell r="F11765">
            <v>0</v>
          </cell>
          <cell r="G11765">
            <v>0</v>
          </cell>
          <cell r="H11765">
            <v>0</v>
          </cell>
          <cell r="I11765">
            <v>0</v>
          </cell>
        </row>
        <row r="11766">
          <cell r="E11766" t="str">
            <v>CQUL$IBAUNRTACB&gt;2YEC</v>
          </cell>
          <cell r="F11766">
            <v>0</v>
          </cell>
          <cell r="G11766">
            <v>0</v>
          </cell>
          <cell r="H11766">
            <v>0</v>
          </cell>
          <cell r="I11766">
            <v>0</v>
          </cell>
        </row>
        <row r="11767">
          <cell r="E11767" t="str">
            <v>CQUL$IBAUNRTACB&gt;2YEE</v>
          </cell>
          <cell r="F11767">
            <v>0</v>
          </cell>
          <cell r="G11767">
            <v>0</v>
          </cell>
          <cell r="H11767">
            <v>0</v>
          </cell>
          <cell r="I11767">
            <v>0</v>
          </cell>
        </row>
        <row r="11768">
          <cell r="E11768" t="str">
            <v>CQUL$IBAUNRTACB&gt;2YEG</v>
          </cell>
          <cell r="F11768">
            <v>0</v>
          </cell>
          <cell r="G11768">
            <v>0</v>
          </cell>
          <cell r="H11768">
            <v>0</v>
          </cell>
          <cell r="I11768">
            <v>0</v>
          </cell>
        </row>
        <row r="11769">
          <cell r="E11769" t="str">
            <v>CQUL$IBAUNRTACB&gt;2YES</v>
          </cell>
          <cell r="F11769">
            <v>349</v>
          </cell>
          <cell r="G11769">
            <v>190</v>
          </cell>
          <cell r="H11769">
            <v>180</v>
          </cell>
          <cell r="I11769">
            <v>378</v>
          </cell>
        </row>
        <row r="11770">
          <cell r="E11770" t="str">
            <v>CQUL$IBAUNRTACB&gt;2YET</v>
          </cell>
          <cell r="F11770">
            <v>0</v>
          </cell>
          <cell r="G11770">
            <v>0</v>
          </cell>
          <cell r="H11770">
            <v>0</v>
          </cell>
          <cell r="I11770">
            <v>0</v>
          </cell>
        </row>
        <row r="11771">
          <cell r="E11771" t="str">
            <v>CQUL$IBAUNRTACB&gt;2YFA</v>
          </cell>
          <cell r="F11771">
            <v>0</v>
          </cell>
          <cell r="G11771">
            <v>0</v>
          </cell>
          <cell r="H11771">
            <v>0</v>
          </cell>
          <cell r="I11771">
            <v>0</v>
          </cell>
        </row>
        <row r="11772">
          <cell r="E11772" t="str">
            <v>CQUL$IBAUNRTACB&gt;2YFI</v>
          </cell>
          <cell r="F11772">
            <v>0</v>
          </cell>
          <cell r="G11772">
            <v>0</v>
          </cell>
          <cell r="H11772">
            <v>0</v>
          </cell>
          <cell r="I11772">
            <v>0</v>
          </cell>
        </row>
        <row r="11773">
          <cell r="E11773" t="str">
            <v>CQUL$IBAUNRTACB&gt;2YFJ</v>
          </cell>
          <cell r="F11773">
            <v>0</v>
          </cell>
          <cell r="G11773">
            <v>0</v>
          </cell>
          <cell r="H11773">
            <v>0</v>
          </cell>
          <cell r="I11773">
            <v>0</v>
          </cell>
        </row>
        <row r="11774">
          <cell r="E11774" t="str">
            <v>CQUL$IBAUNRTACB&gt;2YFK</v>
          </cell>
          <cell r="F11774">
            <v>0</v>
          </cell>
          <cell r="G11774">
            <v>0</v>
          </cell>
          <cell r="H11774">
            <v>0</v>
          </cell>
          <cell r="I11774">
            <v>0</v>
          </cell>
        </row>
        <row r="11775">
          <cell r="E11775" t="str">
            <v>CQUL$IBAUNRTACB&gt;2YFM</v>
          </cell>
          <cell r="F11775">
            <v>0</v>
          </cell>
          <cell r="G11775">
            <v>0</v>
          </cell>
          <cell r="H11775">
            <v>0</v>
          </cell>
          <cell r="I11775">
            <v>0</v>
          </cell>
        </row>
        <row r="11776">
          <cell r="E11776" t="str">
            <v>CQUL$IBAUNRTACB&gt;2YGA</v>
          </cell>
          <cell r="F11776">
            <v>0</v>
          </cell>
          <cell r="G11776">
            <v>0</v>
          </cell>
          <cell r="H11776">
            <v>0</v>
          </cell>
          <cell r="I11776">
            <v>0</v>
          </cell>
        </row>
        <row r="11777">
          <cell r="E11777" t="str">
            <v>CQUL$IBAUNRTACB&gt;2YGD</v>
          </cell>
          <cell r="F11777">
            <v>0</v>
          </cell>
          <cell r="G11777">
            <v>0</v>
          </cell>
          <cell r="H11777">
            <v>0</v>
          </cell>
          <cell r="I11777">
            <v>0</v>
          </cell>
        </row>
        <row r="11778">
          <cell r="E11778" t="str">
            <v>CQUL$IBAUNRTACB&gt;2YGE</v>
          </cell>
          <cell r="F11778">
            <v>0</v>
          </cell>
          <cell r="G11778">
            <v>0</v>
          </cell>
          <cell r="H11778">
            <v>0</v>
          </cell>
          <cell r="I11778">
            <v>0</v>
          </cell>
        </row>
        <row r="11779">
          <cell r="E11779" t="str">
            <v>CQUL$IBAUNRTACB&gt;2YGG</v>
          </cell>
          <cell r="F11779">
            <v>0</v>
          </cell>
          <cell r="G11779">
            <v>0</v>
          </cell>
          <cell r="H11779">
            <v>0</v>
          </cell>
          <cell r="I11779">
            <v>0</v>
          </cell>
        </row>
        <row r="11780">
          <cell r="E11780" t="str">
            <v>CQUL$IBAUNRTACB&gt;2YGH</v>
          </cell>
          <cell r="F11780">
            <v>1</v>
          </cell>
          <cell r="G11780">
            <v>0</v>
          </cell>
          <cell r="H11780">
            <v>0</v>
          </cell>
          <cell r="I11780">
            <v>0</v>
          </cell>
        </row>
        <row r="11781">
          <cell r="E11781" t="str">
            <v>CQUL$IBAUNRTACB&gt;2YGI</v>
          </cell>
          <cell r="F11781">
            <v>0</v>
          </cell>
          <cell r="G11781">
            <v>0</v>
          </cell>
          <cell r="H11781">
            <v>0</v>
          </cell>
          <cell r="I11781">
            <v>0</v>
          </cell>
        </row>
        <row r="11782">
          <cell r="E11782" t="str">
            <v>CQUL$IBAUNRTACB&gt;2YGL</v>
          </cell>
          <cell r="F11782">
            <v>0</v>
          </cell>
          <cell r="G11782">
            <v>0</v>
          </cell>
          <cell r="H11782">
            <v>0</v>
          </cell>
          <cell r="I11782">
            <v>0</v>
          </cell>
        </row>
        <row r="11783">
          <cell r="E11783" t="str">
            <v>CQUL$IBAUNRTACB&gt;2YGM</v>
          </cell>
          <cell r="F11783">
            <v>0</v>
          </cell>
          <cell r="G11783">
            <v>0</v>
          </cell>
          <cell r="H11783">
            <v>0</v>
          </cell>
          <cell r="I11783">
            <v>0</v>
          </cell>
        </row>
        <row r="11784">
          <cell r="E11784" t="str">
            <v>CQUL$IBAUNRTACB&gt;2YGN</v>
          </cell>
          <cell r="F11784">
            <v>0</v>
          </cell>
          <cell r="G11784">
            <v>0</v>
          </cell>
          <cell r="H11784">
            <v>0</v>
          </cell>
          <cell r="I11784">
            <v>0</v>
          </cell>
        </row>
        <row r="11785">
          <cell r="E11785" t="str">
            <v>CQUL$IBAUNRTACB&gt;2YGQ</v>
          </cell>
          <cell r="F11785">
            <v>0</v>
          </cell>
          <cell r="G11785">
            <v>0</v>
          </cell>
          <cell r="H11785">
            <v>0</v>
          </cell>
          <cell r="I11785">
            <v>0</v>
          </cell>
        </row>
        <row r="11786">
          <cell r="E11786" t="str">
            <v>CQUL$IBAUNRTACB&gt;2YGR</v>
          </cell>
          <cell r="F11786">
            <v>3</v>
          </cell>
          <cell r="G11786">
            <v>3</v>
          </cell>
          <cell r="H11786">
            <v>3</v>
          </cell>
          <cell r="I11786">
            <v>2</v>
          </cell>
        </row>
        <row r="11787">
          <cell r="E11787" t="str">
            <v>CQUL$IBAUNRTACB&gt;2YGT</v>
          </cell>
          <cell r="F11787">
            <v>0</v>
          </cell>
          <cell r="G11787">
            <v>1</v>
          </cell>
          <cell r="H11787">
            <v>2</v>
          </cell>
          <cell r="I11787">
            <v>0</v>
          </cell>
        </row>
        <row r="11788">
          <cell r="E11788" t="str">
            <v>CQUL$IBAUNRTACB&gt;2YGW</v>
          </cell>
          <cell r="F11788">
            <v>0</v>
          </cell>
          <cell r="G11788">
            <v>0</v>
          </cell>
          <cell r="H11788">
            <v>0</v>
          </cell>
          <cell r="I11788">
            <v>0</v>
          </cell>
        </row>
        <row r="11789">
          <cell r="E11789" t="str">
            <v>CQUL$IBAUNRTACB&gt;2YGY</v>
          </cell>
          <cell r="F11789">
            <v>0</v>
          </cell>
          <cell r="G11789">
            <v>0</v>
          </cell>
          <cell r="H11789">
            <v>0</v>
          </cell>
          <cell r="I11789">
            <v>0</v>
          </cell>
        </row>
        <row r="11790">
          <cell r="E11790" t="str">
            <v>CQUL$IBAUNRTACB&gt;2YHK</v>
          </cell>
          <cell r="F11790">
            <v>5</v>
          </cell>
          <cell r="G11790">
            <v>2</v>
          </cell>
          <cell r="H11790">
            <v>2</v>
          </cell>
          <cell r="I11790">
            <v>2</v>
          </cell>
        </row>
        <row r="11791">
          <cell r="E11791" t="str">
            <v>CQUL$IBAUNRTACB&gt;2YHN</v>
          </cell>
          <cell r="F11791">
            <v>0</v>
          </cell>
          <cell r="G11791">
            <v>0</v>
          </cell>
          <cell r="H11791">
            <v>0</v>
          </cell>
          <cell r="I11791">
            <v>0</v>
          </cell>
        </row>
        <row r="11792">
          <cell r="E11792" t="str">
            <v>CQUL$IBAUNRTACB&gt;2YHR</v>
          </cell>
          <cell r="F11792">
            <v>7</v>
          </cell>
          <cell r="G11792">
            <v>11</v>
          </cell>
          <cell r="H11792">
            <v>15</v>
          </cell>
          <cell r="I11792">
            <v>12</v>
          </cell>
        </row>
        <row r="11793">
          <cell r="E11793" t="str">
            <v>CQUL$IBAUNRTACB&gt;2YHT</v>
          </cell>
          <cell r="F11793">
            <v>0</v>
          </cell>
          <cell r="G11793">
            <v>0</v>
          </cell>
          <cell r="H11793">
            <v>0</v>
          </cell>
          <cell r="I11793">
            <v>0</v>
          </cell>
        </row>
        <row r="11794">
          <cell r="E11794" t="str">
            <v>CQUL$IBAUNRTACB&gt;2YHU</v>
          </cell>
          <cell r="F11794">
            <v>11</v>
          </cell>
          <cell r="G11794">
            <v>40</v>
          </cell>
          <cell r="H11794">
            <v>19</v>
          </cell>
          <cell r="I11794">
            <v>0</v>
          </cell>
        </row>
        <row r="11795">
          <cell r="E11795" t="str">
            <v>CQUL$IBAUNRTACB&gt;2YID</v>
          </cell>
          <cell r="F11795">
            <v>0</v>
          </cell>
          <cell r="G11795">
            <v>0</v>
          </cell>
          <cell r="H11795">
            <v>0</v>
          </cell>
          <cell r="I11795">
            <v>0</v>
          </cell>
        </row>
        <row r="11796">
          <cell r="E11796" t="str">
            <v>CQUL$IBAUNRTACB&gt;2YIE</v>
          </cell>
          <cell r="F11796">
            <v>182</v>
          </cell>
          <cell r="G11796">
            <v>506</v>
          </cell>
          <cell r="H11796">
            <v>86</v>
          </cell>
          <cell r="I11796">
            <v>192</v>
          </cell>
        </row>
        <row r="11797">
          <cell r="E11797" t="str">
            <v>CQUL$IBAUNRTACB&gt;2YIL</v>
          </cell>
          <cell r="F11797">
            <v>10</v>
          </cell>
          <cell r="G11797">
            <v>8</v>
          </cell>
          <cell r="H11797">
            <v>3</v>
          </cell>
          <cell r="I11797">
            <v>6</v>
          </cell>
        </row>
        <row r="11798">
          <cell r="E11798" t="str">
            <v>CQUL$IBAUNRTACB&gt;2YIM</v>
          </cell>
          <cell r="F11798">
            <v>0</v>
          </cell>
          <cell r="G11798">
            <v>0</v>
          </cell>
          <cell r="H11798">
            <v>0</v>
          </cell>
          <cell r="I11798">
            <v>0</v>
          </cell>
        </row>
        <row r="11799">
          <cell r="E11799" t="str">
            <v>CQUL$IBAUNRTACB&gt;2YIN</v>
          </cell>
          <cell r="F11799">
            <v>1</v>
          </cell>
          <cell r="G11799">
            <v>0</v>
          </cell>
          <cell r="H11799">
            <v>1</v>
          </cell>
          <cell r="I11799">
            <v>0</v>
          </cell>
        </row>
        <row r="11800">
          <cell r="E11800" t="str">
            <v>CQUL$IBAUNRTACB&gt;2YIQ</v>
          </cell>
          <cell r="F11800">
            <v>0</v>
          </cell>
          <cell r="G11800">
            <v>0</v>
          </cell>
          <cell r="H11800">
            <v>0</v>
          </cell>
          <cell r="I11800">
            <v>0</v>
          </cell>
        </row>
        <row r="11801">
          <cell r="E11801" t="str">
            <v>CQUL$IBAUNRTACB&gt;2YIR</v>
          </cell>
          <cell r="F11801">
            <v>0</v>
          </cell>
          <cell r="G11801">
            <v>0</v>
          </cell>
          <cell r="H11801">
            <v>0</v>
          </cell>
          <cell r="I11801">
            <v>0</v>
          </cell>
        </row>
        <row r="11802">
          <cell r="E11802" t="str">
            <v>CQUL$IBAUNRTACB&gt;2YIS</v>
          </cell>
          <cell r="F11802">
            <v>0</v>
          </cell>
          <cell r="G11802">
            <v>0</v>
          </cell>
          <cell r="H11802">
            <v>0</v>
          </cell>
          <cell r="I11802">
            <v>0</v>
          </cell>
        </row>
        <row r="11803">
          <cell r="E11803" t="str">
            <v>CQUL$IBAUNRTACB&gt;2YIT</v>
          </cell>
          <cell r="F11803">
            <v>202</v>
          </cell>
          <cell r="G11803">
            <v>256</v>
          </cell>
          <cell r="H11803">
            <v>302</v>
          </cell>
          <cell r="I11803">
            <v>337</v>
          </cell>
        </row>
        <row r="11804">
          <cell r="E11804" t="str">
            <v>CQUL$IBAUNRTACB&gt;2YJE</v>
          </cell>
          <cell r="F11804">
            <v>0</v>
          </cell>
          <cell r="G11804">
            <v>0</v>
          </cell>
          <cell r="H11804">
            <v>0</v>
          </cell>
          <cell r="I11804">
            <v>0</v>
          </cell>
        </row>
        <row r="11805">
          <cell r="E11805" t="str">
            <v>CQUL$IBAUNRTACB&gt;2YJM</v>
          </cell>
          <cell r="F11805">
            <v>0</v>
          </cell>
          <cell r="G11805">
            <v>0</v>
          </cell>
          <cell r="H11805">
            <v>0</v>
          </cell>
          <cell r="I11805">
            <v>0</v>
          </cell>
        </row>
        <row r="11806">
          <cell r="E11806" t="str">
            <v>CQUL$IBAUNRTACB&gt;2YJO</v>
          </cell>
          <cell r="F11806">
            <v>0</v>
          </cell>
          <cell r="G11806">
            <v>0</v>
          </cell>
          <cell r="H11806">
            <v>0</v>
          </cell>
          <cell r="I11806">
            <v>0</v>
          </cell>
        </row>
        <row r="11807">
          <cell r="E11807" t="str">
            <v>CQUL$IBAUNRTACB&gt;2YJP</v>
          </cell>
          <cell r="F11807">
            <v>325</v>
          </cell>
          <cell r="G11807">
            <v>72</v>
          </cell>
          <cell r="H11807">
            <v>721</v>
          </cell>
          <cell r="I11807">
            <v>947</v>
          </cell>
        </row>
        <row r="11808">
          <cell r="E11808" t="str">
            <v>CQUL$IBAUNRTACB&gt;2YKE</v>
          </cell>
          <cell r="F11808">
            <v>0</v>
          </cell>
          <cell r="G11808">
            <v>4</v>
          </cell>
          <cell r="H11808">
            <v>5</v>
          </cell>
          <cell r="I11808">
            <v>0</v>
          </cell>
        </row>
        <row r="11809">
          <cell r="E11809" t="str">
            <v>CQUL$IBAUNRTACB&gt;2YKG</v>
          </cell>
          <cell r="F11809">
            <v>0</v>
          </cell>
          <cell r="G11809">
            <v>0</v>
          </cell>
          <cell r="H11809">
            <v>0</v>
          </cell>
          <cell r="I11809">
            <v>0</v>
          </cell>
        </row>
        <row r="11810">
          <cell r="E11810" t="str">
            <v>CQUL$IBAUNRTACB&gt;2YKH</v>
          </cell>
          <cell r="F11810">
            <v>0</v>
          </cell>
          <cell r="G11810">
            <v>0</v>
          </cell>
          <cell r="H11810">
            <v>0</v>
          </cell>
          <cell r="I11810">
            <v>0</v>
          </cell>
        </row>
        <row r="11811">
          <cell r="E11811" t="str">
            <v>CQUL$IBAUNRTACB&gt;2YKM</v>
          </cell>
          <cell r="F11811">
            <v>0</v>
          </cell>
          <cell r="G11811">
            <v>0</v>
          </cell>
          <cell r="H11811">
            <v>0</v>
          </cell>
          <cell r="I11811">
            <v>0</v>
          </cell>
        </row>
        <row r="11812">
          <cell r="E11812" t="str">
            <v>CQUL$IBAUNRTACB&gt;2YKP</v>
          </cell>
          <cell r="F11812">
            <v>0</v>
          </cell>
          <cell r="G11812">
            <v>0</v>
          </cell>
          <cell r="H11812">
            <v>0</v>
          </cell>
          <cell r="I11812">
            <v>0</v>
          </cell>
        </row>
        <row r="11813">
          <cell r="E11813" t="str">
            <v>CQUL$IBAUNRTACB&gt;2YKR</v>
          </cell>
          <cell r="F11813">
            <v>0</v>
          </cell>
          <cell r="G11813">
            <v>0</v>
          </cell>
          <cell r="H11813">
            <v>0</v>
          </cell>
          <cell r="I11813">
            <v>0</v>
          </cell>
        </row>
        <row r="11814">
          <cell r="E11814" t="str">
            <v>CQUL$IBAUNRTACB&gt;2YKW</v>
          </cell>
          <cell r="F11814">
            <v>7</v>
          </cell>
          <cell r="G11814">
            <v>0</v>
          </cell>
          <cell r="H11814">
            <v>0</v>
          </cell>
          <cell r="I11814">
            <v>3</v>
          </cell>
        </row>
        <row r="11815">
          <cell r="E11815" t="str">
            <v>CQUL$IBAUNRTACB&gt;2YKY</v>
          </cell>
          <cell r="F11815">
            <v>0</v>
          </cell>
          <cell r="G11815">
            <v>0</v>
          </cell>
          <cell r="H11815">
            <v>0</v>
          </cell>
          <cell r="I11815">
            <v>0</v>
          </cell>
        </row>
        <row r="11816">
          <cell r="E11816" t="str">
            <v>CQUL$IBAUNRTACB&gt;2YKZ</v>
          </cell>
          <cell r="F11816">
            <v>5</v>
          </cell>
          <cell r="G11816">
            <v>3</v>
          </cell>
          <cell r="H11816">
            <v>3</v>
          </cell>
          <cell r="I11816">
            <v>2</v>
          </cell>
        </row>
        <row r="11817">
          <cell r="E11817" t="str">
            <v>CQUL$IBAUNRTACB&gt;2YLA</v>
          </cell>
          <cell r="F11817">
            <v>0</v>
          </cell>
          <cell r="G11817">
            <v>0</v>
          </cell>
          <cell r="H11817">
            <v>0</v>
          </cell>
          <cell r="I11817">
            <v>0</v>
          </cell>
        </row>
        <row r="11818">
          <cell r="E11818" t="str">
            <v>CQUL$IBAUNRTACB&gt;2YLB</v>
          </cell>
          <cell r="F11818">
            <v>0</v>
          </cell>
          <cell r="G11818">
            <v>0</v>
          </cell>
          <cell r="H11818">
            <v>0</v>
          </cell>
          <cell r="I11818">
            <v>0</v>
          </cell>
        </row>
        <row r="11819">
          <cell r="E11819" t="str">
            <v>CQUL$IBAUNRTACB&gt;2YLC</v>
          </cell>
          <cell r="F11819">
            <v>0</v>
          </cell>
          <cell r="G11819">
            <v>0</v>
          </cell>
          <cell r="H11819">
            <v>0</v>
          </cell>
          <cell r="I11819">
            <v>0</v>
          </cell>
        </row>
        <row r="11820">
          <cell r="E11820" t="str">
            <v>CQUL$IBAUNRTACB&gt;2YLI</v>
          </cell>
          <cell r="F11820">
            <v>0</v>
          </cell>
          <cell r="G11820">
            <v>0</v>
          </cell>
          <cell r="H11820">
            <v>0</v>
          </cell>
          <cell r="I11820">
            <v>0</v>
          </cell>
        </row>
        <row r="11821">
          <cell r="E11821" t="str">
            <v>CQUL$IBAUNRTACB&gt;2YLK</v>
          </cell>
          <cell r="F11821">
            <v>0</v>
          </cell>
          <cell r="G11821">
            <v>0</v>
          </cell>
          <cell r="H11821">
            <v>0</v>
          </cell>
          <cell r="I11821">
            <v>0</v>
          </cell>
        </row>
        <row r="11822">
          <cell r="E11822" t="str">
            <v>CQUL$IBAUNRTACB&gt;2YLR</v>
          </cell>
          <cell r="F11822">
            <v>0</v>
          </cell>
          <cell r="G11822">
            <v>0</v>
          </cell>
          <cell r="H11822">
            <v>0</v>
          </cell>
          <cell r="I11822">
            <v>0</v>
          </cell>
        </row>
        <row r="11823">
          <cell r="E11823" t="str">
            <v>CQUL$IBAUNRTACB&gt;2YLS</v>
          </cell>
          <cell r="F11823">
            <v>0</v>
          </cell>
          <cell r="G11823">
            <v>0</v>
          </cell>
          <cell r="H11823">
            <v>0</v>
          </cell>
          <cell r="I11823">
            <v>0</v>
          </cell>
        </row>
        <row r="11824">
          <cell r="E11824" t="str">
            <v>CQUL$IBAUNRTACB&gt;2YLT</v>
          </cell>
          <cell r="F11824">
            <v>0</v>
          </cell>
          <cell r="G11824">
            <v>0</v>
          </cell>
          <cell r="H11824">
            <v>0</v>
          </cell>
          <cell r="I11824">
            <v>0</v>
          </cell>
        </row>
        <row r="11825">
          <cell r="E11825" t="str">
            <v>CQUL$IBAUNRTACB&gt;2YLU</v>
          </cell>
          <cell r="F11825">
            <v>177</v>
          </cell>
          <cell r="G11825">
            <v>111</v>
          </cell>
          <cell r="H11825">
            <v>102</v>
          </cell>
          <cell r="I11825">
            <v>111</v>
          </cell>
        </row>
        <row r="11826">
          <cell r="E11826" t="str">
            <v>CQUL$IBAUNRTACB&gt;2YLV</v>
          </cell>
          <cell r="F11826">
            <v>0</v>
          </cell>
          <cell r="G11826">
            <v>1</v>
          </cell>
          <cell r="H11826">
            <v>2</v>
          </cell>
          <cell r="I11826">
            <v>0</v>
          </cell>
        </row>
        <row r="11827">
          <cell r="E11827" t="str">
            <v>CQUL$IBAUNRTACB&gt;2YLY</v>
          </cell>
          <cell r="F11827">
            <v>0</v>
          </cell>
          <cell r="G11827">
            <v>0</v>
          </cell>
          <cell r="H11827">
            <v>0</v>
          </cell>
          <cell r="I11827">
            <v>0</v>
          </cell>
        </row>
        <row r="11828">
          <cell r="E11828" t="str">
            <v>CQUL$IBAUNRTACB&gt;2YMA</v>
          </cell>
          <cell r="F11828">
            <v>0</v>
          </cell>
          <cell r="G11828">
            <v>0</v>
          </cell>
          <cell r="H11828">
            <v>0</v>
          </cell>
          <cell r="I11828">
            <v>0</v>
          </cell>
        </row>
        <row r="11829">
          <cell r="E11829" t="str">
            <v>CQUL$IBAUNRTACB&gt;2YMD</v>
          </cell>
          <cell r="F11829">
            <v>0</v>
          </cell>
          <cell r="G11829">
            <v>0</v>
          </cell>
          <cell r="H11829">
            <v>0</v>
          </cell>
          <cell r="I11829">
            <v>0</v>
          </cell>
        </row>
        <row r="11830">
          <cell r="E11830" t="str">
            <v>CQUL$IBAUNRTACB&gt;2YME</v>
          </cell>
          <cell r="F11830">
            <v>0</v>
          </cell>
          <cell r="G11830">
            <v>0</v>
          </cell>
          <cell r="H11830">
            <v>0</v>
          </cell>
          <cell r="I11830">
            <v>0</v>
          </cell>
        </row>
        <row r="11831">
          <cell r="E11831" t="str">
            <v>CQUL$IBAUNRTACB&gt;2YMG</v>
          </cell>
          <cell r="F11831">
            <v>0</v>
          </cell>
          <cell r="G11831">
            <v>0</v>
          </cell>
          <cell r="H11831">
            <v>0</v>
          </cell>
          <cell r="I11831">
            <v>0</v>
          </cell>
        </row>
        <row r="11832">
          <cell r="E11832" t="str">
            <v>CQUL$IBAUNRTACB&gt;2YMH</v>
          </cell>
          <cell r="F11832">
            <v>0</v>
          </cell>
          <cell r="G11832">
            <v>0</v>
          </cell>
          <cell r="H11832">
            <v>0</v>
          </cell>
          <cell r="I11832">
            <v>0</v>
          </cell>
        </row>
        <row r="11833">
          <cell r="E11833" t="str">
            <v>CQUL$IBAUNRTACB&gt;2YMK</v>
          </cell>
          <cell r="F11833">
            <v>0</v>
          </cell>
          <cell r="G11833">
            <v>0</v>
          </cell>
          <cell r="H11833">
            <v>0</v>
          </cell>
          <cell r="I11833">
            <v>0</v>
          </cell>
        </row>
        <row r="11834">
          <cell r="E11834" t="str">
            <v>CQUL$IBAUNRTACB&gt;2YML</v>
          </cell>
          <cell r="F11834">
            <v>0</v>
          </cell>
          <cell r="G11834">
            <v>0</v>
          </cell>
          <cell r="H11834">
            <v>0</v>
          </cell>
          <cell r="I11834">
            <v>0</v>
          </cell>
        </row>
        <row r="11835">
          <cell r="E11835" t="str">
            <v>CQUL$IBAUNRTACB&gt;2YMM</v>
          </cell>
          <cell r="F11835">
            <v>0</v>
          </cell>
          <cell r="G11835">
            <v>0</v>
          </cell>
          <cell r="H11835">
            <v>0</v>
          </cell>
          <cell r="I11835">
            <v>0</v>
          </cell>
        </row>
        <row r="11836">
          <cell r="E11836" t="str">
            <v>CQUL$IBAUNRTACB&gt;2YMN</v>
          </cell>
          <cell r="F11836">
            <v>0</v>
          </cell>
          <cell r="G11836">
            <v>0</v>
          </cell>
          <cell r="H11836">
            <v>0</v>
          </cell>
          <cell r="I11836">
            <v>0</v>
          </cell>
        </row>
        <row r="11837">
          <cell r="E11837" t="str">
            <v>CQUL$IBAUNRTACB&gt;2YMO</v>
          </cell>
          <cell r="F11837">
            <v>0</v>
          </cell>
          <cell r="G11837">
            <v>0</v>
          </cell>
          <cell r="H11837">
            <v>0</v>
          </cell>
          <cell r="I11837">
            <v>0</v>
          </cell>
        </row>
        <row r="11838">
          <cell r="E11838" t="str">
            <v>CQUL$IBAUNRTACB&gt;2YMR</v>
          </cell>
          <cell r="F11838">
            <v>0</v>
          </cell>
          <cell r="G11838">
            <v>0</v>
          </cell>
          <cell r="H11838">
            <v>0</v>
          </cell>
          <cell r="I11838">
            <v>0</v>
          </cell>
        </row>
        <row r="11839">
          <cell r="E11839" t="str">
            <v>CQUL$IBAUNRTACB&gt;2YMT</v>
          </cell>
          <cell r="F11839">
            <v>0</v>
          </cell>
          <cell r="G11839">
            <v>0</v>
          </cell>
          <cell r="H11839">
            <v>0</v>
          </cell>
          <cell r="I11839">
            <v>0</v>
          </cell>
        </row>
        <row r="11840">
          <cell r="E11840" t="str">
            <v>CQUL$IBAUNRTACB&gt;2YMU</v>
          </cell>
          <cell r="F11840">
            <v>0</v>
          </cell>
          <cell r="G11840">
            <v>0</v>
          </cell>
          <cell r="H11840">
            <v>0</v>
          </cell>
          <cell r="I11840">
            <v>1</v>
          </cell>
        </row>
        <row r="11841">
          <cell r="E11841" t="str">
            <v>CQUL$IBAUNRTACB&gt;2YMV</v>
          </cell>
          <cell r="F11841">
            <v>0</v>
          </cell>
          <cell r="G11841">
            <v>0</v>
          </cell>
          <cell r="H11841">
            <v>0</v>
          </cell>
          <cell r="I11841">
            <v>0</v>
          </cell>
        </row>
        <row r="11842">
          <cell r="E11842" t="str">
            <v>CQUL$IBAUNRTACB&gt;2YMW</v>
          </cell>
          <cell r="F11842">
            <v>0</v>
          </cell>
          <cell r="G11842">
            <v>0</v>
          </cell>
          <cell r="H11842">
            <v>0</v>
          </cell>
          <cell r="I11842">
            <v>0</v>
          </cell>
        </row>
        <row r="11843">
          <cell r="E11843" t="str">
            <v>CQUL$IBAUNRTACB&gt;2YMX</v>
          </cell>
          <cell r="F11843">
            <v>0</v>
          </cell>
          <cell r="G11843">
            <v>0</v>
          </cell>
          <cell r="H11843">
            <v>0</v>
          </cell>
          <cell r="I11843">
            <v>0</v>
          </cell>
        </row>
        <row r="11844">
          <cell r="E11844" t="str">
            <v>CQUL$IBAUNRTACB&gt;2YMY</v>
          </cell>
          <cell r="F11844">
            <v>2</v>
          </cell>
          <cell r="G11844">
            <v>2</v>
          </cell>
          <cell r="H11844">
            <v>2</v>
          </cell>
          <cell r="I11844">
            <v>2</v>
          </cell>
        </row>
        <row r="11845">
          <cell r="E11845" t="str">
            <v>CQUL$IBAUNRTACB&gt;2YMZ</v>
          </cell>
          <cell r="F11845">
            <v>0</v>
          </cell>
          <cell r="G11845">
            <v>0</v>
          </cell>
          <cell r="H11845">
            <v>0</v>
          </cell>
          <cell r="I11845">
            <v>13</v>
          </cell>
        </row>
        <row r="11846">
          <cell r="E11846" t="str">
            <v>CQUL$IBAUNRTACB&gt;2YNA</v>
          </cell>
          <cell r="F11846">
            <v>0</v>
          </cell>
          <cell r="G11846">
            <v>0</v>
          </cell>
          <cell r="H11846">
            <v>0</v>
          </cell>
          <cell r="I11846">
            <v>0</v>
          </cell>
        </row>
        <row r="11847">
          <cell r="E11847" t="str">
            <v>CQUL$IBAUNRTACB&gt;2YNC</v>
          </cell>
          <cell r="F11847">
            <v>0</v>
          </cell>
          <cell r="G11847">
            <v>0</v>
          </cell>
          <cell r="H11847">
            <v>0</v>
          </cell>
          <cell r="I11847">
            <v>0</v>
          </cell>
        </row>
        <row r="11848">
          <cell r="E11848" t="str">
            <v>CQUL$IBAUNRTACB&gt;2YNE</v>
          </cell>
          <cell r="F11848">
            <v>0</v>
          </cell>
          <cell r="G11848">
            <v>0</v>
          </cell>
          <cell r="H11848">
            <v>0</v>
          </cell>
          <cell r="I11848">
            <v>0</v>
          </cell>
        </row>
        <row r="11849">
          <cell r="E11849" t="str">
            <v>CQUL$IBAUNRTACB&gt;2YNG</v>
          </cell>
          <cell r="F11849">
            <v>9</v>
          </cell>
          <cell r="G11849">
            <v>7</v>
          </cell>
          <cell r="H11849">
            <v>5</v>
          </cell>
          <cell r="I11849">
            <v>5</v>
          </cell>
        </row>
        <row r="11850">
          <cell r="E11850" t="str">
            <v>CQUL$IBAUNRTACB&gt;2YNI</v>
          </cell>
          <cell r="F11850">
            <v>0</v>
          </cell>
          <cell r="G11850">
            <v>0</v>
          </cell>
          <cell r="H11850">
            <v>0</v>
          </cell>
          <cell r="I11850">
            <v>0</v>
          </cell>
        </row>
        <row r="11851">
          <cell r="E11851" t="str">
            <v>CQUL$IBAUNRTACB&gt;2YNL</v>
          </cell>
          <cell r="F11851">
            <v>39</v>
          </cell>
          <cell r="G11851">
            <v>138</v>
          </cell>
          <cell r="H11851">
            <v>111</v>
          </cell>
          <cell r="I11851">
            <v>191</v>
          </cell>
        </row>
        <row r="11852">
          <cell r="E11852" t="str">
            <v>CQUL$IBAUNRTACB&gt;2YNO</v>
          </cell>
          <cell r="F11852">
            <v>129</v>
          </cell>
          <cell r="G11852">
            <v>0</v>
          </cell>
          <cell r="H11852">
            <v>0</v>
          </cell>
          <cell r="I11852">
            <v>4</v>
          </cell>
        </row>
        <row r="11853">
          <cell r="E11853" t="str">
            <v>CQUL$IBAUNRTACB&gt;2YNP</v>
          </cell>
          <cell r="F11853">
            <v>0</v>
          </cell>
          <cell r="G11853">
            <v>0</v>
          </cell>
          <cell r="H11853">
            <v>0</v>
          </cell>
          <cell r="I11853">
            <v>0</v>
          </cell>
        </row>
        <row r="11854">
          <cell r="E11854" t="str">
            <v>CQUL$IBAUNRTACB&gt;2YNR</v>
          </cell>
          <cell r="F11854">
            <v>0</v>
          </cell>
          <cell r="G11854">
            <v>0</v>
          </cell>
          <cell r="H11854">
            <v>0</v>
          </cell>
          <cell r="I11854">
            <v>0</v>
          </cell>
        </row>
        <row r="11855">
          <cell r="E11855" t="str">
            <v>CQUL$IBAUNRTACB&gt;2YNZ</v>
          </cell>
          <cell r="F11855">
            <v>0</v>
          </cell>
          <cell r="G11855">
            <v>0</v>
          </cell>
          <cell r="H11855">
            <v>0</v>
          </cell>
          <cell r="I11855">
            <v>0</v>
          </cell>
        </row>
        <row r="11856">
          <cell r="E11856" t="str">
            <v>CQUL$IBAUNRTACB&gt;2YOM</v>
          </cell>
          <cell r="F11856">
            <v>3</v>
          </cell>
          <cell r="G11856">
            <v>0</v>
          </cell>
          <cell r="H11856">
            <v>2</v>
          </cell>
          <cell r="I11856">
            <v>2</v>
          </cell>
        </row>
        <row r="11857">
          <cell r="E11857" t="str">
            <v>CQUL$IBAUNRTACB&gt;2YPA</v>
          </cell>
          <cell r="F11857">
            <v>0</v>
          </cell>
          <cell r="G11857">
            <v>0</v>
          </cell>
          <cell r="H11857">
            <v>0</v>
          </cell>
          <cell r="I11857">
            <v>0</v>
          </cell>
        </row>
        <row r="11858">
          <cell r="E11858" t="str">
            <v>CQUL$IBAUNRTACB&gt;2YPE</v>
          </cell>
          <cell r="F11858">
            <v>0</v>
          </cell>
          <cell r="G11858">
            <v>0</v>
          </cell>
          <cell r="H11858">
            <v>0</v>
          </cell>
          <cell r="I11858">
            <v>0</v>
          </cell>
        </row>
        <row r="11859">
          <cell r="E11859" t="str">
            <v>CQUL$IBAUNRTACB&gt;2YPF</v>
          </cell>
          <cell r="F11859">
            <v>0</v>
          </cell>
          <cell r="G11859">
            <v>0</v>
          </cell>
          <cell r="H11859">
            <v>0</v>
          </cell>
          <cell r="I11859">
            <v>0</v>
          </cell>
        </row>
        <row r="11860">
          <cell r="E11860" t="str">
            <v>CQUL$IBAUNRTACB&gt;2YPG</v>
          </cell>
          <cell r="F11860">
            <v>0</v>
          </cell>
          <cell r="G11860">
            <v>0</v>
          </cell>
          <cell r="H11860">
            <v>0</v>
          </cell>
          <cell r="I11860">
            <v>0</v>
          </cell>
        </row>
        <row r="11861">
          <cell r="E11861" t="str">
            <v>CQUL$IBAUNRTACB&gt;2YPH</v>
          </cell>
          <cell r="F11861">
            <v>0</v>
          </cell>
          <cell r="G11861">
            <v>0</v>
          </cell>
          <cell r="H11861">
            <v>0</v>
          </cell>
          <cell r="I11861">
            <v>0</v>
          </cell>
        </row>
        <row r="11862">
          <cell r="E11862" t="str">
            <v>CQUL$IBAUNRTACB&gt;2YPK</v>
          </cell>
          <cell r="F11862">
            <v>0</v>
          </cell>
          <cell r="G11862">
            <v>0</v>
          </cell>
          <cell r="H11862">
            <v>0</v>
          </cell>
          <cell r="I11862">
            <v>0</v>
          </cell>
        </row>
        <row r="11863">
          <cell r="E11863" t="str">
            <v>CQUL$IBAUNRTACB&gt;2YPL</v>
          </cell>
          <cell r="F11863">
            <v>25</v>
          </cell>
          <cell r="G11863">
            <v>0</v>
          </cell>
          <cell r="H11863">
            <v>3</v>
          </cell>
          <cell r="I11863">
            <v>2</v>
          </cell>
        </row>
        <row r="11864">
          <cell r="E11864" t="str">
            <v>CQUL$IBAUNRTACB&gt;2YPS</v>
          </cell>
          <cell r="F11864">
            <v>0</v>
          </cell>
          <cell r="G11864">
            <v>0</v>
          </cell>
          <cell r="H11864">
            <v>0</v>
          </cell>
          <cell r="I11864">
            <v>0</v>
          </cell>
        </row>
        <row r="11865">
          <cell r="E11865" t="str">
            <v>CQUL$IBAUNRTACB&gt;2YPT</v>
          </cell>
          <cell r="F11865">
            <v>6</v>
          </cell>
          <cell r="G11865">
            <v>27</v>
          </cell>
          <cell r="H11865">
            <v>8</v>
          </cell>
          <cell r="I11865">
            <v>17</v>
          </cell>
        </row>
        <row r="11866">
          <cell r="E11866" t="str">
            <v>CQUL$IBAUNRTACB&gt;2YPU</v>
          </cell>
          <cell r="F11866">
            <v>0</v>
          </cell>
          <cell r="G11866">
            <v>0</v>
          </cell>
          <cell r="H11866">
            <v>0</v>
          </cell>
          <cell r="I11866">
            <v>0</v>
          </cell>
        </row>
        <row r="11867">
          <cell r="E11867" t="str">
            <v>CQUL$IBAUNRTACB&gt;2YPW</v>
          </cell>
          <cell r="F11867">
            <v>0</v>
          </cell>
          <cell r="G11867">
            <v>0</v>
          </cell>
          <cell r="H11867">
            <v>0</v>
          </cell>
          <cell r="I11867">
            <v>0</v>
          </cell>
        </row>
        <row r="11868">
          <cell r="E11868" t="str">
            <v>CQUL$IBAUNRTACB&gt;2YPY</v>
          </cell>
          <cell r="F11868">
            <v>0</v>
          </cell>
          <cell r="G11868">
            <v>0</v>
          </cell>
          <cell r="H11868">
            <v>0</v>
          </cell>
          <cell r="I11868">
            <v>0</v>
          </cell>
        </row>
        <row r="11869">
          <cell r="E11869" t="str">
            <v>CQUL$IBAUNRTACB&gt;2YQA</v>
          </cell>
          <cell r="F11869">
            <v>2</v>
          </cell>
          <cell r="G11869">
            <v>1</v>
          </cell>
          <cell r="H11869">
            <v>5</v>
          </cell>
          <cell r="I11869">
            <v>7</v>
          </cell>
        </row>
        <row r="11870">
          <cell r="E11870" t="str">
            <v>CQUL$IBAUNRTACB&gt;2YRO</v>
          </cell>
          <cell r="F11870">
            <v>0</v>
          </cell>
          <cell r="G11870">
            <v>0</v>
          </cell>
          <cell r="H11870">
            <v>0</v>
          </cell>
          <cell r="I11870">
            <v>0</v>
          </cell>
        </row>
        <row r="11871">
          <cell r="E11871" t="str">
            <v>CQUL$IBAUNRTACB&gt;2YRS</v>
          </cell>
          <cell r="F11871">
            <v>0</v>
          </cell>
          <cell r="G11871">
            <v>0</v>
          </cell>
          <cell r="H11871">
            <v>0</v>
          </cell>
          <cell r="I11871">
            <v>0</v>
          </cell>
        </row>
        <row r="11872">
          <cell r="E11872" t="str">
            <v>CQUL$IBAUNRTACB&gt;2YRU</v>
          </cell>
          <cell r="F11872">
            <v>0</v>
          </cell>
          <cell r="G11872">
            <v>0</v>
          </cell>
          <cell r="H11872">
            <v>0</v>
          </cell>
          <cell r="I11872">
            <v>0</v>
          </cell>
        </row>
        <row r="11873">
          <cell r="E11873" t="str">
            <v>CQUL$IBAUNRTACB&gt;2YRW</v>
          </cell>
          <cell r="F11873">
            <v>0</v>
          </cell>
          <cell r="G11873">
            <v>0</v>
          </cell>
          <cell r="H11873">
            <v>0</v>
          </cell>
          <cell r="I11873">
            <v>0</v>
          </cell>
        </row>
        <row r="11874">
          <cell r="E11874" t="str">
            <v>CQUL$IBAUNRTACB&gt;2YSA</v>
          </cell>
          <cell r="F11874">
            <v>123</v>
          </cell>
          <cell r="G11874">
            <v>114</v>
          </cell>
          <cell r="H11874">
            <v>124</v>
          </cell>
          <cell r="I11874">
            <v>134</v>
          </cell>
        </row>
        <row r="11875">
          <cell r="E11875" t="str">
            <v>CQUL$IBAUNRTACB&gt;2YSB</v>
          </cell>
          <cell r="F11875">
            <v>0</v>
          </cell>
          <cell r="G11875">
            <v>0</v>
          </cell>
          <cell r="H11875">
            <v>0</v>
          </cell>
          <cell r="I11875">
            <v>0</v>
          </cell>
        </row>
        <row r="11876">
          <cell r="E11876" t="str">
            <v>CQUL$IBAUNRTACB&gt;2YSC</v>
          </cell>
          <cell r="F11876">
            <v>0</v>
          </cell>
          <cell r="G11876">
            <v>0</v>
          </cell>
          <cell r="H11876">
            <v>0</v>
          </cell>
          <cell r="I11876">
            <v>0</v>
          </cell>
        </row>
        <row r="11877">
          <cell r="E11877" t="str">
            <v>CQUL$IBAUNRTACB&gt;2YSD</v>
          </cell>
          <cell r="F11877">
            <v>0</v>
          </cell>
          <cell r="G11877">
            <v>0</v>
          </cell>
          <cell r="H11877">
            <v>0</v>
          </cell>
          <cell r="I11877">
            <v>0</v>
          </cell>
        </row>
        <row r="11878">
          <cell r="E11878" t="str">
            <v>CQUL$IBAUNRTACB&gt;2YSE</v>
          </cell>
          <cell r="F11878">
            <v>89</v>
          </cell>
          <cell r="G11878">
            <v>95</v>
          </cell>
          <cell r="H11878">
            <v>1</v>
          </cell>
          <cell r="I11878">
            <v>1</v>
          </cell>
        </row>
        <row r="11879">
          <cell r="E11879" t="str">
            <v>CQUL$IBAUNRTACB&gt;2YSG</v>
          </cell>
          <cell r="F11879">
            <v>0</v>
          </cell>
          <cell r="G11879">
            <v>0</v>
          </cell>
          <cell r="H11879">
            <v>0</v>
          </cell>
          <cell r="I11879">
            <v>0</v>
          </cell>
        </row>
        <row r="11880">
          <cell r="E11880" t="str">
            <v>CQUL$IBAUNRTACB&gt;2YSH</v>
          </cell>
          <cell r="F11880">
            <v>0</v>
          </cell>
          <cell r="G11880">
            <v>0</v>
          </cell>
          <cell r="H11880">
            <v>0</v>
          </cell>
          <cell r="I11880">
            <v>0</v>
          </cell>
        </row>
        <row r="11881">
          <cell r="E11881" t="str">
            <v>CQUL$IBAUNRTACB&gt;2YSI</v>
          </cell>
          <cell r="F11881">
            <v>0</v>
          </cell>
          <cell r="G11881">
            <v>0</v>
          </cell>
          <cell r="H11881">
            <v>0</v>
          </cell>
          <cell r="I11881">
            <v>4</v>
          </cell>
        </row>
        <row r="11882">
          <cell r="E11882" t="str">
            <v>CQUL$IBAUNRTACB&gt;2YSJ</v>
          </cell>
          <cell r="F11882">
            <v>0</v>
          </cell>
          <cell r="G11882">
            <v>0</v>
          </cell>
          <cell r="H11882">
            <v>0</v>
          </cell>
          <cell r="I11882">
            <v>0</v>
          </cell>
        </row>
        <row r="11883">
          <cell r="E11883" t="str">
            <v>CQUL$IBAUNRTACB&gt;2YSK</v>
          </cell>
          <cell r="F11883">
            <v>2</v>
          </cell>
          <cell r="G11883">
            <v>3</v>
          </cell>
          <cell r="H11883">
            <v>4</v>
          </cell>
          <cell r="I11883">
            <v>3</v>
          </cell>
        </row>
        <row r="11884">
          <cell r="E11884" t="str">
            <v>CQUL$IBAUNRTACB&gt;2YSL</v>
          </cell>
          <cell r="F11884">
            <v>0</v>
          </cell>
          <cell r="G11884">
            <v>0</v>
          </cell>
          <cell r="H11884">
            <v>0</v>
          </cell>
          <cell r="I11884">
            <v>0</v>
          </cell>
        </row>
        <row r="11885">
          <cell r="E11885" t="str">
            <v>CQUL$IBAUNRTACB&gt;2YSM</v>
          </cell>
          <cell r="F11885">
            <v>0</v>
          </cell>
          <cell r="G11885">
            <v>0</v>
          </cell>
          <cell r="H11885">
            <v>0</v>
          </cell>
          <cell r="I11885">
            <v>0</v>
          </cell>
        </row>
        <row r="11886">
          <cell r="E11886" t="str">
            <v>CQUL$IBAUNRTACB&gt;2YSN</v>
          </cell>
          <cell r="F11886">
            <v>0</v>
          </cell>
          <cell r="G11886">
            <v>0</v>
          </cell>
          <cell r="H11886">
            <v>0</v>
          </cell>
          <cell r="I11886">
            <v>0</v>
          </cell>
        </row>
        <row r="11887">
          <cell r="E11887" t="str">
            <v>CQUL$IBAUNRTACB&gt;2YSO</v>
          </cell>
          <cell r="F11887">
            <v>0</v>
          </cell>
          <cell r="G11887">
            <v>0</v>
          </cell>
          <cell r="H11887">
            <v>0</v>
          </cell>
          <cell r="I11887">
            <v>0</v>
          </cell>
        </row>
        <row r="11888">
          <cell r="E11888" t="str">
            <v>CQUL$IBAUNRTACB&gt;2YSR</v>
          </cell>
          <cell r="F11888">
            <v>0</v>
          </cell>
          <cell r="G11888">
            <v>0</v>
          </cell>
          <cell r="H11888">
            <v>0</v>
          </cell>
          <cell r="I11888">
            <v>0</v>
          </cell>
        </row>
        <row r="11889">
          <cell r="E11889" t="str">
            <v>CQUL$IBAUNRTACB&gt;2YST</v>
          </cell>
          <cell r="F11889">
            <v>0</v>
          </cell>
          <cell r="G11889">
            <v>0</v>
          </cell>
          <cell r="H11889">
            <v>0</v>
          </cell>
          <cell r="I11889">
            <v>0</v>
          </cell>
        </row>
        <row r="11890">
          <cell r="E11890" t="str">
            <v>CQUL$IBAUNRTACB&gt;2YSV</v>
          </cell>
          <cell r="F11890">
            <v>0</v>
          </cell>
          <cell r="G11890">
            <v>0</v>
          </cell>
          <cell r="H11890">
            <v>0</v>
          </cell>
          <cell r="I11890">
            <v>0</v>
          </cell>
        </row>
        <row r="11891">
          <cell r="E11891" t="str">
            <v>CQUL$IBAUNRTACB&gt;2YSX</v>
          </cell>
          <cell r="F11891">
            <v>0</v>
          </cell>
          <cell r="G11891">
            <v>0</v>
          </cell>
          <cell r="H11891">
            <v>0</v>
          </cell>
          <cell r="I11891">
            <v>0</v>
          </cell>
        </row>
        <row r="11892">
          <cell r="E11892" t="str">
            <v>CQUL$IBAUNRTACB&gt;2YSY</v>
          </cell>
          <cell r="F11892">
            <v>0</v>
          </cell>
          <cell r="G11892">
            <v>0</v>
          </cell>
          <cell r="H11892">
            <v>0</v>
          </cell>
          <cell r="I11892">
            <v>0</v>
          </cell>
        </row>
        <row r="11893">
          <cell r="E11893" t="str">
            <v>CQUL$IBAUNRTACB&gt;2YSZ</v>
          </cell>
          <cell r="F11893">
            <v>0</v>
          </cell>
          <cell r="G11893">
            <v>0</v>
          </cell>
          <cell r="H11893">
            <v>0</v>
          </cell>
          <cell r="I11893">
            <v>0</v>
          </cell>
        </row>
        <row r="11894">
          <cell r="E11894" t="str">
            <v>CQUL$IBAUNRTACB&gt;2YTC</v>
          </cell>
          <cell r="F11894">
            <v>0</v>
          </cell>
          <cell r="G11894">
            <v>0</v>
          </cell>
          <cell r="H11894">
            <v>0</v>
          </cell>
          <cell r="I11894">
            <v>0</v>
          </cell>
        </row>
        <row r="11895">
          <cell r="E11895" t="str">
            <v>CQUL$IBAUNRTACB&gt;2YTD</v>
          </cell>
          <cell r="F11895">
            <v>0</v>
          </cell>
          <cell r="G11895">
            <v>0</v>
          </cell>
          <cell r="H11895">
            <v>0</v>
          </cell>
          <cell r="I11895">
            <v>0</v>
          </cell>
        </row>
        <row r="11896">
          <cell r="E11896" t="str">
            <v>CQUL$IBAUNRTACB&gt;2YTG</v>
          </cell>
          <cell r="F11896">
            <v>0</v>
          </cell>
          <cell r="G11896">
            <v>0</v>
          </cell>
          <cell r="H11896">
            <v>0</v>
          </cell>
          <cell r="I11896">
            <v>0</v>
          </cell>
        </row>
        <row r="11897">
          <cell r="E11897" t="str">
            <v>CQUL$IBAUNRTACB&gt;2YTH</v>
          </cell>
          <cell r="F11897">
            <v>0</v>
          </cell>
          <cell r="G11897">
            <v>0</v>
          </cell>
          <cell r="H11897">
            <v>0</v>
          </cell>
          <cell r="I11897">
            <v>0</v>
          </cell>
        </row>
        <row r="11898">
          <cell r="E11898" t="str">
            <v>CQUL$IBAUNRTACB&gt;2YTJ</v>
          </cell>
          <cell r="F11898">
            <v>0</v>
          </cell>
          <cell r="G11898">
            <v>0</v>
          </cell>
          <cell r="H11898">
            <v>0</v>
          </cell>
          <cell r="I11898">
            <v>0</v>
          </cell>
        </row>
        <row r="11899">
          <cell r="E11899" t="str">
            <v>CQUL$IBAUNRTACB&gt;2YTL</v>
          </cell>
          <cell r="F11899">
            <v>0</v>
          </cell>
          <cell r="G11899">
            <v>0</v>
          </cell>
          <cell r="H11899">
            <v>0</v>
          </cell>
          <cell r="I11899">
            <v>0</v>
          </cell>
        </row>
        <row r="11900">
          <cell r="E11900" t="str">
            <v>CQUL$IBAUNRTACB&gt;2YTM</v>
          </cell>
          <cell r="F11900">
            <v>0</v>
          </cell>
          <cell r="G11900">
            <v>0</v>
          </cell>
          <cell r="H11900">
            <v>0</v>
          </cell>
          <cell r="I11900">
            <v>0</v>
          </cell>
        </row>
        <row r="11901">
          <cell r="E11901" t="str">
            <v>CQUL$IBAUNRTACB&gt;2YTN</v>
          </cell>
          <cell r="F11901">
            <v>0</v>
          </cell>
          <cell r="G11901">
            <v>0</v>
          </cell>
          <cell r="H11901">
            <v>0</v>
          </cell>
          <cell r="I11901">
            <v>0</v>
          </cell>
        </row>
        <row r="11902">
          <cell r="E11902" t="str">
            <v>CQUL$IBAUNRTACB&gt;2YTO</v>
          </cell>
          <cell r="F11902">
            <v>0</v>
          </cell>
          <cell r="G11902">
            <v>0</v>
          </cell>
          <cell r="H11902">
            <v>0</v>
          </cell>
          <cell r="I11902">
            <v>0</v>
          </cell>
        </row>
        <row r="11903">
          <cell r="E11903" t="str">
            <v>CQUL$IBAUNRTACB&gt;2YTR</v>
          </cell>
          <cell r="F11903">
            <v>0</v>
          </cell>
          <cell r="G11903">
            <v>0</v>
          </cell>
          <cell r="H11903">
            <v>0</v>
          </cell>
          <cell r="I11903">
            <v>0</v>
          </cell>
        </row>
        <row r="11904">
          <cell r="E11904" t="str">
            <v>CQUL$IBAUNRTACB&gt;2YTT</v>
          </cell>
          <cell r="F11904">
            <v>0</v>
          </cell>
          <cell r="G11904">
            <v>0</v>
          </cell>
          <cell r="H11904">
            <v>0</v>
          </cell>
          <cell r="I11904">
            <v>0</v>
          </cell>
        </row>
        <row r="11905">
          <cell r="E11905" t="str">
            <v>CQUL$IBAUNRTACB&gt;2YTV</v>
          </cell>
          <cell r="F11905">
            <v>0</v>
          </cell>
          <cell r="G11905">
            <v>0</v>
          </cell>
          <cell r="H11905">
            <v>0</v>
          </cell>
          <cell r="I11905">
            <v>0</v>
          </cell>
        </row>
        <row r="11906">
          <cell r="E11906" t="str">
            <v>CQUL$IBAUNRTACB&gt;2YTW</v>
          </cell>
          <cell r="F11906">
            <v>0</v>
          </cell>
          <cell r="G11906">
            <v>0</v>
          </cell>
          <cell r="H11906">
            <v>0</v>
          </cell>
          <cell r="I11906">
            <v>0</v>
          </cell>
        </row>
        <row r="11907">
          <cell r="E11907" t="str">
            <v>CQUL$IBAUNRTACB&gt;2YTZ</v>
          </cell>
          <cell r="F11907">
            <v>0</v>
          </cell>
          <cell r="G11907">
            <v>0</v>
          </cell>
          <cell r="H11907">
            <v>0</v>
          </cell>
          <cell r="I11907">
            <v>0</v>
          </cell>
        </row>
        <row r="11908">
          <cell r="E11908" t="str">
            <v>CQUL$IBAUNRTACB&gt;2YU9</v>
          </cell>
          <cell r="F11908">
            <v>0</v>
          </cell>
          <cell r="G11908">
            <v>0</v>
          </cell>
          <cell r="H11908">
            <v>0</v>
          </cell>
          <cell r="I11908">
            <v>0</v>
          </cell>
        </row>
        <row r="11909">
          <cell r="E11909" t="str">
            <v>CQUL$IBAUNRTACB&gt;2YUA</v>
          </cell>
          <cell r="F11909">
            <v>0</v>
          </cell>
          <cell r="G11909">
            <v>0</v>
          </cell>
          <cell r="H11909">
            <v>0</v>
          </cell>
          <cell r="I11909">
            <v>1</v>
          </cell>
        </row>
        <row r="11910">
          <cell r="E11910" t="str">
            <v>CQUL$IBAUNRTACB&gt;2YUG</v>
          </cell>
          <cell r="F11910">
            <v>0</v>
          </cell>
          <cell r="G11910">
            <v>0</v>
          </cell>
          <cell r="H11910">
            <v>0</v>
          </cell>
          <cell r="I11910">
            <v>0</v>
          </cell>
        </row>
        <row r="11911">
          <cell r="E11911" t="str">
            <v>CQUL$IBAUNRTACB&gt;2YUY</v>
          </cell>
          <cell r="F11911">
            <v>0</v>
          </cell>
          <cell r="G11911">
            <v>0</v>
          </cell>
          <cell r="H11911">
            <v>0</v>
          </cell>
          <cell r="I11911">
            <v>0</v>
          </cell>
        </row>
        <row r="11912">
          <cell r="E11912" t="str">
            <v>CQUL$IBAUNRTACB&gt;2YUZ</v>
          </cell>
          <cell r="F11912">
            <v>0</v>
          </cell>
          <cell r="G11912">
            <v>0</v>
          </cell>
          <cell r="H11912">
            <v>0</v>
          </cell>
          <cell r="I11912">
            <v>0</v>
          </cell>
        </row>
        <row r="11913">
          <cell r="E11913" t="str">
            <v>CQUL$IBAUNRTACB&gt;2YVA</v>
          </cell>
          <cell r="F11913">
            <v>0</v>
          </cell>
          <cell r="G11913">
            <v>0</v>
          </cell>
          <cell r="H11913">
            <v>0</v>
          </cell>
          <cell r="I11913">
            <v>0</v>
          </cell>
        </row>
        <row r="11914">
          <cell r="E11914" t="str">
            <v>CQUL$IBAUNRTACB&gt;2YVC</v>
          </cell>
          <cell r="F11914">
            <v>0</v>
          </cell>
          <cell r="G11914">
            <v>0</v>
          </cell>
          <cell r="H11914">
            <v>0</v>
          </cell>
          <cell r="I11914">
            <v>0</v>
          </cell>
        </row>
        <row r="11915">
          <cell r="E11915" t="str">
            <v>CQUL$IBAUNRTACB&gt;2YVE</v>
          </cell>
          <cell r="F11915">
            <v>0</v>
          </cell>
          <cell r="G11915">
            <v>0</v>
          </cell>
          <cell r="H11915">
            <v>0</v>
          </cell>
          <cell r="I11915">
            <v>0</v>
          </cell>
        </row>
        <row r="11916">
          <cell r="E11916" t="str">
            <v>CQUL$IBAUNRTACB&gt;2YVN</v>
          </cell>
          <cell r="F11916">
            <v>0</v>
          </cell>
          <cell r="G11916">
            <v>0</v>
          </cell>
          <cell r="H11916">
            <v>0</v>
          </cell>
          <cell r="I11916">
            <v>0</v>
          </cell>
        </row>
        <row r="11917">
          <cell r="E11917" t="str">
            <v>CQUL$IBAUNRTACB&gt;2YVU</v>
          </cell>
          <cell r="F11917">
            <v>0</v>
          </cell>
          <cell r="G11917">
            <v>0</v>
          </cell>
          <cell r="H11917">
            <v>0</v>
          </cell>
          <cell r="I11917">
            <v>0</v>
          </cell>
        </row>
        <row r="11918">
          <cell r="E11918" t="str">
            <v>CQUL$IBAUNRTACB&gt;2YWF</v>
          </cell>
          <cell r="F11918">
            <v>0</v>
          </cell>
          <cell r="G11918">
            <v>0</v>
          </cell>
          <cell r="H11918">
            <v>0</v>
          </cell>
          <cell r="I11918">
            <v>0</v>
          </cell>
        </row>
        <row r="11919">
          <cell r="E11919" t="str">
            <v>CQUL$IBAUNRTACB&gt;2YWH</v>
          </cell>
          <cell r="F11919">
            <v>0</v>
          </cell>
          <cell r="G11919">
            <v>0</v>
          </cell>
          <cell r="H11919">
            <v>0</v>
          </cell>
          <cell r="I11919">
            <v>0</v>
          </cell>
        </row>
        <row r="11920">
          <cell r="E11920" t="str">
            <v>CQUL$IBAUNRTACB&gt;2YWS</v>
          </cell>
          <cell r="F11920">
            <v>0</v>
          </cell>
          <cell r="G11920">
            <v>0</v>
          </cell>
          <cell r="H11920">
            <v>0</v>
          </cell>
          <cell r="I11920">
            <v>0</v>
          </cell>
        </row>
        <row r="11921">
          <cell r="E11921" t="str">
            <v>CQUL$IBAUNRTACB&gt;2YYE</v>
          </cell>
          <cell r="F11921">
            <v>0</v>
          </cell>
          <cell r="G11921">
            <v>0</v>
          </cell>
          <cell r="H11921">
            <v>0</v>
          </cell>
          <cell r="I11921">
            <v>0</v>
          </cell>
        </row>
        <row r="11922">
          <cell r="E11922" t="str">
            <v>CQUL$IBAUNRTACB&gt;2YZA</v>
          </cell>
          <cell r="F11922">
            <v>0</v>
          </cell>
          <cell r="G11922">
            <v>0</v>
          </cell>
          <cell r="H11922">
            <v>0</v>
          </cell>
          <cell r="I11922">
            <v>0</v>
          </cell>
        </row>
        <row r="11923">
          <cell r="E11923" t="str">
            <v>CQUL$IBAUNRTACB&gt;2YZM</v>
          </cell>
          <cell r="F11923">
            <v>0</v>
          </cell>
          <cell r="G11923">
            <v>0</v>
          </cell>
          <cell r="H11923">
            <v>0</v>
          </cell>
          <cell r="I11923">
            <v>0</v>
          </cell>
        </row>
        <row r="11924">
          <cell r="E11924" t="str">
            <v>CQUL$IBAUNRTACB&gt;2YZW</v>
          </cell>
          <cell r="F11924">
            <v>0</v>
          </cell>
          <cell r="G11924">
            <v>0</v>
          </cell>
          <cell r="H11924">
            <v>0</v>
          </cell>
          <cell r="I11924">
            <v>0</v>
          </cell>
        </row>
        <row r="11925">
          <cell r="E11925" t="str">
            <v>CQUL$IBAUNRTACB&gt;2Y1C</v>
          </cell>
          <cell r="F11925">
            <v>0</v>
          </cell>
          <cell r="G11925">
            <v>30</v>
          </cell>
          <cell r="H11925">
            <v>0</v>
          </cell>
          <cell r="I11925">
            <v>169</v>
          </cell>
        </row>
        <row r="11926">
          <cell r="E11926" t="str">
            <v>CQUL$IBAUNRTACB&gt;2Y1N</v>
          </cell>
          <cell r="F11926">
            <v>18</v>
          </cell>
          <cell r="G11926">
            <v>9</v>
          </cell>
          <cell r="H11926">
            <v>4</v>
          </cell>
          <cell r="I11926">
            <v>4</v>
          </cell>
        </row>
        <row r="11927">
          <cell r="E11927" t="str">
            <v>CQUL$IBAUNRTACB&gt;2Y1W</v>
          </cell>
          <cell r="F11927">
            <v>0</v>
          </cell>
          <cell r="G11927">
            <v>0</v>
          </cell>
          <cell r="H11927">
            <v>0</v>
          </cell>
          <cell r="I11927">
            <v>0</v>
          </cell>
        </row>
        <row r="11928">
          <cell r="E11928" t="str">
            <v>CQUL$IBAUNRTACB&gt;2Y1Z</v>
          </cell>
          <cell r="F11928">
            <v>0</v>
          </cell>
          <cell r="G11928">
            <v>0</v>
          </cell>
          <cell r="H11928">
            <v>0</v>
          </cell>
          <cell r="I11928">
            <v>0</v>
          </cell>
        </row>
        <row r="11929">
          <cell r="E11929" t="str">
            <v>CQUL$IBAUNRTACB&gt;2Y3C</v>
          </cell>
          <cell r="F11929">
            <v>44</v>
          </cell>
          <cell r="G11929">
            <v>58</v>
          </cell>
          <cell r="H11929">
            <v>40</v>
          </cell>
          <cell r="I11929">
            <v>28</v>
          </cell>
        </row>
        <row r="11930">
          <cell r="E11930" t="str">
            <v>CQUL$IBAUNRTACB&gt;2Y3P</v>
          </cell>
          <cell r="F11930">
            <v>4855</v>
          </cell>
          <cell r="G11930">
            <v>4949</v>
          </cell>
          <cell r="H11930">
            <v>4190</v>
          </cell>
          <cell r="I11930">
            <v>5464</v>
          </cell>
        </row>
        <row r="11931">
          <cell r="E11931" t="str">
            <v>CQUL$IBAUNRTACB&gt;2Y4T</v>
          </cell>
          <cell r="F11931">
            <v>210</v>
          </cell>
          <cell r="G11931">
            <v>200</v>
          </cell>
          <cell r="H11931">
            <v>192</v>
          </cell>
          <cell r="I11931">
            <v>203</v>
          </cell>
        </row>
        <row r="11932">
          <cell r="E11932" t="str">
            <v>CQUL$IBAUNRTACB&gt;2Y4U</v>
          </cell>
          <cell r="F11932">
            <v>0</v>
          </cell>
          <cell r="G11932">
            <v>1</v>
          </cell>
          <cell r="H11932">
            <v>2</v>
          </cell>
          <cell r="I11932">
            <v>0</v>
          </cell>
        </row>
        <row r="11933">
          <cell r="E11933" t="str">
            <v>CQUL$IBAUNRTACB&gt;2Y4W</v>
          </cell>
          <cell r="F11933">
            <v>157</v>
          </cell>
          <cell r="G11933">
            <v>135</v>
          </cell>
          <cell r="H11933">
            <v>144</v>
          </cell>
          <cell r="I11933">
            <v>171</v>
          </cell>
        </row>
        <row r="11934">
          <cell r="E11934" t="str">
            <v>CQUL$IBAUNRTACB&gt;2Y4Y</v>
          </cell>
          <cell r="F11934">
            <v>8</v>
          </cell>
          <cell r="G11934">
            <v>6</v>
          </cell>
          <cell r="H11934">
            <v>6</v>
          </cell>
          <cell r="I11934">
            <v>5</v>
          </cell>
        </row>
        <row r="11935">
          <cell r="E11935" t="str">
            <v>CQUL$IBAUNRTACB&gt;2Y5B</v>
          </cell>
          <cell r="F11935">
            <v>3684</v>
          </cell>
          <cell r="G11935">
            <v>4316</v>
          </cell>
          <cell r="H11935">
            <v>3042</v>
          </cell>
          <cell r="I11935">
            <v>3775</v>
          </cell>
        </row>
        <row r="11936">
          <cell r="E11936" t="str">
            <v>CQUL$IBAUNRTACB&gt;2Y5C</v>
          </cell>
          <cell r="F11936">
            <v>3555</v>
          </cell>
          <cell r="G11936">
            <v>4172</v>
          </cell>
          <cell r="H11936">
            <v>3014</v>
          </cell>
          <cell r="I11936">
            <v>3758</v>
          </cell>
        </row>
        <row r="11937">
          <cell r="E11937" t="str">
            <v>CQUL$IBAUNRTACB&gt;2Y5K</v>
          </cell>
          <cell r="F11937">
            <v>3796</v>
          </cell>
          <cell r="G11937">
            <v>4306</v>
          </cell>
          <cell r="H11937">
            <v>3045</v>
          </cell>
          <cell r="I11937">
            <v>3868</v>
          </cell>
        </row>
        <row r="11938">
          <cell r="E11938" t="str">
            <v>CQUL$IBAUNRTACB&gt;2Y5R</v>
          </cell>
          <cell r="F11938">
            <v>4627</v>
          </cell>
          <cell r="G11938">
            <v>4710</v>
          </cell>
          <cell r="H11938">
            <v>3995</v>
          </cell>
          <cell r="I11938">
            <v>5088</v>
          </cell>
        </row>
        <row r="11939">
          <cell r="E11939" t="str">
            <v>CQUL$IBAUNRTACB&gt;2YAE</v>
          </cell>
          <cell r="F11939">
            <v>2</v>
          </cell>
          <cell r="G11939">
            <v>0</v>
          </cell>
          <cell r="H11939">
            <v>0</v>
          </cell>
          <cell r="I11939">
            <v>0</v>
          </cell>
        </row>
        <row r="11940">
          <cell r="E11940" t="str">
            <v>CQUL$IBAUNRTACB&gt;2YBL</v>
          </cell>
          <cell r="F11940">
            <v>242</v>
          </cell>
          <cell r="G11940">
            <v>128</v>
          </cell>
          <cell r="H11940">
            <v>117</v>
          </cell>
          <cell r="I11940">
            <v>134</v>
          </cell>
        </row>
        <row r="11941">
          <cell r="E11941" t="str">
            <v>CQUL$IBAUNRTACB&gt;2YFR</v>
          </cell>
          <cell r="F11941">
            <v>984</v>
          </cell>
          <cell r="G11941">
            <v>1095</v>
          </cell>
          <cell r="H11941">
            <v>795</v>
          </cell>
          <cell r="I11941">
            <v>1155</v>
          </cell>
        </row>
        <row r="11942">
          <cell r="E11942" t="str">
            <v>CQUL$IBAUNRTACB&gt;2YGB</v>
          </cell>
          <cell r="F11942">
            <v>0</v>
          </cell>
          <cell r="G11942">
            <v>0</v>
          </cell>
          <cell r="H11942">
            <v>0</v>
          </cell>
          <cell r="I11942">
            <v>0</v>
          </cell>
        </row>
        <row r="11943">
          <cell r="E11943" t="str">
            <v>CQUL$IBAUNRTACB&gt;2YKI</v>
          </cell>
          <cell r="F11943">
            <v>0</v>
          </cell>
          <cell r="G11943">
            <v>0</v>
          </cell>
          <cell r="H11943">
            <v>0</v>
          </cell>
          <cell r="I11943">
            <v>0</v>
          </cell>
        </row>
        <row r="11944">
          <cell r="E11944" t="str">
            <v>CQUL$IBAUNRTACB&gt;2YUS</v>
          </cell>
          <cell r="F11944">
            <v>506</v>
          </cell>
          <cell r="G11944">
            <v>331</v>
          </cell>
          <cell r="H11944">
            <v>228</v>
          </cell>
          <cell r="I11944">
            <v>274</v>
          </cell>
        </row>
        <row r="11945">
          <cell r="E11945" t="str">
            <v>CQUL$IBAUNRTACBBKS3P</v>
          </cell>
          <cell r="F11945">
            <v>21593</v>
          </cell>
          <cell r="G11945">
            <v>22994</v>
          </cell>
          <cell r="H11945">
            <v>19107</v>
          </cell>
          <cell r="I11945">
            <v>18163</v>
          </cell>
        </row>
        <row r="11946">
          <cell r="E11946" t="str">
            <v>CQUL$IBAUNRTACBBKSAD</v>
          </cell>
          <cell r="F11946">
            <v>0</v>
          </cell>
          <cell r="G11946">
            <v>0</v>
          </cell>
          <cell r="H11946">
            <v>0</v>
          </cell>
          <cell r="I11946">
            <v>0</v>
          </cell>
        </row>
        <row r="11947">
          <cell r="E11947" t="str">
            <v>CQUL$IBAUNRTACBBKSAF</v>
          </cell>
          <cell r="F11947">
            <v>0</v>
          </cell>
          <cell r="G11947">
            <v>0</v>
          </cell>
          <cell r="H11947">
            <v>0</v>
          </cell>
          <cell r="I11947">
            <v>0</v>
          </cell>
        </row>
        <row r="11948">
          <cell r="E11948" t="str">
            <v>CQUL$IBAUNRTACBBKSAL</v>
          </cell>
          <cell r="F11948">
            <v>0</v>
          </cell>
          <cell r="G11948">
            <v>0</v>
          </cell>
          <cell r="H11948">
            <v>0</v>
          </cell>
          <cell r="I11948">
            <v>0</v>
          </cell>
        </row>
        <row r="11949">
          <cell r="E11949" t="str">
            <v>CQUL$IBAUNRTACBBKSAM</v>
          </cell>
          <cell r="F11949">
            <v>0</v>
          </cell>
          <cell r="G11949">
            <v>0</v>
          </cell>
          <cell r="H11949">
            <v>0</v>
          </cell>
          <cell r="I11949">
            <v>0</v>
          </cell>
        </row>
        <row r="11950">
          <cell r="E11950" t="str">
            <v>CQUL$IBAUNRTACBBKSAO</v>
          </cell>
          <cell r="F11950">
            <v>0</v>
          </cell>
          <cell r="G11950">
            <v>0</v>
          </cell>
          <cell r="H11950">
            <v>0</v>
          </cell>
          <cell r="I11950">
            <v>0</v>
          </cell>
        </row>
        <row r="11951">
          <cell r="E11951" t="str">
            <v>CQUL$IBAUNRTACBBKSAR</v>
          </cell>
          <cell r="F11951">
            <v>1</v>
          </cell>
          <cell r="G11951">
            <v>0</v>
          </cell>
          <cell r="H11951">
            <v>0</v>
          </cell>
          <cell r="I11951">
            <v>-1</v>
          </cell>
        </row>
        <row r="11952">
          <cell r="E11952" t="str">
            <v>CQUL$IBAUNRTACBBKSAT</v>
          </cell>
          <cell r="F11952">
            <v>650</v>
          </cell>
          <cell r="G11952">
            <v>608</v>
          </cell>
          <cell r="H11952">
            <v>373</v>
          </cell>
          <cell r="I11952">
            <v>451</v>
          </cell>
        </row>
        <row r="11953">
          <cell r="E11953" t="str">
            <v>CQUL$IBAUNRTACBBKSAU</v>
          </cell>
          <cell r="F11953">
            <v>16</v>
          </cell>
          <cell r="G11953">
            <v>18</v>
          </cell>
          <cell r="H11953">
            <v>22</v>
          </cell>
          <cell r="I11953">
            <v>32</v>
          </cell>
        </row>
        <row r="11954">
          <cell r="E11954" t="str">
            <v>CQUL$IBAUNRTACBBKSAW</v>
          </cell>
          <cell r="F11954">
            <v>0</v>
          </cell>
          <cell r="G11954">
            <v>0</v>
          </cell>
          <cell r="H11954">
            <v>0</v>
          </cell>
          <cell r="I11954">
            <v>0</v>
          </cell>
        </row>
        <row r="11955">
          <cell r="E11955" t="str">
            <v>CQUL$IBAUNRTACBBKSAZ</v>
          </cell>
          <cell r="F11955">
            <v>0</v>
          </cell>
          <cell r="G11955">
            <v>3</v>
          </cell>
          <cell r="H11955">
            <v>0</v>
          </cell>
          <cell r="I11955">
            <v>0</v>
          </cell>
        </row>
        <row r="11956">
          <cell r="E11956" t="str">
            <v>CQUL$IBAUNRTACBBKSBA</v>
          </cell>
          <cell r="F11956">
            <v>0</v>
          </cell>
          <cell r="G11956">
            <v>0</v>
          </cell>
          <cell r="H11956">
            <v>0</v>
          </cell>
          <cell r="I11956">
            <v>0</v>
          </cell>
        </row>
        <row r="11957">
          <cell r="E11957" t="str">
            <v>CQUL$IBAUNRTACBBKSBB</v>
          </cell>
          <cell r="F11957">
            <v>0</v>
          </cell>
          <cell r="G11957">
            <v>0</v>
          </cell>
          <cell r="H11957">
            <v>0</v>
          </cell>
          <cell r="I11957">
            <v>0</v>
          </cell>
        </row>
        <row r="11958">
          <cell r="E11958" t="str">
            <v>CQUL$IBAUNRTACBBKSBD</v>
          </cell>
          <cell r="F11958">
            <v>0</v>
          </cell>
          <cell r="G11958">
            <v>0</v>
          </cell>
          <cell r="H11958">
            <v>0</v>
          </cell>
          <cell r="I11958">
            <v>0</v>
          </cell>
        </row>
        <row r="11959">
          <cell r="E11959" t="str">
            <v>CQUL$IBAUNRTACBBKSBE</v>
          </cell>
          <cell r="F11959">
            <v>554</v>
          </cell>
          <cell r="G11959">
            <v>110</v>
          </cell>
          <cell r="H11959">
            <v>122</v>
          </cell>
          <cell r="I11959">
            <v>202</v>
          </cell>
        </row>
        <row r="11960">
          <cell r="E11960" t="str">
            <v>CQUL$IBAUNRTACBBKSBF</v>
          </cell>
          <cell r="F11960">
            <v>0</v>
          </cell>
          <cell r="G11960">
            <v>0</v>
          </cell>
          <cell r="H11960">
            <v>0</v>
          </cell>
          <cell r="I11960">
            <v>0</v>
          </cell>
        </row>
        <row r="11961">
          <cell r="E11961" t="str">
            <v>CQUL$IBAUNRTACBBKSBG</v>
          </cell>
          <cell r="F11961">
            <v>0</v>
          </cell>
          <cell r="G11961">
            <v>0</v>
          </cell>
          <cell r="H11961">
            <v>0</v>
          </cell>
          <cell r="I11961">
            <v>0</v>
          </cell>
        </row>
        <row r="11962">
          <cell r="E11962" t="str">
            <v>CQUL$IBAUNRTACBBKSBH</v>
          </cell>
          <cell r="F11962">
            <v>93</v>
          </cell>
          <cell r="G11962">
            <v>36</v>
          </cell>
          <cell r="H11962">
            <v>0</v>
          </cell>
          <cell r="I11962">
            <v>0</v>
          </cell>
        </row>
        <row r="11963">
          <cell r="E11963" t="str">
            <v>CQUL$IBAUNRTACBBKSBI</v>
          </cell>
          <cell r="F11963">
            <v>0</v>
          </cell>
          <cell r="G11963">
            <v>0</v>
          </cell>
          <cell r="H11963">
            <v>0</v>
          </cell>
          <cell r="I11963">
            <v>0</v>
          </cell>
        </row>
        <row r="11964">
          <cell r="E11964" t="str">
            <v>CQUL$IBAUNRTACBBKSBJ</v>
          </cell>
          <cell r="F11964">
            <v>0</v>
          </cell>
          <cell r="G11964">
            <v>0</v>
          </cell>
          <cell r="H11964">
            <v>0</v>
          </cell>
          <cell r="I11964">
            <v>0</v>
          </cell>
        </row>
        <row r="11965">
          <cell r="E11965" t="str">
            <v>CQUL$IBAUNRTACBBKSBM</v>
          </cell>
          <cell r="F11965">
            <v>0</v>
          </cell>
          <cell r="G11965">
            <v>0</v>
          </cell>
          <cell r="H11965">
            <v>0</v>
          </cell>
          <cell r="I11965">
            <v>-4</v>
          </cell>
        </row>
        <row r="11966">
          <cell r="E11966" t="str">
            <v>CQUL$IBAUNRTACBBKSBN</v>
          </cell>
          <cell r="F11966">
            <v>0</v>
          </cell>
          <cell r="G11966">
            <v>0</v>
          </cell>
          <cell r="H11966">
            <v>0</v>
          </cell>
          <cell r="I11966">
            <v>0</v>
          </cell>
        </row>
        <row r="11967">
          <cell r="E11967" t="str">
            <v>CQUL$IBAUNRTACBBKSBO</v>
          </cell>
          <cell r="F11967">
            <v>0</v>
          </cell>
          <cell r="G11967">
            <v>0</v>
          </cell>
          <cell r="H11967">
            <v>0</v>
          </cell>
          <cell r="I11967">
            <v>0</v>
          </cell>
        </row>
        <row r="11968">
          <cell r="E11968" t="str">
            <v>CQUL$IBAUNRTACBBKSBR</v>
          </cell>
          <cell r="F11968">
            <v>0</v>
          </cell>
          <cell r="G11968">
            <v>0</v>
          </cell>
          <cell r="H11968">
            <v>0</v>
          </cell>
          <cell r="I11968">
            <v>0</v>
          </cell>
        </row>
        <row r="11969">
          <cell r="E11969" t="str">
            <v>CQUL$IBAUNRTACBBKSBS</v>
          </cell>
          <cell r="F11969">
            <v>0</v>
          </cell>
          <cell r="G11969">
            <v>0</v>
          </cell>
          <cell r="H11969">
            <v>0</v>
          </cell>
          <cell r="I11969">
            <v>0</v>
          </cell>
        </row>
        <row r="11970">
          <cell r="E11970" t="str">
            <v>CQUL$IBAUNRTACBBKSBT</v>
          </cell>
          <cell r="F11970">
            <v>0</v>
          </cell>
          <cell r="G11970">
            <v>0</v>
          </cell>
          <cell r="H11970">
            <v>0</v>
          </cell>
          <cell r="I11970">
            <v>0</v>
          </cell>
        </row>
        <row r="11971">
          <cell r="E11971" t="str">
            <v>CQUL$IBAUNRTACBBKSBU</v>
          </cell>
          <cell r="F11971">
            <v>0</v>
          </cell>
          <cell r="G11971">
            <v>0</v>
          </cell>
          <cell r="H11971">
            <v>0</v>
          </cell>
          <cell r="I11971">
            <v>0</v>
          </cell>
        </row>
        <row r="11972">
          <cell r="E11972" t="str">
            <v>CQUL$IBAUNRTACBBKSBW</v>
          </cell>
          <cell r="F11972">
            <v>0</v>
          </cell>
          <cell r="G11972">
            <v>0</v>
          </cell>
          <cell r="H11972">
            <v>0</v>
          </cell>
          <cell r="I11972">
            <v>0</v>
          </cell>
        </row>
        <row r="11973">
          <cell r="E11973" t="str">
            <v>CQUL$IBAUNRTACBBKSBY</v>
          </cell>
          <cell r="F11973">
            <v>0</v>
          </cell>
          <cell r="G11973">
            <v>0</v>
          </cell>
          <cell r="H11973">
            <v>0</v>
          </cell>
          <cell r="I11973">
            <v>0</v>
          </cell>
        </row>
        <row r="11974">
          <cell r="E11974" t="str">
            <v>CQUL$IBAUNRTACBBKSBZ</v>
          </cell>
          <cell r="F11974">
            <v>0</v>
          </cell>
          <cell r="G11974">
            <v>0</v>
          </cell>
          <cell r="H11974">
            <v>0</v>
          </cell>
          <cell r="I11974">
            <v>0</v>
          </cell>
        </row>
        <row r="11975">
          <cell r="E11975" t="str">
            <v>CQUL$IBAUNRTACBBKSCA</v>
          </cell>
          <cell r="F11975">
            <v>4</v>
          </cell>
          <cell r="G11975">
            <v>8</v>
          </cell>
          <cell r="H11975">
            <v>-1</v>
          </cell>
          <cell r="I11975">
            <v>-3</v>
          </cell>
        </row>
        <row r="11976">
          <cell r="E11976" t="str">
            <v>CQUL$IBAUNRTACBBKSCD</v>
          </cell>
          <cell r="F11976">
            <v>0</v>
          </cell>
          <cell r="G11976">
            <v>0</v>
          </cell>
          <cell r="H11976">
            <v>0</v>
          </cell>
          <cell r="I11976">
            <v>0</v>
          </cell>
        </row>
        <row r="11977">
          <cell r="E11977" t="str">
            <v>CQUL$IBAUNRTACBBKSCF</v>
          </cell>
          <cell r="F11977">
            <v>0</v>
          </cell>
          <cell r="G11977">
            <v>0</v>
          </cell>
          <cell r="H11977">
            <v>0</v>
          </cell>
          <cell r="I11977">
            <v>0</v>
          </cell>
        </row>
        <row r="11978">
          <cell r="E11978" t="str">
            <v>CQUL$IBAUNRTACBBKSCG</v>
          </cell>
          <cell r="F11978">
            <v>0</v>
          </cell>
          <cell r="G11978">
            <v>0</v>
          </cell>
          <cell r="H11978">
            <v>0</v>
          </cell>
          <cell r="I11978">
            <v>0</v>
          </cell>
        </row>
        <row r="11979">
          <cell r="E11979" t="str">
            <v>CQUL$IBAUNRTACBBKSCH</v>
          </cell>
          <cell r="F11979">
            <v>169</v>
          </cell>
          <cell r="G11979">
            <v>189</v>
          </cell>
          <cell r="H11979">
            <v>183</v>
          </cell>
          <cell r="I11979">
            <v>634</v>
          </cell>
        </row>
        <row r="11980">
          <cell r="E11980" t="str">
            <v>CQUL$IBAUNRTACBBKSCI</v>
          </cell>
          <cell r="F11980">
            <v>0</v>
          </cell>
          <cell r="G11980">
            <v>0</v>
          </cell>
          <cell r="H11980">
            <v>0</v>
          </cell>
          <cell r="I11980">
            <v>0</v>
          </cell>
        </row>
        <row r="11981">
          <cell r="E11981" t="str">
            <v>CQUL$IBAUNRTACBBKSCL</v>
          </cell>
          <cell r="F11981">
            <v>0</v>
          </cell>
          <cell r="G11981">
            <v>0</v>
          </cell>
          <cell r="H11981">
            <v>0</v>
          </cell>
          <cell r="I11981">
            <v>0</v>
          </cell>
        </row>
        <row r="11982">
          <cell r="E11982" t="str">
            <v>CQUL$IBAUNRTACBBKSCM</v>
          </cell>
          <cell r="F11982">
            <v>0</v>
          </cell>
          <cell r="G11982">
            <v>0</v>
          </cell>
          <cell r="H11982">
            <v>0</v>
          </cell>
          <cell r="I11982">
            <v>0</v>
          </cell>
        </row>
        <row r="11983">
          <cell r="E11983" t="str">
            <v>CQUL$IBAUNRTACBBKSCN</v>
          </cell>
          <cell r="F11983">
            <v>1</v>
          </cell>
          <cell r="G11983">
            <v>1</v>
          </cell>
          <cell r="H11983">
            <v>-8</v>
          </cell>
          <cell r="I11983">
            <v>-4</v>
          </cell>
        </row>
        <row r="11984">
          <cell r="E11984" t="str">
            <v>CQUL$IBAUNRTACBBKSCO</v>
          </cell>
          <cell r="F11984">
            <v>0</v>
          </cell>
          <cell r="G11984">
            <v>0</v>
          </cell>
          <cell r="H11984">
            <v>1</v>
          </cell>
          <cell r="I11984">
            <v>-1</v>
          </cell>
        </row>
        <row r="11985">
          <cell r="E11985" t="str">
            <v>CQUL$IBAUNRTACBBKSCR</v>
          </cell>
          <cell r="F11985">
            <v>0</v>
          </cell>
          <cell r="G11985">
            <v>0</v>
          </cell>
          <cell r="H11985">
            <v>0</v>
          </cell>
          <cell r="I11985">
            <v>0</v>
          </cell>
        </row>
        <row r="11986">
          <cell r="E11986" t="str">
            <v>CQUL$IBAUNRTACBBKSCU</v>
          </cell>
          <cell r="F11986">
            <v>0</v>
          </cell>
          <cell r="G11986">
            <v>0</v>
          </cell>
          <cell r="H11986">
            <v>0</v>
          </cell>
          <cell r="I11986">
            <v>0</v>
          </cell>
        </row>
        <row r="11987">
          <cell r="E11987" t="str">
            <v>CQUL$IBAUNRTACBBKSCV</v>
          </cell>
          <cell r="F11987">
            <v>0</v>
          </cell>
          <cell r="G11987">
            <v>0</v>
          </cell>
          <cell r="H11987">
            <v>0</v>
          </cell>
          <cell r="I11987">
            <v>0</v>
          </cell>
        </row>
        <row r="11988">
          <cell r="E11988" t="str">
            <v>CQUL$IBAUNRTACBBKSCW</v>
          </cell>
          <cell r="F11988">
            <v>0</v>
          </cell>
          <cell r="G11988">
            <v>0</v>
          </cell>
          <cell r="H11988">
            <v>0</v>
          </cell>
          <cell r="I11988">
            <v>0</v>
          </cell>
        </row>
        <row r="11989">
          <cell r="E11989" t="str">
            <v>CQUL$IBAUNRTACBBKSCY</v>
          </cell>
          <cell r="F11989">
            <v>0</v>
          </cell>
          <cell r="G11989">
            <v>0</v>
          </cell>
          <cell r="H11989">
            <v>0</v>
          </cell>
          <cell r="I11989">
            <v>0</v>
          </cell>
        </row>
        <row r="11990">
          <cell r="E11990" t="str">
            <v>CQUL$IBAUNRTACBBKSCZ</v>
          </cell>
          <cell r="F11990">
            <v>1</v>
          </cell>
          <cell r="G11990">
            <v>9</v>
          </cell>
          <cell r="H11990">
            <v>2</v>
          </cell>
          <cell r="I11990">
            <v>21</v>
          </cell>
        </row>
        <row r="11991">
          <cell r="E11991" t="str">
            <v>CQUL$IBAUNRTACBBKSDE</v>
          </cell>
          <cell r="F11991">
            <v>3111</v>
          </cell>
          <cell r="G11991">
            <v>3115</v>
          </cell>
          <cell r="H11991">
            <v>2640</v>
          </cell>
          <cell r="I11991">
            <v>2668</v>
          </cell>
        </row>
        <row r="11992">
          <cell r="E11992" t="str">
            <v>CQUL$IBAUNRTACBBKSDJ</v>
          </cell>
          <cell r="F11992">
            <v>0</v>
          </cell>
          <cell r="G11992">
            <v>0</v>
          </cell>
          <cell r="H11992">
            <v>0</v>
          </cell>
          <cell r="I11992">
            <v>0</v>
          </cell>
        </row>
        <row r="11993">
          <cell r="E11993" t="str">
            <v>CQUL$IBAUNRTACBBKSDK</v>
          </cell>
          <cell r="F11993">
            <v>19</v>
          </cell>
          <cell r="G11993">
            <v>3</v>
          </cell>
          <cell r="H11993">
            <v>5</v>
          </cell>
          <cell r="I11993">
            <v>3</v>
          </cell>
        </row>
        <row r="11994">
          <cell r="E11994" t="str">
            <v>CQUL$IBAUNRTACBBKSDM</v>
          </cell>
          <cell r="F11994">
            <v>0</v>
          </cell>
          <cell r="G11994">
            <v>0</v>
          </cell>
          <cell r="H11994">
            <v>0</v>
          </cell>
          <cell r="I11994">
            <v>0</v>
          </cell>
        </row>
        <row r="11995">
          <cell r="E11995" t="str">
            <v>CQUL$IBAUNRTACBBKSDO</v>
          </cell>
          <cell r="F11995">
            <v>0</v>
          </cell>
          <cell r="G11995">
            <v>0</v>
          </cell>
          <cell r="H11995">
            <v>0</v>
          </cell>
          <cell r="I11995">
            <v>0</v>
          </cell>
        </row>
        <row r="11996">
          <cell r="E11996" t="str">
            <v>CQUL$IBAUNRTACBBKSDZ</v>
          </cell>
          <cell r="F11996">
            <v>0</v>
          </cell>
          <cell r="G11996">
            <v>0</v>
          </cell>
          <cell r="H11996">
            <v>0</v>
          </cell>
          <cell r="I11996">
            <v>0</v>
          </cell>
        </row>
        <row r="11997">
          <cell r="E11997" t="str">
            <v>CQUL$IBAUNRTACBBKSEA</v>
          </cell>
          <cell r="F11997">
            <v>0</v>
          </cell>
          <cell r="G11997">
            <v>0</v>
          </cell>
          <cell r="H11997">
            <v>0</v>
          </cell>
          <cell r="I11997">
            <v>0</v>
          </cell>
        </row>
        <row r="11998">
          <cell r="E11998" t="str">
            <v>CQUL$IBAUNRTACBBKSEC</v>
          </cell>
          <cell r="F11998">
            <v>0</v>
          </cell>
          <cell r="G11998">
            <v>0</v>
          </cell>
          <cell r="H11998">
            <v>0</v>
          </cell>
          <cell r="I11998">
            <v>0</v>
          </cell>
        </row>
        <row r="11999">
          <cell r="E11999" t="str">
            <v>CQUL$IBAUNRTACBBKSEE</v>
          </cell>
          <cell r="F11999">
            <v>0</v>
          </cell>
          <cell r="G11999">
            <v>0</v>
          </cell>
          <cell r="H11999">
            <v>0</v>
          </cell>
          <cell r="I11999">
            <v>0</v>
          </cell>
        </row>
        <row r="12000">
          <cell r="E12000" t="str">
            <v>CQUL$IBAUNRTACBBKSEG</v>
          </cell>
          <cell r="F12000">
            <v>0</v>
          </cell>
          <cell r="G12000">
            <v>0</v>
          </cell>
          <cell r="H12000">
            <v>0</v>
          </cell>
          <cell r="I12000">
            <v>0</v>
          </cell>
        </row>
        <row r="12001">
          <cell r="E12001" t="str">
            <v>CQUL$IBAUNRTACBBKSES</v>
          </cell>
          <cell r="F12001">
            <v>686</v>
          </cell>
          <cell r="G12001">
            <v>639</v>
          </cell>
          <cell r="H12001">
            <v>646</v>
          </cell>
          <cell r="I12001">
            <v>709</v>
          </cell>
        </row>
        <row r="12002">
          <cell r="E12002" t="str">
            <v>CQUL$IBAUNRTACBBKSET</v>
          </cell>
          <cell r="F12002">
            <v>0</v>
          </cell>
          <cell r="G12002">
            <v>0</v>
          </cell>
          <cell r="H12002">
            <v>0</v>
          </cell>
          <cell r="I12002">
            <v>0</v>
          </cell>
        </row>
        <row r="12003">
          <cell r="E12003" t="str">
            <v>CQUL$IBAUNRTACBBKSFA</v>
          </cell>
          <cell r="F12003">
            <v>0</v>
          </cell>
          <cell r="G12003">
            <v>0</v>
          </cell>
          <cell r="H12003">
            <v>0</v>
          </cell>
          <cell r="I12003">
            <v>0</v>
          </cell>
        </row>
        <row r="12004">
          <cell r="E12004" t="str">
            <v>CQUL$IBAUNRTACBBKSFI</v>
          </cell>
          <cell r="F12004">
            <v>0</v>
          </cell>
          <cell r="G12004">
            <v>1</v>
          </cell>
          <cell r="H12004">
            <v>-2</v>
          </cell>
          <cell r="I12004">
            <v>10</v>
          </cell>
        </row>
        <row r="12005">
          <cell r="E12005" t="str">
            <v>CQUL$IBAUNRTACBBKSFJ</v>
          </cell>
          <cell r="F12005">
            <v>0</v>
          </cell>
          <cell r="G12005">
            <v>0</v>
          </cell>
          <cell r="H12005">
            <v>0</v>
          </cell>
          <cell r="I12005">
            <v>0</v>
          </cell>
        </row>
        <row r="12006">
          <cell r="E12006" t="str">
            <v>CQUL$IBAUNRTACBBKSFK</v>
          </cell>
          <cell r="F12006">
            <v>0</v>
          </cell>
          <cell r="G12006">
            <v>0</v>
          </cell>
          <cell r="H12006">
            <v>0</v>
          </cell>
          <cell r="I12006">
            <v>0</v>
          </cell>
        </row>
        <row r="12007">
          <cell r="E12007" t="str">
            <v>CQUL$IBAUNRTACBBKSFM</v>
          </cell>
          <cell r="F12007">
            <v>0</v>
          </cell>
          <cell r="G12007">
            <v>0</v>
          </cell>
          <cell r="H12007">
            <v>0</v>
          </cell>
          <cell r="I12007">
            <v>0</v>
          </cell>
        </row>
        <row r="12008">
          <cell r="E12008" t="str">
            <v>CQUL$IBAUNRTACBBKSGA</v>
          </cell>
          <cell r="F12008">
            <v>0</v>
          </cell>
          <cell r="G12008">
            <v>0</v>
          </cell>
          <cell r="H12008">
            <v>0</v>
          </cell>
          <cell r="I12008">
            <v>0</v>
          </cell>
        </row>
        <row r="12009">
          <cell r="E12009" t="str">
            <v>CQUL$IBAUNRTACBBKSGD</v>
          </cell>
          <cell r="F12009">
            <v>0</v>
          </cell>
          <cell r="G12009">
            <v>0</v>
          </cell>
          <cell r="H12009">
            <v>0</v>
          </cell>
          <cell r="I12009">
            <v>0</v>
          </cell>
        </row>
        <row r="12010">
          <cell r="E12010" t="str">
            <v>CQUL$IBAUNRTACBBKSGE</v>
          </cell>
          <cell r="F12010">
            <v>0</v>
          </cell>
          <cell r="G12010">
            <v>0</v>
          </cell>
          <cell r="H12010">
            <v>0</v>
          </cell>
          <cell r="I12010">
            <v>0</v>
          </cell>
        </row>
        <row r="12011">
          <cell r="E12011" t="str">
            <v>CQUL$IBAUNRTACBBKSGG</v>
          </cell>
          <cell r="F12011">
            <v>0</v>
          </cell>
          <cell r="G12011">
            <v>6</v>
          </cell>
          <cell r="H12011">
            <v>0</v>
          </cell>
          <cell r="I12011">
            <v>1</v>
          </cell>
        </row>
        <row r="12012">
          <cell r="E12012" t="str">
            <v>CQUL$IBAUNRTACBBKSGH</v>
          </cell>
          <cell r="F12012">
            <v>0</v>
          </cell>
          <cell r="G12012">
            <v>0</v>
          </cell>
          <cell r="H12012">
            <v>0</v>
          </cell>
          <cell r="I12012">
            <v>0</v>
          </cell>
        </row>
        <row r="12013">
          <cell r="E12013" t="str">
            <v>CQUL$IBAUNRTACBBKSGI</v>
          </cell>
          <cell r="F12013">
            <v>0</v>
          </cell>
          <cell r="G12013">
            <v>0</v>
          </cell>
          <cell r="H12013">
            <v>0</v>
          </cell>
          <cell r="I12013">
            <v>0</v>
          </cell>
        </row>
        <row r="12014">
          <cell r="E12014" t="str">
            <v>CQUL$IBAUNRTACBBKSGL</v>
          </cell>
          <cell r="F12014">
            <v>0</v>
          </cell>
          <cell r="G12014">
            <v>0</v>
          </cell>
          <cell r="H12014">
            <v>0</v>
          </cell>
          <cell r="I12014">
            <v>0</v>
          </cell>
        </row>
        <row r="12015">
          <cell r="E12015" t="str">
            <v>CQUL$IBAUNRTACBBKSGM</v>
          </cell>
          <cell r="F12015">
            <v>0</v>
          </cell>
          <cell r="G12015">
            <v>0</v>
          </cell>
          <cell r="H12015">
            <v>0</v>
          </cell>
          <cell r="I12015">
            <v>0</v>
          </cell>
        </row>
        <row r="12016">
          <cell r="E12016" t="str">
            <v>CQUL$IBAUNRTACBBKSGN</v>
          </cell>
          <cell r="F12016">
            <v>0</v>
          </cell>
          <cell r="G12016">
            <v>0</v>
          </cell>
          <cell r="H12016">
            <v>0</v>
          </cell>
          <cell r="I12016">
            <v>0</v>
          </cell>
        </row>
        <row r="12017">
          <cell r="E12017" t="str">
            <v>CQUL$IBAUNRTACBBKSGQ</v>
          </cell>
          <cell r="F12017">
            <v>0</v>
          </cell>
          <cell r="G12017">
            <v>0</v>
          </cell>
          <cell r="H12017">
            <v>0</v>
          </cell>
          <cell r="I12017">
            <v>0</v>
          </cell>
        </row>
        <row r="12018">
          <cell r="E12018" t="str">
            <v>CQUL$IBAUNRTACBBKSGR</v>
          </cell>
          <cell r="F12018">
            <v>6</v>
          </cell>
          <cell r="G12018">
            <v>5</v>
          </cell>
          <cell r="H12018">
            <v>6</v>
          </cell>
          <cell r="I12018">
            <v>6</v>
          </cell>
        </row>
        <row r="12019">
          <cell r="E12019" t="str">
            <v>CQUL$IBAUNRTACBBKSGT</v>
          </cell>
          <cell r="F12019">
            <v>0</v>
          </cell>
          <cell r="G12019">
            <v>0</v>
          </cell>
          <cell r="H12019">
            <v>0</v>
          </cell>
          <cell r="I12019">
            <v>0</v>
          </cell>
        </row>
        <row r="12020">
          <cell r="E12020" t="str">
            <v>CQUL$IBAUNRTACBBKSGW</v>
          </cell>
          <cell r="F12020">
            <v>0</v>
          </cell>
          <cell r="G12020">
            <v>0</v>
          </cell>
          <cell r="H12020">
            <v>0</v>
          </cell>
          <cell r="I12020">
            <v>0</v>
          </cell>
        </row>
        <row r="12021">
          <cell r="E12021" t="str">
            <v>CQUL$IBAUNRTACBBKSGY</v>
          </cell>
          <cell r="F12021">
            <v>0</v>
          </cell>
          <cell r="G12021">
            <v>0</v>
          </cell>
          <cell r="H12021">
            <v>0</v>
          </cell>
          <cell r="I12021">
            <v>0</v>
          </cell>
        </row>
        <row r="12022">
          <cell r="E12022" t="str">
            <v>CQUL$IBAUNRTACBBKSHK</v>
          </cell>
          <cell r="F12022">
            <v>27</v>
          </cell>
          <cell r="G12022">
            <v>1</v>
          </cell>
          <cell r="H12022">
            <v>7</v>
          </cell>
          <cell r="I12022">
            <v>-1</v>
          </cell>
        </row>
        <row r="12023">
          <cell r="E12023" t="str">
            <v>CQUL$IBAUNRTACBBKSHN</v>
          </cell>
          <cell r="F12023">
            <v>0</v>
          </cell>
          <cell r="G12023">
            <v>0</v>
          </cell>
          <cell r="H12023">
            <v>0</v>
          </cell>
          <cell r="I12023">
            <v>0</v>
          </cell>
        </row>
        <row r="12024">
          <cell r="E12024" t="str">
            <v>CQUL$IBAUNRTACBBKSHR</v>
          </cell>
          <cell r="F12024">
            <v>0</v>
          </cell>
          <cell r="G12024">
            <v>0</v>
          </cell>
          <cell r="H12024">
            <v>0</v>
          </cell>
          <cell r="I12024">
            <v>0</v>
          </cell>
        </row>
        <row r="12025">
          <cell r="E12025" t="str">
            <v>CQUL$IBAUNRTACBBKSHT</v>
          </cell>
          <cell r="F12025">
            <v>0</v>
          </cell>
          <cell r="G12025">
            <v>0</v>
          </cell>
          <cell r="H12025">
            <v>0</v>
          </cell>
          <cell r="I12025">
            <v>0</v>
          </cell>
        </row>
        <row r="12026">
          <cell r="E12026" t="str">
            <v>CQUL$IBAUNRTACBBKSHU</v>
          </cell>
          <cell r="F12026">
            <v>46</v>
          </cell>
          <cell r="G12026">
            <v>69</v>
          </cell>
          <cell r="H12026">
            <v>37</v>
          </cell>
          <cell r="I12026">
            <v>0</v>
          </cell>
        </row>
        <row r="12027">
          <cell r="E12027" t="str">
            <v>CQUL$IBAUNRTACBBKSID</v>
          </cell>
          <cell r="F12027">
            <v>0</v>
          </cell>
          <cell r="G12027">
            <v>0</v>
          </cell>
          <cell r="H12027">
            <v>-2</v>
          </cell>
          <cell r="I12027">
            <v>0</v>
          </cell>
        </row>
        <row r="12028">
          <cell r="E12028" t="str">
            <v>CQUL$IBAUNRTACBBKSIE</v>
          </cell>
          <cell r="F12028">
            <v>261</v>
          </cell>
          <cell r="G12028">
            <v>681</v>
          </cell>
          <cell r="H12028">
            <v>115</v>
          </cell>
          <cell r="I12028">
            <v>295</v>
          </cell>
        </row>
        <row r="12029">
          <cell r="E12029" t="str">
            <v>CQUL$IBAUNRTACBBKSIL</v>
          </cell>
          <cell r="F12029">
            <v>0</v>
          </cell>
          <cell r="G12029">
            <v>0</v>
          </cell>
          <cell r="H12029">
            <v>0</v>
          </cell>
          <cell r="I12029">
            <v>0</v>
          </cell>
        </row>
        <row r="12030">
          <cell r="E12030" t="str">
            <v>CQUL$IBAUNRTACBBKSIM</v>
          </cell>
          <cell r="F12030">
            <v>0</v>
          </cell>
          <cell r="G12030">
            <v>0</v>
          </cell>
          <cell r="H12030">
            <v>0</v>
          </cell>
          <cell r="I12030">
            <v>0</v>
          </cell>
        </row>
        <row r="12031">
          <cell r="E12031" t="str">
            <v>CQUL$IBAUNRTACBBKSIN</v>
          </cell>
          <cell r="F12031">
            <v>4</v>
          </cell>
          <cell r="G12031">
            <v>2</v>
          </cell>
          <cell r="H12031">
            <v>0</v>
          </cell>
          <cell r="I12031">
            <v>2</v>
          </cell>
        </row>
        <row r="12032">
          <cell r="E12032" t="str">
            <v>CQUL$IBAUNRTACBBKSIQ</v>
          </cell>
          <cell r="F12032">
            <v>0</v>
          </cell>
          <cell r="G12032">
            <v>0</v>
          </cell>
          <cell r="H12032">
            <v>0</v>
          </cell>
          <cell r="I12032">
            <v>0</v>
          </cell>
        </row>
        <row r="12033">
          <cell r="E12033" t="str">
            <v>CQUL$IBAUNRTACBBKSIR</v>
          </cell>
          <cell r="F12033">
            <v>0</v>
          </cell>
          <cell r="G12033">
            <v>0</v>
          </cell>
          <cell r="H12033">
            <v>0</v>
          </cell>
          <cell r="I12033">
            <v>0</v>
          </cell>
        </row>
        <row r="12034">
          <cell r="E12034" t="str">
            <v>CQUL$IBAUNRTACBBKSIS</v>
          </cell>
          <cell r="F12034">
            <v>0</v>
          </cell>
          <cell r="G12034">
            <v>0</v>
          </cell>
          <cell r="H12034">
            <v>0</v>
          </cell>
          <cell r="I12034">
            <v>5</v>
          </cell>
        </row>
        <row r="12035">
          <cell r="E12035" t="str">
            <v>CQUL$IBAUNRTACBBKSIT</v>
          </cell>
          <cell r="F12035">
            <v>1463</v>
          </cell>
          <cell r="G12035">
            <v>1238</v>
          </cell>
          <cell r="H12035">
            <v>1309</v>
          </cell>
          <cell r="I12035">
            <v>1341</v>
          </cell>
        </row>
        <row r="12036">
          <cell r="E12036" t="str">
            <v>CQUL$IBAUNRTACBBKSJE</v>
          </cell>
          <cell r="F12036">
            <v>0</v>
          </cell>
          <cell r="G12036">
            <v>0</v>
          </cell>
          <cell r="H12036">
            <v>0</v>
          </cell>
          <cell r="I12036">
            <v>-2</v>
          </cell>
        </row>
        <row r="12037">
          <cell r="E12037" t="str">
            <v>CQUL$IBAUNRTACBBKSJM</v>
          </cell>
          <cell r="F12037">
            <v>0</v>
          </cell>
          <cell r="G12037">
            <v>0</v>
          </cell>
          <cell r="H12037">
            <v>0</v>
          </cell>
          <cell r="I12037">
            <v>0</v>
          </cell>
        </row>
        <row r="12038">
          <cell r="E12038" t="str">
            <v>CQUL$IBAUNRTACBBKSJO</v>
          </cell>
          <cell r="F12038">
            <v>0</v>
          </cell>
          <cell r="G12038">
            <v>0</v>
          </cell>
          <cell r="H12038">
            <v>0</v>
          </cell>
          <cell r="I12038">
            <v>0</v>
          </cell>
        </row>
        <row r="12039">
          <cell r="E12039" t="str">
            <v>CQUL$IBAUNRTACBBKSJP</v>
          </cell>
          <cell r="F12039">
            <v>8382</v>
          </cell>
          <cell r="G12039">
            <v>9963</v>
          </cell>
          <cell r="H12039">
            <v>9076</v>
          </cell>
          <cell r="I12039">
            <v>6079</v>
          </cell>
        </row>
        <row r="12040">
          <cell r="E12040" t="str">
            <v>CQUL$IBAUNRTACBBKSKE</v>
          </cell>
          <cell r="F12040">
            <v>0</v>
          </cell>
          <cell r="G12040">
            <v>0</v>
          </cell>
          <cell r="H12040">
            <v>0</v>
          </cell>
          <cell r="I12040">
            <v>0</v>
          </cell>
        </row>
        <row r="12041">
          <cell r="E12041" t="str">
            <v>CQUL$IBAUNRTACBBKSKG</v>
          </cell>
          <cell r="F12041">
            <v>0</v>
          </cell>
          <cell r="G12041">
            <v>0</v>
          </cell>
          <cell r="H12041">
            <v>0</v>
          </cell>
          <cell r="I12041">
            <v>0</v>
          </cell>
        </row>
        <row r="12042">
          <cell r="E12042" t="str">
            <v>CQUL$IBAUNRTACBBKSKH</v>
          </cell>
          <cell r="F12042">
            <v>0</v>
          </cell>
          <cell r="G12042">
            <v>0</v>
          </cell>
          <cell r="H12042">
            <v>0</v>
          </cell>
          <cell r="I12042">
            <v>0</v>
          </cell>
        </row>
        <row r="12043">
          <cell r="E12043" t="str">
            <v>CQUL$IBAUNRTACBBKSKM</v>
          </cell>
          <cell r="F12043">
            <v>0</v>
          </cell>
          <cell r="G12043">
            <v>0</v>
          </cell>
          <cell r="H12043">
            <v>0</v>
          </cell>
          <cell r="I12043">
            <v>0</v>
          </cell>
        </row>
        <row r="12044">
          <cell r="E12044" t="str">
            <v>CQUL$IBAUNRTACBBKSKP</v>
          </cell>
          <cell r="F12044">
            <v>0</v>
          </cell>
          <cell r="G12044">
            <v>0</v>
          </cell>
          <cell r="H12044">
            <v>0</v>
          </cell>
          <cell r="I12044">
            <v>0</v>
          </cell>
        </row>
        <row r="12045">
          <cell r="E12045" t="str">
            <v>CQUL$IBAUNRTACBBKSKR</v>
          </cell>
          <cell r="F12045">
            <v>33</v>
          </cell>
          <cell r="G12045">
            <v>56</v>
          </cell>
          <cell r="H12045">
            <v>31</v>
          </cell>
          <cell r="I12045">
            <v>45</v>
          </cell>
        </row>
        <row r="12046">
          <cell r="E12046" t="str">
            <v>CQUL$IBAUNRTACBBKSKW</v>
          </cell>
          <cell r="F12046">
            <v>0</v>
          </cell>
          <cell r="G12046">
            <v>0</v>
          </cell>
          <cell r="H12046">
            <v>0</v>
          </cell>
          <cell r="I12046">
            <v>0</v>
          </cell>
        </row>
        <row r="12047">
          <cell r="E12047" t="str">
            <v>CQUL$IBAUNRTACBBKSKY</v>
          </cell>
          <cell r="F12047">
            <v>0</v>
          </cell>
          <cell r="G12047">
            <v>18</v>
          </cell>
          <cell r="H12047">
            <v>-4</v>
          </cell>
          <cell r="I12047">
            <v>3</v>
          </cell>
        </row>
        <row r="12048">
          <cell r="E12048" t="str">
            <v>CQUL$IBAUNRTACBBKSKZ</v>
          </cell>
          <cell r="F12048">
            <v>0</v>
          </cell>
          <cell r="G12048">
            <v>1</v>
          </cell>
          <cell r="H12048">
            <v>0</v>
          </cell>
          <cell r="I12048">
            <v>0</v>
          </cell>
        </row>
        <row r="12049">
          <cell r="E12049" t="str">
            <v>CQUL$IBAUNRTACBBKSLA</v>
          </cell>
          <cell r="F12049">
            <v>0</v>
          </cell>
          <cell r="G12049">
            <v>0</v>
          </cell>
          <cell r="H12049">
            <v>0</v>
          </cell>
          <cell r="I12049">
            <v>0</v>
          </cell>
        </row>
        <row r="12050">
          <cell r="E12050" t="str">
            <v>CQUL$IBAUNRTACBBKSLB</v>
          </cell>
          <cell r="F12050">
            <v>0</v>
          </cell>
          <cell r="G12050">
            <v>0</v>
          </cell>
          <cell r="H12050">
            <v>0</v>
          </cell>
          <cell r="I12050">
            <v>0</v>
          </cell>
        </row>
        <row r="12051">
          <cell r="E12051" t="str">
            <v>CQUL$IBAUNRTACBBKSLC</v>
          </cell>
          <cell r="F12051">
            <v>0</v>
          </cell>
          <cell r="G12051">
            <v>0</v>
          </cell>
          <cell r="H12051">
            <v>0</v>
          </cell>
          <cell r="I12051">
            <v>0</v>
          </cell>
        </row>
        <row r="12052">
          <cell r="E12052" t="str">
            <v>CQUL$IBAUNRTACBBKSLI</v>
          </cell>
          <cell r="F12052">
            <v>0</v>
          </cell>
          <cell r="G12052">
            <v>0</v>
          </cell>
          <cell r="H12052">
            <v>0</v>
          </cell>
          <cell r="I12052">
            <v>0</v>
          </cell>
        </row>
        <row r="12053">
          <cell r="E12053" t="str">
            <v>CQUL$IBAUNRTACBBKSLK</v>
          </cell>
          <cell r="F12053">
            <v>0</v>
          </cell>
          <cell r="G12053">
            <v>0</v>
          </cell>
          <cell r="H12053">
            <v>0</v>
          </cell>
          <cell r="I12053">
            <v>0</v>
          </cell>
        </row>
        <row r="12054">
          <cell r="E12054" t="str">
            <v>CQUL$IBAUNRTACBBKSLR</v>
          </cell>
          <cell r="F12054">
            <v>0</v>
          </cell>
          <cell r="G12054">
            <v>0</v>
          </cell>
          <cell r="H12054">
            <v>0</v>
          </cell>
          <cell r="I12054">
            <v>0</v>
          </cell>
        </row>
        <row r="12055">
          <cell r="E12055" t="str">
            <v>CQUL$IBAUNRTACBBKSLS</v>
          </cell>
          <cell r="F12055">
            <v>0</v>
          </cell>
          <cell r="G12055">
            <v>0</v>
          </cell>
          <cell r="H12055">
            <v>0</v>
          </cell>
          <cell r="I12055">
            <v>0</v>
          </cell>
        </row>
        <row r="12056">
          <cell r="E12056" t="str">
            <v>CQUL$IBAUNRTACBBKSLT</v>
          </cell>
          <cell r="F12056">
            <v>0</v>
          </cell>
          <cell r="G12056">
            <v>0</v>
          </cell>
          <cell r="H12056">
            <v>0</v>
          </cell>
          <cell r="I12056">
            <v>0</v>
          </cell>
        </row>
        <row r="12057">
          <cell r="E12057" t="str">
            <v>CQUL$IBAUNRTACBBKSLU</v>
          </cell>
          <cell r="F12057">
            <v>58</v>
          </cell>
          <cell r="G12057">
            <v>12</v>
          </cell>
          <cell r="H12057">
            <v>36</v>
          </cell>
          <cell r="I12057">
            <v>3</v>
          </cell>
        </row>
        <row r="12058">
          <cell r="E12058" t="str">
            <v>CQUL$IBAUNRTACBBKSLV</v>
          </cell>
          <cell r="F12058">
            <v>0</v>
          </cell>
          <cell r="G12058">
            <v>0</v>
          </cell>
          <cell r="H12058">
            <v>0</v>
          </cell>
          <cell r="I12058">
            <v>0</v>
          </cell>
        </row>
        <row r="12059">
          <cell r="E12059" t="str">
            <v>CQUL$IBAUNRTACBBKSLY</v>
          </cell>
          <cell r="F12059">
            <v>0</v>
          </cell>
          <cell r="G12059">
            <v>0</v>
          </cell>
          <cell r="H12059">
            <v>0</v>
          </cell>
          <cell r="I12059">
            <v>0</v>
          </cell>
        </row>
        <row r="12060">
          <cell r="E12060" t="str">
            <v>CQUL$IBAUNRTACBBKSMA</v>
          </cell>
          <cell r="F12060">
            <v>0</v>
          </cell>
          <cell r="G12060">
            <v>0</v>
          </cell>
          <cell r="H12060">
            <v>0</v>
          </cell>
          <cell r="I12060">
            <v>0</v>
          </cell>
        </row>
        <row r="12061">
          <cell r="E12061" t="str">
            <v>CQUL$IBAUNRTACBBKSMD</v>
          </cell>
          <cell r="F12061">
            <v>0</v>
          </cell>
          <cell r="G12061">
            <v>0</v>
          </cell>
          <cell r="H12061">
            <v>0</v>
          </cell>
          <cell r="I12061">
            <v>0</v>
          </cell>
        </row>
        <row r="12062">
          <cell r="E12062" t="str">
            <v>CQUL$IBAUNRTACBBKSME</v>
          </cell>
          <cell r="F12062">
            <v>0</v>
          </cell>
          <cell r="G12062">
            <v>0</v>
          </cell>
          <cell r="H12062">
            <v>0</v>
          </cell>
          <cell r="I12062">
            <v>0</v>
          </cell>
        </row>
        <row r="12063">
          <cell r="E12063" t="str">
            <v>CQUL$IBAUNRTACBBKSMG</v>
          </cell>
          <cell r="F12063">
            <v>0</v>
          </cell>
          <cell r="G12063">
            <v>0</v>
          </cell>
          <cell r="H12063">
            <v>0</v>
          </cell>
          <cell r="I12063">
            <v>0</v>
          </cell>
        </row>
        <row r="12064">
          <cell r="E12064" t="str">
            <v>CQUL$IBAUNRTACBBKSMH</v>
          </cell>
          <cell r="F12064">
            <v>0</v>
          </cell>
          <cell r="G12064">
            <v>0</v>
          </cell>
          <cell r="H12064">
            <v>0</v>
          </cell>
          <cell r="I12064">
            <v>0</v>
          </cell>
        </row>
        <row r="12065">
          <cell r="E12065" t="str">
            <v>CQUL$IBAUNRTACBBKSMK</v>
          </cell>
          <cell r="F12065">
            <v>0</v>
          </cell>
          <cell r="G12065">
            <v>0</v>
          </cell>
          <cell r="H12065">
            <v>0</v>
          </cell>
          <cell r="I12065">
            <v>0</v>
          </cell>
        </row>
        <row r="12066">
          <cell r="E12066" t="str">
            <v>CQUL$IBAUNRTACBBKSML</v>
          </cell>
          <cell r="F12066">
            <v>0</v>
          </cell>
          <cell r="G12066">
            <v>0</v>
          </cell>
          <cell r="H12066">
            <v>0</v>
          </cell>
          <cell r="I12066">
            <v>0</v>
          </cell>
        </row>
        <row r="12067">
          <cell r="E12067" t="str">
            <v>CQUL$IBAUNRTACBBKSMM</v>
          </cell>
          <cell r="F12067">
            <v>0</v>
          </cell>
          <cell r="G12067">
            <v>0</v>
          </cell>
          <cell r="H12067">
            <v>0</v>
          </cell>
          <cell r="I12067">
            <v>0</v>
          </cell>
        </row>
        <row r="12068">
          <cell r="E12068" t="str">
            <v>CQUL$IBAUNRTACBBKSMN</v>
          </cell>
          <cell r="F12068">
            <v>0</v>
          </cell>
          <cell r="G12068">
            <v>0</v>
          </cell>
          <cell r="H12068">
            <v>0</v>
          </cell>
          <cell r="I12068">
            <v>0</v>
          </cell>
        </row>
        <row r="12069">
          <cell r="E12069" t="str">
            <v>CQUL$IBAUNRTACBBKSMO</v>
          </cell>
          <cell r="F12069">
            <v>0</v>
          </cell>
          <cell r="G12069">
            <v>0</v>
          </cell>
          <cell r="H12069">
            <v>0</v>
          </cell>
          <cell r="I12069">
            <v>0</v>
          </cell>
        </row>
        <row r="12070">
          <cell r="E12070" t="str">
            <v>CQUL$IBAUNRTACBBKSMR</v>
          </cell>
          <cell r="F12070">
            <v>0</v>
          </cell>
          <cell r="G12070">
            <v>0</v>
          </cell>
          <cell r="H12070">
            <v>0</v>
          </cell>
          <cell r="I12070">
            <v>0</v>
          </cell>
        </row>
        <row r="12071">
          <cell r="E12071" t="str">
            <v>CQUL$IBAUNRTACBBKSMT</v>
          </cell>
          <cell r="F12071">
            <v>0</v>
          </cell>
          <cell r="G12071">
            <v>0</v>
          </cell>
          <cell r="H12071">
            <v>0</v>
          </cell>
          <cell r="I12071">
            <v>0</v>
          </cell>
        </row>
        <row r="12072">
          <cell r="E12072" t="str">
            <v>CQUL$IBAUNRTACBBKSMU</v>
          </cell>
          <cell r="F12072">
            <v>0</v>
          </cell>
          <cell r="G12072">
            <v>0</v>
          </cell>
          <cell r="H12072">
            <v>0</v>
          </cell>
          <cell r="I12072">
            <v>0</v>
          </cell>
        </row>
        <row r="12073">
          <cell r="E12073" t="str">
            <v>CQUL$IBAUNRTACBBKSMV</v>
          </cell>
          <cell r="F12073">
            <v>0</v>
          </cell>
          <cell r="G12073">
            <v>0</v>
          </cell>
          <cell r="H12073">
            <v>0</v>
          </cell>
          <cell r="I12073">
            <v>0</v>
          </cell>
        </row>
        <row r="12074">
          <cell r="E12074" t="str">
            <v>CQUL$IBAUNRTACBBKSMW</v>
          </cell>
          <cell r="F12074">
            <v>0</v>
          </cell>
          <cell r="G12074">
            <v>0</v>
          </cell>
          <cell r="H12074">
            <v>0</v>
          </cell>
          <cell r="I12074">
            <v>0</v>
          </cell>
        </row>
        <row r="12075">
          <cell r="E12075" t="str">
            <v>CQUL$IBAUNRTACBBKSMX</v>
          </cell>
          <cell r="F12075">
            <v>0</v>
          </cell>
          <cell r="G12075">
            <v>0</v>
          </cell>
          <cell r="H12075">
            <v>0</v>
          </cell>
          <cell r="I12075">
            <v>0</v>
          </cell>
        </row>
        <row r="12076">
          <cell r="E12076" t="str">
            <v>CQUL$IBAUNRTACBBKSMY</v>
          </cell>
          <cell r="F12076">
            <v>3</v>
          </cell>
          <cell r="G12076">
            <v>3</v>
          </cell>
          <cell r="H12076">
            <v>3</v>
          </cell>
          <cell r="I12076">
            <v>3</v>
          </cell>
        </row>
        <row r="12077">
          <cell r="E12077" t="str">
            <v>CQUL$IBAUNRTACBBKSMZ</v>
          </cell>
          <cell r="F12077">
            <v>0</v>
          </cell>
          <cell r="G12077">
            <v>0</v>
          </cell>
          <cell r="H12077">
            <v>0</v>
          </cell>
          <cell r="I12077">
            <v>0</v>
          </cell>
        </row>
        <row r="12078">
          <cell r="E12078" t="str">
            <v>CQUL$IBAUNRTACBBKSNA</v>
          </cell>
          <cell r="F12078">
            <v>0</v>
          </cell>
          <cell r="G12078">
            <v>0</v>
          </cell>
          <cell r="H12078">
            <v>0</v>
          </cell>
          <cell r="I12078">
            <v>0</v>
          </cell>
        </row>
        <row r="12079">
          <cell r="E12079" t="str">
            <v>CQUL$IBAUNRTACBBKSNC</v>
          </cell>
          <cell r="F12079">
            <v>0</v>
          </cell>
          <cell r="G12079">
            <v>0</v>
          </cell>
          <cell r="H12079">
            <v>0</v>
          </cell>
          <cell r="I12079">
            <v>0</v>
          </cell>
        </row>
        <row r="12080">
          <cell r="E12080" t="str">
            <v>CQUL$IBAUNRTACBBKSNE</v>
          </cell>
          <cell r="F12080">
            <v>0</v>
          </cell>
          <cell r="G12080">
            <v>0</v>
          </cell>
          <cell r="H12080">
            <v>0</v>
          </cell>
          <cell r="I12080">
            <v>0</v>
          </cell>
        </row>
        <row r="12081">
          <cell r="E12081" t="str">
            <v>CQUL$IBAUNRTACBBKSNG</v>
          </cell>
          <cell r="F12081">
            <v>0</v>
          </cell>
          <cell r="G12081">
            <v>0</v>
          </cell>
          <cell r="H12081">
            <v>0</v>
          </cell>
          <cell r="I12081">
            <v>0</v>
          </cell>
        </row>
        <row r="12082">
          <cell r="E12082" t="str">
            <v>CQUL$IBAUNRTACBBKSNI</v>
          </cell>
          <cell r="F12082">
            <v>0</v>
          </cell>
          <cell r="G12082">
            <v>0</v>
          </cell>
          <cell r="H12082">
            <v>0</v>
          </cell>
          <cell r="I12082">
            <v>0</v>
          </cell>
        </row>
        <row r="12083">
          <cell r="E12083" t="str">
            <v>CQUL$IBAUNRTACBBKSNL</v>
          </cell>
          <cell r="F12083">
            <v>232</v>
          </cell>
          <cell r="G12083">
            <v>336</v>
          </cell>
          <cell r="H12083">
            <v>177</v>
          </cell>
          <cell r="I12083">
            <v>352</v>
          </cell>
        </row>
        <row r="12084">
          <cell r="E12084" t="str">
            <v>CQUL$IBAUNRTACBBKSNO</v>
          </cell>
          <cell r="F12084">
            <v>233</v>
          </cell>
          <cell r="G12084">
            <v>8</v>
          </cell>
          <cell r="H12084">
            <v>7</v>
          </cell>
          <cell r="I12084">
            <v>8</v>
          </cell>
        </row>
        <row r="12085">
          <cell r="E12085" t="str">
            <v>CQUL$IBAUNRTACBBKSNP</v>
          </cell>
          <cell r="F12085">
            <v>0</v>
          </cell>
          <cell r="G12085">
            <v>0</v>
          </cell>
          <cell r="H12085">
            <v>0</v>
          </cell>
          <cell r="I12085">
            <v>0</v>
          </cell>
        </row>
        <row r="12086">
          <cell r="E12086" t="str">
            <v>CQUL$IBAUNRTACBBKSNR</v>
          </cell>
          <cell r="F12086">
            <v>0</v>
          </cell>
          <cell r="G12086">
            <v>0</v>
          </cell>
          <cell r="H12086">
            <v>0</v>
          </cell>
          <cell r="I12086">
            <v>0</v>
          </cell>
        </row>
        <row r="12087">
          <cell r="E12087" t="str">
            <v>CQUL$IBAUNRTACBBKSNZ</v>
          </cell>
          <cell r="F12087">
            <v>0</v>
          </cell>
          <cell r="G12087">
            <v>0</v>
          </cell>
          <cell r="H12087">
            <v>0</v>
          </cell>
          <cell r="I12087">
            <v>0</v>
          </cell>
        </row>
        <row r="12088">
          <cell r="E12088" t="str">
            <v>CQUL$IBAUNRTACBBKSOM</v>
          </cell>
          <cell r="F12088">
            <v>0</v>
          </cell>
          <cell r="G12088">
            <v>0</v>
          </cell>
          <cell r="H12088">
            <v>0</v>
          </cell>
          <cell r="I12088">
            <v>0</v>
          </cell>
        </row>
        <row r="12089">
          <cell r="E12089" t="str">
            <v>CQUL$IBAUNRTACBBKSPA</v>
          </cell>
          <cell r="F12089">
            <v>0</v>
          </cell>
          <cell r="G12089">
            <v>0</v>
          </cell>
          <cell r="H12089">
            <v>0</v>
          </cell>
          <cell r="I12089">
            <v>0</v>
          </cell>
        </row>
        <row r="12090">
          <cell r="E12090" t="str">
            <v>CQUL$IBAUNRTACBBKSPE</v>
          </cell>
          <cell r="F12090">
            <v>0</v>
          </cell>
          <cell r="G12090">
            <v>0</v>
          </cell>
          <cell r="H12090">
            <v>0</v>
          </cell>
          <cell r="I12090">
            <v>0</v>
          </cell>
        </row>
        <row r="12091">
          <cell r="E12091" t="str">
            <v>CQUL$IBAUNRTACBBKSPF</v>
          </cell>
          <cell r="F12091">
            <v>0</v>
          </cell>
          <cell r="G12091">
            <v>0</v>
          </cell>
          <cell r="H12091">
            <v>0</v>
          </cell>
          <cell r="I12091">
            <v>0</v>
          </cell>
        </row>
        <row r="12092">
          <cell r="E12092" t="str">
            <v>CQUL$IBAUNRTACBBKSPG</v>
          </cell>
          <cell r="F12092">
            <v>0</v>
          </cell>
          <cell r="G12092">
            <v>0</v>
          </cell>
          <cell r="H12092">
            <v>0</v>
          </cell>
          <cell r="I12092">
            <v>0</v>
          </cell>
        </row>
        <row r="12093">
          <cell r="E12093" t="str">
            <v>CQUL$IBAUNRTACBBKSPH</v>
          </cell>
          <cell r="F12093">
            <v>0</v>
          </cell>
          <cell r="G12093">
            <v>0</v>
          </cell>
          <cell r="H12093">
            <v>0</v>
          </cell>
          <cell r="I12093">
            <v>0</v>
          </cell>
        </row>
        <row r="12094">
          <cell r="E12094" t="str">
            <v>CQUL$IBAUNRTACBBKSPK</v>
          </cell>
          <cell r="F12094">
            <v>0</v>
          </cell>
          <cell r="G12094">
            <v>0</v>
          </cell>
          <cell r="H12094">
            <v>0</v>
          </cell>
          <cell r="I12094">
            <v>0</v>
          </cell>
        </row>
        <row r="12095">
          <cell r="E12095" t="str">
            <v>CQUL$IBAUNRTACBBKSPL</v>
          </cell>
          <cell r="F12095">
            <v>38</v>
          </cell>
          <cell r="G12095">
            <v>0</v>
          </cell>
          <cell r="H12095">
            <v>16</v>
          </cell>
          <cell r="I12095">
            <v>11</v>
          </cell>
        </row>
        <row r="12096">
          <cell r="E12096" t="str">
            <v>CQUL$IBAUNRTACBBKSPS</v>
          </cell>
          <cell r="F12096">
            <v>0</v>
          </cell>
          <cell r="G12096">
            <v>0</v>
          </cell>
          <cell r="H12096">
            <v>0</v>
          </cell>
          <cell r="I12096">
            <v>0</v>
          </cell>
        </row>
        <row r="12097">
          <cell r="E12097" t="str">
            <v>CQUL$IBAUNRTACBBKSPT</v>
          </cell>
          <cell r="F12097">
            <v>55</v>
          </cell>
          <cell r="G12097">
            <v>78</v>
          </cell>
          <cell r="H12097">
            <v>55</v>
          </cell>
          <cell r="I12097">
            <v>57</v>
          </cell>
        </row>
        <row r="12098">
          <cell r="E12098" t="str">
            <v>CQUL$IBAUNRTACBBKSPU</v>
          </cell>
          <cell r="F12098">
            <v>0</v>
          </cell>
          <cell r="G12098">
            <v>0</v>
          </cell>
          <cell r="H12098">
            <v>0</v>
          </cell>
          <cell r="I12098">
            <v>0</v>
          </cell>
        </row>
        <row r="12099">
          <cell r="E12099" t="str">
            <v>CQUL$IBAUNRTACBBKSPW</v>
          </cell>
          <cell r="F12099">
            <v>0</v>
          </cell>
          <cell r="G12099">
            <v>0</v>
          </cell>
          <cell r="H12099">
            <v>0</v>
          </cell>
          <cell r="I12099">
            <v>0</v>
          </cell>
        </row>
        <row r="12100">
          <cell r="E12100" t="str">
            <v>CQUL$IBAUNRTACBBKSPY</v>
          </cell>
          <cell r="F12100">
            <v>0</v>
          </cell>
          <cell r="G12100">
            <v>0</v>
          </cell>
          <cell r="H12100">
            <v>0</v>
          </cell>
          <cell r="I12100">
            <v>0</v>
          </cell>
        </row>
        <row r="12101">
          <cell r="E12101" t="str">
            <v>CQUL$IBAUNRTACBBKSQA</v>
          </cell>
          <cell r="F12101">
            <v>0</v>
          </cell>
          <cell r="G12101">
            <v>0</v>
          </cell>
          <cell r="H12101">
            <v>0</v>
          </cell>
          <cell r="I12101">
            <v>0</v>
          </cell>
        </row>
        <row r="12102">
          <cell r="E12102" t="str">
            <v>CQUL$IBAUNRTACBBKSRO</v>
          </cell>
          <cell r="F12102">
            <v>0</v>
          </cell>
          <cell r="G12102">
            <v>0</v>
          </cell>
          <cell r="H12102">
            <v>0</v>
          </cell>
          <cell r="I12102">
            <v>0</v>
          </cell>
        </row>
        <row r="12103">
          <cell r="E12103" t="str">
            <v>CQUL$IBAUNRTACBBKSRS</v>
          </cell>
          <cell r="F12103">
            <v>0</v>
          </cell>
          <cell r="G12103">
            <v>0</v>
          </cell>
          <cell r="H12103">
            <v>0</v>
          </cell>
          <cell r="I12103">
            <v>0</v>
          </cell>
        </row>
        <row r="12104">
          <cell r="E12104" t="str">
            <v>CQUL$IBAUNRTACBBKSRU</v>
          </cell>
          <cell r="F12104">
            <v>1</v>
          </cell>
          <cell r="G12104">
            <v>0</v>
          </cell>
          <cell r="H12104">
            <v>0</v>
          </cell>
          <cell r="I12104">
            <v>0</v>
          </cell>
        </row>
        <row r="12105">
          <cell r="E12105" t="str">
            <v>CQUL$IBAUNRTACBBKSRW</v>
          </cell>
          <cell r="F12105">
            <v>0</v>
          </cell>
          <cell r="G12105">
            <v>0</v>
          </cell>
          <cell r="H12105">
            <v>0</v>
          </cell>
          <cell r="I12105">
            <v>0</v>
          </cell>
        </row>
        <row r="12106">
          <cell r="E12106" t="str">
            <v>CQUL$IBAUNRTACBBKSSA</v>
          </cell>
          <cell r="F12106">
            <v>0</v>
          </cell>
          <cell r="G12106">
            <v>2</v>
          </cell>
          <cell r="H12106">
            <v>0</v>
          </cell>
          <cell r="I12106">
            <v>0</v>
          </cell>
        </row>
        <row r="12107">
          <cell r="E12107" t="str">
            <v>CQUL$IBAUNRTACBBKSSB</v>
          </cell>
          <cell r="F12107">
            <v>0</v>
          </cell>
          <cell r="G12107">
            <v>0</v>
          </cell>
          <cell r="H12107">
            <v>0</v>
          </cell>
          <cell r="I12107">
            <v>0</v>
          </cell>
        </row>
        <row r="12108">
          <cell r="E12108" t="str">
            <v>CQUL$IBAUNRTACBBKSSC</v>
          </cell>
          <cell r="F12108">
            <v>0</v>
          </cell>
          <cell r="G12108">
            <v>0</v>
          </cell>
          <cell r="H12108">
            <v>0</v>
          </cell>
          <cell r="I12108">
            <v>0</v>
          </cell>
        </row>
        <row r="12109">
          <cell r="E12109" t="str">
            <v>CQUL$IBAUNRTACBBKSSD</v>
          </cell>
          <cell r="F12109">
            <v>0</v>
          </cell>
          <cell r="G12109">
            <v>0</v>
          </cell>
          <cell r="H12109">
            <v>0</v>
          </cell>
          <cell r="I12109">
            <v>0</v>
          </cell>
        </row>
        <row r="12110">
          <cell r="E12110" t="str">
            <v>CQUL$IBAUNRTACBBKSSE</v>
          </cell>
          <cell r="F12110">
            <v>26</v>
          </cell>
          <cell r="G12110">
            <v>39</v>
          </cell>
          <cell r="H12110">
            <v>13</v>
          </cell>
          <cell r="I12110">
            <v>34</v>
          </cell>
        </row>
        <row r="12111">
          <cell r="E12111" t="str">
            <v>CQUL$IBAUNRTACBBKSSG</v>
          </cell>
          <cell r="F12111">
            <v>6</v>
          </cell>
          <cell r="G12111">
            <v>0</v>
          </cell>
          <cell r="H12111">
            <v>1</v>
          </cell>
          <cell r="I12111">
            <v>-1</v>
          </cell>
        </row>
        <row r="12112">
          <cell r="E12112" t="str">
            <v>CQUL$IBAUNRTACBBKSSH</v>
          </cell>
          <cell r="F12112">
            <v>0</v>
          </cell>
          <cell r="G12112">
            <v>0</v>
          </cell>
          <cell r="H12112">
            <v>0</v>
          </cell>
          <cell r="I12112">
            <v>0</v>
          </cell>
        </row>
        <row r="12113">
          <cell r="E12113" t="str">
            <v>CQUL$IBAUNRTACBBKSSI</v>
          </cell>
          <cell r="F12113">
            <v>0</v>
          </cell>
          <cell r="G12113">
            <v>0</v>
          </cell>
          <cell r="H12113">
            <v>0</v>
          </cell>
          <cell r="I12113">
            <v>0</v>
          </cell>
        </row>
        <row r="12114">
          <cell r="E12114" t="str">
            <v>CQUL$IBAUNRTACBBKSSJ</v>
          </cell>
          <cell r="F12114">
            <v>0</v>
          </cell>
          <cell r="G12114">
            <v>0</v>
          </cell>
          <cell r="H12114">
            <v>0</v>
          </cell>
          <cell r="I12114">
            <v>0</v>
          </cell>
        </row>
        <row r="12115">
          <cell r="E12115" t="str">
            <v>CQUL$IBAUNRTACBBKSSK</v>
          </cell>
          <cell r="F12115">
            <v>0</v>
          </cell>
          <cell r="G12115">
            <v>0</v>
          </cell>
          <cell r="H12115">
            <v>0</v>
          </cell>
          <cell r="I12115">
            <v>0</v>
          </cell>
        </row>
        <row r="12116">
          <cell r="E12116" t="str">
            <v>CQUL$IBAUNRTACBBKSSL</v>
          </cell>
          <cell r="F12116">
            <v>0</v>
          </cell>
          <cell r="G12116">
            <v>0</v>
          </cell>
          <cell r="H12116">
            <v>0</v>
          </cell>
          <cell r="I12116">
            <v>0</v>
          </cell>
        </row>
        <row r="12117">
          <cell r="E12117" t="str">
            <v>CQUL$IBAUNRTACBBKSSM</v>
          </cell>
          <cell r="F12117">
            <v>0</v>
          </cell>
          <cell r="G12117">
            <v>0</v>
          </cell>
          <cell r="H12117">
            <v>0</v>
          </cell>
          <cell r="I12117">
            <v>0</v>
          </cell>
        </row>
        <row r="12118">
          <cell r="E12118" t="str">
            <v>CQUL$IBAUNRTACBBKSSN</v>
          </cell>
          <cell r="F12118">
            <v>0</v>
          </cell>
          <cell r="G12118">
            <v>0</v>
          </cell>
          <cell r="H12118">
            <v>0</v>
          </cell>
          <cell r="I12118">
            <v>0</v>
          </cell>
        </row>
        <row r="12119">
          <cell r="E12119" t="str">
            <v>CQUL$IBAUNRTACBBKSSO</v>
          </cell>
          <cell r="F12119">
            <v>0</v>
          </cell>
          <cell r="G12119">
            <v>0</v>
          </cell>
          <cell r="H12119">
            <v>0</v>
          </cell>
          <cell r="I12119">
            <v>0</v>
          </cell>
        </row>
        <row r="12120">
          <cell r="E12120" t="str">
            <v>CQUL$IBAUNRTACBBKSSR</v>
          </cell>
          <cell r="F12120">
            <v>0</v>
          </cell>
          <cell r="G12120">
            <v>0</v>
          </cell>
          <cell r="H12120">
            <v>0</v>
          </cell>
          <cell r="I12120">
            <v>0</v>
          </cell>
        </row>
        <row r="12121">
          <cell r="E12121" t="str">
            <v>CQUL$IBAUNRTACBBKSST</v>
          </cell>
          <cell r="F12121">
            <v>0</v>
          </cell>
          <cell r="G12121">
            <v>0</v>
          </cell>
          <cell r="H12121">
            <v>0</v>
          </cell>
          <cell r="I12121">
            <v>0</v>
          </cell>
        </row>
        <row r="12122">
          <cell r="E12122" t="str">
            <v>CQUL$IBAUNRTACBBKSSV</v>
          </cell>
          <cell r="F12122">
            <v>0</v>
          </cell>
          <cell r="G12122">
            <v>0</v>
          </cell>
          <cell r="H12122">
            <v>0</v>
          </cell>
          <cell r="I12122">
            <v>0</v>
          </cell>
        </row>
        <row r="12123">
          <cell r="E12123" t="str">
            <v>CQUL$IBAUNRTACBBKSSX</v>
          </cell>
          <cell r="F12123">
            <v>0</v>
          </cell>
          <cell r="G12123">
            <v>0</v>
          </cell>
          <cell r="H12123">
            <v>0</v>
          </cell>
          <cell r="I12123">
            <v>0</v>
          </cell>
        </row>
        <row r="12124">
          <cell r="E12124" t="str">
            <v>CQUL$IBAUNRTACBBKSSY</v>
          </cell>
          <cell r="F12124">
            <v>0</v>
          </cell>
          <cell r="G12124">
            <v>0</v>
          </cell>
          <cell r="H12124">
            <v>0</v>
          </cell>
          <cell r="I12124">
            <v>0</v>
          </cell>
        </row>
        <row r="12125">
          <cell r="E12125" t="str">
            <v>CQUL$IBAUNRTACBBKSSZ</v>
          </cell>
          <cell r="F12125">
            <v>0</v>
          </cell>
          <cell r="G12125">
            <v>0</v>
          </cell>
          <cell r="H12125">
            <v>0</v>
          </cell>
          <cell r="I12125">
            <v>0</v>
          </cell>
        </row>
        <row r="12126">
          <cell r="E12126" t="str">
            <v>CQUL$IBAUNRTACBBKSTC</v>
          </cell>
          <cell r="F12126">
            <v>0</v>
          </cell>
          <cell r="G12126">
            <v>0</v>
          </cell>
          <cell r="H12126">
            <v>0</v>
          </cell>
          <cell r="I12126">
            <v>0</v>
          </cell>
        </row>
        <row r="12127">
          <cell r="E12127" t="str">
            <v>CQUL$IBAUNRTACBBKSTD</v>
          </cell>
          <cell r="F12127">
            <v>0</v>
          </cell>
          <cell r="G12127">
            <v>0</v>
          </cell>
          <cell r="H12127">
            <v>0</v>
          </cell>
          <cell r="I12127">
            <v>0</v>
          </cell>
        </row>
        <row r="12128">
          <cell r="E12128" t="str">
            <v>CQUL$IBAUNRTACBBKSTG</v>
          </cell>
          <cell r="F12128">
            <v>0</v>
          </cell>
          <cell r="G12128">
            <v>0</v>
          </cell>
          <cell r="H12128">
            <v>0</v>
          </cell>
          <cell r="I12128">
            <v>0</v>
          </cell>
        </row>
        <row r="12129">
          <cell r="E12129" t="str">
            <v>CQUL$IBAUNRTACBBKSTH</v>
          </cell>
          <cell r="F12129">
            <v>1</v>
          </cell>
          <cell r="G12129">
            <v>0</v>
          </cell>
          <cell r="H12129">
            <v>-7</v>
          </cell>
          <cell r="I12129">
            <v>0</v>
          </cell>
        </row>
        <row r="12130">
          <cell r="E12130" t="str">
            <v>CQUL$IBAUNRTACBBKSTJ</v>
          </cell>
          <cell r="F12130">
            <v>0</v>
          </cell>
          <cell r="G12130">
            <v>0</v>
          </cell>
          <cell r="H12130">
            <v>0</v>
          </cell>
          <cell r="I12130">
            <v>0</v>
          </cell>
        </row>
        <row r="12131">
          <cell r="E12131" t="str">
            <v>CQUL$IBAUNRTACBBKSTL</v>
          </cell>
          <cell r="F12131">
            <v>0</v>
          </cell>
          <cell r="G12131">
            <v>0</v>
          </cell>
          <cell r="H12131">
            <v>0</v>
          </cell>
          <cell r="I12131">
            <v>0</v>
          </cell>
        </row>
        <row r="12132">
          <cell r="E12132" t="str">
            <v>CQUL$IBAUNRTACBBKSTM</v>
          </cell>
          <cell r="F12132">
            <v>0</v>
          </cell>
          <cell r="G12132">
            <v>0</v>
          </cell>
          <cell r="H12132">
            <v>0</v>
          </cell>
          <cell r="I12132">
            <v>0</v>
          </cell>
        </row>
        <row r="12133">
          <cell r="E12133" t="str">
            <v>CQUL$IBAUNRTACBBKSTN</v>
          </cell>
          <cell r="F12133">
            <v>0</v>
          </cell>
          <cell r="G12133">
            <v>0</v>
          </cell>
          <cell r="H12133">
            <v>0</v>
          </cell>
          <cell r="I12133">
            <v>2</v>
          </cell>
        </row>
        <row r="12134">
          <cell r="E12134" t="str">
            <v>CQUL$IBAUNRTACBBKSTO</v>
          </cell>
          <cell r="F12134">
            <v>0</v>
          </cell>
          <cell r="G12134">
            <v>0</v>
          </cell>
          <cell r="H12134">
            <v>0</v>
          </cell>
          <cell r="I12134">
            <v>0</v>
          </cell>
        </row>
        <row r="12135">
          <cell r="E12135" t="str">
            <v>CQUL$IBAUNRTACBBKSTR</v>
          </cell>
          <cell r="F12135">
            <v>7</v>
          </cell>
          <cell r="G12135">
            <v>1</v>
          </cell>
          <cell r="H12135">
            <v>0</v>
          </cell>
          <cell r="I12135">
            <v>2</v>
          </cell>
        </row>
        <row r="12136">
          <cell r="E12136" t="str">
            <v>CQUL$IBAUNRTACBBKSTT</v>
          </cell>
          <cell r="F12136">
            <v>0</v>
          </cell>
          <cell r="G12136">
            <v>0</v>
          </cell>
          <cell r="H12136">
            <v>0</v>
          </cell>
          <cell r="I12136">
            <v>0</v>
          </cell>
        </row>
        <row r="12137">
          <cell r="E12137" t="str">
            <v>CQUL$IBAUNRTACBBKSTV</v>
          </cell>
          <cell r="F12137">
            <v>0</v>
          </cell>
          <cell r="G12137">
            <v>0</v>
          </cell>
          <cell r="H12137">
            <v>0</v>
          </cell>
          <cell r="I12137">
            <v>0</v>
          </cell>
        </row>
        <row r="12138">
          <cell r="E12138" t="str">
            <v>CQUL$IBAUNRTACBBKSTW</v>
          </cell>
          <cell r="F12138">
            <v>0</v>
          </cell>
          <cell r="G12138">
            <v>1</v>
          </cell>
          <cell r="H12138">
            <v>-2</v>
          </cell>
          <cell r="I12138">
            <v>1</v>
          </cell>
        </row>
        <row r="12139">
          <cell r="E12139" t="str">
            <v>CQUL$IBAUNRTACBBKSTZ</v>
          </cell>
          <cell r="F12139">
            <v>0</v>
          </cell>
          <cell r="G12139">
            <v>0</v>
          </cell>
          <cell r="H12139">
            <v>0</v>
          </cell>
          <cell r="I12139">
            <v>0</v>
          </cell>
        </row>
        <row r="12140">
          <cell r="E12140" t="str">
            <v>CQUL$IBAUNRTACBBKSU9</v>
          </cell>
          <cell r="F12140">
            <v>0</v>
          </cell>
          <cell r="G12140">
            <v>0</v>
          </cell>
          <cell r="H12140">
            <v>0</v>
          </cell>
          <cell r="I12140">
            <v>0</v>
          </cell>
        </row>
        <row r="12141">
          <cell r="E12141" t="str">
            <v>CQUL$IBAUNRTACBBKSUA</v>
          </cell>
          <cell r="F12141">
            <v>0</v>
          </cell>
          <cell r="G12141">
            <v>0</v>
          </cell>
          <cell r="H12141">
            <v>0</v>
          </cell>
          <cell r="I12141">
            <v>0</v>
          </cell>
        </row>
        <row r="12142">
          <cell r="E12142" t="str">
            <v>CQUL$IBAUNRTACBBKSUG</v>
          </cell>
          <cell r="F12142">
            <v>0</v>
          </cell>
          <cell r="G12142">
            <v>0</v>
          </cell>
          <cell r="H12142">
            <v>0</v>
          </cell>
          <cell r="I12142">
            <v>0</v>
          </cell>
        </row>
        <row r="12143">
          <cell r="E12143" t="str">
            <v>CQUL$IBAUNRTACBBKSUY</v>
          </cell>
          <cell r="F12143">
            <v>0</v>
          </cell>
          <cell r="G12143">
            <v>0</v>
          </cell>
          <cell r="H12143">
            <v>0</v>
          </cell>
          <cell r="I12143">
            <v>0</v>
          </cell>
        </row>
        <row r="12144">
          <cell r="E12144" t="str">
            <v>CQUL$IBAUNRTACBBKSUZ</v>
          </cell>
          <cell r="F12144">
            <v>0</v>
          </cell>
          <cell r="G12144">
            <v>0</v>
          </cell>
          <cell r="H12144">
            <v>0</v>
          </cell>
          <cell r="I12144">
            <v>0</v>
          </cell>
        </row>
        <row r="12145">
          <cell r="E12145" t="str">
            <v>CQUL$IBAUNRTACBBKSVA</v>
          </cell>
          <cell r="F12145">
            <v>0</v>
          </cell>
          <cell r="G12145">
            <v>0</v>
          </cell>
          <cell r="H12145">
            <v>0</v>
          </cell>
          <cell r="I12145">
            <v>0</v>
          </cell>
        </row>
        <row r="12146">
          <cell r="E12146" t="str">
            <v>CQUL$IBAUNRTACBBKSVC</v>
          </cell>
          <cell r="F12146">
            <v>0</v>
          </cell>
          <cell r="G12146">
            <v>0</v>
          </cell>
          <cell r="H12146">
            <v>0</v>
          </cell>
          <cell r="I12146">
            <v>0</v>
          </cell>
        </row>
        <row r="12147">
          <cell r="E12147" t="str">
            <v>CQUL$IBAUNRTACBBKSVE</v>
          </cell>
          <cell r="F12147">
            <v>-4</v>
          </cell>
          <cell r="G12147">
            <v>4</v>
          </cell>
          <cell r="H12147">
            <v>15</v>
          </cell>
          <cell r="I12147">
            <v>5</v>
          </cell>
        </row>
        <row r="12148">
          <cell r="E12148" t="str">
            <v>CQUL$IBAUNRTACBBKSVN</v>
          </cell>
          <cell r="F12148">
            <v>0</v>
          </cell>
          <cell r="G12148">
            <v>0</v>
          </cell>
          <cell r="H12148">
            <v>0</v>
          </cell>
          <cell r="I12148">
            <v>0</v>
          </cell>
        </row>
        <row r="12149">
          <cell r="E12149" t="str">
            <v>CQUL$IBAUNRTACBBKSVU</v>
          </cell>
          <cell r="F12149">
            <v>0</v>
          </cell>
          <cell r="G12149">
            <v>0</v>
          </cell>
          <cell r="H12149">
            <v>0</v>
          </cell>
          <cell r="I12149">
            <v>0</v>
          </cell>
        </row>
        <row r="12150">
          <cell r="E12150" t="str">
            <v>CQUL$IBAUNRTACBBKSWF</v>
          </cell>
          <cell r="F12150">
            <v>0</v>
          </cell>
          <cell r="G12150">
            <v>0</v>
          </cell>
          <cell r="H12150">
            <v>0</v>
          </cell>
          <cell r="I12150">
            <v>0</v>
          </cell>
        </row>
        <row r="12151">
          <cell r="E12151" t="str">
            <v>CQUL$IBAUNRTACBBKSWH</v>
          </cell>
          <cell r="F12151">
            <v>0</v>
          </cell>
          <cell r="G12151">
            <v>0</v>
          </cell>
          <cell r="H12151">
            <v>0</v>
          </cell>
          <cell r="I12151">
            <v>0</v>
          </cell>
        </row>
        <row r="12152">
          <cell r="E12152" t="str">
            <v>CQUL$IBAUNRTACBBKSWS</v>
          </cell>
          <cell r="F12152">
            <v>0</v>
          </cell>
          <cell r="G12152">
            <v>0</v>
          </cell>
          <cell r="H12152">
            <v>0</v>
          </cell>
          <cell r="I12152">
            <v>0</v>
          </cell>
        </row>
        <row r="12153">
          <cell r="E12153" t="str">
            <v>CQUL$IBAUNRTACBBKSYE</v>
          </cell>
          <cell r="F12153">
            <v>0</v>
          </cell>
          <cell r="G12153">
            <v>0</v>
          </cell>
          <cell r="H12153">
            <v>0</v>
          </cell>
          <cell r="I12153">
            <v>0</v>
          </cell>
        </row>
        <row r="12154">
          <cell r="E12154" t="str">
            <v>CQUL$IBAUNRTACBBKSZA</v>
          </cell>
          <cell r="F12154">
            <v>0</v>
          </cell>
          <cell r="G12154">
            <v>0</v>
          </cell>
          <cell r="H12154">
            <v>0</v>
          </cell>
          <cell r="I12154">
            <v>0</v>
          </cell>
        </row>
        <row r="12155">
          <cell r="E12155" t="str">
            <v>CQUL$IBAUNRTACBBKSZM</v>
          </cell>
          <cell r="F12155">
            <v>0</v>
          </cell>
          <cell r="G12155">
            <v>0</v>
          </cell>
          <cell r="H12155">
            <v>0</v>
          </cell>
          <cell r="I12155">
            <v>0</v>
          </cell>
        </row>
        <row r="12156">
          <cell r="E12156" t="str">
            <v>CQUL$IBAUNRTACBBKSZW</v>
          </cell>
          <cell r="F12156">
            <v>0</v>
          </cell>
          <cell r="G12156">
            <v>0</v>
          </cell>
          <cell r="H12156">
            <v>0</v>
          </cell>
          <cell r="I12156">
            <v>0</v>
          </cell>
        </row>
        <row r="12157">
          <cell r="E12157" t="str">
            <v>CQUL$IBAUNRTACBBKS1C</v>
          </cell>
          <cell r="F12157">
            <v>0</v>
          </cell>
          <cell r="G12157">
            <v>0</v>
          </cell>
          <cell r="H12157">
            <v>12</v>
          </cell>
          <cell r="I12157">
            <v>-12</v>
          </cell>
        </row>
        <row r="12158">
          <cell r="E12158" t="str">
            <v>CQUL$IBAUNRTACBBKS1N</v>
          </cell>
          <cell r="F12158">
            <v>127</v>
          </cell>
          <cell r="G12158">
            <v>60</v>
          </cell>
          <cell r="H12158">
            <v>4</v>
          </cell>
          <cell r="I12158">
            <v>16</v>
          </cell>
        </row>
        <row r="12159">
          <cell r="E12159" t="str">
            <v>CQUL$IBAUNRTACBBKS1W</v>
          </cell>
          <cell r="F12159">
            <v>0</v>
          </cell>
          <cell r="G12159">
            <v>0</v>
          </cell>
          <cell r="H12159">
            <v>0</v>
          </cell>
          <cell r="I12159">
            <v>0</v>
          </cell>
        </row>
        <row r="12160">
          <cell r="E12160" t="str">
            <v>CQUL$IBAUNRTACBBKS1Z</v>
          </cell>
          <cell r="F12160">
            <v>0</v>
          </cell>
          <cell r="G12160">
            <v>-1</v>
          </cell>
          <cell r="H12160">
            <v>0</v>
          </cell>
          <cell r="I12160">
            <v>20</v>
          </cell>
        </row>
        <row r="12161">
          <cell r="E12161" t="str">
            <v>CQUL$IBAUNRTACBBKS3C</v>
          </cell>
          <cell r="F12161">
            <v>92</v>
          </cell>
          <cell r="G12161">
            <v>80</v>
          </cell>
          <cell r="H12161">
            <v>55</v>
          </cell>
          <cell r="I12161">
            <v>34</v>
          </cell>
        </row>
        <row r="12162">
          <cell r="E12162" t="str">
            <v>CQUL$IBAUNRTACBBKS4T</v>
          </cell>
          <cell r="F12162">
            <v>134</v>
          </cell>
          <cell r="G12162">
            <v>164</v>
          </cell>
          <cell r="H12162">
            <v>87</v>
          </cell>
          <cell r="I12162">
            <v>86</v>
          </cell>
        </row>
        <row r="12163">
          <cell r="E12163" t="str">
            <v>CQUL$IBAUNRTACBBKS4U</v>
          </cell>
          <cell r="F12163">
            <v>-4</v>
          </cell>
          <cell r="G12163">
            <v>4</v>
          </cell>
          <cell r="H12163">
            <v>15</v>
          </cell>
          <cell r="I12163">
            <v>4</v>
          </cell>
        </row>
        <row r="12164">
          <cell r="E12164" t="str">
            <v>CQUL$IBAUNRTACBBKS4W</v>
          </cell>
          <cell r="F12164">
            <v>5</v>
          </cell>
          <cell r="G12164">
            <v>14</v>
          </cell>
          <cell r="H12164">
            <v>0</v>
          </cell>
          <cell r="I12164">
            <v>0</v>
          </cell>
        </row>
        <row r="12165">
          <cell r="E12165" t="str">
            <v>CQUL$IBAUNRTACBBKS4Y</v>
          </cell>
          <cell r="F12165">
            <v>41</v>
          </cell>
          <cell r="G12165">
            <v>66</v>
          </cell>
          <cell r="H12165">
            <v>16</v>
          </cell>
          <cell r="I12165">
            <v>48</v>
          </cell>
        </row>
        <row r="12166">
          <cell r="E12166" t="str">
            <v>CQUL$IBAUNRTACBBKS5B</v>
          </cell>
          <cell r="F12166">
            <v>12152</v>
          </cell>
          <cell r="G12166">
            <v>12517</v>
          </cell>
          <cell r="H12166">
            <v>9658</v>
          </cell>
          <cell r="I12166">
            <v>10703</v>
          </cell>
        </row>
        <row r="12167">
          <cell r="E12167" t="str">
            <v>CQUL$IBAUNRTACBBKS5C</v>
          </cell>
          <cell r="F12167">
            <v>12023</v>
          </cell>
          <cell r="G12167">
            <v>12396</v>
          </cell>
          <cell r="H12167">
            <v>9586</v>
          </cell>
          <cell r="I12167">
            <v>10634</v>
          </cell>
        </row>
        <row r="12168">
          <cell r="E12168" t="str">
            <v>CQUL$IBAUNRTACBBKS5K</v>
          </cell>
          <cell r="F12168">
            <v>12470</v>
          </cell>
          <cell r="G12168">
            <v>12635</v>
          </cell>
          <cell r="H12168">
            <v>9792</v>
          </cell>
          <cell r="I12168">
            <v>11318</v>
          </cell>
        </row>
        <row r="12169">
          <cell r="E12169" t="str">
            <v>CQUL$IBAUNRTACBBKS5R</v>
          </cell>
          <cell r="F12169">
            <v>21331</v>
          </cell>
          <cell r="G12169">
            <v>22771</v>
          </cell>
          <cell r="H12169">
            <v>19005</v>
          </cell>
          <cell r="I12169">
            <v>18074</v>
          </cell>
        </row>
        <row r="12170">
          <cell r="E12170" t="str">
            <v>CQUL$IBAUNRTACBBKSAE</v>
          </cell>
          <cell r="F12170">
            <v>5</v>
          </cell>
          <cell r="G12170">
            <v>12</v>
          </cell>
          <cell r="H12170">
            <v>0</v>
          </cell>
          <cell r="I12170">
            <v>-2</v>
          </cell>
        </row>
        <row r="12171">
          <cell r="E12171" t="str">
            <v>CQUL$IBAUNRTACBBKSBL</v>
          </cell>
          <cell r="F12171">
            <v>612</v>
          </cell>
          <cell r="G12171">
            <v>122</v>
          </cell>
          <cell r="H12171">
            <v>158</v>
          </cell>
          <cell r="I12171">
            <v>205</v>
          </cell>
        </row>
        <row r="12172">
          <cell r="E12172" t="str">
            <v>CQUL$IBAUNRTACBBKSFR</v>
          </cell>
          <cell r="F12172">
            <v>4948</v>
          </cell>
          <cell r="G12172">
            <v>5572</v>
          </cell>
          <cell r="H12172">
            <v>4109</v>
          </cell>
          <cell r="I12172">
            <v>4540</v>
          </cell>
        </row>
        <row r="12173">
          <cell r="E12173" t="str">
            <v>CQUL$IBAUNRTACBBKSGB</v>
          </cell>
          <cell r="F12173">
            <v>0</v>
          </cell>
          <cell r="G12173">
            <v>6</v>
          </cell>
          <cell r="H12173">
            <v>0</v>
          </cell>
          <cell r="I12173">
            <v>-1</v>
          </cell>
        </row>
        <row r="12174">
          <cell r="E12174" t="str">
            <v>CQUL$IBAUNRTACBBKSKI</v>
          </cell>
          <cell r="F12174">
            <v>0</v>
          </cell>
          <cell r="G12174">
            <v>0</v>
          </cell>
          <cell r="H12174">
            <v>0</v>
          </cell>
          <cell r="I12174">
            <v>0</v>
          </cell>
        </row>
        <row r="12175">
          <cell r="E12175" t="str">
            <v>CQUL$IBAUNRTACBBKSUS</v>
          </cell>
          <cell r="F12175">
            <v>460</v>
          </cell>
          <cell r="G12175">
            <v>146</v>
          </cell>
          <cell r="H12175">
            <v>114</v>
          </cell>
          <cell r="I12175">
            <v>648</v>
          </cell>
        </row>
        <row r="12176">
          <cell r="E12176" t="str">
            <v>CQUL$IBAUNRTACBPRIAD</v>
          </cell>
          <cell r="F12176">
            <v>0</v>
          </cell>
          <cell r="G12176">
            <v>1</v>
          </cell>
          <cell r="H12176">
            <v>0</v>
          </cell>
          <cell r="I12176">
            <v>0</v>
          </cell>
        </row>
        <row r="12177">
          <cell r="E12177" t="str">
            <v>CQUL$IBAUNRTACBPRIAF</v>
          </cell>
          <cell r="F12177">
            <v>0</v>
          </cell>
          <cell r="G12177">
            <v>0</v>
          </cell>
          <cell r="H12177">
            <v>0</v>
          </cell>
          <cell r="I12177">
            <v>0</v>
          </cell>
        </row>
        <row r="12178">
          <cell r="E12178" t="str">
            <v>CQUL$IBAUNRTACBPRIAL</v>
          </cell>
          <cell r="F12178">
            <v>2</v>
          </cell>
          <cell r="G12178">
            <v>1</v>
          </cell>
          <cell r="H12178">
            <v>1</v>
          </cell>
          <cell r="I12178">
            <v>1</v>
          </cell>
        </row>
        <row r="12179">
          <cell r="E12179" t="str">
            <v>CQUL$IBAUNRTACBPRIAM</v>
          </cell>
          <cell r="F12179">
            <v>0</v>
          </cell>
          <cell r="G12179">
            <v>0</v>
          </cell>
          <cell r="H12179">
            <v>0</v>
          </cell>
          <cell r="I12179">
            <v>0</v>
          </cell>
        </row>
        <row r="12180">
          <cell r="E12180" t="str">
            <v>CQUL$IBAUNRTACBPRIAO</v>
          </cell>
          <cell r="F12180">
            <v>0</v>
          </cell>
          <cell r="G12180">
            <v>0</v>
          </cell>
          <cell r="H12180">
            <v>0</v>
          </cell>
          <cell r="I12180">
            <v>0</v>
          </cell>
        </row>
        <row r="12181">
          <cell r="E12181" t="str">
            <v>CQUL$IBAUNRTACBPRIAR</v>
          </cell>
          <cell r="F12181">
            <v>-1</v>
          </cell>
          <cell r="G12181">
            <v>0</v>
          </cell>
          <cell r="H12181">
            <v>0</v>
          </cell>
          <cell r="I12181">
            <v>0</v>
          </cell>
        </row>
        <row r="12182">
          <cell r="E12182" t="str">
            <v>CQUL$IBAUNRTACBPRIAT</v>
          </cell>
          <cell r="F12182">
            <v>4</v>
          </cell>
          <cell r="G12182">
            <v>25</v>
          </cell>
          <cell r="H12182">
            <v>29</v>
          </cell>
          <cell r="I12182">
            <v>28</v>
          </cell>
        </row>
        <row r="12183">
          <cell r="E12183" t="str">
            <v>CQUL$IBAUNRTACBPRIAU</v>
          </cell>
          <cell r="F12183">
            <v>25</v>
          </cell>
          <cell r="G12183">
            <v>24</v>
          </cell>
          <cell r="H12183">
            <v>6</v>
          </cell>
          <cell r="I12183">
            <v>56</v>
          </cell>
        </row>
        <row r="12184">
          <cell r="E12184" t="str">
            <v>CQUL$IBAUNRTACBPRIAW</v>
          </cell>
          <cell r="F12184">
            <v>2</v>
          </cell>
          <cell r="G12184">
            <v>1</v>
          </cell>
          <cell r="H12184">
            <v>1</v>
          </cell>
          <cell r="I12184">
            <v>1</v>
          </cell>
        </row>
        <row r="12185">
          <cell r="E12185" t="str">
            <v>CQUL$IBAUNRTACBPRIAZ</v>
          </cell>
          <cell r="F12185">
            <v>0</v>
          </cell>
          <cell r="G12185">
            <v>0</v>
          </cell>
          <cell r="H12185">
            <v>0</v>
          </cell>
          <cell r="I12185">
            <v>0</v>
          </cell>
        </row>
        <row r="12186">
          <cell r="E12186" t="str">
            <v>CQUL$IBAUNRTACBPRIBA</v>
          </cell>
          <cell r="F12186">
            <v>0</v>
          </cell>
          <cell r="G12186">
            <v>0</v>
          </cell>
          <cell r="H12186">
            <v>0</v>
          </cell>
          <cell r="I12186">
            <v>0</v>
          </cell>
        </row>
        <row r="12187">
          <cell r="E12187" t="str">
            <v>CQUL$IBAUNRTACBPRIBB</v>
          </cell>
          <cell r="F12187">
            <v>0</v>
          </cell>
          <cell r="G12187">
            <v>0</v>
          </cell>
          <cell r="H12187">
            <v>0</v>
          </cell>
          <cell r="I12187">
            <v>0</v>
          </cell>
        </row>
        <row r="12188">
          <cell r="E12188" t="str">
            <v>CQUL$IBAUNRTACBPRIBD</v>
          </cell>
          <cell r="F12188">
            <v>0</v>
          </cell>
          <cell r="G12188">
            <v>0</v>
          </cell>
          <cell r="H12188">
            <v>0</v>
          </cell>
          <cell r="I12188">
            <v>0</v>
          </cell>
        </row>
        <row r="12189">
          <cell r="E12189" t="str">
            <v>CQUL$IBAUNRTACBPRIBE</v>
          </cell>
          <cell r="F12189">
            <v>8</v>
          </cell>
          <cell r="G12189">
            <v>37</v>
          </cell>
          <cell r="H12189">
            <v>84</v>
          </cell>
          <cell r="I12189">
            <v>111</v>
          </cell>
        </row>
        <row r="12190">
          <cell r="E12190" t="str">
            <v>CQUL$IBAUNRTACBPRIBF</v>
          </cell>
          <cell r="F12190">
            <v>2</v>
          </cell>
          <cell r="G12190">
            <v>3</v>
          </cell>
          <cell r="H12190">
            <v>3</v>
          </cell>
          <cell r="I12190">
            <v>3</v>
          </cell>
        </row>
        <row r="12191">
          <cell r="E12191" t="str">
            <v>CQUL$IBAUNRTACBPRIBG</v>
          </cell>
          <cell r="F12191">
            <v>1</v>
          </cell>
          <cell r="G12191">
            <v>3</v>
          </cell>
          <cell r="H12191">
            <v>1</v>
          </cell>
          <cell r="I12191">
            <v>2</v>
          </cell>
        </row>
        <row r="12192">
          <cell r="E12192" t="str">
            <v>CQUL$IBAUNRTACBPRIBH</v>
          </cell>
          <cell r="F12192">
            <v>0</v>
          </cell>
          <cell r="G12192">
            <v>0</v>
          </cell>
          <cell r="H12192">
            <v>0</v>
          </cell>
          <cell r="I12192">
            <v>0</v>
          </cell>
        </row>
        <row r="12193">
          <cell r="E12193" t="str">
            <v>CQUL$IBAUNRTACBPRIBI</v>
          </cell>
          <cell r="F12193">
            <v>0</v>
          </cell>
          <cell r="G12193">
            <v>0</v>
          </cell>
          <cell r="H12193">
            <v>0</v>
          </cell>
          <cell r="I12193">
            <v>0</v>
          </cell>
        </row>
        <row r="12194">
          <cell r="E12194" t="str">
            <v>CQUL$IBAUNRTACBPRIBJ</v>
          </cell>
          <cell r="F12194">
            <v>0</v>
          </cell>
          <cell r="G12194">
            <v>0</v>
          </cell>
          <cell r="H12194">
            <v>0</v>
          </cell>
          <cell r="I12194">
            <v>0</v>
          </cell>
        </row>
        <row r="12195">
          <cell r="E12195" t="str">
            <v>CQUL$IBAUNRTACBPRIBM</v>
          </cell>
          <cell r="F12195">
            <v>0</v>
          </cell>
          <cell r="G12195">
            <v>10</v>
          </cell>
          <cell r="H12195">
            <v>1</v>
          </cell>
          <cell r="I12195">
            <v>-1</v>
          </cell>
        </row>
        <row r="12196">
          <cell r="E12196" t="str">
            <v>CQUL$IBAUNRTACBPRIBN</v>
          </cell>
          <cell r="F12196">
            <v>0</v>
          </cell>
          <cell r="G12196">
            <v>0</v>
          </cell>
          <cell r="H12196">
            <v>0</v>
          </cell>
          <cell r="I12196">
            <v>0</v>
          </cell>
        </row>
        <row r="12197">
          <cell r="E12197" t="str">
            <v>CQUL$IBAUNRTACBPRIBO</v>
          </cell>
          <cell r="F12197">
            <v>0</v>
          </cell>
          <cell r="G12197">
            <v>0</v>
          </cell>
          <cell r="H12197">
            <v>0</v>
          </cell>
          <cell r="I12197">
            <v>0</v>
          </cell>
        </row>
        <row r="12198">
          <cell r="E12198" t="str">
            <v>CQUL$IBAUNRTACBPRIBR</v>
          </cell>
          <cell r="F12198">
            <v>0</v>
          </cell>
          <cell r="G12198">
            <v>0</v>
          </cell>
          <cell r="H12198">
            <v>0</v>
          </cell>
          <cell r="I12198">
            <v>0</v>
          </cell>
        </row>
        <row r="12199">
          <cell r="E12199" t="str">
            <v>CQUL$IBAUNRTACBPRIBS</v>
          </cell>
          <cell r="F12199">
            <v>0</v>
          </cell>
          <cell r="G12199">
            <v>3</v>
          </cell>
          <cell r="H12199">
            <v>1</v>
          </cell>
          <cell r="I12199">
            <v>0</v>
          </cell>
        </row>
        <row r="12200">
          <cell r="E12200" t="str">
            <v>CQUL$IBAUNRTACBPRIBT</v>
          </cell>
          <cell r="F12200">
            <v>0</v>
          </cell>
          <cell r="G12200">
            <v>0</v>
          </cell>
          <cell r="H12200">
            <v>0</v>
          </cell>
          <cell r="I12200">
            <v>0</v>
          </cell>
        </row>
        <row r="12201">
          <cell r="E12201" t="str">
            <v>CQUL$IBAUNRTACBPRIBU</v>
          </cell>
          <cell r="F12201">
            <v>0</v>
          </cell>
          <cell r="G12201">
            <v>0</v>
          </cell>
          <cell r="H12201">
            <v>0</v>
          </cell>
          <cell r="I12201">
            <v>0</v>
          </cell>
        </row>
        <row r="12202">
          <cell r="E12202" t="str">
            <v>CQUL$IBAUNRTACBPRIBW</v>
          </cell>
          <cell r="F12202">
            <v>0</v>
          </cell>
          <cell r="G12202">
            <v>0</v>
          </cell>
          <cell r="H12202">
            <v>0</v>
          </cell>
          <cell r="I12202">
            <v>0</v>
          </cell>
        </row>
        <row r="12203">
          <cell r="E12203" t="str">
            <v>CQUL$IBAUNRTACBPRIBY</v>
          </cell>
          <cell r="F12203">
            <v>3</v>
          </cell>
          <cell r="G12203">
            <v>3</v>
          </cell>
          <cell r="H12203">
            <v>1</v>
          </cell>
          <cell r="I12203">
            <v>1</v>
          </cell>
        </row>
        <row r="12204">
          <cell r="E12204" t="str">
            <v>CQUL$IBAUNRTACBPRIBZ</v>
          </cell>
          <cell r="F12204">
            <v>0</v>
          </cell>
          <cell r="G12204">
            <v>0</v>
          </cell>
          <cell r="H12204">
            <v>0</v>
          </cell>
          <cell r="I12204">
            <v>0</v>
          </cell>
        </row>
        <row r="12205">
          <cell r="E12205" t="str">
            <v>CQUL$IBAUNRTACBPRICA</v>
          </cell>
          <cell r="F12205">
            <v>45</v>
          </cell>
          <cell r="G12205">
            <v>11</v>
          </cell>
          <cell r="H12205">
            <v>4</v>
          </cell>
          <cell r="I12205">
            <v>30</v>
          </cell>
        </row>
        <row r="12206">
          <cell r="E12206" t="str">
            <v>CQUL$IBAUNRTACBPRICD</v>
          </cell>
          <cell r="F12206">
            <v>0</v>
          </cell>
          <cell r="G12206">
            <v>0</v>
          </cell>
          <cell r="H12206">
            <v>0</v>
          </cell>
          <cell r="I12206">
            <v>0</v>
          </cell>
        </row>
        <row r="12207">
          <cell r="E12207" t="str">
            <v>CQUL$IBAUNRTACBPRICF</v>
          </cell>
          <cell r="F12207">
            <v>0</v>
          </cell>
          <cell r="G12207">
            <v>0</v>
          </cell>
          <cell r="H12207">
            <v>0</v>
          </cell>
          <cell r="I12207">
            <v>0</v>
          </cell>
        </row>
        <row r="12208">
          <cell r="E12208" t="str">
            <v>CQUL$IBAUNRTACBPRICG</v>
          </cell>
          <cell r="F12208">
            <v>0</v>
          </cell>
          <cell r="G12208">
            <v>0</v>
          </cell>
          <cell r="H12208">
            <v>0</v>
          </cell>
          <cell r="I12208">
            <v>0</v>
          </cell>
        </row>
        <row r="12209">
          <cell r="E12209" t="str">
            <v>CQUL$IBAUNRTACBPRICH</v>
          </cell>
          <cell r="F12209">
            <v>-1</v>
          </cell>
          <cell r="G12209">
            <v>0</v>
          </cell>
          <cell r="H12209">
            <v>-1</v>
          </cell>
          <cell r="I12209">
            <v>0</v>
          </cell>
        </row>
        <row r="12210">
          <cell r="E12210" t="str">
            <v>CQUL$IBAUNRTACBPRICI</v>
          </cell>
          <cell r="F12210">
            <v>0</v>
          </cell>
          <cell r="G12210">
            <v>0</v>
          </cell>
          <cell r="H12210">
            <v>0</v>
          </cell>
          <cell r="I12210">
            <v>0</v>
          </cell>
        </row>
        <row r="12211">
          <cell r="E12211" t="str">
            <v>CQUL$IBAUNRTACBPRICL</v>
          </cell>
          <cell r="F12211">
            <v>0</v>
          </cell>
          <cell r="G12211">
            <v>4</v>
          </cell>
          <cell r="H12211">
            <v>0</v>
          </cell>
          <cell r="I12211">
            <v>0</v>
          </cell>
        </row>
        <row r="12212">
          <cell r="E12212" t="str">
            <v>CQUL$IBAUNRTACBPRICM</v>
          </cell>
          <cell r="F12212">
            <v>0</v>
          </cell>
          <cell r="G12212">
            <v>0</v>
          </cell>
          <cell r="H12212">
            <v>0</v>
          </cell>
          <cell r="I12212">
            <v>0</v>
          </cell>
        </row>
        <row r="12213">
          <cell r="E12213" t="str">
            <v>CQUL$IBAUNRTACBPRICN</v>
          </cell>
          <cell r="F12213">
            <v>0</v>
          </cell>
          <cell r="G12213">
            <v>0</v>
          </cell>
          <cell r="H12213">
            <v>13</v>
          </cell>
          <cell r="I12213">
            <v>1</v>
          </cell>
        </row>
        <row r="12214">
          <cell r="E12214" t="str">
            <v>CQUL$IBAUNRTACBPRICO</v>
          </cell>
          <cell r="F12214">
            <v>0</v>
          </cell>
          <cell r="G12214">
            <v>0</v>
          </cell>
          <cell r="H12214">
            <v>0</v>
          </cell>
          <cell r="I12214">
            <v>0</v>
          </cell>
        </row>
        <row r="12215">
          <cell r="E12215" t="str">
            <v>CQUL$IBAUNRTACBPRICR</v>
          </cell>
          <cell r="F12215">
            <v>8</v>
          </cell>
          <cell r="G12215">
            <v>7</v>
          </cell>
          <cell r="H12215">
            <v>7</v>
          </cell>
          <cell r="I12215">
            <v>5</v>
          </cell>
        </row>
        <row r="12216">
          <cell r="E12216" t="str">
            <v>CQUL$IBAUNRTACBPRICU</v>
          </cell>
          <cell r="F12216">
            <v>0</v>
          </cell>
          <cell r="G12216">
            <v>0</v>
          </cell>
          <cell r="H12216">
            <v>0</v>
          </cell>
          <cell r="I12216">
            <v>0</v>
          </cell>
        </row>
        <row r="12217">
          <cell r="E12217" t="str">
            <v>CQUL$IBAUNRTACBPRICV</v>
          </cell>
          <cell r="F12217">
            <v>0</v>
          </cell>
          <cell r="G12217">
            <v>0</v>
          </cell>
          <cell r="H12217">
            <v>0</v>
          </cell>
          <cell r="I12217">
            <v>0</v>
          </cell>
        </row>
        <row r="12218">
          <cell r="E12218" t="str">
            <v>CQUL$IBAUNRTACBPRICW</v>
          </cell>
          <cell r="F12218">
            <v>1</v>
          </cell>
          <cell r="G12218">
            <v>0</v>
          </cell>
          <cell r="H12218">
            <v>2</v>
          </cell>
          <cell r="I12218">
            <v>2</v>
          </cell>
        </row>
        <row r="12219">
          <cell r="E12219" t="str">
            <v>CQUL$IBAUNRTACBPRICY</v>
          </cell>
          <cell r="F12219">
            <v>1</v>
          </cell>
          <cell r="G12219">
            <v>2</v>
          </cell>
          <cell r="H12219">
            <v>4</v>
          </cell>
          <cell r="I12219">
            <v>5</v>
          </cell>
        </row>
        <row r="12220">
          <cell r="E12220" t="str">
            <v>CQUL$IBAUNRTACBPRICZ</v>
          </cell>
          <cell r="F12220">
            <v>2</v>
          </cell>
          <cell r="G12220">
            <v>0</v>
          </cell>
          <cell r="H12220">
            <v>1</v>
          </cell>
          <cell r="I12220">
            <v>3</v>
          </cell>
        </row>
        <row r="12221">
          <cell r="E12221" t="str">
            <v>CQUL$IBAUNRTACBPRIDE</v>
          </cell>
          <cell r="F12221">
            <v>-1109</v>
          </cell>
          <cell r="G12221">
            <v>-1701</v>
          </cell>
          <cell r="H12221">
            <v>-676</v>
          </cell>
          <cell r="I12221">
            <v>-1524</v>
          </cell>
        </row>
        <row r="12222">
          <cell r="E12222" t="str">
            <v>CQUL$IBAUNRTACBPRIDJ</v>
          </cell>
          <cell r="F12222">
            <v>0</v>
          </cell>
          <cell r="G12222">
            <v>0</v>
          </cell>
          <cell r="H12222">
            <v>0</v>
          </cell>
          <cell r="I12222">
            <v>0</v>
          </cell>
        </row>
        <row r="12223">
          <cell r="E12223" t="str">
            <v>CQUL$IBAUNRTACBPRIDK</v>
          </cell>
          <cell r="F12223">
            <v>3</v>
          </cell>
          <cell r="G12223">
            <v>2</v>
          </cell>
          <cell r="H12223">
            <v>-2</v>
          </cell>
          <cell r="I12223">
            <v>1</v>
          </cell>
        </row>
        <row r="12224">
          <cell r="E12224" t="str">
            <v>CQUL$IBAUNRTACBPRIDM</v>
          </cell>
          <cell r="F12224">
            <v>0</v>
          </cell>
          <cell r="G12224">
            <v>0</v>
          </cell>
          <cell r="H12224">
            <v>0</v>
          </cell>
          <cell r="I12224">
            <v>0</v>
          </cell>
        </row>
        <row r="12225">
          <cell r="E12225" t="str">
            <v>CQUL$IBAUNRTACBPRIDO</v>
          </cell>
          <cell r="F12225">
            <v>0</v>
          </cell>
          <cell r="G12225">
            <v>0</v>
          </cell>
          <cell r="H12225">
            <v>0</v>
          </cell>
          <cell r="I12225">
            <v>0</v>
          </cell>
        </row>
        <row r="12226">
          <cell r="E12226" t="str">
            <v>CQUL$IBAUNRTACBPRIDZ</v>
          </cell>
          <cell r="F12226">
            <v>0</v>
          </cell>
          <cell r="G12226">
            <v>2</v>
          </cell>
          <cell r="H12226">
            <v>0</v>
          </cell>
          <cell r="I12226">
            <v>4</v>
          </cell>
        </row>
        <row r="12227">
          <cell r="E12227" t="str">
            <v>CQUL$IBAUNRTACBPRIEA</v>
          </cell>
          <cell r="F12227">
            <v>0</v>
          </cell>
          <cell r="G12227">
            <v>0</v>
          </cell>
          <cell r="H12227">
            <v>0</v>
          </cell>
          <cell r="I12227">
            <v>0</v>
          </cell>
        </row>
        <row r="12228">
          <cell r="E12228" t="str">
            <v>CQUL$IBAUNRTACBPRIEC</v>
          </cell>
          <cell r="F12228">
            <v>15</v>
          </cell>
          <cell r="G12228">
            <v>18</v>
          </cell>
          <cell r="H12228">
            <v>10</v>
          </cell>
          <cell r="I12228">
            <v>5</v>
          </cell>
        </row>
        <row r="12229">
          <cell r="E12229" t="str">
            <v>CQUL$IBAUNRTACBPRIEE</v>
          </cell>
          <cell r="F12229">
            <v>1</v>
          </cell>
          <cell r="G12229">
            <v>3</v>
          </cell>
          <cell r="H12229">
            <v>3</v>
          </cell>
          <cell r="I12229">
            <v>2</v>
          </cell>
        </row>
        <row r="12230">
          <cell r="E12230" t="str">
            <v>CQUL$IBAUNRTACBPRIEG</v>
          </cell>
          <cell r="F12230">
            <v>0</v>
          </cell>
          <cell r="G12230">
            <v>0</v>
          </cell>
          <cell r="H12230">
            <v>0</v>
          </cell>
          <cell r="I12230">
            <v>0</v>
          </cell>
        </row>
        <row r="12231">
          <cell r="E12231" t="str">
            <v>CQUL$IBAUNRTACBPRIES</v>
          </cell>
          <cell r="F12231">
            <v>4</v>
          </cell>
          <cell r="G12231">
            <v>128</v>
          </cell>
          <cell r="H12231">
            <v>26</v>
          </cell>
          <cell r="I12231">
            <v>114</v>
          </cell>
        </row>
        <row r="12232">
          <cell r="E12232" t="str">
            <v>CQUL$IBAUNRTACBPRIET</v>
          </cell>
          <cell r="F12232">
            <v>0</v>
          </cell>
          <cell r="G12232">
            <v>0</v>
          </cell>
          <cell r="H12232">
            <v>0</v>
          </cell>
          <cell r="I12232">
            <v>0</v>
          </cell>
        </row>
        <row r="12233">
          <cell r="E12233" t="str">
            <v>CQUL$IBAUNRTACBPRIFA</v>
          </cell>
          <cell r="F12233">
            <v>0</v>
          </cell>
          <cell r="G12233">
            <v>0</v>
          </cell>
          <cell r="H12233">
            <v>0</v>
          </cell>
          <cell r="I12233">
            <v>0</v>
          </cell>
        </row>
        <row r="12234">
          <cell r="E12234" t="str">
            <v>CQUL$IBAUNRTACBPRIFI</v>
          </cell>
          <cell r="F12234">
            <v>18</v>
          </cell>
          <cell r="G12234">
            <v>2</v>
          </cell>
          <cell r="H12234">
            <v>84</v>
          </cell>
          <cell r="I12234">
            <v>24</v>
          </cell>
        </row>
        <row r="12235">
          <cell r="E12235" t="str">
            <v>CQUL$IBAUNRTACBPRIFJ</v>
          </cell>
          <cell r="F12235">
            <v>1</v>
          </cell>
          <cell r="G12235">
            <v>1</v>
          </cell>
          <cell r="H12235">
            <v>1</v>
          </cell>
          <cell r="I12235">
            <v>0</v>
          </cell>
        </row>
        <row r="12236">
          <cell r="E12236" t="str">
            <v>CQUL$IBAUNRTACBPRIFK</v>
          </cell>
          <cell r="F12236">
            <v>0</v>
          </cell>
          <cell r="G12236">
            <v>0</v>
          </cell>
          <cell r="H12236">
            <v>0</v>
          </cell>
          <cell r="I12236">
            <v>0</v>
          </cell>
        </row>
        <row r="12237">
          <cell r="E12237" t="str">
            <v>CQUL$IBAUNRTACBPRIFM</v>
          </cell>
          <cell r="F12237">
            <v>0</v>
          </cell>
          <cell r="G12237">
            <v>0</v>
          </cell>
          <cell r="H12237">
            <v>0</v>
          </cell>
          <cell r="I12237">
            <v>0</v>
          </cell>
        </row>
        <row r="12238">
          <cell r="E12238" t="str">
            <v>CQUL$IBAUNRTACBPRIGA</v>
          </cell>
          <cell r="F12238">
            <v>4</v>
          </cell>
          <cell r="G12238">
            <v>3</v>
          </cell>
          <cell r="H12238">
            <v>2</v>
          </cell>
          <cell r="I12238">
            <v>2</v>
          </cell>
        </row>
        <row r="12239">
          <cell r="E12239" t="str">
            <v>CQUL$IBAUNRTACBPRIGD</v>
          </cell>
          <cell r="F12239">
            <v>0</v>
          </cell>
          <cell r="G12239">
            <v>0</v>
          </cell>
          <cell r="H12239">
            <v>0</v>
          </cell>
          <cell r="I12239">
            <v>0</v>
          </cell>
        </row>
        <row r="12240">
          <cell r="E12240" t="str">
            <v>CQUL$IBAUNRTACBPRIGE</v>
          </cell>
          <cell r="F12240">
            <v>1</v>
          </cell>
          <cell r="G12240">
            <v>0</v>
          </cell>
          <cell r="H12240">
            <v>2</v>
          </cell>
          <cell r="I12240">
            <v>1</v>
          </cell>
        </row>
        <row r="12241">
          <cell r="E12241" t="str">
            <v>CQUL$IBAUNRTACBPRIGG</v>
          </cell>
          <cell r="F12241">
            <v>3</v>
          </cell>
          <cell r="G12241">
            <v>-1</v>
          </cell>
          <cell r="H12241">
            <v>0</v>
          </cell>
          <cell r="I12241">
            <v>0</v>
          </cell>
        </row>
        <row r="12242">
          <cell r="E12242" t="str">
            <v>CQUL$IBAUNRTACBPRIGH</v>
          </cell>
          <cell r="F12242">
            <v>0</v>
          </cell>
          <cell r="G12242">
            <v>0</v>
          </cell>
          <cell r="H12242">
            <v>0</v>
          </cell>
          <cell r="I12242">
            <v>0</v>
          </cell>
        </row>
        <row r="12243">
          <cell r="E12243" t="str">
            <v>CQUL$IBAUNRTACBPRIGI</v>
          </cell>
          <cell r="F12243">
            <v>0</v>
          </cell>
          <cell r="G12243">
            <v>0</v>
          </cell>
          <cell r="H12243">
            <v>0</v>
          </cell>
          <cell r="I12243">
            <v>0</v>
          </cell>
        </row>
        <row r="12244">
          <cell r="E12244" t="str">
            <v>CQUL$IBAUNRTACBPRIGL</v>
          </cell>
          <cell r="F12244">
            <v>0</v>
          </cell>
          <cell r="G12244">
            <v>0</v>
          </cell>
          <cell r="H12244">
            <v>0</v>
          </cell>
          <cell r="I12244">
            <v>0</v>
          </cell>
        </row>
        <row r="12245">
          <cell r="E12245" t="str">
            <v>CQUL$IBAUNRTACBPRIGM</v>
          </cell>
          <cell r="F12245">
            <v>0</v>
          </cell>
          <cell r="G12245">
            <v>0</v>
          </cell>
          <cell r="H12245">
            <v>0</v>
          </cell>
          <cell r="I12245">
            <v>0</v>
          </cell>
        </row>
        <row r="12246">
          <cell r="E12246" t="str">
            <v>CQUL$IBAUNRTACBPRIGN</v>
          </cell>
          <cell r="F12246">
            <v>0</v>
          </cell>
          <cell r="G12246">
            <v>0</v>
          </cell>
          <cell r="H12246">
            <v>0</v>
          </cell>
          <cell r="I12246">
            <v>0</v>
          </cell>
        </row>
        <row r="12247">
          <cell r="E12247" t="str">
            <v>CQUL$IBAUNRTACBPRIGQ</v>
          </cell>
          <cell r="F12247">
            <v>0</v>
          </cell>
          <cell r="G12247">
            <v>0</v>
          </cell>
          <cell r="H12247">
            <v>0</v>
          </cell>
          <cell r="I12247">
            <v>0</v>
          </cell>
        </row>
        <row r="12248">
          <cell r="E12248" t="str">
            <v>CQUL$IBAUNRTACBPRIGR</v>
          </cell>
          <cell r="F12248">
            <v>0</v>
          </cell>
          <cell r="G12248">
            <v>0</v>
          </cell>
          <cell r="H12248">
            <v>0</v>
          </cell>
          <cell r="I12248">
            <v>0</v>
          </cell>
        </row>
        <row r="12249">
          <cell r="E12249" t="str">
            <v>CQUL$IBAUNRTACBPRIGT</v>
          </cell>
          <cell r="F12249">
            <v>2</v>
          </cell>
          <cell r="G12249">
            <v>1</v>
          </cell>
          <cell r="H12249">
            <v>3</v>
          </cell>
          <cell r="I12249">
            <v>4</v>
          </cell>
        </row>
        <row r="12250">
          <cell r="E12250" t="str">
            <v>CQUL$IBAUNRTACBPRIGW</v>
          </cell>
          <cell r="F12250">
            <v>0</v>
          </cell>
          <cell r="G12250">
            <v>0</v>
          </cell>
          <cell r="H12250">
            <v>0</v>
          </cell>
          <cell r="I12250">
            <v>0</v>
          </cell>
        </row>
        <row r="12251">
          <cell r="E12251" t="str">
            <v>CQUL$IBAUNRTACBPRIGY</v>
          </cell>
          <cell r="F12251">
            <v>0</v>
          </cell>
          <cell r="G12251">
            <v>0</v>
          </cell>
          <cell r="H12251">
            <v>0</v>
          </cell>
          <cell r="I12251">
            <v>0</v>
          </cell>
        </row>
        <row r="12252">
          <cell r="E12252" t="str">
            <v>CQUL$IBAUNRTACBPRIHK</v>
          </cell>
          <cell r="F12252">
            <v>-15</v>
          </cell>
          <cell r="G12252">
            <v>9</v>
          </cell>
          <cell r="H12252">
            <v>1</v>
          </cell>
          <cell r="I12252">
            <v>6</v>
          </cell>
        </row>
        <row r="12253">
          <cell r="E12253" t="str">
            <v>CQUL$IBAUNRTACBPRIHN</v>
          </cell>
          <cell r="F12253">
            <v>2</v>
          </cell>
          <cell r="G12253">
            <v>1</v>
          </cell>
          <cell r="H12253">
            <v>1</v>
          </cell>
          <cell r="I12253">
            <v>2</v>
          </cell>
        </row>
        <row r="12254">
          <cell r="E12254" t="str">
            <v>CQUL$IBAUNRTACBPRIHR</v>
          </cell>
          <cell r="F12254">
            <v>5</v>
          </cell>
          <cell r="G12254">
            <v>2</v>
          </cell>
          <cell r="H12254">
            <v>3</v>
          </cell>
          <cell r="I12254">
            <v>5</v>
          </cell>
        </row>
        <row r="12255">
          <cell r="E12255" t="str">
            <v>CQUL$IBAUNRTACBPRIHT</v>
          </cell>
          <cell r="F12255">
            <v>4</v>
          </cell>
          <cell r="G12255">
            <v>2</v>
          </cell>
          <cell r="H12255">
            <v>0</v>
          </cell>
          <cell r="I12255">
            <v>0</v>
          </cell>
        </row>
        <row r="12256">
          <cell r="E12256" t="str">
            <v>CQUL$IBAUNRTACBPRIHU</v>
          </cell>
          <cell r="F12256">
            <v>0</v>
          </cell>
          <cell r="G12256">
            <v>3</v>
          </cell>
          <cell r="H12256">
            <v>1</v>
          </cell>
          <cell r="I12256">
            <v>0</v>
          </cell>
        </row>
        <row r="12257">
          <cell r="E12257" t="str">
            <v>CQUL$IBAUNRTACBPRIID</v>
          </cell>
          <cell r="F12257">
            <v>0</v>
          </cell>
          <cell r="G12257">
            <v>0</v>
          </cell>
          <cell r="H12257">
            <v>1</v>
          </cell>
          <cell r="I12257">
            <v>0</v>
          </cell>
        </row>
        <row r="12258">
          <cell r="E12258" t="str">
            <v>CQUL$IBAUNRTACBPRIIE</v>
          </cell>
          <cell r="F12258">
            <v>42</v>
          </cell>
          <cell r="G12258">
            <v>42</v>
          </cell>
          <cell r="H12258">
            <v>11</v>
          </cell>
          <cell r="I12258">
            <v>32</v>
          </cell>
        </row>
        <row r="12259">
          <cell r="E12259" t="str">
            <v>CQUL$IBAUNRTACBPRIIL</v>
          </cell>
          <cell r="F12259">
            <v>28</v>
          </cell>
          <cell r="G12259">
            <v>26</v>
          </cell>
          <cell r="H12259">
            <v>22</v>
          </cell>
          <cell r="I12259">
            <v>15</v>
          </cell>
        </row>
        <row r="12260">
          <cell r="E12260" t="str">
            <v>CQUL$IBAUNRTACBPRIIM</v>
          </cell>
          <cell r="F12260">
            <v>0</v>
          </cell>
          <cell r="G12260">
            <v>0</v>
          </cell>
          <cell r="H12260">
            <v>0</v>
          </cell>
          <cell r="I12260">
            <v>0</v>
          </cell>
        </row>
        <row r="12261">
          <cell r="E12261" t="str">
            <v>CQUL$IBAUNRTACBPRIIN</v>
          </cell>
          <cell r="F12261">
            <v>2</v>
          </cell>
          <cell r="G12261">
            <v>1</v>
          </cell>
          <cell r="H12261">
            <v>3</v>
          </cell>
          <cell r="I12261">
            <v>2</v>
          </cell>
        </row>
        <row r="12262">
          <cell r="E12262" t="str">
            <v>CQUL$IBAUNRTACBPRIIQ</v>
          </cell>
          <cell r="F12262">
            <v>2</v>
          </cell>
          <cell r="G12262">
            <v>0</v>
          </cell>
          <cell r="H12262">
            <v>0</v>
          </cell>
          <cell r="I12262">
            <v>0</v>
          </cell>
        </row>
        <row r="12263">
          <cell r="E12263" t="str">
            <v>CQUL$IBAUNRTACBPRIIR</v>
          </cell>
          <cell r="F12263">
            <v>0</v>
          </cell>
          <cell r="G12263">
            <v>0</v>
          </cell>
          <cell r="H12263">
            <v>0</v>
          </cell>
          <cell r="I12263">
            <v>0</v>
          </cell>
        </row>
        <row r="12264">
          <cell r="E12264" t="str">
            <v>CQUL$IBAUNRTACBPRIIS</v>
          </cell>
          <cell r="F12264">
            <v>0</v>
          </cell>
          <cell r="G12264">
            <v>0</v>
          </cell>
          <cell r="H12264">
            <v>0</v>
          </cell>
          <cell r="I12264">
            <v>0</v>
          </cell>
        </row>
        <row r="12265">
          <cell r="E12265" t="str">
            <v>CQUL$IBAUNRTACBPRIIT</v>
          </cell>
          <cell r="F12265">
            <v>-20</v>
          </cell>
          <cell r="G12265">
            <v>81</v>
          </cell>
          <cell r="H12265">
            <v>120</v>
          </cell>
          <cell r="I12265">
            <v>-805</v>
          </cell>
        </row>
        <row r="12266">
          <cell r="E12266" t="str">
            <v>CQUL$IBAUNRTACBPRIJE</v>
          </cell>
          <cell r="F12266">
            <v>0</v>
          </cell>
          <cell r="G12266">
            <v>0</v>
          </cell>
          <cell r="H12266">
            <v>1</v>
          </cell>
          <cell r="I12266">
            <v>0</v>
          </cell>
        </row>
        <row r="12267">
          <cell r="E12267" t="str">
            <v>CQUL$IBAUNRTACBPRIJM</v>
          </cell>
          <cell r="F12267">
            <v>0</v>
          </cell>
          <cell r="G12267">
            <v>0</v>
          </cell>
          <cell r="H12267">
            <v>0</v>
          </cell>
          <cell r="I12267">
            <v>0</v>
          </cell>
        </row>
        <row r="12268">
          <cell r="E12268" t="str">
            <v>CQUL$IBAUNRTACBPRIJO</v>
          </cell>
          <cell r="F12268">
            <v>1</v>
          </cell>
          <cell r="G12268">
            <v>0</v>
          </cell>
          <cell r="H12268">
            <v>1</v>
          </cell>
          <cell r="I12268">
            <v>1</v>
          </cell>
        </row>
        <row r="12269">
          <cell r="E12269" t="str">
            <v>CQUL$IBAUNRTACBPRIJP</v>
          </cell>
          <cell r="F12269">
            <v>1109</v>
          </cell>
          <cell r="G12269">
            <v>1783</v>
          </cell>
          <cell r="H12269">
            <v>1265</v>
          </cell>
          <cell r="I12269">
            <v>2635</v>
          </cell>
        </row>
        <row r="12270">
          <cell r="E12270" t="str">
            <v>CQUL$IBAUNRTACBPRIKE</v>
          </cell>
          <cell r="F12270">
            <v>0</v>
          </cell>
          <cell r="G12270">
            <v>6</v>
          </cell>
          <cell r="H12270">
            <v>17</v>
          </cell>
          <cell r="I12270">
            <v>0</v>
          </cell>
        </row>
        <row r="12271">
          <cell r="E12271" t="str">
            <v>CQUL$IBAUNRTACBPRIKG</v>
          </cell>
          <cell r="F12271">
            <v>0</v>
          </cell>
          <cell r="G12271">
            <v>0</v>
          </cell>
          <cell r="H12271">
            <v>0</v>
          </cell>
          <cell r="I12271">
            <v>0</v>
          </cell>
        </row>
        <row r="12272">
          <cell r="E12272" t="str">
            <v>CQUL$IBAUNRTACBPRIKH</v>
          </cell>
          <cell r="F12272">
            <v>6</v>
          </cell>
          <cell r="G12272">
            <v>6</v>
          </cell>
          <cell r="H12272">
            <v>3</v>
          </cell>
          <cell r="I12272">
            <v>4</v>
          </cell>
        </row>
        <row r="12273">
          <cell r="E12273" t="str">
            <v>CQUL$IBAUNRTACBPRIKM</v>
          </cell>
          <cell r="F12273">
            <v>0</v>
          </cell>
          <cell r="G12273">
            <v>0</v>
          </cell>
          <cell r="H12273">
            <v>0</v>
          </cell>
          <cell r="I12273">
            <v>0</v>
          </cell>
        </row>
        <row r="12274">
          <cell r="E12274" t="str">
            <v>CQUL$IBAUNRTACBPRIKP</v>
          </cell>
          <cell r="F12274">
            <v>0</v>
          </cell>
          <cell r="G12274">
            <v>0</v>
          </cell>
          <cell r="H12274">
            <v>0</v>
          </cell>
          <cell r="I12274">
            <v>0</v>
          </cell>
        </row>
        <row r="12275">
          <cell r="E12275" t="str">
            <v>CQUL$IBAUNRTACBPRIKR</v>
          </cell>
          <cell r="F12275">
            <v>0</v>
          </cell>
          <cell r="G12275">
            <v>1</v>
          </cell>
          <cell r="H12275">
            <v>7</v>
          </cell>
          <cell r="I12275">
            <v>0</v>
          </cell>
        </row>
        <row r="12276">
          <cell r="E12276" t="str">
            <v>CQUL$IBAUNRTACBPRIKW</v>
          </cell>
          <cell r="F12276">
            <v>16</v>
          </cell>
          <cell r="G12276">
            <v>0</v>
          </cell>
          <cell r="H12276">
            <v>0</v>
          </cell>
          <cell r="I12276">
            <v>5</v>
          </cell>
        </row>
        <row r="12277">
          <cell r="E12277" t="str">
            <v>CQUL$IBAUNRTACBPRIKY</v>
          </cell>
          <cell r="F12277">
            <v>0</v>
          </cell>
          <cell r="G12277">
            <v>18</v>
          </cell>
          <cell r="H12277">
            <v>6</v>
          </cell>
          <cell r="I12277">
            <v>-3</v>
          </cell>
        </row>
        <row r="12278">
          <cell r="E12278" t="str">
            <v>CQUL$IBAUNRTACBPRIKZ</v>
          </cell>
          <cell r="F12278">
            <v>7</v>
          </cell>
          <cell r="G12278">
            <v>1</v>
          </cell>
          <cell r="H12278">
            <v>1</v>
          </cell>
          <cell r="I12278">
            <v>-2</v>
          </cell>
        </row>
        <row r="12279">
          <cell r="E12279" t="str">
            <v>CQUL$IBAUNRTACBPRILA</v>
          </cell>
          <cell r="F12279">
            <v>3</v>
          </cell>
          <cell r="G12279">
            <v>8</v>
          </cell>
          <cell r="H12279">
            <v>6</v>
          </cell>
          <cell r="I12279">
            <v>3</v>
          </cell>
        </row>
        <row r="12280">
          <cell r="E12280" t="str">
            <v>CQUL$IBAUNRTACBPRILB</v>
          </cell>
          <cell r="F12280">
            <v>0</v>
          </cell>
          <cell r="G12280">
            <v>0</v>
          </cell>
          <cell r="H12280">
            <v>0</v>
          </cell>
          <cell r="I12280">
            <v>0</v>
          </cell>
        </row>
        <row r="12281">
          <cell r="E12281" t="str">
            <v>CQUL$IBAUNRTACBPRILC</v>
          </cell>
          <cell r="F12281">
            <v>0</v>
          </cell>
          <cell r="G12281">
            <v>0</v>
          </cell>
          <cell r="H12281">
            <v>0</v>
          </cell>
          <cell r="I12281">
            <v>0</v>
          </cell>
        </row>
        <row r="12282">
          <cell r="E12282" t="str">
            <v>CQUL$IBAUNRTACBPRILI</v>
          </cell>
          <cell r="F12282">
            <v>0</v>
          </cell>
          <cell r="G12282">
            <v>0</v>
          </cell>
          <cell r="H12282">
            <v>0</v>
          </cell>
          <cell r="I12282">
            <v>0</v>
          </cell>
        </row>
        <row r="12283">
          <cell r="E12283" t="str">
            <v>CQUL$IBAUNRTACBPRILK</v>
          </cell>
          <cell r="F12283">
            <v>0</v>
          </cell>
          <cell r="G12283">
            <v>0</v>
          </cell>
          <cell r="H12283">
            <v>0</v>
          </cell>
          <cell r="I12283">
            <v>0</v>
          </cell>
        </row>
        <row r="12284">
          <cell r="E12284" t="str">
            <v>CQUL$IBAUNRTACBPRILR</v>
          </cell>
          <cell r="F12284">
            <v>0</v>
          </cell>
          <cell r="G12284">
            <v>0</v>
          </cell>
          <cell r="H12284">
            <v>0</v>
          </cell>
          <cell r="I12284">
            <v>0</v>
          </cell>
        </row>
        <row r="12285">
          <cell r="E12285" t="str">
            <v>CQUL$IBAUNRTACBPRILS</v>
          </cell>
          <cell r="F12285">
            <v>0</v>
          </cell>
          <cell r="G12285">
            <v>0</v>
          </cell>
          <cell r="H12285">
            <v>0</v>
          </cell>
          <cell r="I12285">
            <v>0</v>
          </cell>
        </row>
        <row r="12286">
          <cell r="E12286" t="str">
            <v>CQUL$IBAUNRTACBPRILT</v>
          </cell>
          <cell r="F12286">
            <v>0</v>
          </cell>
          <cell r="G12286">
            <v>0</v>
          </cell>
          <cell r="H12286">
            <v>0</v>
          </cell>
          <cell r="I12286">
            <v>0</v>
          </cell>
        </row>
        <row r="12287">
          <cell r="E12287" t="str">
            <v>CQUL$IBAUNRTACBPRILU</v>
          </cell>
          <cell r="F12287">
            <v>292</v>
          </cell>
          <cell r="G12287">
            <v>193</v>
          </cell>
          <cell r="H12287">
            <v>173</v>
          </cell>
          <cell r="I12287">
            <v>253</v>
          </cell>
        </row>
        <row r="12288">
          <cell r="E12288" t="str">
            <v>CQUL$IBAUNRTACBPRILV</v>
          </cell>
          <cell r="F12288">
            <v>7</v>
          </cell>
          <cell r="G12288">
            <v>3</v>
          </cell>
          <cell r="H12288">
            <v>1</v>
          </cell>
          <cell r="I12288">
            <v>3</v>
          </cell>
        </row>
        <row r="12289">
          <cell r="E12289" t="str">
            <v>CQUL$IBAUNRTACBPRILY</v>
          </cell>
          <cell r="F12289">
            <v>0</v>
          </cell>
          <cell r="G12289">
            <v>0</v>
          </cell>
          <cell r="H12289">
            <v>0</v>
          </cell>
          <cell r="I12289">
            <v>0</v>
          </cell>
        </row>
        <row r="12290">
          <cell r="E12290" t="str">
            <v>CQUL$IBAUNRTACBPRIMA</v>
          </cell>
          <cell r="F12290">
            <v>30</v>
          </cell>
          <cell r="G12290">
            <v>31</v>
          </cell>
          <cell r="H12290">
            <v>25</v>
          </cell>
          <cell r="I12290">
            <v>6</v>
          </cell>
        </row>
        <row r="12291">
          <cell r="E12291" t="str">
            <v>CQUL$IBAUNRTACBPRIMD</v>
          </cell>
          <cell r="F12291">
            <v>0</v>
          </cell>
          <cell r="G12291">
            <v>0</v>
          </cell>
          <cell r="H12291">
            <v>0</v>
          </cell>
          <cell r="I12291">
            <v>0</v>
          </cell>
        </row>
        <row r="12292">
          <cell r="E12292" t="str">
            <v>CQUL$IBAUNRTACBPRIME</v>
          </cell>
          <cell r="F12292">
            <v>0</v>
          </cell>
          <cell r="G12292">
            <v>0</v>
          </cell>
          <cell r="H12292">
            <v>0</v>
          </cell>
          <cell r="I12292">
            <v>0</v>
          </cell>
        </row>
        <row r="12293">
          <cell r="E12293" t="str">
            <v>CQUL$IBAUNRTACBPRIMG</v>
          </cell>
          <cell r="F12293">
            <v>0</v>
          </cell>
          <cell r="G12293">
            <v>0</v>
          </cell>
          <cell r="H12293">
            <v>0</v>
          </cell>
          <cell r="I12293">
            <v>0</v>
          </cell>
        </row>
        <row r="12294">
          <cell r="E12294" t="str">
            <v>CQUL$IBAUNRTACBPRIMH</v>
          </cell>
          <cell r="F12294">
            <v>0</v>
          </cell>
          <cell r="G12294">
            <v>0</v>
          </cell>
          <cell r="H12294">
            <v>0</v>
          </cell>
          <cell r="I12294">
            <v>0</v>
          </cell>
        </row>
        <row r="12295">
          <cell r="E12295" t="str">
            <v>CQUL$IBAUNRTACBPRIMK</v>
          </cell>
          <cell r="F12295">
            <v>2</v>
          </cell>
          <cell r="G12295">
            <v>2</v>
          </cell>
          <cell r="H12295">
            <v>3</v>
          </cell>
          <cell r="I12295">
            <v>2</v>
          </cell>
        </row>
        <row r="12296">
          <cell r="E12296" t="str">
            <v>CQUL$IBAUNRTACBPRIML</v>
          </cell>
          <cell r="F12296">
            <v>0</v>
          </cell>
          <cell r="G12296">
            <v>0</v>
          </cell>
          <cell r="H12296">
            <v>0</v>
          </cell>
          <cell r="I12296">
            <v>0</v>
          </cell>
        </row>
        <row r="12297">
          <cell r="E12297" t="str">
            <v>CQUL$IBAUNRTACBPRIMM</v>
          </cell>
          <cell r="F12297">
            <v>0</v>
          </cell>
          <cell r="G12297">
            <v>0</v>
          </cell>
          <cell r="H12297">
            <v>0</v>
          </cell>
          <cell r="I12297">
            <v>0</v>
          </cell>
        </row>
        <row r="12298">
          <cell r="E12298" t="str">
            <v>CQUL$IBAUNRTACBPRIMN</v>
          </cell>
          <cell r="F12298">
            <v>0</v>
          </cell>
          <cell r="G12298">
            <v>0</v>
          </cell>
          <cell r="H12298">
            <v>0</v>
          </cell>
          <cell r="I12298">
            <v>0</v>
          </cell>
        </row>
        <row r="12299">
          <cell r="E12299" t="str">
            <v>CQUL$IBAUNRTACBPRIMO</v>
          </cell>
          <cell r="F12299">
            <v>0</v>
          </cell>
          <cell r="G12299">
            <v>0</v>
          </cell>
          <cell r="H12299">
            <v>0</v>
          </cell>
          <cell r="I12299">
            <v>0</v>
          </cell>
        </row>
        <row r="12300">
          <cell r="E12300" t="str">
            <v>CQUL$IBAUNRTACBPRIMR</v>
          </cell>
          <cell r="F12300">
            <v>0</v>
          </cell>
          <cell r="G12300">
            <v>0</v>
          </cell>
          <cell r="H12300">
            <v>0</v>
          </cell>
          <cell r="I12300">
            <v>0</v>
          </cell>
        </row>
        <row r="12301">
          <cell r="E12301" t="str">
            <v>CQUL$IBAUNRTACBPRIMT</v>
          </cell>
          <cell r="F12301">
            <v>0</v>
          </cell>
          <cell r="G12301">
            <v>0</v>
          </cell>
          <cell r="H12301">
            <v>0</v>
          </cell>
          <cell r="I12301">
            <v>0</v>
          </cell>
        </row>
        <row r="12302">
          <cell r="E12302" t="str">
            <v>CQUL$IBAUNRTACBPRIMU</v>
          </cell>
          <cell r="F12302">
            <v>0</v>
          </cell>
          <cell r="G12302">
            <v>0</v>
          </cell>
          <cell r="H12302">
            <v>1</v>
          </cell>
          <cell r="I12302">
            <v>1</v>
          </cell>
        </row>
        <row r="12303">
          <cell r="E12303" t="str">
            <v>CQUL$IBAUNRTACBPRIMV</v>
          </cell>
          <cell r="F12303">
            <v>0</v>
          </cell>
          <cell r="G12303">
            <v>0</v>
          </cell>
          <cell r="H12303">
            <v>0</v>
          </cell>
          <cell r="I12303">
            <v>0</v>
          </cell>
        </row>
        <row r="12304">
          <cell r="E12304" t="str">
            <v>CQUL$IBAUNRTACBPRIMW</v>
          </cell>
          <cell r="F12304">
            <v>0</v>
          </cell>
          <cell r="G12304">
            <v>0</v>
          </cell>
          <cell r="H12304">
            <v>0</v>
          </cell>
          <cell r="I12304">
            <v>0</v>
          </cell>
        </row>
        <row r="12305">
          <cell r="E12305" t="str">
            <v>CQUL$IBAUNRTACBPRIMX</v>
          </cell>
          <cell r="F12305">
            <v>0</v>
          </cell>
          <cell r="G12305">
            <v>0</v>
          </cell>
          <cell r="H12305">
            <v>1</v>
          </cell>
          <cell r="I12305">
            <v>2</v>
          </cell>
        </row>
        <row r="12306">
          <cell r="E12306" t="str">
            <v>CQUL$IBAUNRTACBPRIMY</v>
          </cell>
          <cell r="F12306">
            <v>0</v>
          </cell>
          <cell r="G12306">
            <v>0</v>
          </cell>
          <cell r="H12306">
            <v>0</v>
          </cell>
          <cell r="I12306">
            <v>0</v>
          </cell>
        </row>
        <row r="12307">
          <cell r="E12307" t="str">
            <v>CQUL$IBAUNRTACBPRIMZ</v>
          </cell>
          <cell r="F12307">
            <v>0</v>
          </cell>
          <cell r="G12307">
            <v>0</v>
          </cell>
          <cell r="H12307">
            <v>0</v>
          </cell>
          <cell r="I12307">
            <v>0</v>
          </cell>
        </row>
        <row r="12308">
          <cell r="E12308" t="str">
            <v>CQUL$IBAUNRTACBPRINA</v>
          </cell>
          <cell r="F12308">
            <v>0</v>
          </cell>
          <cell r="G12308">
            <v>0</v>
          </cell>
          <cell r="H12308">
            <v>0</v>
          </cell>
          <cell r="I12308">
            <v>0</v>
          </cell>
        </row>
        <row r="12309">
          <cell r="E12309" t="str">
            <v>CQUL$IBAUNRTACBPRINC</v>
          </cell>
          <cell r="F12309">
            <v>0</v>
          </cell>
          <cell r="G12309">
            <v>0</v>
          </cell>
          <cell r="H12309">
            <v>0</v>
          </cell>
          <cell r="I12309">
            <v>0</v>
          </cell>
        </row>
        <row r="12310">
          <cell r="E12310" t="str">
            <v>CQUL$IBAUNRTACBPRINE</v>
          </cell>
          <cell r="F12310">
            <v>0</v>
          </cell>
          <cell r="G12310">
            <v>0</v>
          </cell>
          <cell r="H12310">
            <v>0</v>
          </cell>
          <cell r="I12310">
            <v>0</v>
          </cell>
        </row>
        <row r="12311">
          <cell r="E12311" t="str">
            <v>CQUL$IBAUNRTACBPRING</v>
          </cell>
          <cell r="F12311">
            <v>29</v>
          </cell>
          <cell r="G12311">
            <v>25</v>
          </cell>
          <cell r="H12311">
            <v>19</v>
          </cell>
          <cell r="I12311">
            <v>21</v>
          </cell>
        </row>
        <row r="12312">
          <cell r="E12312" t="str">
            <v>CQUL$IBAUNRTACBPRINI</v>
          </cell>
          <cell r="F12312">
            <v>1</v>
          </cell>
          <cell r="G12312">
            <v>0</v>
          </cell>
          <cell r="H12312">
            <v>1</v>
          </cell>
          <cell r="I12312">
            <v>0</v>
          </cell>
        </row>
        <row r="12313">
          <cell r="E12313" t="str">
            <v>CQUL$IBAUNRTACBPRINL</v>
          </cell>
          <cell r="F12313">
            <v>-2</v>
          </cell>
          <cell r="G12313">
            <v>170</v>
          </cell>
          <cell r="H12313">
            <v>62</v>
          </cell>
          <cell r="I12313">
            <v>85</v>
          </cell>
        </row>
        <row r="12314">
          <cell r="E12314" t="str">
            <v>CQUL$IBAUNRTACBPRINO</v>
          </cell>
          <cell r="F12314">
            <v>28</v>
          </cell>
          <cell r="G12314">
            <v>12</v>
          </cell>
          <cell r="H12314">
            <v>12</v>
          </cell>
          <cell r="I12314">
            <v>3</v>
          </cell>
        </row>
        <row r="12315">
          <cell r="E12315" t="str">
            <v>CQUL$IBAUNRTACBPRINP</v>
          </cell>
          <cell r="F12315">
            <v>0</v>
          </cell>
          <cell r="G12315">
            <v>0</v>
          </cell>
          <cell r="H12315">
            <v>0</v>
          </cell>
          <cell r="I12315">
            <v>0</v>
          </cell>
        </row>
        <row r="12316">
          <cell r="E12316" t="str">
            <v>CQUL$IBAUNRTACBPRINR</v>
          </cell>
          <cell r="F12316">
            <v>0</v>
          </cell>
          <cell r="G12316">
            <v>0</v>
          </cell>
          <cell r="H12316">
            <v>0</v>
          </cell>
          <cell r="I12316">
            <v>0</v>
          </cell>
        </row>
        <row r="12317">
          <cell r="E12317" t="str">
            <v>CQUL$IBAUNRTACBPRINZ</v>
          </cell>
          <cell r="F12317">
            <v>0</v>
          </cell>
          <cell r="G12317">
            <v>0</v>
          </cell>
          <cell r="H12317">
            <v>0</v>
          </cell>
          <cell r="I12317">
            <v>0</v>
          </cell>
        </row>
        <row r="12318">
          <cell r="E12318" t="str">
            <v>CQUL$IBAUNRTACBPRIOM</v>
          </cell>
          <cell r="F12318">
            <v>6</v>
          </cell>
          <cell r="G12318">
            <v>0</v>
          </cell>
          <cell r="H12318">
            <v>3</v>
          </cell>
          <cell r="I12318">
            <v>3</v>
          </cell>
        </row>
        <row r="12319">
          <cell r="E12319" t="str">
            <v>CQUL$IBAUNRTACBPRIPA</v>
          </cell>
          <cell r="F12319">
            <v>0</v>
          </cell>
          <cell r="G12319">
            <v>0</v>
          </cell>
          <cell r="H12319">
            <v>0</v>
          </cell>
          <cell r="I12319">
            <v>0</v>
          </cell>
        </row>
        <row r="12320">
          <cell r="E12320" t="str">
            <v>CQUL$IBAUNRTACBPRIPE</v>
          </cell>
          <cell r="F12320">
            <v>0</v>
          </cell>
          <cell r="G12320">
            <v>0</v>
          </cell>
          <cell r="H12320">
            <v>0</v>
          </cell>
          <cell r="I12320">
            <v>0</v>
          </cell>
        </row>
        <row r="12321">
          <cell r="E12321" t="str">
            <v>CQUL$IBAUNRTACBPRIPF</v>
          </cell>
          <cell r="F12321">
            <v>2</v>
          </cell>
          <cell r="G12321">
            <v>1</v>
          </cell>
          <cell r="H12321">
            <v>0</v>
          </cell>
          <cell r="I12321">
            <v>1</v>
          </cell>
        </row>
        <row r="12322">
          <cell r="E12322" t="str">
            <v>CQUL$IBAUNRTACBPRIPG</v>
          </cell>
          <cell r="F12322">
            <v>0</v>
          </cell>
          <cell r="G12322">
            <v>0</v>
          </cell>
          <cell r="H12322">
            <v>0</v>
          </cell>
          <cell r="I12322">
            <v>0</v>
          </cell>
        </row>
        <row r="12323">
          <cell r="E12323" t="str">
            <v>CQUL$IBAUNRTACBPRIPH</v>
          </cell>
          <cell r="F12323">
            <v>0</v>
          </cell>
          <cell r="G12323">
            <v>0</v>
          </cell>
          <cell r="H12323">
            <v>0</v>
          </cell>
          <cell r="I12323">
            <v>0</v>
          </cell>
        </row>
        <row r="12324">
          <cell r="E12324" t="str">
            <v>CQUL$IBAUNRTACBPRIPK</v>
          </cell>
          <cell r="F12324">
            <v>0</v>
          </cell>
          <cell r="G12324">
            <v>0</v>
          </cell>
          <cell r="H12324">
            <v>0</v>
          </cell>
          <cell r="I12324">
            <v>0</v>
          </cell>
        </row>
        <row r="12325">
          <cell r="E12325" t="str">
            <v>CQUL$IBAUNRTACBPRIPL</v>
          </cell>
          <cell r="F12325">
            <v>3</v>
          </cell>
          <cell r="G12325">
            <v>0</v>
          </cell>
          <cell r="H12325">
            <v>0</v>
          </cell>
          <cell r="I12325">
            <v>0</v>
          </cell>
        </row>
        <row r="12326">
          <cell r="E12326" t="str">
            <v>CQUL$IBAUNRTACBPRIPS</v>
          </cell>
          <cell r="F12326">
            <v>0</v>
          </cell>
          <cell r="G12326">
            <v>0</v>
          </cell>
          <cell r="H12326">
            <v>0</v>
          </cell>
          <cell r="I12326">
            <v>0</v>
          </cell>
        </row>
        <row r="12327">
          <cell r="E12327" t="str">
            <v>CQUL$IBAUNRTACBPRIPT</v>
          </cell>
          <cell r="F12327">
            <v>3</v>
          </cell>
          <cell r="G12327">
            <v>8</v>
          </cell>
          <cell r="H12327">
            <v>7</v>
          </cell>
          <cell r="I12327">
            <v>6</v>
          </cell>
        </row>
        <row r="12328">
          <cell r="E12328" t="str">
            <v>CQUL$IBAUNRTACBPRIPU</v>
          </cell>
          <cell r="F12328">
            <v>0</v>
          </cell>
          <cell r="G12328">
            <v>0</v>
          </cell>
          <cell r="H12328">
            <v>0</v>
          </cell>
          <cell r="I12328">
            <v>0</v>
          </cell>
        </row>
        <row r="12329">
          <cell r="E12329" t="str">
            <v>CQUL$IBAUNRTACBPRIPW</v>
          </cell>
          <cell r="F12329">
            <v>0</v>
          </cell>
          <cell r="G12329">
            <v>0</v>
          </cell>
          <cell r="H12329">
            <v>0</v>
          </cell>
          <cell r="I12329">
            <v>0</v>
          </cell>
        </row>
        <row r="12330">
          <cell r="E12330" t="str">
            <v>CQUL$IBAUNRTACBPRIPY</v>
          </cell>
          <cell r="F12330">
            <v>0</v>
          </cell>
          <cell r="G12330">
            <v>0</v>
          </cell>
          <cell r="H12330">
            <v>0</v>
          </cell>
          <cell r="I12330">
            <v>0</v>
          </cell>
        </row>
        <row r="12331">
          <cell r="E12331" t="str">
            <v>CQUL$IBAUNRTACBPRIQA</v>
          </cell>
          <cell r="F12331">
            <v>19</v>
          </cell>
          <cell r="G12331">
            <v>-1</v>
          </cell>
          <cell r="H12331">
            <v>12</v>
          </cell>
          <cell r="I12331">
            <v>18</v>
          </cell>
        </row>
        <row r="12332">
          <cell r="E12332" t="str">
            <v>CQUL$IBAUNRTACBPRIRO</v>
          </cell>
          <cell r="F12332">
            <v>9</v>
          </cell>
          <cell r="G12332">
            <v>-3</v>
          </cell>
          <cell r="H12332">
            <v>3</v>
          </cell>
          <cell r="I12332">
            <v>0</v>
          </cell>
        </row>
        <row r="12333">
          <cell r="E12333" t="str">
            <v>CQUL$IBAUNRTACBPRIRS</v>
          </cell>
          <cell r="F12333">
            <v>0</v>
          </cell>
          <cell r="G12333">
            <v>0</v>
          </cell>
          <cell r="H12333">
            <v>0</v>
          </cell>
          <cell r="I12333">
            <v>0</v>
          </cell>
        </row>
        <row r="12334">
          <cell r="E12334" t="str">
            <v>CQUL$IBAUNRTACBPRIRU</v>
          </cell>
          <cell r="F12334">
            <v>-3</v>
          </cell>
          <cell r="G12334">
            <v>-5</v>
          </cell>
          <cell r="H12334">
            <v>5</v>
          </cell>
          <cell r="I12334">
            <v>-1</v>
          </cell>
        </row>
        <row r="12335">
          <cell r="E12335" t="str">
            <v>CQUL$IBAUNRTACBPRIRW</v>
          </cell>
          <cell r="F12335">
            <v>0</v>
          </cell>
          <cell r="G12335">
            <v>0</v>
          </cell>
          <cell r="H12335">
            <v>0</v>
          </cell>
          <cell r="I12335">
            <v>0</v>
          </cell>
        </row>
        <row r="12336">
          <cell r="E12336" t="str">
            <v>CQUL$IBAUNRTACBPRISA</v>
          </cell>
          <cell r="F12336">
            <v>288</v>
          </cell>
          <cell r="G12336">
            <v>304</v>
          </cell>
          <cell r="H12336">
            <v>301</v>
          </cell>
          <cell r="I12336">
            <v>233</v>
          </cell>
        </row>
        <row r="12337">
          <cell r="E12337" t="str">
            <v>CQUL$IBAUNRTACBPRISB</v>
          </cell>
          <cell r="F12337">
            <v>0</v>
          </cell>
          <cell r="G12337">
            <v>0</v>
          </cell>
          <cell r="H12337">
            <v>0</v>
          </cell>
          <cell r="I12337">
            <v>0</v>
          </cell>
        </row>
        <row r="12338">
          <cell r="E12338" t="str">
            <v>CQUL$IBAUNRTACBPRISC</v>
          </cell>
          <cell r="F12338">
            <v>0</v>
          </cell>
          <cell r="G12338">
            <v>0</v>
          </cell>
          <cell r="H12338">
            <v>0</v>
          </cell>
          <cell r="I12338">
            <v>0</v>
          </cell>
        </row>
        <row r="12339">
          <cell r="E12339" t="str">
            <v>CQUL$IBAUNRTACBPRISD</v>
          </cell>
          <cell r="F12339">
            <v>0</v>
          </cell>
          <cell r="G12339">
            <v>0</v>
          </cell>
          <cell r="H12339">
            <v>0</v>
          </cell>
          <cell r="I12339">
            <v>0</v>
          </cell>
        </row>
        <row r="12340">
          <cell r="E12340" t="str">
            <v>CQUL$IBAUNRTACBPRISE</v>
          </cell>
          <cell r="F12340">
            <v>228</v>
          </cell>
          <cell r="G12340">
            <v>190</v>
          </cell>
          <cell r="H12340">
            <v>4</v>
          </cell>
          <cell r="I12340">
            <v>18</v>
          </cell>
        </row>
        <row r="12341">
          <cell r="E12341" t="str">
            <v>CQUL$IBAUNRTACBPRISG</v>
          </cell>
          <cell r="F12341">
            <v>2</v>
          </cell>
          <cell r="G12341">
            <v>0</v>
          </cell>
          <cell r="H12341">
            <v>-1</v>
          </cell>
          <cell r="I12341">
            <v>1</v>
          </cell>
        </row>
        <row r="12342">
          <cell r="E12342" t="str">
            <v>CQUL$IBAUNRTACBPRISH</v>
          </cell>
          <cell r="F12342">
            <v>0</v>
          </cell>
          <cell r="G12342">
            <v>0</v>
          </cell>
          <cell r="H12342">
            <v>0</v>
          </cell>
          <cell r="I12342">
            <v>0</v>
          </cell>
        </row>
        <row r="12343">
          <cell r="E12343" t="str">
            <v>CQUL$IBAUNRTACBPRISI</v>
          </cell>
          <cell r="F12343">
            <v>4</v>
          </cell>
          <cell r="G12343">
            <v>11</v>
          </cell>
          <cell r="H12343">
            <v>6</v>
          </cell>
          <cell r="I12343">
            <v>4</v>
          </cell>
        </row>
        <row r="12344">
          <cell r="E12344" t="str">
            <v>CQUL$IBAUNRTACBPRISJ</v>
          </cell>
          <cell r="F12344">
            <v>0</v>
          </cell>
          <cell r="G12344">
            <v>0</v>
          </cell>
          <cell r="H12344">
            <v>0</v>
          </cell>
          <cell r="I12344">
            <v>0</v>
          </cell>
        </row>
        <row r="12345">
          <cell r="E12345" t="str">
            <v>CQUL$IBAUNRTACBPRISK</v>
          </cell>
          <cell r="F12345">
            <v>3</v>
          </cell>
          <cell r="G12345">
            <v>4</v>
          </cell>
          <cell r="H12345">
            <v>5</v>
          </cell>
          <cell r="I12345">
            <v>5</v>
          </cell>
        </row>
        <row r="12346">
          <cell r="E12346" t="str">
            <v>CQUL$IBAUNRTACBPRISL</v>
          </cell>
          <cell r="F12346">
            <v>0</v>
          </cell>
          <cell r="G12346">
            <v>0</v>
          </cell>
          <cell r="H12346">
            <v>0</v>
          </cell>
          <cell r="I12346">
            <v>0</v>
          </cell>
        </row>
        <row r="12347">
          <cell r="E12347" t="str">
            <v>CQUL$IBAUNRTACBPRISM</v>
          </cell>
          <cell r="F12347">
            <v>0</v>
          </cell>
          <cell r="G12347">
            <v>0</v>
          </cell>
          <cell r="H12347">
            <v>0</v>
          </cell>
          <cell r="I12347">
            <v>0</v>
          </cell>
        </row>
        <row r="12348">
          <cell r="E12348" t="str">
            <v>CQUL$IBAUNRTACBPRISN</v>
          </cell>
          <cell r="F12348">
            <v>3</v>
          </cell>
          <cell r="G12348">
            <v>4</v>
          </cell>
          <cell r="H12348">
            <v>1</v>
          </cell>
          <cell r="I12348">
            <v>8</v>
          </cell>
        </row>
        <row r="12349">
          <cell r="E12349" t="str">
            <v>CQUL$IBAUNRTACBPRISO</v>
          </cell>
          <cell r="F12349">
            <v>0</v>
          </cell>
          <cell r="G12349">
            <v>0</v>
          </cell>
          <cell r="H12349">
            <v>0</v>
          </cell>
          <cell r="I12349">
            <v>0</v>
          </cell>
        </row>
        <row r="12350">
          <cell r="E12350" t="str">
            <v>CQUL$IBAUNRTACBPRISR</v>
          </cell>
          <cell r="F12350">
            <v>0</v>
          </cell>
          <cell r="G12350">
            <v>0</v>
          </cell>
          <cell r="H12350">
            <v>0</v>
          </cell>
          <cell r="I12350">
            <v>0</v>
          </cell>
        </row>
        <row r="12351">
          <cell r="E12351" t="str">
            <v>CQUL$IBAUNRTACBPRIST</v>
          </cell>
          <cell r="F12351">
            <v>0</v>
          </cell>
          <cell r="G12351">
            <v>0</v>
          </cell>
          <cell r="H12351">
            <v>0</v>
          </cell>
          <cell r="I12351">
            <v>0</v>
          </cell>
        </row>
        <row r="12352">
          <cell r="E12352" t="str">
            <v>CQUL$IBAUNRTACBPRISV</v>
          </cell>
          <cell r="F12352">
            <v>2</v>
          </cell>
          <cell r="G12352">
            <v>2</v>
          </cell>
          <cell r="H12352">
            <v>2</v>
          </cell>
          <cell r="I12352">
            <v>1</v>
          </cell>
        </row>
        <row r="12353">
          <cell r="E12353" t="str">
            <v>CQUL$IBAUNRTACBPRISX</v>
          </cell>
          <cell r="F12353">
            <v>0</v>
          </cell>
          <cell r="G12353">
            <v>0</v>
          </cell>
          <cell r="H12353">
            <v>0</v>
          </cell>
          <cell r="I12353">
            <v>0</v>
          </cell>
        </row>
        <row r="12354">
          <cell r="E12354" t="str">
            <v>CQUL$IBAUNRTACBPRISY</v>
          </cell>
          <cell r="F12354">
            <v>0</v>
          </cell>
          <cell r="G12354">
            <v>0</v>
          </cell>
          <cell r="H12354">
            <v>0</v>
          </cell>
          <cell r="I12354">
            <v>0</v>
          </cell>
        </row>
        <row r="12355">
          <cell r="E12355" t="str">
            <v>CQUL$IBAUNRTACBPRISZ</v>
          </cell>
          <cell r="F12355">
            <v>0</v>
          </cell>
          <cell r="G12355">
            <v>0</v>
          </cell>
          <cell r="H12355">
            <v>0</v>
          </cell>
          <cell r="I12355">
            <v>0</v>
          </cell>
        </row>
        <row r="12356">
          <cell r="E12356" t="str">
            <v>CQUL$IBAUNRTACBPRITC</v>
          </cell>
          <cell r="F12356">
            <v>0</v>
          </cell>
          <cell r="G12356">
            <v>0</v>
          </cell>
          <cell r="H12356">
            <v>0</v>
          </cell>
          <cell r="I12356">
            <v>0</v>
          </cell>
        </row>
        <row r="12357">
          <cell r="E12357" t="str">
            <v>CQUL$IBAUNRTACBPRITD</v>
          </cell>
          <cell r="F12357">
            <v>0</v>
          </cell>
          <cell r="G12357">
            <v>0</v>
          </cell>
          <cell r="H12357">
            <v>0</v>
          </cell>
          <cell r="I12357">
            <v>0</v>
          </cell>
        </row>
        <row r="12358">
          <cell r="E12358" t="str">
            <v>CQUL$IBAUNRTACBPRITG</v>
          </cell>
          <cell r="F12358">
            <v>0</v>
          </cell>
          <cell r="G12358">
            <v>0</v>
          </cell>
          <cell r="H12358">
            <v>0</v>
          </cell>
          <cell r="I12358">
            <v>0</v>
          </cell>
        </row>
        <row r="12359">
          <cell r="E12359" t="str">
            <v>CQUL$IBAUNRTACBPRITH</v>
          </cell>
          <cell r="F12359">
            <v>-1</v>
          </cell>
          <cell r="G12359">
            <v>0</v>
          </cell>
          <cell r="H12359">
            <v>7</v>
          </cell>
          <cell r="I12359">
            <v>0</v>
          </cell>
        </row>
        <row r="12360">
          <cell r="E12360" t="str">
            <v>CQUL$IBAUNRTACBPRITJ</v>
          </cell>
          <cell r="F12360">
            <v>0</v>
          </cell>
          <cell r="G12360">
            <v>0</v>
          </cell>
          <cell r="H12360">
            <v>0</v>
          </cell>
          <cell r="I12360">
            <v>0</v>
          </cell>
        </row>
        <row r="12361">
          <cell r="E12361" t="str">
            <v>CQUL$IBAUNRTACBPRITL</v>
          </cell>
          <cell r="F12361">
            <v>1</v>
          </cell>
          <cell r="G12361">
            <v>1</v>
          </cell>
          <cell r="H12361">
            <v>0</v>
          </cell>
          <cell r="I12361">
            <v>1</v>
          </cell>
        </row>
        <row r="12362">
          <cell r="E12362" t="str">
            <v>CQUL$IBAUNRTACBPRITM</v>
          </cell>
          <cell r="F12362">
            <v>0</v>
          </cell>
          <cell r="G12362">
            <v>0</v>
          </cell>
          <cell r="H12362">
            <v>0</v>
          </cell>
          <cell r="I12362">
            <v>0</v>
          </cell>
        </row>
        <row r="12363">
          <cell r="E12363" t="str">
            <v>CQUL$IBAUNRTACBPRITN</v>
          </cell>
          <cell r="F12363">
            <v>0</v>
          </cell>
          <cell r="G12363">
            <v>0</v>
          </cell>
          <cell r="H12363">
            <v>3</v>
          </cell>
          <cell r="I12363">
            <v>-1</v>
          </cell>
        </row>
        <row r="12364">
          <cell r="E12364" t="str">
            <v>CQUL$IBAUNRTACBPRITO</v>
          </cell>
          <cell r="F12364">
            <v>0</v>
          </cell>
          <cell r="G12364">
            <v>0</v>
          </cell>
          <cell r="H12364">
            <v>0</v>
          </cell>
          <cell r="I12364">
            <v>0</v>
          </cell>
        </row>
        <row r="12365">
          <cell r="E12365" t="str">
            <v>CQUL$IBAUNRTACBPRITR</v>
          </cell>
          <cell r="F12365">
            <v>0</v>
          </cell>
          <cell r="G12365">
            <v>2</v>
          </cell>
          <cell r="H12365">
            <v>-2</v>
          </cell>
          <cell r="I12365">
            <v>4</v>
          </cell>
        </row>
        <row r="12366">
          <cell r="E12366" t="str">
            <v>CQUL$IBAUNRTACBPRITT</v>
          </cell>
          <cell r="F12366">
            <v>3</v>
          </cell>
          <cell r="G12366">
            <v>1</v>
          </cell>
          <cell r="H12366">
            <v>1</v>
          </cell>
          <cell r="I12366">
            <v>2</v>
          </cell>
        </row>
        <row r="12367">
          <cell r="E12367" t="str">
            <v>CQUL$IBAUNRTACBPRITV</v>
          </cell>
          <cell r="F12367">
            <v>0</v>
          </cell>
          <cell r="G12367">
            <v>0</v>
          </cell>
          <cell r="H12367">
            <v>0</v>
          </cell>
          <cell r="I12367">
            <v>0</v>
          </cell>
        </row>
        <row r="12368">
          <cell r="E12368" t="str">
            <v>CQUL$IBAUNRTACBPRITW</v>
          </cell>
          <cell r="F12368">
            <v>0</v>
          </cell>
          <cell r="G12368">
            <v>0</v>
          </cell>
          <cell r="H12368">
            <v>2</v>
          </cell>
          <cell r="I12368">
            <v>-1</v>
          </cell>
        </row>
        <row r="12369">
          <cell r="E12369" t="str">
            <v>CQUL$IBAUNRTACBPRITZ</v>
          </cell>
          <cell r="F12369">
            <v>0</v>
          </cell>
          <cell r="G12369">
            <v>0</v>
          </cell>
          <cell r="H12369">
            <v>0</v>
          </cell>
          <cell r="I12369">
            <v>0</v>
          </cell>
        </row>
        <row r="12370">
          <cell r="E12370" t="str">
            <v>CQUL$IBAUNRTACBPRIU9</v>
          </cell>
          <cell r="F12370">
            <v>0</v>
          </cell>
          <cell r="G12370">
            <v>0</v>
          </cell>
          <cell r="H12370">
            <v>0</v>
          </cell>
          <cell r="I12370">
            <v>0</v>
          </cell>
        </row>
        <row r="12371">
          <cell r="E12371" t="str">
            <v>CQUL$IBAUNRTACBPRIUA</v>
          </cell>
          <cell r="F12371">
            <v>3</v>
          </cell>
          <cell r="G12371">
            <v>2</v>
          </cell>
          <cell r="H12371">
            <v>9</v>
          </cell>
          <cell r="I12371">
            <v>17</v>
          </cell>
        </row>
        <row r="12372">
          <cell r="E12372" t="str">
            <v>CQUL$IBAUNRTACBPRIUG</v>
          </cell>
          <cell r="F12372">
            <v>0</v>
          </cell>
          <cell r="G12372">
            <v>0</v>
          </cell>
          <cell r="H12372">
            <v>0</v>
          </cell>
          <cell r="I12372">
            <v>0</v>
          </cell>
        </row>
        <row r="12373">
          <cell r="E12373" t="str">
            <v>CQUL$IBAUNRTACBPRIUY</v>
          </cell>
          <cell r="F12373">
            <v>0</v>
          </cell>
          <cell r="G12373">
            <v>0</v>
          </cell>
          <cell r="H12373">
            <v>0</v>
          </cell>
          <cell r="I12373">
            <v>0</v>
          </cell>
        </row>
        <row r="12374">
          <cell r="E12374" t="str">
            <v>CQUL$IBAUNRTACBPRIUZ</v>
          </cell>
          <cell r="F12374">
            <v>0</v>
          </cell>
          <cell r="G12374">
            <v>0</v>
          </cell>
          <cell r="H12374">
            <v>0</v>
          </cell>
          <cell r="I12374">
            <v>0</v>
          </cell>
        </row>
        <row r="12375">
          <cell r="E12375" t="str">
            <v>CQUL$IBAUNRTACBPRIVA</v>
          </cell>
          <cell r="F12375">
            <v>0</v>
          </cell>
          <cell r="G12375">
            <v>0</v>
          </cell>
          <cell r="H12375">
            <v>0</v>
          </cell>
          <cell r="I12375">
            <v>0</v>
          </cell>
        </row>
        <row r="12376">
          <cell r="E12376" t="str">
            <v>CQUL$IBAUNRTACBPRIVC</v>
          </cell>
          <cell r="F12376">
            <v>0</v>
          </cell>
          <cell r="G12376">
            <v>0</v>
          </cell>
          <cell r="H12376">
            <v>0</v>
          </cell>
          <cell r="I12376">
            <v>0</v>
          </cell>
        </row>
        <row r="12377">
          <cell r="E12377" t="str">
            <v>CQUL$IBAUNRTACBPRIVE</v>
          </cell>
          <cell r="F12377">
            <v>0</v>
          </cell>
          <cell r="G12377">
            <v>0</v>
          </cell>
          <cell r="H12377">
            <v>0</v>
          </cell>
          <cell r="I12377">
            <v>0</v>
          </cell>
        </row>
        <row r="12378">
          <cell r="E12378" t="str">
            <v>CQUL$IBAUNRTACBPRIVN</v>
          </cell>
          <cell r="F12378">
            <v>0</v>
          </cell>
          <cell r="G12378">
            <v>0</v>
          </cell>
          <cell r="H12378">
            <v>0</v>
          </cell>
          <cell r="I12378">
            <v>0</v>
          </cell>
        </row>
        <row r="12379">
          <cell r="E12379" t="str">
            <v>CQUL$IBAUNRTACBPRIVU</v>
          </cell>
          <cell r="F12379">
            <v>0</v>
          </cell>
          <cell r="G12379">
            <v>0</v>
          </cell>
          <cell r="H12379">
            <v>0</v>
          </cell>
          <cell r="I12379">
            <v>0</v>
          </cell>
        </row>
        <row r="12380">
          <cell r="E12380" t="str">
            <v>CQUL$IBAUNRTACBPRIWF</v>
          </cell>
          <cell r="F12380">
            <v>0</v>
          </cell>
          <cell r="G12380">
            <v>0</v>
          </cell>
          <cell r="H12380">
            <v>0</v>
          </cell>
          <cell r="I12380">
            <v>0</v>
          </cell>
        </row>
        <row r="12381">
          <cell r="E12381" t="str">
            <v>CQUL$IBAUNRTACBPRIWH</v>
          </cell>
          <cell r="F12381">
            <v>0</v>
          </cell>
          <cell r="G12381">
            <v>0</v>
          </cell>
          <cell r="H12381">
            <v>0</v>
          </cell>
          <cell r="I12381">
            <v>0</v>
          </cell>
        </row>
        <row r="12382">
          <cell r="E12382" t="str">
            <v>CQUL$IBAUNRTACBPRIWS</v>
          </cell>
          <cell r="F12382">
            <v>1</v>
          </cell>
          <cell r="G12382">
            <v>2</v>
          </cell>
          <cell r="H12382">
            <v>2</v>
          </cell>
          <cell r="I12382">
            <v>2</v>
          </cell>
        </row>
        <row r="12383">
          <cell r="E12383" t="str">
            <v>CQUL$IBAUNRTACBPRIYE</v>
          </cell>
          <cell r="F12383">
            <v>0</v>
          </cell>
          <cell r="G12383">
            <v>0</v>
          </cell>
          <cell r="H12383">
            <v>0</v>
          </cell>
          <cell r="I12383">
            <v>0</v>
          </cell>
        </row>
        <row r="12384">
          <cell r="E12384" t="str">
            <v>CQUL$IBAUNRTACBPRIZA</v>
          </cell>
          <cell r="F12384">
            <v>5</v>
          </cell>
          <cell r="G12384">
            <v>1</v>
          </cell>
          <cell r="H12384">
            <v>0</v>
          </cell>
          <cell r="I12384">
            <v>1</v>
          </cell>
        </row>
        <row r="12385">
          <cell r="E12385" t="str">
            <v>CQUL$IBAUNRTACBPRIZM</v>
          </cell>
          <cell r="F12385">
            <v>0</v>
          </cell>
          <cell r="G12385">
            <v>0</v>
          </cell>
          <cell r="H12385">
            <v>0</v>
          </cell>
          <cell r="I12385">
            <v>0</v>
          </cell>
        </row>
        <row r="12386">
          <cell r="E12386" t="str">
            <v>CQUL$IBAUNRTACBPRIZW</v>
          </cell>
          <cell r="F12386">
            <v>0</v>
          </cell>
          <cell r="G12386">
            <v>0</v>
          </cell>
          <cell r="H12386">
            <v>0</v>
          </cell>
          <cell r="I12386">
            <v>0</v>
          </cell>
        </row>
        <row r="12387">
          <cell r="E12387" t="str">
            <v>CQUL$IBAUNRTACBPRI1C</v>
          </cell>
          <cell r="F12387">
            <v>0</v>
          </cell>
          <cell r="G12387">
            <v>22</v>
          </cell>
          <cell r="H12387">
            <v>20</v>
          </cell>
          <cell r="I12387">
            <v>17</v>
          </cell>
        </row>
        <row r="12388">
          <cell r="E12388" t="str">
            <v>CQUL$IBAUNRTACBPRI1N</v>
          </cell>
          <cell r="F12388">
            <v>-4</v>
          </cell>
          <cell r="G12388">
            <v>47</v>
          </cell>
          <cell r="H12388">
            <v>14</v>
          </cell>
          <cell r="I12388">
            <v>-7</v>
          </cell>
        </row>
        <row r="12389">
          <cell r="E12389" t="str">
            <v>CQUL$IBAUNRTACBPRI1W</v>
          </cell>
          <cell r="F12389">
            <v>0</v>
          </cell>
          <cell r="G12389">
            <v>0</v>
          </cell>
          <cell r="H12389">
            <v>0</v>
          </cell>
          <cell r="I12389">
            <v>0</v>
          </cell>
        </row>
        <row r="12390">
          <cell r="E12390" t="str">
            <v>CQUL$IBAUNRTACBPRI1Z</v>
          </cell>
          <cell r="F12390">
            <v>1</v>
          </cell>
          <cell r="G12390">
            <v>5</v>
          </cell>
          <cell r="H12390">
            <v>0</v>
          </cell>
          <cell r="I12390">
            <v>-17</v>
          </cell>
        </row>
        <row r="12391">
          <cell r="E12391" t="str">
            <v>CQUL$IBAUNRTACBPRI3C</v>
          </cell>
          <cell r="F12391">
            <v>29</v>
          </cell>
          <cell r="G12391">
            <v>11</v>
          </cell>
          <cell r="H12391">
            <v>25</v>
          </cell>
          <cell r="I12391">
            <v>33</v>
          </cell>
        </row>
        <row r="12392">
          <cell r="E12392" t="str">
            <v>CQUL$IBAUNRTACBPRI3P</v>
          </cell>
          <cell r="F12392">
            <v>2616</v>
          </cell>
          <cell r="G12392">
            <v>2696</v>
          </cell>
          <cell r="H12392">
            <v>2965</v>
          </cell>
          <cell r="I12392">
            <v>2551</v>
          </cell>
        </row>
        <row r="12393">
          <cell r="E12393" t="str">
            <v>CQUL$IBAUNRTACBPRI4T</v>
          </cell>
          <cell r="F12393">
            <v>551</v>
          </cell>
          <cell r="G12393">
            <v>473</v>
          </cell>
          <cell r="H12393">
            <v>508</v>
          </cell>
          <cell r="I12393">
            <v>397</v>
          </cell>
        </row>
        <row r="12394">
          <cell r="E12394" t="str">
            <v>CQUL$IBAUNRTACBPRI4U</v>
          </cell>
          <cell r="F12394">
            <v>36</v>
          </cell>
          <cell r="G12394">
            <v>37</v>
          </cell>
          <cell r="H12394">
            <v>26</v>
          </cell>
          <cell r="I12394">
            <v>22</v>
          </cell>
        </row>
        <row r="12395">
          <cell r="E12395" t="str">
            <v>CQUL$IBAUNRTACBPRI4W</v>
          </cell>
          <cell r="F12395">
            <v>465</v>
          </cell>
          <cell r="G12395">
            <v>406</v>
          </cell>
          <cell r="H12395">
            <v>411</v>
          </cell>
          <cell r="I12395">
            <v>332</v>
          </cell>
        </row>
        <row r="12396">
          <cell r="E12396" t="str">
            <v>CQUL$IBAUNRTACBPRI4Y</v>
          </cell>
          <cell r="F12396">
            <v>21</v>
          </cell>
          <cell r="G12396">
            <v>20</v>
          </cell>
          <cell r="H12396">
            <v>46</v>
          </cell>
          <cell r="I12396">
            <v>10</v>
          </cell>
        </row>
        <row r="12397">
          <cell r="E12397" t="str">
            <v>CQUL$IBAUNRTACBPRI5B</v>
          </cell>
          <cell r="F12397">
            <v>-48</v>
          </cell>
          <cell r="G12397">
            <v>-822</v>
          </cell>
          <cell r="H12397">
            <v>287</v>
          </cell>
          <cell r="I12397">
            <v>-1396</v>
          </cell>
        </row>
        <row r="12398">
          <cell r="E12398" t="str">
            <v>CQUL$IBAUNRTACBPRI5C</v>
          </cell>
          <cell r="F12398">
            <v>-295</v>
          </cell>
          <cell r="G12398">
            <v>-1016</v>
          </cell>
          <cell r="H12398">
            <v>281</v>
          </cell>
          <cell r="I12398">
            <v>-1419</v>
          </cell>
        </row>
        <row r="12399">
          <cell r="E12399" t="str">
            <v>CQUL$IBAUNRTACBPRI5K</v>
          </cell>
          <cell r="F12399">
            <v>-36</v>
          </cell>
          <cell r="G12399">
            <v>-812</v>
          </cell>
          <cell r="H12399">
            <v>293</v>
          </cell>
          <cell r="I12399">
            <v>-1397</v>
          </cell>
        </row>
        <row r="12400">
          <cell r="E12400" t="str">
            <v>CQUL$IBAUNRTACBPRI5R</v>
          </cell>
          <cell r="F12400">
            <v>2069</v>
          </cell>
          <cell r="G12400">
            <v>2154</v>
          </cell>
          <cell r="H12400">
            <v>2422</v>
          </cell>
          <cell r="I12400">
            <v>2145</v>
          </cell>
        </row>
        <row r="12401">
          <cell r="E12401" t="str">
            <v>CQUL$IBAUNRTACBPRIAE</v>
          </cell>
          <cell r="F12401">
            <v>32</v>
          </cell>
          <cell r="G12401">
            <v>1</v>
          </cell>
          <cell r="H12401">
            <v>2</v>
          </cell>
          <cell r="I12401">
            <v>12</v>
          </cell>
        </row>
        <row r="12402">
          <cell r="E12402" t="str">
            <v>CQUL$IBAUNRTACBPRIBL</v>
          </cell>
          <cell r="F12402">
            <v>301</v>
          </cell>
          <cell r="G12402">
            <v>230</v>
          </cell>
          <cell r="H12402">
            <v>258</v>
          </cell>
          <cell r="I12402">
            <v>364</v>
          </cell>
        </row>
        <row r="12403">
          <cell r="E12403" t="str">
            <v>CQUL$IBAUNRTACBPRIFR</v>
          </cell>
          <cell r="F12403">
            <v>447</v>
          </cell>
          <cell r="G12403">
            <v>-24</v>
          </cell>
          <cell r="H12403">
            <v>340</v>
          </cell>
          <cell r="I12403">
            <v>237</v>
          </cell>
        </row>
        <row r="12404">
          <cell r="E12404" t="str">
            <v>CQUL$IBAUNRTACBPRIGB</v>
          </cell>
          <cell r="F12404">
            <v>3</v>
          </cell>
          <cell r="G12404">
            <v>-1</v>
          </cell>
          <cell r="H12404">
            <v>1</v>
          </cell>
          <cell r="I12404">
            <v>0</v>
          </cell>
        </row>
        <row r="12405">
          <cell r="E12405" t="str">
            <v>CQUL$IBAUNRTACBPRIKI</v>
          </cell>
          <cell r="F12405">
            <v>0</v>
          </cell>
          <cell r="G12405">
            <v>0</v>
          </cell>
          <cell r="H12405">
            <v>0</v>
          </cell>
          <cell r="I12405">
            <v>0</v>
          </cell>
        </row>
        <row r="12406">
          <cell r="E12406" t="str">
            <v>CQUL$IBAUNRTACBPRIUS</v>
          </cell>
          <cell r="F12406">
            <v>926</v>
          </cell>
          <cell r="G12406">
            <v>1147</v>
          </cell>
          <cell r="H12406">
            <v>854</v>
          </cell>
          <cell r="I12406">
            <v>821</v>
          </cell>
        </row>
        <row r="12407">
          <cell r="E12407" t="str">
            <v>CQUL$IBAUNRTACBPUBAD</v>
          </cell>
          <cell r="F12407">
            <v>0</v>
          </cell>
          <cell r="G12407">
            <v>0</v>
          </cell>
          <cell r="H12407">
            <v>0</v>
          </cell>
          <cell r="I12407">
            <v>0</v>
          </cell>
        </row>
        <row r="12408">
          <cell r="E12408" t="str">
            <v>CQUL$IBAUNRTACBPUBAF</v>
          </cell>
          <cell r="F12408">
            <v>0</v>
          </cell>
          <cell r="G12408">
            <v>0</v>
          </cell>
          <cell r="H12408">
            <v>0</v>
          </cell>
          <cell r="I12408">
            <v>0</v>
          </cell>
        </row>
        <row r="12409">
          <cell r="E12409" t="str">
            <v>CQUL$IBAUNRTACBPUBAL</v>
          </cell>
          <cell r="F12409">
            <v>0</v>
          </cell>
          <cell r="G12409">
            <v>1</v>
          </cell>
          <cell r="H12409">
            <v>1</v>
          </cell>
          <cell r="I12409">
            <v>1</v>
          </cell>
        </row>
        <row r="12410">
          <cell r="E12410" t="str">
            <v>CQUL$IBAUNRTACBPUBAM</v>
          </cell>
          <cell r="F12410">
            <v>0</v>
          </cell>
          <cell r="G12410">
            <v>0</v>
          </cell>
          <cell r="H12410">
            <v>0</v>
          </cell>
          <cell r="I12410">
            <v>0</v>
          </cell>
        </row>
        <row r="12411">
          <cell r="E12411" t="str">
            <v>CQUL$IBAUNRTACBPUBAO</v>
          </cell>
          <cell r="F12411">
            <v>0</v>
          </cell>
          <cell r="G12411">
            <v>0</v>
          </cell>
          <cell r="H12411">
            <v>0</v>
          </cell>
          <cell r="I12411">
            <v>0</v>
          </cell>
        </row>
        <row r="12412">
          <cell r="E12412" t="str">
            <v>CQUL$IBAUNRTACBPUBAR</v>
          </cell>
          <cell r="F12412">
            <v>0</v>
          </cell>
          <cell r="G12412">
            <v>0</v>
          </cell>
          <cell r="H12412">
            <v>0</v>
          </cell>
          <cell r="I12412">
            <v>0</v>
          </cell>
        </row>
        <row r="12413">
          <cell r="E12413" t="str">
            <v>CQUL$IBAUNRTACBPUBAT</v>
          </cell>
          <cell r="F12413">
            <v>6</v>
          </cell>
          <cell r="G12413">
            <v>11</v>
          </cell>
          <cell r="H12413">
            <v>10</v>
          </cell>
          <cell r="I12413">
            <v>8</v>
          </cell>
        </row>
        <row r="12414">
          <cell r="E12414" t="str">
            <v>CQUL$IBAUNRTACBPUBAU</v>
          </cell>
          <cell r="F12414">
            <v>0</v>
          </cell>
          <cell r="G12414">
            <v>0</v>
          </cell>
          <cell r="H12414">
            <v>0</v>
          </cell>
          <cell r="I12414">
            <v>1</v>
          </cell>
        </row>
        <row r="12415">
          <cell r="E12415" t="str">
            <v>CQUL$IBAUNRTACBPUBAW</v>
          </cell>
          <cell r="F12415">
            <v>0</v>
          </cell>
          <cell r="G12415">
            <v>0</v>
          </cell>
          <cell r="H12415">
            <v>0</v>
          </cell>
          <cell r="I12415">
            <v>0</v>
          </cell>
        </row>
        <row r="12416">
          <cell r="E12416" t="str">
            <v>CQUL$IBAUNRTACBPUBAZ</v>
          </cell>
          <cell r="F12416">
            <v>0</v>
          </cell>
          <cell r="G12416">
            <v>0</v>
          </cell>
          <cell r="H12416">
            <v>0</v>
          </cell>
          <cell r="I12416">
            <v>0</v>
          </cell>
        </row>
        <row r="12417">
          <cell r="E12417" t="str">
            <v>CQUL$IBAUNRTACBPUBBA</v>
          </cell>
          <cell r="F12417">
            <v>0</v>
          </cell>
          <cell r="G12417">
            <v>0</v>
          </cell>
          <cell r="H12417">
            <v>0</v>
          </cell>
          <cell r="I12417">
            <v>0</v>
          </cell>
        </row>
        <row r="12418">
          <cell r="E12418" t="str">
            <v>CQUL$IBAUNRTACBPUBBB</v>
          </cell>
          <cell r="F12418">
            <v>0</v>
          </cell>
          <cell r="G12418">
            <v>0</v>
          </cell>
          <cell r="H12418">
            <v>0</v>
          </cell>
          <cell r="I12418">
            <v>0</v>
          </cell>
        </row>
        <row r="12419">
          <cell r="E12419" t="str">
            <v>CQUL$IBAUNRTACBPUBBD</v>
          </cell>
          <cell r="F12419">
            <v>0</v>
          </cell>
          <cell r="G12419">
            <v>0</v>
          </cell>
          <cell r="H12419">
            <v>0</v>
          </cell>
          <cell r="I12419">
            <v>0</v>
          </cell>
        </row>
        <row r="12420">
          <cell r="E12420" t="str">
            <v>CQUL$IBAUNRTACBPUBBE</v>
          </cell>
          <cell r="F12420">
            <v>6</v>
          </cell>
          <cell r="G12420">
            <v>22</v>
          </cell>
          <cell r="H12420">
            <v>60</v>
          </cell>
          <cell r="I12420">
            <v>110</v>
          </cell>
        </row>
        <row r="12421">
          <cell r="E12421" t="str">
            <v>CQUL$IBAUNRTACBPUBBF</v>
          </cell>
          <cell r="F12421">
            <v>0</v>
          </cell>
          <cell r="G12421">
            <v>0</v>
          </cell>
          <cell r="H12421">
            <v>0</v>
          </cell>
          <cell r="I12421">
            <v>0</v>
          </cell>
        </row>
        <row r="12422">
          <cell r="E12422" t="str">
            <v>CQUL$IBAUNRTACBPUBBG</v>
          </cell>
          <cell r="F12422">
            <v>0</v>
          </cell>
          <cell r="G12422">
            <v>0</v>
          </cell>
          <cell r="H12422">
            <v>0</v>
          </cell>
          <cell r="I12422">
            <v>0</v>
          </cell>
        </row>
        <row r="12423">
          <cell r="E12423" t="str">
            <v>CQUL$IBAUNRTACBPUBBH</v>
          </cell>
          <cell r="F12423">
            <v>0</v>
          </cell>
          <cell r="G12423">
            <v>0</v>
          </cell>
          <cell r="H12423">
            <v>0</v>
          </cell>
          <cell r="I12423">
            <v>0</v>
          </cell>
        </row>
        <row r="12424">
          <cell r="E12424" t="str">
            <v>CQUL$IBAUNRTACBPUBBI</v>
          </cell>
          <cell r="F12424">
            <v>0</v>
          </cell>
          <cell r="G12424">
            <v>0</v>
          </cell>
          <cell r="H12424">
            <v>0</v>
          </cell>
          <cell r="I12424">
            <v>0</v>
          </cell>
        </row>
        <row r="12425">
          <cell r="E12425" t="str">
            <v>CQUL$IBAUNRTACBPUBBJ</v>
          </cell>
          <cell r="F12425">
            <v>0</v>
          </cell>
          <cell r="G12425">
            <v>0</v>
          </cell>
          <cell r="H12425">
            <v>0</v>
          </cell>
          <cell r="I12425">
            <v>0</v>
          </cell>
        </row>
        <row r="12426">
          <cell r="E12426" t="str">
            <v>CQUL$IBAUNRTACBPUBBM</v>
          </cell>
          <cell r="F12426">
            <v>0</v>
          </cell>
          <cell r="G12426">
            <v>0</v>
          </cell>
          <cell r="H12426">
            <v>0</v>
          </cell>
          <cell r="I12426">
            <v>0</v>
          </cell>
        </row>
        <row r="12427">
          <cell r="E12427" t="str">
            <v>CQUL$IBAUNRTACBPUBBN</v>
          </cell>
          <cell r="F12427">
            <v>0</v>
          </cell>
          <cell r="G12427">
            <v>0</v>
          </cell>
          <cell r="H12427">
            <v>0</v>
          </cell>
          <cell r="I12427">
            <v>0</v>
          </cell>
        </row>
        <row r="12428">
          <cell r="E12428" t="str">
            <v>CQUL$IBAUNRTACBPUBBO</v>
          </cell>
          <cell r="F12428">
            <v>0</v>
          </cell>
          <cell r="G12428">
            <v>0</v>
          </cell>
          <cell r="H12428">
            <v>0</v>
          </cell>
          <cell r="I12428">
            <v>0</v>
          </cell>
        </row>
        <row r="12429">
          <cell r="E12429" t="str">
            <v>CQUL$IBAUNRTACBPUBBR</v>
          </cell>
          <cell r="F12429">
            <v>0</v>
          </cell>
          <cell r="G12429">
            <v>1</v>
          </cell>
          <cell r="H12429">
            <v>0</v>
          </cell>
          <cell r="I12429">
            <v>0</v>
          </cell>
        </row>
        <row r="12430">
          <cell r="E12430" t="str">
            <v>CQUL$IBAUNRTACBPUBBS</v>
          </cell>
          <cell r="F12430">
            <v>0</v>
          </cell>
          <cell r="G12430">
            <v>0</v>
          </cell>
          <cell r="H12430">
            <v>0</v>
          </cell>
          <cell r="I12430">
            <v>0</v>
          </cell>
        </row>
        <row r="12431">
          <cell r="E12431" t="str">
            <v>CQUL$IBAUNRTACBPUBBT</v>
          </cell>
          <cell r="F12431">
            <v>0</v>
          </cell>
          <cell r="G12431">
            <v>0</v>
          </cell>
          <cell r="H12431">
            <v>0</v>
          </cell>
          <cell r="I12431">
            <v>0</v>
          </cell>
        </row>
        <row r="12432">
          <cell r="E12432" t="str">
            <v>CQUL$IBAUNRTACBPUBBU</v>
          </cell>
          <cell r="F12432">
            <v>0</v>
          </cell>
          <cell r="G12432">
            <v>0</v>
          </cell>
          <cell r="H12432">
            <v>0</v>
          </cell>
          <cell r="I12432">
            <v>0</v>
          </cell>
        </row>
        <row r="12433">
          <cell r="E12433" t="str">
            <v>CQUL$IBAUNRTACBPUBBW</v>
          </cell>
          <cell r="F12433">
            <v>0</v>
          </cell>
          <cell r="G12433">
            <v>0</v>
          </cell>
          <cell r="H12433">
            <v>0</v>
          </cell>
          <cell r="I12433">
            <v>0</v>
          </cell>
        </row>
        <row r="12434">
          <cell r="E12434" t="str">
            <v>CQUL$IBAUNRTACBPUBBY</v>
          </cell>
          <cell r="F12434">
            <v>0</v>
          </cell>
          <cell r="G12434">
            <v>0</v>
          </cell>
          <cell r="H12434">
            <v>0</v>
          </cell>
          <cell r="I12434">
            <v>0</v>
          </cell>
        </row>
        <row r="12435">
          <cell r="E12435" t="str">
            <v>CQUL$IBAUNRTACBPUBBZ</v>
          </cell>
          <cell r="F12435">
            <v>0</v>
          </cell>
          <cell r="G12435">
            <v>0</v>
          </cell>
          <cell r="H12435">
            <v>0</v>
          </cell>
          <cell r="I12435">
            <v>0</v>
          </cell>
        </row>
        <row r="12436">
          <cell r="E12436" t="str">
            <v>CQUL$IBAUNRTACBPUBCA</v>
          </cell>
          <cell r="F12436">
            <v>0</v>
          </cell>
          <cell r="G12436">
            <v>0</v>
          </cell>
          <cell r="H12436">
            <v>0</v>
          </cell>
          <cell r="I12436">
            <v>-1</v>
          </cell>
        </row>
        <row r="12437">
          <cell r="E12437" t="str">
            <v>CQUL$IBAUNRTACBPUBCD</v>
          </cell>
          <cell r="F12437">
            <v>0</v>
          </cell>
          <cell r="G12437">
            <v>0</v>
          </cell>
          <cell r="H12437">
            <v>0</v>
          </cell>
          <cell r="I12437">
            <v>0</v>
          </cell>
        </row>
        <row r="12438">
          <cell r="E12438" t="str">
            <v>CQUL$IBAUNRTACBPUBCF</v>
          </cell>
          <cell r="F12438">
            <v>0</v>
          </cell>
          <cell r="G12438">
            <v>0</v>
          </cell>
          <cell r="H12438">
            <v>0</v>
          </cell>
          <cell r="I12438">
            <v>0</v>
          </cell>
        </row>
        <row r="12439">
          <cell r="E12439" t="str">
            <v>CQUL$IBAUNRTACBPUBCG</v>
          </cell>
          <cell r="F12439">
            <v>0</v>
          </cell>
          <cell r="G12439">
            <v>0</v>
          </cell>
          <cell r="H12439">
            <v>0</v>
          </cell>
          <cell r="I12439">
            <v>0</v>
          </cell>
        </row>
        <row r="12440">
          <cell r="E12440" t="str">
            <v>CQUL$IBAUNRTACBPUBCH</v>
          </cell>
          <cell r="F12440">
            <v>-1</v>
          </cell>
          <cell r="G12440">
            <v>0</v>
          </cell>
          <cell r="H12440">
            <v>0</v>
          </cell>
          <cell r="I12440">
            <v>0</v>
          </cell>
        </row>
        <row r="12441">
          <cell r="E12441" t="str">
            <v>CQUL$IBAUNRTACBPUBCI</v>
          </cell>
          <cell r="F12441">
            <v>0</v>
          </cell>
          <cell r="G12441">
            <v>0</v>
          </cell>
          <cell r="H12441">
            <v>0</v>
          </cell>
          <cell r="I12441">
            <v>0</v>
          </cell>
        </row>
        <row r="12442">
          <cell r="E12442" t="str">
            <v>CQUL$IBAUNRTACBPUBCL</v>
          </cell>
          <cell r="F12442">
            <v>0</v>
          </cell>
          <cell r="G12442">
            <v>0</v>
          </cell>
          <cell r="H12442">
            <v>0</v>
          </cell>
          <cell r="I12442">
            <v>0</v>
          </cell>
        </row>
        <row r="12443">
          <cell r="E12443" t="str">
            <v>CQUL$IBAUNRTACBPUBCM</v>
          </cell>
          <cell r="F12443">
            <v>0</v>
          </cell>
          <cell r="G12443">
            <v>0</v>
          </cell>
          <cell r="H12443">
            <v>0</v>
          </cell>
          <cell r="I12443">
            <v>0</v>
          </cell>
        </row>
        <row r="12444">
          <cell r="E12444" t="str">
            <v>CQUL$IBAUNRTACBPUBCN</v>
          </cell>
          <cell r="F12444">
            <v>0</v>
          </cell>
          <cell r="G12444">
            <v>0</v>
          </cell>
          <cell r="H12444">
            <v>0</v>
          </cell>
          <cell r="I12444">
            <v>0</v>
          </cell>
        </row>
        <row r="12445">
          <cell r="E12445" t="str">
            <v>CQUL$IBAUNRTACBPUBCO</v>
          </cell>
          <cell r="F12445">
            <v>0</v>
          </cell>
          <cell r="G12445">
            <v>0</v>
          </cell>
          <cell r="H12445">
            <v>0</v>
          </cell>
          <cell r="I12445">
            <v>1</v>
          </cell>
        </row>
        <row r="12446">
          <cell r="E12446" t="str">
            <v>CQUL$IBAUNRTACBPUBCR</v>
          </cell>
          <cell r="F12446">
            <v>0</v>
          </cell>
          <cell r="G12446">
            <v>0</v>
          </cell>
          <cell r="H12446">
            <v>0</v>
          </cell>
          <cell r="I12446">
            <v>0</v>
          </cell>
        </row>
        <row r="12447">
          <cell r="E12447" t="str">
            <v>CQUL$IBAUNRTACBPUBCU</v>
          </cell>
          <cell r="F12447">
            <v>0</v>
          </cell>
          <cell r="G12447">
            <v>0</v>
          </cell>
          <cell r="H12447">
            <v>0</v>
          </cell>
          <cell r="I12447">
            <v>0</v>
          </cell>
        </row>
        <row r="12448">
          <cell r="E12448" t="str">
            <v>CQUL$IBAUNRTACBPUBCV</v>
          </cell>
          <cell r="F12448">
            <v>0</v>
          </cell>
          <cell r="G12448">
            <v>0</v>
          </cell>
          <cell r="H12448">
            <v>0</v>
          </cell>
          <cell r="I12448">
            <v>0</v>
          </cell>
        </row>
        <row r="12449">
          <cell r="E12449" t="str">
            <v>CQUL$IBAUNRTACBPUBCW</v>
          </cell>
          <cell r="F12449">
            <v>0</v>
          </cell>
          <cell r="G12449">
            <v>0</v>
          </cell>
          <cell r="H12449">
            <v>0</v>
          </cell>
          <cell r="I12449">
            <v>0</v>
          </cell>
        </row>
        <row r="12450">
          <cell r="E12450" t="str">
            <v>CQUL$IBAUNRTACBPUBCY</v>
          </cell>
          <cell r="F12450">
            <v>0</v>
          </cell>
          <cell r="G12450">
            <v>0</v>
          </cell>
          <cell r="H12450">
            <v>0</v>
          </cell>
          <cell r="I12450">
            <v>0</v>
          </cell>
        </row>
        <row r="12451">
          <cell r="E12451" t="str">
            <v>CQUL$IBAUNRTACBPUBCZ</v>
          </cell>
          <cell r="F12451">
            <v>0</v>
          </cell>
          <cell r="G12451">
            <v>0</v>
          </cell>
          <cell r="H12451">
            <v>0</v>
          </cell>
          <cell r="I12451">
            <v>0</v>
          </cell>
        </row>
        <row r="12452">
          <cell r="E12452" t="str">
            <v>CQUL$IBAUNRTACBPUBDE</v>
          </cell>
          <cell r="F12452">
            <v>-1312</v>
          </cell>
          <cell r="G12452">
            <v>-1092</v>
          </cell>
          <cell r="H12452">
            <v>-384</v>
          </cell>
          <cell r="I12452">
            <v>-1075</v>
          </cell>
        </row>
        <row r="12453">
          <cell r="E12453" t="str">
            <v>CQUL$IBAUNRTACBPUBDJ</v>
          </cell>
          <cell r="F12453">
            <v>0</v>
          </cell>
          <cell r="G12453">
            <v>0</v>
          </cell>
          <cell r="H12453">
            <v>0</v>
          </cell>
          <cell r="I12453">
            <v>0</v>
          </cell>
        </row>
        <row r="12454">
          <cell r="E12454" t="str">
            <v>CQUL$IBAUNRTACBPUBDK</v>
          </cell>
          <cell r="F12454">
            <v>5</v>
          </cell>
          <cell r="G12454">
            <v>4</v>
          </cell>
          <cell r="H12454">
            <v>-4</v>
          </cell>
          <cell r="I12454">
            <v>1</v>
          </cell>
        </row>
        <row r="12455">
          <cell r="E12455" t="str">
            <v>CQUL$IBAUNRTACBPUBDM</v>
          </cell>
          <cell r="F12455">
            <v>0</v>
          </cell>
          <cell r="G12455">
            <v>0</v>
          </cell>
          <cell r="H12455">
            <v>0</v>
          </cell>
          <cell r="I12455">
            <v>0</v>
          </cell>
        </row>
        <row r="12456">
          <cell r="E12456" t="str">
            <v>CQUL$IBAUNRTACBPUBDO</v>
          </cell>
          <cell r="F12456">
            <v>0</v>
          </cell>
          <cell r="G12456">
            <v>0</v>
          </cell>
          <cell r="H12456">
            <v>0</v>
          </cell>
          <cell r="I12456">
            <v>0</v>
          </cell>
        </row>
        <row r="12457">
          <cell r="E12457" t="str">
            <v>CQUL$IBAUNRTACBPUBDZ</v>
          </cell>
          <cell r="F12457">
            <v>0</v>
          </cell>
          <cell r="G12457">
            <v>0</v>
          </cell>
          <cell r="H12457">
            <v>0</v>
          </cell>
          <cell r="I12457">
            <v>0</v>
          </cell>
        </row>
        <row r="12458">
          <cell r="E12458" t="str">
            <v>CQUL$IBAUNRTACBPUBEA</v>
          </cell>
          <cell r="F12458">
            <v>0</v>
          </cell>
          <cell r="G12458">
            <v>0</v>
          </cell>
          <cell r="H12458">
            <v>0</v>
          </cell>
          <cell r="I12458">
            <v>0</v>
          </cell>
        </row>
        <row r="12459">
          <cell r="E12459" t="str">
            <v>CQUL$IBAUNRTACBPUBEC</v>
          </cell>
          <cell r="F12459">
            <v>0</v>
          </cell>
          <cell r="G12459">
            <v>0</v>
          </cell>
          <cell r="H12459">
            <v>0</v>
          </cell>
          <cell r="I12459">
            <v>0</v>
          </cell>
        </row>
        <row r="12460">
          <cell r="E12460" t="str">
            <v>CQUL$IBAUNRTACBPUBEE</v>
          </cell>
          <cell r="F12460">
            <v>0</v>
          </cell>
          <cell r="G12460">
            <v>0</v>
          </cell>
          <cell r="H12460">
            <v>0</v>
          </cell>
          <cell r="I12460">
            <v>0</v>
          </cell>
        </row>
        <row r="12461">
          <cell r="E12461" t="str">
            <v>CQUL$IBAUNRTACBPUBEG</v>
          </cell>
          <cell r="F12461">
            <v>0</v>
          </cell>
          <cell r="G12461">
            <v>0</v>
          </cell>
          <cell r="H12461">
            <v>0</v>
          </cell>
          <cell r="I12461">
            <v>0</v>
          </cell>
        </row>
        <row r="12462">
          <cell r="E12462" t="str">
            <v>CQUL$IBAUNRTACBPUBES</v>
          </cell>
          <cell r="F12462">
            <v>0</v>
          </cell>
          <cell r="G12462">
            <v>2</v>
          </cell>
          <cell r="H12462">
            <v>0</v>
          </cell>
          <cell r="I12462">
            <v>8</v>
          </cell>
        </row>
        <row r="12463">
          <cell r="E12463" t="str">
            <v>CQUL$IBAUNRTACBPUBET</v>
          </cell>
          <cell r="F12463">
            <v>0</v>
          </cell>
          <cell r="G12463">
            <v>0</v>
          </cell>
          <cell r="H12463">
            <v>0</v>
          </cell>
          <cell r="I12463">
            <v>0</v>
          </cell>
        </row>
        <row r="12464">
          <cell r="E12464" t="str">
            <v>CQUL$IBAUNRTACBPUBFA</v>
          </cell>
          <cell r="F12464">
            <v>0</v>
          </cell>
          <cell r="G12464">
            <v>0</v>
          </cell>
          <cell r="H12464">
            <v>0</v>
          </cell>
          <cell r="I12464">
            <v>0</v>
          </cell>
        </row>
        <row r="12465">
          <cell r="E12465" t="str">
            <v>CQUL$IBAUNRTACBPUBFI</v>
          </cell>
          <cell r="F12465">
            <v>43</v>
          </cell>
          <cell r="G12465">
            <v>4</v>
          </cell>
          <cell r="H12465">
            <v>77</v>
          </cell>
          <cell r="I12465">
            <v>12</v>
          </cell>
        </row>
        <row r="12466">
          <cell r="E12466" t="str">
            <v>CQUL$IBAUNRTACBPUBFJ</v>
          </cell>
          <cell r="F12466">
            <v>0</v>
          </cell>
          <cell r="G12466">
            <v>0</v>
          </cell>
          <cell r="H12466">
            <v>0</v>
          </cell>
          <cell r="I12466">
            <v>0</v>
          </cell>
        </row>
        <row r="12467">
          <cell r="E12467" t="str">
            <v>CQUL$IBAUNRTACBPUBFK</v>
          </cell>
          <cell r="F12467">
            <v>0</v>
          </cell>
          <cell r="G12467">
            <v>0</v>
          </cell>
          <cell r="H12467">
            <v>0</v>
          </cell>
          <cell r="I12467">
            <v>0</v>
          </cell>
        </row>
        <row r="12468">
          <cell r="E12468" t="str">
            <v>CQUL$IBAUNRTACBPUBFM</v>
          </cell>
          <cell r="F12468">
            <v>0</v>
          </cell>
          <cell r="G12468">
            <v>0</v>
          </cell>
          <cell r="H12468">
            <v>0</v>
          </cell>
          <cell r="I12468">
            <v>0</v>
          </cell>
        </row>
        <row r="12469">
          <cell r="E12469" t="str">
            <v>CQUL$IBAUNRTACBPUBGA</v>
          </cell>
          <cell r="F12469">
            <v>1</v>
          </cell>
          <cell r="G12469">
            <v>2</v>
          </cell>
          <cell r="H12469">
            <v>2</v>
          </cell>
          <cell r="I12469">
            <v>3</v>
          </cell>
        </row>
        <row r="12470">
          <cell r="E12470" t="str">
            <v>CQUL$IBAUNRTACBPUBGD</v>
          </cell>
          <cell r="F12470">
            <v>0</v>
          </cell>
          <cell r="G12470">
            <v>0</v>
          </cell>
          <cell r="H12470">
            <v>0</v>
          </cell>
          <cell r="I12470">
            <v>0</v>
          </cell>
        </row>
        <row r="12471">
          <cell r="E12471" t="str">
            <v>CQUL$IBAUNRTACBPUBGE</v>
          </cell>
          <cell r="F12471">
            <v>0</v>
          </cell>
          <cell r="G12471">
            <v>0</v>
          </cell>
          <cell r="H12471">
            <v>0</v>
          </cell>
          <cell r="I12471">
            <v>0</v>
          </cell>
        </row>
        <row r="12472">
          <cell r="E12472" t="str">
            <v>CQUL$IBAUNRTACBPUBGG</v>
          </cell>
          <cell r="F12472">
            <v>0</v>
          </cell>
          <cell r="G12472">
            <v>0</v>
          </cell>
          <cell r="H12472">
            <v>0</v>
          </cell>
          <cell r="I12472">
            <v>0</v>
          </cell>
        </row>
        <row r="12473">
          <cell r="E12473" t="str">
            <v>CQUL$IBAUNRTACBPUBGH</v>
          </cell>
          <cell r="F12473">
            <v>1</v>
          </cell>
          <cell r="G12473">
            <v>0</v>
          </cell>
          <cell r="H12473">
            <v>0</v>
          </cell>
          <cell r="I12473">
            <v>0</v>
          </cell>
        </row>
        <row r="12474">
          <cell r="E12474" t="str">
            <v>CQUL$IBAUNRTACBPUBGI</v>
          </cell>
          <cell r="F12474">
            <v>0</v>
          </cell>
          <cell r="G12474">
            <v>0</v>
          </cell>
          <cell r="H12474">
            <v>0</v>
          </cell>
          <cell r="I12474">
            <v>0</v>
          </cell>
        </row>
        <row r="12475">
          <cell r="E12475" t="str">
            <v>CQUL$IBAUNRTACBPUBGL</v>
          </cell>
          <cell r="F12475">
            <v>0</v>
          </cell>
          <cell r="G12475">
            <v>0</v>
          </cell>
          <cell r="H12475">
            <v>0</v>
          </cell>
          <cell r="I12475">
            <v>0</v>
          </cell>
        </row>
        <row r="12476">
          <cell r="E12476" t="str">
            <v>CQUL$IBAUNRTACBPUBGM</v>
          </cell>
          <cell r="F12476">
            <v>0</v>
          </cell>
          <cell r="G12476">
            <v>0</v>
          </cell>
          <cell r="H12476">
            <v>0</v>
          </cell>
          <cell r="I12476">
            <v>0</v>
          </cell>
        </row>
        <row r="12477">
          <cell r="E12477" t="str">
            <v>CQUL$IBAUNRTACBPUBGN</v>
          </cell>
          <cell r="F12477">
            <v>0</v>
          </cell>
          <cell r="G12477">
            <v>0</v>
          </cell>
          <cell r="H12477">
            <v>0</v>
          </cell>
          <cell r="I12477">
            <v>0</v>
          </cell>
        </row>
        <row r="12478">
          <cell r="E12478" t="str">
            <v>CQUL$IBAUNRTACBPUBGQ</v>
          </cell>
          <cell r="F12478">
            <v>0</v>
          </cell>
          <cell r="G12478">
            <v>0</v>
          </cell>
          <cell r="H12478">
            <v>0</v>
          </cell>
          <cell r="I12478">
            <v>0</v>
          </cell>
        </row>
        <row r="12479">
          <cell r="E12479" t="str">
            <v>CQUL$IBAUNRTACBPUBGR</v>
          </cell>
          <cell r="F12479">
            <v>0</v>
          </cell>
          <cell r="G12479">
            <v>0</v>
          </cell>
          <cell r="H12479">
            <v>0</v>
          </cell>
          <cell r="I12479">
            <v>0</v>
          </cell>
        </row>
        <row r="12480">
          <cell r="E12480" t="str">
            <v>CQUL$IBAUNRTACBPUBGT</v>
          </cell>
          <cell r="F12480">
            <v>0</v>
          </cell>
          <cell r="G12480">
            <v>0</v>
          </cell>
          <cell r="H12480">
            <v>0</v>
          </cell>
          <cell r="I12480">
            <v>0</v>
          </cell>
        </row>
        <row r="12481">
          <cell r="E12481" t="str">
            <v>CQUL$IBAUNRTACBPUBGW</v>
          </cell>
          <cell r="F12481">
            <v>0</v>
          </cell>
          <cell r="G12481">
            <v>0</v>
          </cell>
          <cell r="H12481">
            <v>0</v>
          </cell>
          <cell r="I12481">
            <v>0</v>
          </cell>
        </row>
        <row r="12482">
          <cell r="E12482" t="str">
            <v>CQUL$IBAUNRTACBPUBGY</v>
          </cell>
          <cell r="F12482">
            <v>0</v>
          </cell>
          <cell r="G12482">
            <v>0</v>
          </cell>
          <cell r="H12482">
            <v>0</v>
          </cell>
          <cell r="I12482">
            <v>0</v>
          </cell>
        </row>
        <row r="12483">
          <cell r="E12483" t="str">
            <v>CQUL$IBAUNRTACBPUBHK</v>
          </cell>
          <cell r="F12483">
            <v>0</v>
          </cell>
          <cell r="G12483">
            <v>0</v>
          </cell>
          <cell r="H12483">
            <v>0</v>
          </cell>
          <cell r="I12483">
            <v>0</v>
          </cell>
        </row>
        <row r="12484">
          <cell r="E12484" t="str">
            <v>CQUL$IBAUNRTACBPUBHN</v>
          </cell>
          <cell r="F12484">
            <v>0</v>
          </cell>
          <cell r="G12484">
            <v>0</v>
          </cell>
          <cell r="H12484">
            <v>0</v>
          </cell>
          <cell r="I12484">
            <v>0</v>
          </cell>
        </row>
        <row r="12485">
          <cell r="E12485" t="str">
            <v>CQUL$IBAUNRTACBPUBHR</v>
          </cell>
          <cell r="F12485">
            <v>3</v>
          </cell>
          <cell r="G12485">
            <v>11</v>
          </cell>
          <cell r="H12485">
            <v>14</v>
          </cell>
          <cell r="I12485">
            <v>19</v>
          </cell>
        </row>
        <row r="12486">
          <cell r="E12486" t="str">
            <v>CQUL$IBAUNRTACBPUBHT</v>
          </cell>
          <cell r="F12486">
            <v>0</v>
          </cell>
          <cell r="G12486">
            <v>0</v>
          </cell>
          <cell r="H12486">
            <v>0</v>
          </cell>
          <cell r="I12486">
            <v>0</v>
          </cell>
        </row>
        <row r="12487">
          <cell r="E12487" t="str">
            <v>CQUL$IBAUNRTACBPUBHU</v>
          </cell>
          <cell r="F12487">
            <v>0</v>
          </cell>
          <cell r="G12487">
            <v>0</v>
          </cell>
          <cell r="H12487">
            <v>0</v>
          </cell>
          <cell r="I12487">
            <v>0</v>
          </cell>
        </row>
        <row r="12488">
          <cell r="E12488" t="str">
            <v>CQUL$IBAUNRTACBPUBID</v>
          </cell>
          <cell r="F12488">
            <v>0</v>
          </cell>
          <cell r="G12488">
            <v>0</v>
          </cell>
          <cell r="H12488">
            <v>0</v>
          </cell>
          <cell r="I12488">
            <v>0</v>
          </cell>
        </row>
        <row r="12489">
          <cell r="E12489" t="str">
            <v>CQUL$IBAUNRTACBPUBIE</v>
          </cell>
          <cell r="F12489">
            <v>0</v>
          </cell>
          <cell r="G12489">
            <v>1</v>
          </cell>
          <cell r="H12489">
            <v>0</v>
          </cell>
          <cell r="I12489">
            <v>0</v>
          </cell>
        </row>
        <row r="12490">
          <cell r="E12490" t="str">
            <v>CQUL$IBAUNRTACBPUBIL</v>
          </cell>
          <cell r="F12490">
            <v>10</v>
          </cell>
          <cell r="G12490">
            <v>0</v>
          </cell>
          <cell r="H12490">
            <v>0</v>
          </cell>
          <cell r="I12490">
            <v>0</v>
          </cell>
        </row>
        <row r="12491">
          <cell r="E12491" t="str">
            <v>CQUL$IBAUNRTACBPUBIM</v>
          </cell>
          <cell r="F12491">
            <v>0</v>
          </cell>
          <cell r="G12491">
            <v>0</v>
          </cell>
          <cell r="H12491">
            <v>0</v>
          </cell>
          <cell r="I12491">
            <v>0</v>
          </cell>
        </row>
        <row r="12492">
          <cell r="E12492" t="str">
            <v>CQUL$IBAUNRTACBPUBIN</v>
          </cell>
          <cell r="F12492">
            <v>0</v>
          </cell>
          <cell r="G12492">
            <v>0</v>
          </cell>
          <cell r="H12492">
            <v>0</v>
          </cell>
          <cell r="I12492">
            <v>0</v>
          </cell>
        </row>
        <row r="12493">
          <cell r="E12493" t="str">
            <v>CQUL$IBAUNRTACBPUBIQ</v>
          </cell>
          <cell r="F12493">
            <v>3</v>
          </cell>
          <cell r="G12493">
            <v>0</v>
          </cell>
          <cell r="H12493">
            <v>0</v>
          </cell>
          <cell r="I12493">
            <v>0</v>
          </cell>
        </row>
        <row r="12494">
          <cell r="E12494" t="str">
            <v>CQUL$IBAUNRTACBPUBIR</v>
          </cell>
          <cell r="F12494">
            <v>0</v>
          </cell>
          <cell r="G12494">
            <v>0</v>
          </cell>
          <cell r="H12494">
            <v>0</v>
          </cell>
          <cell r="I12494">
            <v>0</v>
          </cell>
        </row>
        <row r="12495">
          <cell r="E12495" t="str">
            <v>CQUL$IBAUNRTACBPUBIS</v>
          </cell>
          <cell r="F12495">
            <v>0</v>
          </cell>
          <cell r="G12495">
            <v>0</v>
          </cell>
          <cell r="H12495">
            <v>0</v>
          </cell>
          <cell r="I12495">
            <v>0</v>
          </cell>
        </row>
        <row r="12496">
          <cell r="E12496" t="str">
            <v>CQUL$IBAUNRTACBPUBIT</v>
          </cell>
          <cell r="F12496">
            <v>-29</v>
          </cell>
          <cell r="G12496">
            <v>164</v>
          </cell>
          <cell r="H12496">
            <v>192</v>
          </cell>
          <cell r="I12496">
            <v>-75</v>
          </cell>
        </row>
        <row r="12497">
          <cell r="E12497" t="str">
            <v>CQUL$IBAUNRTACBPUBJE</v>
          </cell>
          <cell r="F12497">
            <v>0</v>
          </cell>
          <cell r="G12497">
            <v>0</v>
          </cell>
          <cell r="H12497">
            <v>0</v>
          </cell>
          <cell r="I12497">
            <v>0</v>
          </cell>
        </row>
        <row r="12498">
          <cell r="E12498" t="str">
            <v>CQUL$IBAUNRTACBPUBJM</v>
          </cell>
          <cell r="F12498">
            <v>2</v>
          </cell>
          <cell r="G12498">
            <v>1</v>
          </cell>
          <cell r="H12498">
            <v>0</v>
          </cell>
          <cell r="I12498">
            <v>0</v>
          </cell>
        </row>
        <row r="12499">
          <cell r="E12499" t="str">
            <v>CQUL$IBAUNRTACBPUBJO</v>
          </cell>
          <cell r="F12499">
            <v>2</v>
          </cell>
          <cell r="G12499">
            <v>0</v>
          </cell>
          <cell r="H12499">
            <v>1</v>
          </cell>
          <cell r="I12499">
            <v>0</v>
          </cell>
        </row>
        <row r="12500">
          <cell r="E12500" t="str">
            <v>CQUL$IBAUNRTACBPUBJP</v>
          </cell>
          <cell r="F12500">
            <v>4177</v>
          </cell>
          <cell r="G12500">
            <v>4331</v>
          </cell>
          <cell r="H12500">
            <v>1633</v>
          </cell>
          <cell r="I12500">
            <v>2106</v>
          </cell>
        </row>
        <row r="12501">
          <cell r="E12501" t="str">
            <v>CQUL$IBAUNRTACBPUBKE</v>
          </cell>
          <cell r="F12501">
            <v>0</v>
          </cell>
          <cell r="G12501">
            <v>8</v>
          </cell>
          <cell r="H12501">
            <v>9</v>
          </cell>
          <cell r="I12501">
            <v>0</v>
          </cell>
        </row>
        <row r="12502">
          <cell r="E12502" t="str">
            <v>CQUL$IBAUNRTACBPUBKG</v>
          </cell>
          <cell r="F12502">
            <v>0</v>
          </cell>
          <cell r="G12502">
            <v>0</v>
          </cell>
          <cell r="H12502">
            <v>0</v>
          </cell>
          <cell r="I12502">
            <v>0</v>
          </cell>
        </row>
        <row r="12503">
          <cell r="E12503" t="str">
            <v>CQUL$IBAUNRTACBPUBKH</v>
          </cell>
          <cell r="F12503">
            <v>0</v>
          </cell>
          <cell r="G12503">
            <v>0</v>
          </cell>
          <cell r="H12503">
            <v>0</v>
          </cell>
          <cell r="I12503">
            <v>0</v>
          </cell>
        </row>
        <row r="12504">
          <cell r="E12504" t="str">
            <v>CQUL$IBAUNRTACBPUBKM</v>
          </cell>
          <cell r="F12504">
            <v>0</v>
          </cell>
          <cell r="G12504">
            <v>0</v>
          </cell>
          <cell r="H12504">
            <v>0</v>
          </cell>
          <cell r="I12504">
            <v>0</v>
          </cell>
        </row>
        <row r="12505">
          <cell r="E12505" t="str">
            <v>CQUL$IBAUNRTACBPUBKP</v>
          </cell>
          <cell r="F12505">
            <v>0</v>
          </cell>
          <cell r="G12505">
            <v>0</v>
          </cell>
          <cell r="H12505">
            <v>0</v>
          </cell>
          <cell r="I12505">
            <v>0</v>
          </cell>
        </row>
        <row r="12506">
          <cell r="E12506" t="str">
            <v>CQUL$IBAUNRTACBPUBKR</v>
          </cell>
          <cell r="F12506">
            <v>0</v>
          </cell>
          <cell r="G12506">
            <v>0</v>
          </cell>
          <cell r="H12506">
            <v>2</v>
          </cell>
          <cell r="I12506">
            <v>0</v>
          </cell>
        </row>
        <row r="12507">
          <cell r="E12507" t="str">
            <v>CQUL$IBAUNRTACBPUBKW</v>
          </cell>
          <cell r="F12507">
            <v>0</v>
          </cell>
          <cell r="G12507">
            <v>0</v>
          </cell>
          <cell r="H12507">
            <v>0</v>
          </cell>
          <cell r="I12507">
            <v>0</v>
          </cell>
        </row>
        <row r="12508">
          <cell r="E12508" t="str">
            <v>CQUL$IBAUNRTACBPUBKY</v>
          </cell>
          <cell r="F12508">
            <v>0</v>
          </cell>
          <cell r="G12508">
            <v>0</v>
          </cell>
          <cell r="H12508">
            <v>0</v>
          </cell>
          <cell r="I12508">
            <v>0</v>
          </cell>
        </row>
        <row r="12509">
          <cell r="E12509" t="str">
            <v>CQUL$IBAUNRTACBPUBKZ</v>
          </cell>
          <cell r="F12509">
            <v>0</v>
          </cell>
          <cell r="G12509">
            <v>0</v>
          </cell>
          <cell r="H12509">
            <v>0</v>
          </cell>
          <cell r="I12509">
            <v>0</v>
          </cell>
        </row>
        <row r="12510">
          <cell r="E12510" t="str">
            <v>CQUL$IBAUNRTACBPUBLA</v>
          </cell>
          <cell r="F12510">
            <v>0</v>
          </cell>
          <cell r="G12510">
            <v>0</v>
          </cell>
          <cell r="H12510">
            <v>0</v>
          </cell>
          <cell r="I12510">
            <v>0</v>
          </cell>
        </row>
        <row r="12511">
          <cell r="E12511" t="str">
            <v>CQUL$IBAUNRTACBPUBLB</v>
          </cell>
          <cell r="F12511">
            <v>0</v>
          </cell>
          <cell r="G12511">
            <v>0</v>
          </cell>
          <cell r="H12511">
            <v>0</v>
          </cell>
          <cell r="I12511">
            <v>0</v>
          </cell>
        </row>
        <row r="12512">
          <cell r="E12512" t="str">
            <v>CQUL$IBAUNRTACBPUBLC</v>
          </cell>
          <cell r="F12512">
            <v>0</v>
          </cell>
          <cell r="G12512">
            <v>0</v>
          </cell>
          <cell r="H12512">
            <v>0</v>
          </cell>
          <cell r="I12512">
            <v>0</v>
          </cell>
        </row>
        <row r="12513">
          <cell r="E12513" t="str">
            <v>CQUL$IBAUNRTACBPUBLI</v>
          </cell>
          <cell r="F12513">
            <v>0</v>
          </cell>
          <cell r="G12513">
            <v>0</v>
          </cell>
          <cell r="H12513">
            <v>0</v>
          </cell>
          <cell r="I12513">
            <v>0</v>
          </cell>
        </row>
        <row r="12514">
          <cell r="E12514" t="str">
            <v>CQUL$IBAUNRTACBPUBLK</v>
          </cell>
          <cell r="F12514">
            <v>0</v>
          </cell>
          <cell r="G12514">
            <v>0</v>
          </cell>
          <cell r="H12514">
            <v>0</v>
          </cell>
          <cell r="I12514">
            <v>0</v>
          </cell>
        </row>
        <row r="12515">
          <cell r="E12515" t="str">
            <v>CQUL$IBAUNRTACBPUBLR</v>
          </cell>
          <cell r="F12515">
            <v>0</v>
          </cell>
          <cell r="G12515">
            <v>0</v>
          </cell>
          <cell r="H12515">
            <v>0</v>
          </cell>
          <cell r="I12515">
            <v>0</v>
          </cell>
        </row>
        <row r="12516">
          <cell r="E12516" t="str">
            <v>CQUL$IBAUNRTACBPUBLS</v>
          </cell>
          <cell r="F12516">
            <v>0</v>
          </cell>
          <cell r="G12516">
            <v>0</v>
          </cell>
          <cell r="H12516">
            <v>0</v>
          </cell>
          <cell r="I12516">
            <v>0</v>
          </cell>
        </row>
        <row r="12517">
          <cell r="E12517" t="str">
            <v>CQUL$IBAUNRTACBPUBLT</v>
          </cell>
          <cell r="F12517">
            <v>3</v>
          </cell>
          <cell r="G12517">
            <v>8</v>
          </cell>
          <cell r="H12517">
            <v>2</v>
          </cell>
          <cell r="I12517">
            <v>2</v>
          </cell>
        </row>
        <row r="12518">
          <cell r="E12518" t="str">
            <v>CQUL$IBAUNRTACBPUBLU</v>
          </cell>
          <cell r="F12518">
            <v>12</v>
          </cell>
          <cell r="G12518">
            <v>7</v>
          </cell>
          <cell r="H12518">
            <v>6</v>
          </cell>
          <cell r="I12518">
            <v>9</v>
          </cell>
        </row>
        <row r="12519">
          <cell r="E12519" t="str">
            <v>CQUL$IBAUNRTACBPUBLV</v>
          </cell>
          <cell r="F12519">
            <v>0</v>
          </cell>
          <cell r="G12519">
            <v>4</v>
          </cell>
          <cell r="H12519">
            <v>1</v>
          </cell>
          <cell r="I12519">
            <v>0</v>
          </cell>
        </row>
        <row r="12520">
          <cell r="E12520" t="str">
            <v>CQUL$IBAUNRTACBPUBLY</v>
          </cell>
          <cell r="F12520">
            <v>0</v>
          </cell>
          <cell r="G12520">
            <v>0</v>
          </cell>
          <cell r="H12520">
            <v>0</v>
          </cell>
          <cell r="I12520">
            <v>0</v>
          </cell>
        </row>
        <row r="12521">
          <cell r="E12521" t="str">
            <v>CQUL$IBAUNRTACBPUBMA</v>
          </cell>
          <cell r="F12521">
            <v>1</v>
          </cell>
          <cell r="G12521">
            <v>2</v>
          </cell>
          <cell r="H12521">
            <v>2</v>
          </cell>
          <cell r="I12521">
            <v>0</v>
          </cell>
        </row>
        <row r="12522">
          <cell r="E12522" t="str">
            <v>CQUL$IBAUNRTACBPUBMD</v>
          </cell>
          <cell r="F12522">
            <v>0</v>
          </cell>
          <cell r="G12522">
            <v>0</v>
          </cell>
          <cell r="H12522">
            <v>0</v>
          </cell>
          <cell r="I12522">
            <v>0</v>
          </cell>
        </row>
        <row r="12523">
          <cell r="E12523" t="str">
            <v>CQUL$IBAUNRTACBPUBME</v>
          </cell>
          <cell r="F12523">
            <v>0</v>
          </cell>
          <cell r="G12523">
            <v>0</v>
          </cell>
          <cell r="H12523">
            <v>0</v>
          </cell>
          <cell r="I12523">
            <v>0</v>
          </cell>
        </row>
        <row r="12524">
          <cell r="E12524" t="str">
            <v>CQUL$IBAUNRTACBPUBMG</v>
          </cell>
          <cell r="F12524">
            <v>0</v>
          </cell>
          <cell r="G12524">
            <v>0</v>
          </cell>
          <cell r="H12524">
            <v>0</v>
          </cell>
          <cell r="I12524">
            <v>0</v>
          </cell>
        </row>
        <row r="12525">
          <cell r="E12525" t="str">
            <v>CQUL$IBAUNRTACBPUBMH</v>
          </cell>
          <cell r="F12525">
            <v>0</v>
          </cell>
          <cell r="G12525">
            <v>0</v>
          </cell>
          <cell r="H12525">
            <v>0</v>
          </cell>
          <cell r="I12525">
            <v>0</v>
          </cell>
        </row>
        <row r="12526">
          <cell r="E12526" t="str">
            <v>CQUL$IBAUNRTACBPUBMK</v>
          </cell>
          <cell r="F12526">
            <v>0</v>
          </cell>
          <cell r="G12526">
            <v>0</v>
          </cell>
          <cell r="H12526">
            <v>0</v>
          </cell>
          <cell r="I12526">
            <v>0</v>
          </cell>
        </row>
        <row r="12527">
          <cell r="E12527" t="str">
            <v>CQUL$IBAUNRTACBPUBML</v>
          </cell>
          <cell r="F12527">
            <v>0</v>
          </cell>
          <cell r="G12527">
            <v>0</v>
          </cell>
          <cell r="H12527">
            <v>0</v>
          </cell>
          <cell r="I12527">
            <v>0</v>
          </cell>
        </row>
        <row r="12528">
          <cell r="E12528" t="str">
            <v>CQUL$IBAUNRTACBPUBMM</v>
          </cell>
          <cell r="F12528">
            <v>0</v>
          </cell>
          <cell r="G12528">
            <v>0</v>
          </cell>
          <cell r="H12528">
            <v>0</v>
          </cell>
          <cell r="I12528">
            <v>0</v>
          </cell>
        </row>
        <row r="12529">
          <cell r="E12529" t="str">
            <v>CQUL$IBAUNRTACBPUBMN</v>
          </cell>
          <cell r="F12529">
            <v>0</v>
          </cell>
          <cell r="G12529">
            <v>0</v>
          </cell>
          <cell r="H12529">
            <v>0</v>
          </cell>
          <cell r="I12529">
            <v>0</v>
          </cell>
        </row>
        <row r="12530">
          <cell r="E12530" t="str">
            <v>CQUL$IBAUNRTACBPUBMO</v>
          </cell>
          <cell r="F12530">
            <v>0</v>
          </cell>
          <cell r="G12530">
            <v>0</v>
          </cell>
          <cell r="H12530">
            <v>0</v>
          </cell>
          <cell r="I12530">
            <v>0</v>
          </cell>
        </row>
        <row r="12531">
          <cell r="E12531" t="str">
            <v>CQUL$IBAUNRTACBPUBMR</v>
          </cell>
          <cell r="F12531">
            <v>0</v>
          </cell>
          <cell r="G12531">
            <v>0</v>
          </cell>
          <cell r="H12531">
            <v>0</v>
          </cell>
          <cell r="I12531">
            <v>0</v>
          </cell>
        </row>
        <row r="12532">
          <cell r="E12532" t="str">
            <v>CQUL$IBAUNRTACBPUBMT</v>
          </cell>
          <cell r="F12532">
            <v>0</v>
          </cell>
          <cell r="G12532">
            <v>0</v>
          </cell>
          <cell r="H12532">
            <v>0</v>
          </cell>
          <cell r="I12532">
            <v>0</v>
          </cell>
        </row>
        <row r="12533">
          <cell r="E12533" t="str">
            <v>CQUL$IBAUNRTACBPUBMU</v>
          </cell>
          <cell r="F12533">
            <v>0</v>
          </cell>
          <cell r="G12533">
            <v>0</v>
          </cell>
          <cell r="H12533">
            <v>0</v>
          </cell>
          <cell r="I12533">
            <v>0</v>
          </cell>
        </row>
        <row r="12534">
          <cell r="E12534" t="str">
            <v>CQUL$IBAUNRTACBPUBMV</v>
          </cell>
          <cell r="F12534">
            <v>0</v>
          </cell>
          <cell r="G12534">
            <v>0</v>
          </cell>
          <cell r="H12534">
            <v>0</v>
          </cell>
          <cell r="I12534">
            <v>0</v>
          </cell>
        </row>
        <row r="12535">
          <cell r="E12535" t="str">
            <v>CQUL$IBAUNRTACBPUBMW</v>
          </cell>
          <cell r="F12535">
            <v>0</v>
          </cell>
          <cell r="G12535">
            <v>0</v>
          </cell>
          <cell r="H12535">
            <v>0</v>
          </cell>
          <cell r="I12535">
            <v>0</v>
          </cell>
        </row>
        <row r="12536">
          <cell r="E12536" t="str">
            <v>CQUL$IBAUNRTACBPUBMX</v>
          </cell>
          <cell r="F12536">
            <v>0</v>
          </cell>
          <cell r="G12536">
            <v>0</v>
          </cell>
          <cell r="H12536">
            <v>1</v>
          </cell>
          <cell r="I12536">
            <v>0</v>
          </cell>
        </row>
        <row r="12537">
          <cell r="E12537" t="str">
            <v>CQUL$IBAUNRTACBPUBMY</v>
          </cell>
          <cell r="F12537">
            <v>0</v>
          </cell>
          <cell r="G12537">
            <v>0</v>
          </cell>
          <cell r="H12537">
            <v>0</v>
          </cell>
          <cell r="I12537">
            <v>0</v>
          </cell>
        </row>
        <row r="12538">
          <cell r="E12538" t="str">
            <v>CQUL$IBAUNRTACBPUBMZ</v>
          </cell>
          <cell r="F12538">
            <v>0</v>
          </cell>
          <cell r="G12538">
            <v>0</v>
          </cell>
          <cell r="H12538">
            <v>0</v>
          </cell>
          <cell r="I12538">
            <v>12</v>
          </cell>
        </row>
        <row r="12539">
          <cell r="E12539" t="str">
            <v>CQUL$IBAUNRTACBPUBNA</v>
          </cell>
          <cell r="F12539">
            <v>0</v>
          </cell>
          <cell r="G12539">
            <v>0</v>
          </cell>
          <cell r="H12539">
            <v>0</v>
          </cell>
          <cell r="I12539">
            <v>0</v>
          </cell>
        </row>
        <row r="12540">
          <cell r="E12540" t="str">
            <v>CQUL$IBAUNRTACBPUBNC</v>
          </cell>
          <cell r="F12540">
            <v>0</v>
          </cell>
          <cell r="G12540">
            <v>0</v>
          </cell>
          <cell r="H12540">
            <v>0</v>
          </cell>
          <cell r="I12540">
            <v>0</v>
          </cell>
        </row>
        <row r="12541">
          <cell r="E12541" t="str">
            <v>CQUL$IBAUNRTACBPUBNE</v>
          </cell>
          <cell r="F12541">
            <v>0</v>
          </cell>
          <cell r="G12541">
            <v>0</v>
          </cell>
          <cell r="H12541">
            <v>0</v>
          </cell>
          <cell r="I12541">
            <v>0</v>
          </cell>
        </row>
        <row r="12542">
          <cell r="E12542" t="str">
            <v>CQUL$IBAUNRTACBPUBNG</v>
          </cell>
          <cell r="F12542">
            <v>12</v>
          </cell>
          <cell r="G12542">
            <v>2</v>
          </cell>
          <cell r="H12542">
            <v>1</v>
          </cell>
          <cell r="I12542">
            <v>0</v>
          </cell>
        </row>
        <row r="12543">
          <cell r="E12543" t="str">
            <v>CQUL$IBAUNRTACBPUBNI</v>
          </cell>
          <cell r="F12543">
            <v>0</v>
          </cell>
          <cell r="G12543">
            <v>0</v>
          </cell>
          <cell r="H12543">
            <v>0</v>
          </cell>
          <cell r="I12543">
            <v>0</v>
          </cell>
        </row>
        <row r="12544">
          <cell r="E12544" t="str">
            <v>CQUL$IBAUNRTACBPUBNL</v>
          </cell>
          <cell r="F12544">
            <v>0</v>
          </cell>
          <cell r="G12544">
            <v>26</v>
          </cell>
          <cell r="H12544">
            <v>14</v>
          </cell>
          <cell r="I12544">
            <v>16</v>
          </cell>
        </row>
        <row r="12545">
          <cell r="E12545" t="str">
            <v>CQUL$IBAUNRTACBPUBNO</v>
          </cell>
          <cell r="F12545">
            <v>1</v>
          </cell>
          <cell r="G12545">
            <v>0</v>
          </cell>
          <cell r="H12545">
            <v>0</v>
          </cell>
          <cell r="I12545">
            <v>0</v>
          </cell>
        </row>
        <row r="12546">
          <cell r="E12546" t="str">
            <v>CQUL$IBAUNRTACBPUBNP</v>
          </cell>
          <cell r="F12546">
            <v>0</v>
          </cell>
          <cell r="G12546">
            <v>0</v>
          </cell>
          <cell r="H12546">
            <v>0</v>
          </cell>
          <cell r="I12546">
            <v>0</v>
          </cell>
        </row>
        <row r="12547">
          <cell r="E12547" t="str">
            <v>CQUL$IBAUNRTACBPUBNR</v>
          </cell>
          <cell r="F12547">
            <v>0</v>
          </cell>
          <cell r="G12547">
            <v>0</v>
          </cell>
          <cell r="H12547">
            <v>0</v>
          </cell>
          <cell r="I12547">
            <v>0</v>
          </cell>
        </row>
        <row r="12548">
          <cell r="E12548" t="str">
            <v>CQUL$IBAUNRTACBPUBNZ</v>
          </cell>
          <cell r="F12548">
            <v>0</v>
          </cell>
          <cell r="G12548">
            <v>0</v>
          </cell>
          <cell r="H12548">
            <v>0</v>
          </cell>
          <cell r="I12548">
            <v>0</v>
          </cell>
        </row>
        <row r="12549">
          <cell r="E12549" t="str">
            <v>CQUL$IBAUNRTACBPUBOM</v>
          </cell>
          <cell r="F12549">
            <v>0</v>
          </cell>
          <cell r="G12549">
            <v>0</v>
          </cell>
          <cell r="H12549">
            <v>0</v>
          </cell>
          <cell r="I12549">
            <v>0</v>
          </cell>
        </row>
        <row r="12550">
          <cell r="E12550" t="str">
            <v>CQUL$IBAUNRTACBPUBPA</v>
          </cell>
          <cell r="F12550">
            <v>0</v>
          </cell>
          <cell r="G12550">
            <v>0</v>
          </cell>
          <cell r="H12550">
            <v>0</v>
          </cell>
          <cell r="I12550">
            <v>0</v>
          </cell>
        </row>
        <row r="12551">
          <cell r="E12551" t="str">
            <v>CQUL$IBAUNRTACBPUBPE</v>
          </cell>
          <cell r="F12551">
            <v>0</v>
          </cell>
          <cell r="G12551">
            <v>0</v>
          </cell>
          <cell r="H12551">
            <v>0</v>
          </cell>
          <cell r="I12551">
            <v>0</v>
          </cell>
        </row>
        <row r="12552">
          <cell r="E12552" t="str">
            <v>CQUL$IBAUNRTACBPUBPF</v>
          </cell>
          <cell r="F12552">
            <v>0</v>
          </cell>
          <cell r="G12552">
            <v>0</v>
          </cell>
          <cell r="H12552">
            <v>0</v>
          </cell>
          <cell r="I12552">
            <v>0</v>
          </cell>
        </row>
        <row r="12553">
          <cell r="E12553" t="str">
            <v>CQUL$IBAUNRTACBPUBPG</v>
          </cell>
          <cell r="F12553">
            <v>0</v>
          </cell>
          <cell r="G12553">
            <v>0</v>
          </cell>
          <cell r="H12553">
            <v>0</v>
          </cell>
          <cell r="I12553">
            <v>0</v>
          </cell>
        </row>
        <row r="12554">
          <cell r="E12554" t="str">
            <v>CQUL$IBAUNRTACBPUBPH</v>
          </cell>
          <cell r="F12554">
            <v>0</v>
          </cell>
          <cell r="G12554">
            <v>0</v>
          </cell>
          <cell r="H12554">
            <v>0</v>
          </cell>
          <cell r="I12554">
            <v>0</v>
          </cell>
        </row>
        <row r="12555">
          <cell r="E12555" t="str">
            <v>CQUL$IBAUNRTACBPUBPK</v>
          </cell>
          <cell r="F12555">
            <v>0</v>
          </cell>
          <cell r="G12555">
            <v>0</v>
          </cell>
          <cell r="H12555">
            <v>0</v>
          </cell>
          <cell r="I12555">
            <v>0</v>
          </cell>
        </row>
        <row r="12556">
          <cell r="E12556" t="str">
            <v>CQUL$IBAUNRTACBPUBPL</v>
          </cell>
          <cell r="F12556">
            <v>1</v>
          </cell>
          <cell r="G12556">
            <v>1</v>
          </cell>
          <cell r="H12556">
            <v>-1</v>
          </cell>
          <cell r="I12556">
            <v>0</v>
          </cell>
        </row>
        <row r="12557">
          <cell r="E12557" t="str">
            <v>CQUL$IBAUNRTACBPUBPS</v>
          </cell>
          <cell r="F12557">
            <v>0</v>
          </cell>
          <cell r="G12557">
            <v>0</v>
          </cell>
          <cell r="H12557">
            <v>0</v>
          </cell>
          <cell r="I12557">
            <v>0</v>
          </cell>
        </row>
        <row r="12558">
          <cell r="E12558" t="str">
            <v>CQUL$IBAUNRTACBPUBPT</v>
          </cell>
          <cell r="F12558">
            <v>0</v>
          </cell>
          <cell r="G12558">
            <v>0</v>
          </cell>
          <cell r="H12558">
            <v>0</v>
          </cell>
          <cell r="I12558">
            <v>0</v>
          </cell>
        </row>
        <row r="12559">
          <cell r="E12559" t="str">
            <v>CQUL$IBAUNRTACBPUBPU</v>
          </cell>
          <cell r="F12559">
            <v>0</v>
          </cell>
          <cell r="G12559">
            <v>0</v>
          </cell>
          <cell r="H12559">
            <v>0</v>
          </cell>
          <cell r="I12559">
            <v>0</v>
          </cell>
        </row>
        <row r="12560">
          <cell r="E12560" t="str">
            <v>CQUL$IBAUNRTACBPUBPW</v>
          </cell>
          <cell r="F12560">
            <v>0</v>
          </cell>
          <cell r="G12560">
            <v>0</v>
          </cell>
          <cell r="H12560">
            <v>0</v>
          </cell>
          <cell r="I12560">
            <v>0</v>
          </cell>
        </row>
        <row r="12561">
          <cell r="E12561" t="str">
            <v>CQUL$IBAUNRTACBPUBPY</v>
          </cell>
          <cell r="F12561">
            <v>0</v>
          </cell>
          <cell r="G12561">
            <v>0</v>
          </cell>
          <cell r="H12561">
            <v>0</v>
          </cell>
          <cell r="I12561">
            <v>0</v>
          </cell>
        </row>
        <row r="12562">
          <cell r="E12562" t="str">
            <v>CQUL$IBAUNRTACBPUBQA</v>
          </cell>
          <cell r="F12562">
            <v>2</v>
          </cell>
          <cell r="G12562">
            <v>0</v>
          </cell>
          <cell r="H12562">
            <v>0</v>
          </cell>
          <cell r="I12562">
            <v>1</v>
          </cell>
        </row>
        <row r="12563">
          <cell r="E12563" t="str">
            <v>CQUL$IBAUNRTACBPUBRO</v>
          </cell>
          <cell r="F12563">
            <v>-3</v>
          </cell>
          <cell r="G12563">
            <v>0</v>
          </cell>
          <cell r="H12563">
            <v>0</v>
          </cell>
          <cell r="I12563">
            <v>0</v>
          </cell>
        </row>
        <row r="12564">
          <cell r="E12564" t="str">
            <v>CQUL$IBAUNRTACBPUBRS</v>
          </cell>
          <cell r="F12564">
            <v>0</v>
          </cell>
          <cell r="G12564">
            <v>0</v>
          </cell>
          <cell r="H12564">
            <v>0</v>
          </cell>
          <cell r="I12564">
            <v>0</v>
          </cell>
        </row>
        <row r="12565">
          <cell r="E12565" t="str">
            <v>CQUL$IBAUNRTACBPUBRU</v>
          </cell>
          <cell r="F12565">
            <v>0</v>
          </cell>
          <cell r="G12565">
            <v>0</v>
          </cell>
          <cell r="H12565">
            <v>0</v>
          </cell>
          <cell r="I12565">
            <v>0</v>
          </cell>
        </row>
        <row r="12566">
          <cell r="E12566" t="str">
            <v>CQUL$IBAUNRTACBPUBRW</v>
          </cell>
          <cell r="F12566">
            <v>0</v>
          </cell>
          <cell r="G12566">
            <v>0</v>
          </cell>
          <cell r="H12566">
            <v>0</v>
          </cell>
          <cell r="I12566">
            <v>0</v>
          </cell>
        </row>
        <row r="12567">
          <cell r="E12567" t="str">
            <v>CQUL$IBAUNRTACBPUBSA</v>
          </cell>
          <cell r="F12567">
            <v>34</v>
          </cell>
          <cell r="G12567">
            <v>35</v>
          </cell>
          <cell r="H12567">
            <v>31</v>
          </cell>
          <cell r="I12567">
            <v>5</v>
          </cell>
        </row>
        <row r="12568">
          <cell r="E12568" t="str">
            <v>CQUL$IBAUNRTACBPUBSB</v>
          </cell>
          <cell r="F12568">
            <v>0</v>
          </cell>
          <cell r="G12568">
            <v>0</v>
          </cell>
          <cell r="H12568">
            <v>0</v>
          </cell>
          <cell r="I12568">
            <v>0</v>
          </cell>
        </row>
        <row r="12569">
          <cell r="E12569" t="str">
            <v>CQUL$IBAUNRTACBPUBSC</v>
          </cell>
          <cell r="F12569">
            <v>0</v>
          </cell>
          <cell r="G12569">
            <v>0</v>
          </cell>
          <cell r="H12569">
            <v>0</v>
          </cell>
          <cell r="I12569">
            <v>0</v>
          </cell>
        </row>
        <row r="12570">
          <cell r="E12570" t="str">
            <v>CQUL$IBAUNRTACBPUBSD</v>
          </cell>
          <cell r="F12570">
            <v>0</v>
          </cell>
          <cell r="G12570">
            <v>0</v>
          </cell>
          <cell r="H12570">
            <v>0</v>
          </cell>
          <cell r="I12570">
            <v>0</v>
          </cell>
        </row>
        <row r="12571">
          <cell r="E12571" t="str">
            <v>CQUL$IBAUNRTACBPUBSE</v>
          </cell>
          <cell r="F12571">
            <v>69</v>
          </cell>
          <cell r="G12571">
            <v>78</v>
          </cell>
          <cell r="H12571">
            <v>2</v>
          </cell>
          <cell r="I12571">
            <v>6</v>
          </cell>
        </row>
        <row r="12572">
          <cell r="E12572" t="str">
            <v>CQUL$IBAUNRTACBPUBSG</v>
          </cell>
          <cell r="F12572">
            <v>0</v>
          </cell>
          <cell r="G12572">
            <v>0</v>
          </cell>
          <cell r="H12572">
            <v>0</v>
          </cell>
          <cell r="I12572">
            <v>0</v>
          </cell>
        </row>
        <row r="12573">
          <cell r="E12573" t="str">
            <v>CQUL$IBAUNRTACBPUBSH</v>
          </cell>
          <cell r="F12573">
            <v>0</v>
          </cell>
          <cell r="G12573">
            <v>0</v>
          </cell>
          <cell r="H12573">
            <v>0</v>
          </cell>
          <cell r="I12573">
            <v>0</v>
          </cell>
        </row>
        <row r="12574">
          <cell r="E12574" t="str">
            <v>CQUL$IBAUNRTACBPUBSI</v>
          </cell>
          <cell r="F12574">
            <v>4</v>
          </cell>
          <cell r="G12574">
            <v>3</v>
          </cell>
          <cell r="H12574">
            <v>2</v>
          </cell>
          <cell r="I12574">
            <v>-1</v>
          </cell>
        </row>
        <row r="12575">
          <cell r="E12575" t="str">
            <v>CQUL$IBAUNRTACBPUBSJ</v>
          </cell>
          <cell r="F12575">
            <v>0</v>
          </cell>
          <cell r="G12575">
            <v>0</v>
          </cell>
          <cell r="H12575">
            <v>0</v>
          </cell>
          <cell r="I12575">
            <v>0</v>
          </cell>
        </row>
        <row r="12576">
          <cell r="E12576" t="str">
            <v>CQUL$IBAUNRTACBPUBSK</v>
          </cell>
          <cell r="F12576">
            <v>0</v>
          </cell>
          <cell r="G12576">
            <v>0</v>
          </cell>
          <cell r="H12576">
            <v>0</v>
          </cell>
          <cell r="I12576">
            <v>0</v>
          </cell>
        </row>
        <row r="12577">
          <cell r="E12577" t="str">
            <v>CQUL$IBAUNRTACBPUBSL</v>
          </cell>
          <cell r="F12577">
            <v>0</v>
          </cell>
          <cell r="G12577">
            <v>0</v>
          </cell>
          <cell r="H12577">
            <v>0</v>
          </cell>
          <cell r="I12577">
            <v>0</v>
          </cell>
        </row>
        <row r="12578">
          <cell r="E12578" t="str">
            <v>CQUL$IBAUNRTACBPUBSM</v>
          </cell>
          <cell r="F12578">
            <v>0</v>
          </cell>
          <cell r="G12578">
            <v>0</v>
          </cell>
          <cell r="H12578">
            <v>0</v>
          </cell>
          <cell r="I12578">
            <v>0</v>
          </cell>
        </row>
        <row r="12579">
          <cell r="E12579" t="str">
            <v>CQUL$IBAUNRTACBPUBSN</v>
          </cell>
          <cell r="F12579">
            <v>2</v>
          </cell>
          <cell r="G12579">
            <v>0</v>
          </cell>
          <cell r="H12579">
            <v>2</v>
          </cell>
          <cell r="I12579">
            <v>-2</v>
          </cell>
        </row>
        <row r="12580">
          <cell r="E12580" t="str">
            <v>CQUL$IBAUNRTACBPUBSO</v>
          </cell>
          <cell r="F12580">
            <v>0</v>
          </cell>
          <cell r="G12580">
            <v>0</v>
          </cell>
          <cell r="H12580">
            <v>0</v>
          </cell>
          <cell r="I12580">
            <v>0</v>
          </cell>
        </row>
        <row r="12581">
          <cell r="E12581" t="str">
            <v>CQUL$IBAUNRTACBPUBSR</v>
          </cell>
          <cell r="F12581">
            <v>0</v>
          </cell>
          <cell r="G12581">
            <v>0</v>
          </cell>
          <cell r="H12581">
            <v>0</v>
          </cell>
          <cell r="I12581">
            <v>0</v>
          </cell>
        </row>
        <row r="12582">
          <cell r="E12582" t="str">
            <v>CQUL$IBAUNRTACBPUBST</v>
          </cell>
          <cell r="F12582">
            <v>0</v>
          </cell>
          <cell r="G12582">
            <v>0</v>
          </cell>
          <cell r="H12582">
            <v>0</v>
          </cell>
          <cell r="I12582">
            <v>0</v>
          </cell>
        </row>
        <row r="12583">
          <cell r="E12583" t="str">
            <v>CQUL$IBAUNRTACBPUBSV</v>
          </cell>
          <cell r="F12583">
            <v>0</v>
          </cell>
          <cell r="G12583">
            <v>0</v>
          </cell>
          <cell r="H12583">
            <v>0</v>
          </cell>
          <cell r="I12583">
            <v>0</v>
          </cell>
        </row>
        <row r="12584">
          <cell r="E12584" t="str">
            <v>CQUL$IBAUNRTACBPUBSX</v>
          </cell>
          <cell r="F12584">
            <v>0</v>
          </cell>
          <cell r="G12584">
            <v>0</v>
          </cell>
          <cell r="H12584">
            <v>0</v>
          </cell>
          <cell r="I12584">
            <v>0</v>
          </cell>
        </row>
        <row r="12585">
          <cell r="E12585" t="str">
            <v>CQUL$IBAUNRTACBPUBSY</v>
          </cell>
          <cell r="F12585">
            <v>0</v>
          </cell>
          <cell r="G12585">
            <v>0</v>
          </cell>
          <cell r="H12585">
            <v>0</v>
          </cell>
          <cell r="I12585">
            <v>0</v>
          </cell>
        </row>
        <row r="12586">
          <cell r="E12586" t="str">
            <v>CQUL$IBAUNRTACBPUBSZ</v>
          </cell>
          <cell r="F12586">
            <v>0</v>
          </cell>
          <cell r="G12586">
            <v>0</v>
          </cell>
          <cell r="H12586">
            <v>0</v>
          </cell>
          <cell r="I12586">
            <v>0</v>
          </cell>
        </row>
        <row r="12587">
          <cell r="E12587" t="str">
            <v>CQUL$IBAUNRTACBPUBTC</v>
          </cell>
          <cell r="F12587">
            <v>0</v>
          </cell>
          <cell r="G12587">
            <v>0</v>
          </cell>
          <cell r="H12587">
            <v>0</v>
          </cell>
          <cell r="I12587">
            <v>0</v>
          </cell>
        </row>
        <row r="12588">
          <cell r="E12588" t="str">
            <v>CQUL$IBAUNRTACBPUBTD</v>
          </cell>
          <cell r="F12588">
            <v>0</v>
          </cell>
          <cell r="G12588">
            <v>0</v>
          </cell>
          <cell r="H12588">
            <v>0</v>
          </cell>
          <cell r="I12588">
            <v>0</v>
          </cell>
        </row>
        <row r="12589">
          <cell r="E12589" t="str">
            <v>CQUL$IBAUNRTACBPUBTG</v>
          </cell>
          <cell r="F12589">
            <v>0</v>
          </cell>
          <cell r="G12589">
            <v>0</v>
          </cell>
          <cell r="H12589">
            <v>0</v>
          </cell>
          <cell r="I12589">
            <v>0</v>
          </cell>
        </row>
        <row r="12590">
          <cell r="E12590" t="str">
            <v>CQUL$IBAUNRTACBPUBTH</v>
          </cell>
          <cell r="F12590">
            <v>0</v>
          </cell>
          <cell r="G12590">
            <v>0</v>
          </cell>
          <cell r="H12590">
            <v>0</v>
          </cell>
          <cell r="I12590">
            <v>0</v>
          </cell>
        </row>
        <row r="12591">
          <cell r="E12591" t="str">
            <v>CQUL$IBAUNRTACBPUBTJ</v>
          </cell>
          <cell r="F12591">
            <v>0</v>
          </cell>
          <cell r="G12591">
            <v>0</v>
          </cell>
          <cell r="H12591">
            <v>0</v>
          </cell>
          <cell r="I12591">
            <v>0</v>
          </cell>
        </row>
        <row r="12592">
          <cell r="E12592" t="str">
            <v>CQUL$IBAUNRTACBPUBTL</v>
          </cell>
          <cell r="F12592">
            <v>0</v>
          </cell>
          <cell r="G12592">
            <v>0</v>
          </cell>
          <cell r="H12592">
            <v>0</v>
          </cell>
          <cell r="I12592">
            <v>0</v>
          </cell>
        </row>
        <row r="12593">
          <cell r="E12593" t="str">
            <v>CQUL$IBAUNRTACBPUBTM</v>
          </cell>
          <cell r="F12593">
            <v>0</v>
          </cell>
          <cell r="G12593">
            <v>0</v>
          </cell>
          <cell r="H12593">
            <v>0</v>
          </cell>
          <cell r="I12593">
            <v>0</v>
          </cell>
        </row>
        <row r="12594">
          <cell r="E12594" t="str">
            <v>CQUL$IBAUNRTACBPUBTN</v>
          </cell>
          <cell r="F12594">
            <v>0</v>
          </cell>
          <cell r="G12594">
            <v>0</v>
          </cell>
          <cell r="H12594">
            <v>0</v>
          </cell>
          <cell r="I12594">
            <v>0</v>
          </cell>
        </row>
        <row r="12595">
          <cell r="E12595" t="str">
            <v>CQUL$IBAUNRTACBPUBTO</v>
          </cell>
          <cell r="F12595">
            <v>0</v>
          </cell>
          <cell r="G12595">
            <v>0</v>
          </cell>
          <cell r="H12595">
            <v>0</v>
          </cell>
          <cell r="I12595">
            <v>0</v>
          </cell>
        </row>
        <row r="12596">
          <cell r="E12596" t="str">
            <v>CQUL$IBAUNRTACBPUBTR</v>
          </cell>
          <cell r="F12596">
            <v>0</v>
          </cell>
          <cell r="G12596">
            <v>0</v>
          </cell>
          <cell r="H12596">
            <v>0</v>
          </cell>
          <cell r="I12596">
            <v>0</v>
          </cell>
        </row>
        <row r="12597">
          <cell r="E12597" t="str">
            <v>CQUL$IBAUNRTACBPUBTT</v>
          </cell>
          <cell r="F12597">
            <v>0</v>
          </cell>
          <cell r="G12597">
            <v>0</v>
          </cell>
          <cell r="H12597">
            <v>0</v>
          </cell>
          <cell r="I12597">
            <v>0</v>
          </cell>
        </row>
        <row r="12598">
          <cell r="E12598" t="str">
            <v>CQUL$IBAUNRTACBPUBTV</v>
          </cell>
          <cell r="F12598">
            <v>0</v>
          </cell>
          <cell r="G12598">
            <v>0</v>
          </cell>
          <cell r="H12598">
            <v>0</v>
          </cell>
          <cell r="I12598">
            <v>0</v>
          </cell>
        </row>
        <row r="12599">
          <cell r="E12599" t="str">
            <v>CQUL$IBAUNRTACBPUBTW</v>
          </cell>
          <cell r="F12599">
            <v>0</v>
          </cell>
          <cell r="G12599">
            <v>0</v>
          </cell>
          <cell r="H12599">
            <v>0</v>
          </cell>
          <cell r="I12599">
            <v>0</v>
          </cell>
        </row>
        <row r="12600">
          <cell r="E12600" t="str">
            <v>CQUL$IBAUNRTACBPUBTZ</v>
          </cell>
          <cell r="F12600">
            <v>0</v>
          </cell>
          <cell r="G12600">
            <v>0</v>
          </cell>
          <cell r="H12600">
            <v>0</v>
          </cell>
          <cell r="I12600">
            <v>0</v>
          </cell>
        </row>
        <row r="12601">
          <cell r="E12601" t="str">
            <v>CQUL$IBAUNRTACBPUBU9</v>
          </cell>
          <cell r="F12601">
            <v>0</v>
          </cell>
          <cell r="G12601">
            <v>0</v>
          </cell>
          <cell r="H12601">
            <v>0</v>
          </cell>
          <cell r="I12601">
            <v>0</v>
          </cell>
        </row>
        <row r="12602">
          <cell r="E12602" t="str">
            <v>CQUL$IBAUNRTACBPUBUA</v>
          </cell>
          <cell r="F12602">
            <v>2</v>
          </cell>
          <cell r="G12602">
            <v>0</v>
          </cell>
          <cell r="H12602">
            <v>1</v>
          </cell>
          <cell r="I12602">
            <v>-1</v>
          </cell>
        </row>
        <row r="12603">
          <cell r="E12603" t="str">
            <v>CQUL$IBAUNRTACBPUBUG</v>
          </cell>
          <cell r="F12603">
            <v>0</v>
          </cell>
          <cell r="G12603">
            <v>0</v>
          </cell>
          <cell r="H12603">
            <v>0</v>
          </cell>
          <cell r="I12603">
            <v>0</v>
          </cell>
        </row>
        <row r="12604">
          <cell r="E12604" t="str">
            <v>CQUL$IBAUNRTACBPUBUY</v>
          </cell>
          <cell r="F12604">
            <v>0</v>
          </cell>
          <cell r="G12604">
            <v>0</v>
          </cell>
          <cell r="H12604">
            <v>0</v>
          </cell>
          <cell r="I12604">
            <v>0</v>
          </cell>
        </row>
        <row r="12605">
          <cell r="E12605" t="str">
            <v>CQUL$IBAUNRTACBPUBUZ</v>
          </cell>
          <cell r="F12605">
            <v>0</v>
          </cell>
          <cell r="G12605">
            <v>0</v>
          </cell>
          <cell r="H12605">
            <v>0</v>
          </cell>
          <cell r="I12605">
            <v>0</v>
          </cell>
        </row>
        <row r="12606">
          <cell r="E12606" t="str">
            <v>CQUL$IBAUNRTACBPUBVA</v>
          </cell>
          <cell r="F12606">
            <v>0</v>
          </cell>
          <cell r="G12606">
            <v>0</v>
          </cell>
          <cell r="H12606">
            <v>0</v>
          </cell>
          <cell r="I12606">
            <v>0</v>
          </cell>
        </row>
        <row r="12607">
          <cell r="E12607" t="str">
            <v>CQUL$IBAUNRTACBPUBVC</v>
          </cell>
          <cell r="F12607">
            <v>0</v>
          </cell>
          <cell r="G12607">
            <v>0</v>
          </cell>
          <cell r="H12607">
            <v>0</v>
          </cell>
          <cell r="I12607">
            <v>0</v>
          </cell>
        </row>
        <row r="12608">
          <cell r="E12608" t="str">
            <v>CQUL$IBAUNRTACBPUBVE</v>
          </cell>
          <cell r="F12608">
            <v>0</v>
          </cell>
          <cell r="G12608">
            <v>0</v>
          </cell>
          <cell r="H12608">
            <v>0</v>
          </cell>
          <cell r="I12608">
            <v>0</v>
          </cell>
        </row>
        <row r="12609">
          <cell r="E12609" t="str">
            <v>CQUL$IBAUNRTACBPUBVN</v>
          </cell>
          <cell r="F12609">
            <v>0</v>
          </cell>
          <cell r="G12609">
            <v>0</v>
          </cell>
          <cell r="H12609">
            <v>0</v>
          </cell>
          <cell r="I12609">
            <v>0</v>
          </cell>
        </row>
        <row r="12610">
          <cell r="E12610" t="str">
            <v>CQUL$IBAUNRTACBPUBVU</v>
          </cell>
          <cell r="F12610">
            <v>0</v>
          </cell>
          <cell r="G12610">
            <v>0</v>
          </cell>
          <cell r="H12610">
            <v>0</v>
          </cell>
          <cell r="I12610">
            <v>0</v>
          </cell>
        </row>
        <row r="12611">
          <cell r="E12611" t="str">
            <v>CQUL$IBAUNRTACBPUBWF</v>
          </cell>
          <cell r="F12611">
            <v>0</v>
          </cell>
          <cell r="G12611">
            <v>0</v>
          </cell>
          <cell r="H12611">
            <v>0</v>
          </cell>
          <cell r="I12611">
            <v>0</v>
          </cell>
        </row>
        <row r="12612">
          <cell r="E12612" t="str">
            <v>CQUL$IBAUNRTACBPUBWH</v>
          </cell>
          <cell r="F12612">
            <v>0</v>
          </cell>
          <cell r="G12612">
            <v>0</v>
          </cell>
          <cell r="H12612">
            <v>0</v>
          </cell>
          <cell r="I12612">
            <v>0</v>
          </cell>
        </row>
        <row r="12613">
          <cell r="E12613" t="str">
            <v>CQUL$IBAUNRTACBPUBWS</v>
          </cell>
          <cell r="F12613">
            <v>0</v>
          </cell>
          <cell r="G12613">
            <v>0</v>
          </cell>
          <cell r="H12613">
            <v>0</v>
          </cell>
          <cell r="I12613">
            <v>0</v>
          </cell>
        </row>
        <row r="12614">
          <cell r="E12614" t="str">
            <v>CQUL$IBAUNRTACBPUBYE</v>
          </cell>
          <cell r="F12614">
            <v>0</v>
          </cell>
          <cell r="G12614">
            <v>0</v>
          </cell>
          <cell r="H12614">
            <v>0</v>
          </cell>
          <cell r="I12614">
            <v>0</v>
          </cell>
        </row>
        <row r="12615">
          <cell r="E12615" t="str">
            <v>CQUL$IBAUNRTACBPUBZA</v>
          </cell>
          <cell r="F12615">
            <v>1</v>
          </cell>
          <cell r="G12615">
            <v>0</v>
          </cell>
          <cell r="H12615">
            <v>0</v>
          </cell>
          <cell r="I12615">
            <v>0</v>
          </cell>
        </row>
        <row r="12616">
          <cell r="E12616" t="str">
            <v>CQUL$IBAUNRTACBPUBZM</v>
          </cell>
          <cell r="F12616">
            <v>0</v>
          </cell>
          <cell r="G12616">
            <v>0</v>
          </cell>
          <cell r="H12616">
            <v>0</v>
          </cell>
          <cell r="I12616">
            <v>0</v>
          </cell>
        </row>
        <row r="12617">
          <cell r="E12617" t="str">
            <v>CQUL$IBAUNRTACBPUBZW</v>
          </cell>
          <cell r="F12617">
            <v>0</v>
          </cell>
          <cell r="G12617">
            <v>0</v>
          </cell>
          <cell r="H12617">
            <v>0</v>
          </cell>
          <cell r="I12617">
            <v>0</v>
          </cell>
        </row>
        <row r="12618">
          <cell r="E12618" t="str">
            <v>CQUL$IBAUNRTACBPUB1C</v>
          </cell>
          <cell r="F12618">
            <v>0</v>
          </cell>
          <cell r="G12618">
            <v>592</v>
          </cell>
          <cell r="H12618">
            <v>609</v>
          </cell>
          <cell r="I12618">
            <v>772</v>
          </cell>
        </row>
        <row r="12619">
          <cell r="E12619" t="str">
            <v>CQUL$IBAUNRTACBPUB1N</v>
          </cell>
          <cell r="F12619">
            <v>0</v>
          </cell>
          <cell r="G12619">
            <v>0</v>
          </cell>
          <cell r="H12619">
            <v>0</v>
          </cell>
          <cell r="I12619">
            <v>0</v>
          </cell>
        </row>
        <row r="12620">
          <cell r="E12620" t="str">
            <v>CQUL$IBAUNRTACBPUB1W</v>
          </cell>
          <cell r="F12620">
            <v>0</v>
          </cell>
          <cell r="G12620">
            <v>0</v>
          </cell>
          <cell r="H12620">
            <v>0</v>
          </cell>
          <cell r="I12620">
            <v>0</v>
          </cell>
        </row>
        <row r="12621">
          <cell r="E12621" t="str">
            <v>CQUL$IBAUNRTACBPUB1Z</v>
          </cell>
          <cell r="F12621">
            <v>0</v>
          </cell>
          <cell r="G12621">
            <v>0</v>
          </cell>
          <cell r="H12621">
            <v>0</v>
          </cell>
          <cell r="I12621">
            <v>0</v>
          </cell>
        </row>
        <row r="12622">
          <cell r="E12622" t="str">
            <v>CQUL$IBAUNRTACBPUB3C</v>
          </cell>
          <cell r="F12622">
            <v>4</v>
          </cell>
          <cell r="G12622">
            <v>13</v>
          </cell>
          <cell r="H12622">
            <v>14</v>
          </cell>
          <cell r="I12622">
            <v>19</v>
          </cell>
        </row>
        <row r="12623">
          <cell r="E12623" t="str">
            <v>CQUL$IBAUNRTACBPUB3P</v>
          </cell>
          <cell r="F12623">
            <v>3222</v>
          </cell>
          <cell r="G12623">
            <v>4374</v>
          </cell>
          <cell r="H12623">
            <v>2463</v>
          </cell>
          <cell r="I12623">
            <v>2106</v>
          </cell>
        </row>
        <row r="12624">
          <cell r="E12624" t="str">
            <v>CQUL$IBAUNRTACBPUB4T</v>
          </cell>
          <cell r="F12624">
            <v>77</v>
          </cell>
          <cell r="G12624">
            <v>65</v>
          </cell>
          <cell r="H12624">
            <v>66</v>
          </cell>
          <cell r="I12624">
            <v>40</v>
          </cell>
        </row>
        <row r="12625">
          <cell r="E12625" t="str">
            <v>CQUL$IBAUNRTACBPUB4U</v>
          </cell>
          <cell r="F12625">
            <v>2</v>
          </cell>
          <cell r="G12625">
            <v>2</v>
          </cell>
          <cell r="H12625">
            <v>1</v>
          </cell>
          <cell r="I12625">
            <v>2</v>
          </cell>
        </row>
        <row r="12626">
          <cell r="E12626" t="str">
            <v>CQUL$IBAUNRTACBPUB4W</v>
          </cell>
          <cell r="F12626">
            <v>71</v>
          </cell>
          <cell r="G12626">
            <v>50</v>
          </cell>
          <cell r="H12626">
            <v>48</v>
          </cell>
          <cell r="I12626">
            <v>20</v>
          </cell>
        </row>
        <row r="12627">
          <cell r="E12627" t="str">
            <v>CQUL$IBAUNRTACBPUB4Y</v>
          </cell>
          <cell r="F12627">
            <v>0</v>
          </cell>
          <cell r="G12627">
            <v>0</v>
          </cell>
          <cell r="H12627">
            <v>2</v>
          </cell>
          <cell r="I12627">
            <v>0</v>
          </cell>
        </row>
        <row r="12628">
          <cell r="E12628" t="str">
            <v>CQUL$IBAUNRTACBPUB5B</v>
          </cell>
          <cell r="F12628">
            <v>-1080</v>
          </cell>
          <cell r="G12628">
            <v>-763</v>
          </cell>
          <cell r="H12628">
            <v>45</v>
          </cell>
          <cell r="I12628">
            <v>-899</v>
          </cell>
        </row>
        <row r="12629">
          <cell r="E12629" t="str">
            <v>CQUL$IBAUNRTACBPUB5C</v>
          </cell>
          <cell r="F12629">
            <v>-1154</v>
          </cell>
          <cell r="G12629">
            <v>-854</v>
          </cell>
          <cell r="H12629">
            <v>45</v>
          </cell>
          <cell r="I12629">
            <v>-908</v>
          </cell>
        </row>
        <row r="12630">
          <cell r="E12630" t="str">
            <v>CQUL$IBAUNRTACBPUB5K</v>
          </cell>
          <cell r="F12630">
            <v>-1078</v>
          </cell>
          <cell r="G12630">
            <v>-764</v>
          </cell>
          <cell r="H12630">
            <v>46</v>
          </cell>
          <cell r="I12630">
            <v>-898</v>
          </cell>
        </row>
        <row r="12631">
          <cell r="E12631" t="str">
            <v>CQUL$IBAUNRTACBPUB5R</v>
          </cell>
          <cell r="F12631">
            <v>3145</v>
          </cell>
          <cell r="G12631">
            <v>3718</v>
          </cell>
          <cell r="H12631">
            <v>1789</v>
          </cell>
          <cell r="I12631">
            <v>1294</v>
          </cell>
        </row>
        <row r="12632">
          <cell r="E12632" t="str">
            <v>CQUL$IBAUNRTACBPUBAE</v>
          </cell>
          <cell r="F12632">
            <v>3</v>
          </cell>
          <cell r="G12632">
            <v>0</v>
          </cell>
          <cell r="H12632">
            <v>0</v>
          </cell>
          <cell r="I12632">
            <v>0</v>
          </cell>
        </row>
        <row r="12633">
          <cell r="E12633" t="str">
            <v>CQUL$IBAUNRTACBPUBBL</v>
          </cell>
          <cell r="F12633">
            <v>19</v>
          </cell>
          <cell r="G12633">
            <v>29</v>
          </cell>
          <cell r="H12633">
            <v>66</v>
          </cell>
          <cell r="I12633">
            <v>118</v>
          </cell>
        </row>
        <row r="12634">
          <cell r="E12634" t="str">
            <v>CQUL$IBAUNRTACBPUBFR</v>
          </cell>
          <cell r="F12634">
            <v>116</v>
          </cell>
          <cell r="G12634">
            <v>-5</v>
          </cell>
          <cell r="H12634">
            <v>67</v>
          </cell>
          <cell r="I12634">
            <v>81</v>
          </cell>
        </row>
        <row r="12635">
          <cell r="E12635" t="str">
            <v>CQUL$IBAUNRTACBPUBGB</v>
          </cell>
          <cell r="F12635">
            <v>0</v>
          </cell>
          <cell r="G12635">
            <v>0</v>
          </cell>
          <cell r="H12635">
            <v>0</v>
          </cell>
          <cell r="I12635">
            <v>0</v>
          </cell>
        </row>
        <row r="12636">
          <cell r="E12636" t="str">
            <v>CQUL$IBAUNRTACBPUBKI</v>
          </cell>
          <cell r="F12636">
            <v>0</v>
          </cell>
          <cell r="G12636">
            <v>0</v>
          </cell>
          <cell r="H12636">
            <v>0</v>
          </cell>
          <cell r="I12636">
            <v>0</v>
          </cell>
        </row>
        <row r="12637">
          <cell r="E12637" t="str">
            <v>CQUL$IBAUNRTACBPUBUS</v>
          </cell>
          <cell r="F12637">
            <v>46</v>
          </cell>
          <cell r="G12637">
            <v>152</v>
          </cell>
          <cell r="H12637">
            <v>109</v>
          </cell>
          <cell r="I12637">
            <v>86</v>
          </cell>
        </row>
        <row r="12638">
          <cell r="E12638" t="str">
            <v>CQUL$IBAUNRTACBUNAAD</v>
          </cell>
          <cell r="F12638">
            <v>0</v>
          </cell>
          <cell r="G12638">
            <v>0</v>
          </cell>
          <cell r="H12638">
            <v>0</v>
          </cell>
          <cell r="I12638">
            <v>0</v>
          </cell>
        </row>
        <row r="12639">
          <cell r="E12639" t="str">
            <v>CQUL$IBAUNRTACBUNAAF</v>
          </cell>
          <cell r="F12639">
            <v>0</v>
          </cell>
          <cell r="G12639">
            <v>0</v>
          </cell>
          <cell r="H12639">
            <v>0</v>
          </cell>
          <cell r="I12639">
            <v>0</v>
          </cell>
        </row>
        <row r="12640">
          <cell r="E12640" t="str">
            <v>CQUL$IBAUNRTACBUNAAL</v>
          </cell>
          <cell r="F12640">
            <v>0</v>
          </cell>
          <cell r="G12640">
            <v>0</v>
          </cell>
          <cell r="H12640">
            <v>0</v>
          </cell>
          <cell r="I12640">
            <v>0</v>
          </cell>
        </row>
        <row r="12641">
          <cell r="E12641" t="str">
            <v>CQUL$IBAUNRTACBUNAAM</v>
          </cell>
          <cell r="F12641">
            <v>0</v>
          </cell>
          <cell r="G12641">
            <v>0</v>
          </cell>
          <cell r="H12641">
            <v>0</v>
          </cell>
          <cell r="I12641">
            <v>0</v>
          </cell>
        </row>
        <row r="12642">
          <cell r="E12642" t="str">
            <v>CQUL$IBAUNRTACBUNAAO</v>
          </cell>
          <cell r="F12642">
            <v>0</v>
          </cell>
          <cell r="G12642">
            <v>0</v>
          </cell>
          <cell r="H12642">
            <v>0</v>
          </cell>
          <cell r="I12642">
            <v>0</v>
          </cell>
        </row>
        <row r="12643">
          <cell r="E12643" t="str">
            <v>CQUL$IBAUNRTACBUNAAR</v>
          </cell>
          <cell r="F12643">
            <v>0</v>
          </cell>
          <cell r="G12643">
            <v>0</v>
          </cell>
          <cell r="H12643">
            <v>0</v>
          </cell>
          <cell r="I12643">
            <v>0</v>
          </cell>
        </row>
        <row r="12644">
          <cell r="E12644" t="str">
            <v>CQUL$IBAUNRTACBUNAAT</v>
          </cell>
          <cell r="F12644">
            <v>14</v>
          </cell>
          <cell r="G12644">
            <v>41</v>
          </cell>
          <cell r="H12644">
            <v>35</v>
          </cell>
          <cell r="I12644">
            <v>40</v>
          </cell>
        </row>
        <row r="12645">
          <cell r="E12645" t="str">
            <v>CQUL$IBAUNRTACBUNAAU</v>
          </cell>
          <cell r="F12645">
            <v>40</v>
          </cell>
          <cell r="G12645">
            <v>40</v>
          </cell>
          <cell r="H12645">
            <v>28</v>
          </cell>
          <cell r="I12645">
            <v>89</v>
          </cell>
        </row>
        <row r="12646">
          <cell r="E12646" t="str">
            <v>CQUL$IBAUNRTACBUNAAW</v>
          </cell>
          <cell r="F12646">
            <v>0</v>
          </cell>
          <cell r="G12646">
            <v>0</v>
          </cell>
          <cell r="H12646">
            <v>0</v>
          </cell>
          <cell r="I12646">
            <v>0</v>
          </cell>
        </row>
        <row r="12647">
          <cell r="E12647" t="str">
            <v>CQUL$IBAUNRTACBUNAAZ</v>
          </cell>
          <cell r="F12647">
            <v>0</v>
          </cell>
          <cell r="G12647">
            <v>3</v>
          </cell>
          <cell r="H12647">
            <v>0</v>
          </cell>
          <cell r="I12647">
            <v>0</v>
          </cell>
        </row>
        <row r="12648">
          <cell r="E12648" t="str">
            <v>CQUL$IBAUNRTACBUNABA</v>
          </cell>
          <cell r="F12648">
            <v>0</v>
          </cell>
          <cell r="G12648">
            <v>0</v>
          </cell>
          <cell r="H12648">
            <v>0</v>
          </cell>
          <cell r="I12648">
            <v>0</v>
          </cell>
        </row>
        <row r="12649">
          <cell r="E12649" t="str">
            <v>CQUL$IBAUNRTACBUNABB</v>
          </cell>
          <cell r="F12649">
            <v>0</v>
          </cell>
          <cell r="G12649">
            <v>0</v>
          </cell>
          <cell r="H12649">
            <v>0</v>
          </cell>
          <cell r="I12649">
            <v>0</v>
          </cell>
        </row>
        <row r="12650">
          <cell r="E12650" t="str">
            <v>CQUL$IBAUNRTACBUNABD</v>
          </cell>
          <cell r="F12650">
            <v>0</v>
          </cell>
          <cell r="G12650">
            <v>0</v>
          </cell>
          <cell r="H12650">
            <v>0</v>
          </cell>
          <cell r="I12650">
            <v>0</v>
          </cell>
        </row>
        <row r="12651">
          <cell r="E12651" t="str">
            <v>CQUL$IBAUNRTACBUNABE</v>
          </cell>
          <cell r="F12651">
            <v>54</v>
          </cell>
          <cell r="G12651">
            <v>63</v>
          </cell>
          <cell r="H12651">
            <v>154</v>
          </cell>
          <cell r="I12651">
            <v>269</v>
          </cell>
        </row>
        <row r="12652">
          <cell r="E12652" t="str">
            <v>CQUL$IBAUNRTACBUNABF</v>
          </cell>
          <cell r="F12652">
            <v>0</v>
          </cell>
          <cell r="G12652">
            <v>0</v>
          </cell>
          <cell r="H12652">
            <v>0</v>
          </cell>
          <cell r="I12652">
            <v>0</v>
          </cell>
        </row>
        <row r="12653">
          <cell r="E12653" t="str">
            <v>CQUL$IBAUNRTACBUNABG</v>
          </cell>
          <cell r="F12653">
            <v>0</v>
          </cell>
          <cell r="G12653">
            <v>0</v>
          </cell>
          <cell r="H12653">
            <v>0</v>
          </cell>
          <cell r="I12653">
            <v>0</v>
          </cell>
        </row>
        <row r="12654">
          <cell r="E12654" t="str">
            <v>CQUL$IBAUNRTACBUNABH</v>
          </cell>
          <cell r="F12654">
            <v>0</v>
          </cell>
          <cell r="G12654">
            <v>0</v>
          </cell>
          <cell r="H12654">
            <v>0</v>
          </cell>
          <cell r="I12654">
            <v>0</v>
          </cell>
        </row>
        <row r="12655">
          <cell r="E12655" t="str">
            <v>CQUL$IBAUNRTACBUNABI</v>
          </cell>
          <cell r="F12655">
            <v>0</v>
          </cell>
          <cell r="G12655">
            <v>0</v>
          </cell>
          <cell r="H12655">
            <v>0</v>
          </cell>
          <cell r="I12655">
            <v>0</v>
          </cell>
        </row>
        <row r="12656">
          <cell r="E12656" t="str">
            <v>CQUL$IBAUNRTACBUNABJ</v>
          </cell>
          <cell r="F12656">
            <v>0</v>
          </cell>
          <cell r="G12656">
            <v>0</v>
          </cell>
          <cell r="H12656">
            <v>0</v>
          </cell>
          <cell r="I12656">
            <v>0</v>
          </cell>
        </row>
        <row r="12657">
          <cell r="E12657" t="str">
            <v>CQUL$IBAUNRTACBUNABM</v>
          </cell>
          <cell r="F12657">
            <v>0</v>
          </cell>
          <cell r="G12657">
            <v>10</v>
          </cell>
          <cell r="H12657">
            <v>1</v>
          </cell>
          <cell r="I12657">
            <v>-4</v>
          </cell>
        </row>
        <row r="12658">
          <cell r="E12658" t="str">
            <v>CQUL$IBAUNRTACBUNABN</v>
          </cell>
          <cell r="F12658">
            <v>0</v>
          </cell>
          <cell r="G12658">
            <v>0</v>
          </cell>
          <cell r="H12658">
            <v>0</v>
          </cell>
          <cell r="I12658">
            <v>0</v>
          </cell>
        </row>
        <row r="12659">
          <cell r="E12659" t="str">
            <v>CQUL$IBAUNRTACBUNABO</v>
          </cell>
          <cell r="F12659">
            <v>0</v>
          </cell>
          <cell r="G12659">
            <v>0</v>
          </cell>
          <cell r="H12659">
            <v>0</v>
          </cell>
          <cell r="I12659">
            <v>0</v>
          </cell>
        </row>
        <row r="12660">
          <cell r="E12660" t="str">
            <v>CQUL$IBAUNRTACBUNABR</v>
          </cell>
          <cell r="F12660">
            <v>0</v>
          </cell>
          <cell r="G12660">
            <v>1</v>
          </cell>
          <cell r="H12660">
            <v>0</v>
          </cell>
          <cell r="I12660">
            <v>0</v>
          </cell>
        </row>
        <row r="12661">
          <cell r="E12661" t="str">
            <v>CQUL$IBAUNRTACBUNABS</v>
          </cell>
          <cell r="F12661">
            <v>0</v>
          </cell>
          <cell r="G12661">
            <v>0</v>
          </cell>
          <cell r="H12661">
            <v>0</v>
          </cell>
          <cell r="I12661">
            <v>0</v>
          </cell>
        </row>
        <row r="12662">
          <cell r="E12662" t="str">
            <v>CQUL$IBAUNRTACBUNABT</v>
          </cell>
          <cell r="F12662">
            <v>0</v>
          </cell>
          <cell r="G12662">
            <v>0</v>
          </cell>
          <cell r="H12662">
            <v>0</v>
          </cell>
          <cell r="I12662">
            <v>0</v>
          </cell>
        </row>
        <row r="12663">
          <cell r="E12663" t="str">
            <v>CQUL$IBAUNRTACBUNABU</v>
          </cell>
          <cell r="F12663">
            <v>0</v>
          </cell>
          <cell r="G12663">
            <v>0</v>
          </cell>
          <cell r="H12663">
            <v>0</v>
          </cell>
          <cell r="I12663">
            <v>0</v>
          </cell>
        </row>
        <row r="12664">
          <cell r="E12664" t="str">
            <v>CQUL$IBAUNRTACBUNABW</v>
          </cell>
          <cell r="F12664">
            <v>0</v>
          </cell>
          <cell r="G12664">
            <v>0</v>
          </cell>
          <cell r="H12664">
            <v>0</v>
          </cell>
          <cell r="I12664">
            <v>0</v>
          </cell>
        </row>
        <row r="12665">
          <cell r="E12665" t="str">
            <v>CQUL$IBAUNRTACBUNABY</v>
          </cell>
          <cell r="F12665">
            <v>0</v>
          </cell>
          <cell r="G12665">
            <v>0</v>
          </cell>
          <cell r="H12665">
            <v>0</v>
          </cell>
          <cell r="I12665">
            <v>0</v>
          </cell>
        </row>
        <row r="12666">
          <cell r="E12666" t="str">
            <v>CQUL$IBAUNRTACBUNABZ</v>
          </cell>
          <cell r="F12666">
            <v>0</v>
          </cell>
          <cell r="G12666">
            <v>0</v>
          </cell>
          <cell r="H12666">
            <v>0</v>
          </cell>
          <cell r="I12666">
            <v>0</v>
          </cell>
        </row>
        <row r="12667">
          <cell r="E12667" t="str">
            <v>CQUL$IBAUNRTACBUNACA</v>
          </cell>
          <cell r="F12667">
            <v>49</v>
          </cell>
          <cell r="G12667">
            <v>19</v>
          </cell>
          <cell r="H12667">
            <v>3</v>
          </cell>
          <cell r="I12667">
            <v>26</v>
          </cell>
        </row>
        <row r="12668">
          <cell r="E12668" t="str">
            <v>CQUL$IBAUNRTACBUNACD</v>
          </cell>
          <cell r="F12668">
            <v>0</v>
          </cell>
          <cell r="G12668">
            <v>0</v>
          </cell>
          <cell r="H12668">
            <v>0</v>
          </cell>
          <cell r="I12668">
            <v>0</v>
          </cell>
        </row>
        <row r="12669">
          <cell r="E12669" t="str">
            <v>CQUL$IBAUNRTACBUNACF</v>
          </cell>
          <cell r="F12669">
            <v>0</v>
          </cell>
          <cell r="G12669">
            <v>0</v>
          </cell>
          <cell r="H12669">
            <v>0</v>
          </cell>
          <cell r="I12669">
            <v>0</v>
          </cell>
        </row>
        <row r="12670">
          <cell r="E12670" t="str">
            <v>CQUL$IBAUNRTACBUNACG</v>
          </cell>
          <cell r="F12670">
            <v>0</v>
          </cell>
          <cell r="G12670">
            <v>0</v>
          </cell>
          <cell r="H12670">
            <v>0</v>
          </cell>
          <cell r="I12670">
            <v>0</v>
          </cell>
        </row>
        <row r="12671">
          <cell r="E12671" t="str">
            <v>CQUL$IBAUNRTACBUNACH</v>
          </cell>
          <cell r="F12671">
            <v>19</v>
          </cell>
          <cell r="G12671">
            <v>8</v>
          </cell>
          <cell r="H12671">
            <v>7</v>
          </cell>
          <cell r="I12671">
            <v>29</v>
          </cell>
        </row>
        <row r="12672">
          <cell r="E12672" t="str">
            <v>CQUL$IBAUNRTACBUNACI</v>
          </cell>
          <cell r="F12672">
            <v>0</v>
          </cell>
          <cell r="G12672">
            <v>0</v>
          </cell>
          <cell r="H12672">
            <v>0</v>
          </cell>
          <cell r="I12672">
            <v>0</v>
          </cell>
        </row>
        <row r="12673">
          <cell r="E12673" t="str">
            <v>CQUL$IBAUNRTACBUNACL</v>
          </cell>
          <cell r="F12673">
            <v>0</v>
          </cell>
          <cell r="G12673">
            <v>4</v>
          </cell>
          <cell r="H12673">
            <v>0</v>
          </cell>
          <cell r="I12673">
            <v>0</v>
          </cell>
        </row>
        <row r="12674">
          <cell r="E12674" t="str">
            <v>CQUL$IBAUNRTACBUNACM</v>
          </cell>
          <cell r="F12674">
            <v>0</v>
          </cell>
          <cell r="G12674">
            <v>0</v>
          </cell>
          <cell r="H12674">
            <v>0</v>
          </cell>
          <cell r="I12674">
            <v>0</v>
          </cell>
        </row>
        <row r="12675">
          <cell r="E12675" t="str">
            <v>CQUL$IBAUNRTACBUNACN</v>
          </cell>
          <cell r="F12675">
            <v>0</v>
          </cell>
          <cell r="G12675">
            <v>0</v>
          </cell>
          <cell r="H12675">
            <v>4</v>
          </cell>
          <cell r="I12675">
            <v>-3</v>
          </cell>
        </row>
        <row r="12676">
          <cell r="E12676" t="str">
            <v>CQUL$IBAUNRTACBUNACO</v>
          </cell>
          <cell r="F12676">
            <v>0</v>
          </cell>
          <cell r="G12676">
            <v>0</v>
          </cell>
          <cell r="H12676">
            <v>0</v>
          </cell>
          <cell r="I12676">
            <v>0</v>
          </cell>
        </row>
        <row r="12677">
          <cell r="E12677" t="str">
            <v>CQUL$IBAUNRTACBUNACR</v>
          </cell>
          <cell r="F12677">
            <v>0</v>
          </cell>
          <cell r="G12677">
            <v>0</v>
          </cell>
          <cell r="H12677">
            <v>0</v>
          </cell>
          <cell r="I12677">
            <v>0</v>
          </cell>
        </row>
        <row r="12678">
          <cell r="E12678" t="str">
            <v>CQUL$IBAUNRTACBUNACU</v>
          </cell>
          <cell r="F12678">
            <v>0</v>
          </cell>
          <cell r="G12678">
            <v>0</v>
          </cell>
          <cell r="H12678">
            <v>0</v>
          </cell>
          <cell r="I12678">
            <v>0</v>
          </cell>
        </row>
        <row r="12679">
          <cell r="E12679" t="str">
            <v>CQUL$IBAUNRTACBUNACV</v>
          </cell>
          <cell r="F12679">
            <v>0</v>
          </cell>
          <cell r="G12679">
            <v>0</v>
          </cell>
          <cell r="H12679">
            <v>0</v>
          </cell>
          <cell r="I12679">
            <v>0</v>
          </cell>
        </row>
        <row r="12680">
          <cell r="E12680" t="str">
            <v>CQUL$IBAUNRTACBUNACW</v>
          </cell>
          <cell r="F12680">
            <v>0</v>
          </cell>
          <cell r="G12680">
            <v>-1</v>
          </cell>
          <cell r="H12680">
            <v>0</v>
          </cell>
          <cell r="I12680">
            <v>0</v>
          </cell>
        </row>
        <row r="12681">
          <cell r="E12681" t="str">
            <v>CQUL$IBAUNRTACBUNACY</v>
          </cell>
          <cell r="F12681">
            <v>0</v>
          </cell>
          <cell r="G12681">
            <v>0</v>
          </cell>
          <cell r="H12681">
            <v>0</v>
          </cell>
          <cell r="I12681">
            <v>0</v>
          </cell>
        </row>
        <row r="12682">
          <cell r="E12682" t="str">
            <v>CQUL$IBAUNRTACBUNACZ</v>
          </cell>
          <cell r="F12682">
            <v>2</v>
          </cell>
          <cell r="G12682">
            <v>1</v>
          </cell>
          <cell r="H12682">
            <v>0</v>
          </cell>
          <cell r="I12682">
            <v>5</v>
          </cell>
        </row>
        <row r="12683">
          <cell r="E12683" t="str">
            <v>CQUL$IBAUNRTACBUNADE</v>
          </cell>
          <cell r="F12683">
            <v>-2578</v>
          </cell>
          <cell r="G12683">
            <v>-2690</v>
          </cell>
          <cell r="H12683">
            <v>-998</v>
          </cell>
          <cell r="I12683">
            <v>-2559</v>
          </cell>
        </row>
        <row r="12684">
          <cell r="E12684" t="str">
            <v>CQUL$IBAUNRTACBUNADJ</v>
          </cell>
          <cell r="F12684">
            <v>0</v>
          </cell>
          <cell r="G12684">
            <v>0</v>
          </cell>
          <cell r="H12684">
            <v>0</v>
          </cell>
          <cell r="I12684">
            <v>0</v>
          </cell>
        </row>
        <row r="12685">
          <cell r="E12685" t="str">
            <v>CQUL$IBAUNRTACBUNADK</v>
          </cell>
          <cell r="F12685">
            <v>22</v>
          </cell>
          <cell r="G12685">
            <v>6</v>
          </cell>
          <cell r="H12685">
            <v>-7</v>
          </cell>
          <cell r="I12685">
            <v>1</v>
          </cell>
        </row>
        <row r="12686">
          <cell r="E12686" t="str">
            <v>CQUL$IBAUNRTACBUNADM</v>
          </cell>
          <cell r="F12686">
            <v>0</v>
          </cell>
          <cell r="G12686">
            <v>0</v>
          </cell>
          <cell r="H12686">
            <v>0</v>
          </cell>
          <cell r="I12686">
            <v>0</v>
          </cell>
        </row>
        <row r="12687">
          <cell r="E12687" t="str">
            <v>CQUL$IBAUNRTACBUNADO</v>
          </cell>
          <cell r="F12687">
            <v>0</v>
          </cell>
          <cell r="G12687">
            <v>0</v>
          </cell>
          <cell r="H12687">
            <v>0</v>
          </cell>
          <cell r="I12687">
            <v>0</v>
          </cell>
        </row>
        <row r="12688">
          <cell r="E12688" t="str">
            <v>CQUL$IBAUNRTACBUNADZ</v>
          </cell>
          <cell r="F12688">
            <v>0</v>
          </cell>
          <cell r="G12688">
            <v>0</v>
          </cell>
          <cell r="H12688">
            <v>0</v>
          </cell>
          <cell r="I12688">
            <v>0</v>
          </cell>
        </row>
        <row r="12689">
          <cell r="E12689" t="str">
            <v>CQUL$IBAUNRTACBUNAEA</v>
          </cell>
          <cell r="F12689">
            <v>0</v>
          </cell>
          <cell r="G12689">
            <v>0</v>
          </cell>
          <cell r="H12689">
            <v>0</v>
          </cell>
          <cell r="I12689">
            <v>0</v>
          </cell>
        </row>
        <row r="12690">
          <cell r="E12690" t="str">
            <v>CQUL$IBAUNRTACBUNAEC</v>
          </cell>
          <cell r="F12690">
            <v>0</v>
          </cell>
          <cell r="G12690">
            <v>0</v>
          </cell>
          <cell r="H12690">
            <v>0</v>
          </cell>
          <cell r="I12690">
            <v>0</v>
          </cell>
        </row>
        <row r="12691">
          <cell r="E12691" t="str">
            <v>CQUL$IBAUNRTACBUNAEE</v>
          </cell>
          <cell r="F12691">
            <v>0</v>
          </cell>
          <cell r="G12691">
            <v>0</v>
          </cell>
          <cell r="H12691">
            <v>0</v>
          </cell>
          <cell r="I12691">
            <v>0</v>
          </cell>
        </row>
        <row r="12692">
          <cell r="E12692" t="str">
            <v>CQUL$IBAUNRTACBUNAEG</v>
          </cell>
          <cell r="F12692">
            <v>0</v>
          </cell>
          <cell r="G12692">
            <v>0</v>
          </cell>
          <cell r="H12692">
            <v>0</v>
          </cell>
          <cell r="I12692">
            <v>0</v>
          </cell>
        </row>
        <row r="12693">
          <cell r="E12693" t="str">
            <v>CQUL$IBAUNRTACBUNAES</v>
          </cell>
          <cell r="F12693">
            <v>161</v>
          </cell>
          <cell r="G12693">
            <v>238</v>
          </cell>
          <cell r="H12693">
            <v>129</v>
          </cell>
          <cell r="I12693">
            <v>190</v>
          </cell>
        </row>
        <row r="12694">
          <cell r="E12694" t="str">
            <v>CQUL$IBAUNRTACBUNAET</v>
          </cell>
          <cell r="F12694">
            <v>0</v>
          </cell>
          <cell r="G12694">
            <v>0</v>
          </cell>
          <cell r="H12694">
            <v>0</v>
          </cell>
          <cell r="I12694">
            <v>0</v>
          </cell>
        </row>
        <row r="12695">
          <cell r="E12695" t="str">
            <v>CQUL$IBAUNRTACBUNAFA</v>
          </cell>
          <cell r="F12695">
            <v>0</v>
          </cell>
          <cell r="G12695">
            <v>0</v>
          </cell>
          <cell r="H12695">
            <v>0</v>
          </cell>
          <cell r="I12695">
            <v>0</v>
          </cell>
        </row>
        <row r="12696">
          <cell r="E12696" t="str">
            <v>CQUL$IBAUNRTACBUNAFI</v>
          </cell>
          <cell r="F12696">
            <v>62</v>
          </cell>
          <cell r="G12696">
            <v>7</v>
          </cell>
          <cell r="H12696">
            <v>160</v>
          </cell>
          <cell r="I12696">
            <v>45</v>
          </cell>
        </row>
        <row r="12697">
          <cell r="E12697" t="str">
            <v>CQUL$IBAUNRTACBUNAFJ</v>
          </cell>
          <cell r="F12697">
            <v>1</v>
          </cell>
          <cell r="G12697">
            <v>0</v>
          </cell>
          <cell r="H12697">
            <v>0</v>
          </cell>
          <cell r="I12697">
            <v>0</v>
          </cell>
        </row>
        <row r="12698">
          <cell r="E12698" t="str">
            <v>CQUL$IBAUNRTACBUNAFK</v>
          </cell>
          <cell r="F12698">
            <v>0</v>
          </cell>
          <cell r="G12698">
            <v>0</v>
          </cell>
          <cell r="H12698">
            <v>0</v>
          </cell>
          <cell r="I12698">
            <v>0</v>
          </cell>
        </row>
        <row r="12699">
          <cell r="E12699" t="str">
            <v>CQUL$IBAUNRTACBUNAFM</v>
          </cell>
          <cell r="F12699">
            <v>0</v>
          </cell>
          <cell r="G12699">
            <v>0</v>
          </cell>
          <cell r="H12699">
            <v>0</v>
          </cell>
          <cell r="I12699">
            <v>0</v>
          </cell>
        </row>
        <row r="12700">
          <cell r="E12700" t="str">
            <v>CQUL$IBAUNRTACBUNAGA</v>
          </cell>
          <cell r="F12700">
            <v>0</v>
          </cell>
          <cell r="G12700">
            <v>0</v>
          </cell>
          <cell r="H12700">
            <v>0</v>
          </cell>
          <cell r="I12700">
            <v>0</v>
          </cell>
        </row>
        <row r="12701">
          <cell r="E12701" t="str">
            <v>CQUL$IBAUNRTACBUNAGD</v>
          </cell>
          <cell r="F12701">
            <v>0</v>
          </cell>
          <cell r="G12701">
            <v>0</v>
          </cell>
          <cell r="H12701">
            <v>0</v>
          </cell>
          <cell r="I12701">
            <v>0</v>
          </cell>
        </row>
        <row r="12702">
          <cell r="E12702" t="str">
            <v>CQUL$IBAUNRTACBUNAGE</v>
          </cell>
          <cell r="F12702">
            <v>1</v>
          </cell>
          <cell r="G12702">
            <v>0</v>
          </cell>
          <cell r="H12702">
            <v>1</v>
          </cell>
          <cell r="I12702">
            <v>0</v>
          </cell>
        </row>
        <row r="12703">
          <cell r="E12703" t="str">
            <v>CQUL$IBAUNRTACBUNAGG</v>
          </cell>
          <cell r="F12703">
            <v>3</v>
          </cell>
          <cell r="G12703">
            <v>5</v>
          </cell>
          <cell r="H12703">
            <v>0</v>
          </cell>
          <cell r="I12703">
            <v>1</v>
          </cell>
        </row>
        <row r="12704">
          <cell r="E12704" t="str">
            <v>CQUL$IBAUNRTACBUNAGH</v>
          </cell>
          <cell r="F12704">
            <v>0</v>
          </cell>
          <cell r="G12704">
            <v>0</v>
          </cell>
          <cell r="H12704">
            <v>0</v>
          </cell>
          <cell r="I12704">
            <v>0</v>
          </cell>
        </row>
        <row r="12705">
          <cell r="E12705" t="str">
            <v>CQUL$IBAUNRTACBUNAGI</v>
          </cell>
          <cell r="F12705">
            <v>0</v>
          </cell>
          <cell r="G12705">
            <v>0</v>
          </cell>
          <cell r="H12705">
            <v>0</v>
          </cell>
          <cell r="I12705">
            <v>0</v>
          </cell>
        </row>
        <row r="12706">
          <cell r="E12706" t="str">
            <v>CQUL$IBAUNRTACBUNAGL</v>
          </cell>
          <cell r="F12706">
            <v>0</v>
          </cell>
          <cell r="G12706">
            <v>0</v>
          </cell>
          <cell r="H12706">
            <v>0</v>
          </cell>
          <cell r="I12706">
            <v>0</v>
          </cell>
        </row>
        <row r="12707">
          <cell r="E12707" t="str">
            <v>CQUL$IBAUNRTACBUNAGM</v>
          </cell>
          <cell r="F12707">
            <v>0</v>
          </cell>
          <cell r="G12707">
            <v>0</v>
          </cell>
          <cell r="H12707">
            <v>0</v>
          </cell>
          <cell r="I12707">
            <v>0</v>
          </cell>
        </row>
        <row r="12708">
          <cell r="E12708" t="str">
            <v>CQUL$IBAUNRTACBUNAGN</v>
          </cell>
          <cell r="F12708">
            <v>0</v>
          </cell>
          <cell r="G12708">
            <v>0</v>
          </cell>
          <cell r="H12708">
            <v>0</v>
          </cell>
          <cell r="I12708">
            <v>0</v>
          </cell>
        </row>
        <row r="12709">
          <cell r="E12709" t="str">
            <v>CQUL$IBAUNRTACBUNAGQ</v>
          </cell>
          <cell r="F12709">
            <v>0</v>
          </cell>
          <cell r="G12709">
            <v>0</v>
          </cell>
          <cell r="H12709">
            <v>0</v>
          </cell>
          <cell r="I12709">
            <v>0</v>
          </cell>
        </row>
        <row r="12710">
          <cell r="E12710" t="str">
            <v>CQUL$IBAUNRTACBUNAGR</v>
          </cell>
          <cell r="F12710">
            <v>1</v>
          </cell>
          <cell r="G12710">
            <v>0</v>
          </cell>
          <cell r="H12710">
            <v>0</v>
          </cell>
          <cell r="I12710">
            <v>0</v>
          </cell>
        </row>
        <row r="12711">
          <cell r="E12711" t="str">
            <v>CQUL$IBAUNRTACBUNAGT</v>
          </cell>
          <cell r="F12711">
            <v>0</v>
          </cell>
          <cell r="G12711">
            <v>0</v>
          </cell>
          <cell r="H12711">
            <v>0</v>
          </cell>
          <cell r="I12711">
            <v>0</v>
          </cell>
        </row>
        <row r="12712">
          <cell r="E12712" t="str">
            <v>CQUL$IBAUNRTACBUNAGW</v>
          </cell>
          <cell r="F12712">
            <v>0</v>
          </cell>
          <cell r="G12712">
            <v>0</v>
          </cell>
          <cell r="H12712">
            <v>0</v>
          </cell>
          <cell r="I12712">
            <v>0</v>
          </cell>
        </row>
        <row r="12713">
          <cell r="E12713" t="str">
            <v>CQUL$IBAUNRTACBUNAGY</v>
          </cell>
          <cell r="F12713">
            <v>0</v>
          </cell>
          <cell r="G12713">
            <v>0</v>
          </cell>
          <cell r="H12713">
            <v>0</v>
          </cell>
          <cell r="I12713">
            <v>0</v>
          </cell>
        </row>
        <row r="12714">
          <cell r="E12714" t="str">
            <v>CQUL$IBAUNRTACBUNAHK</v>
          </cell>
          <cell r="F12714">
            <v>1</v>
          </cell>
          <cell r="G12714">
            <v>0</v>
          </cell>
          <cell r="H12714">
            <v>0</v>
          </cell>
          <cell r="I12714">
            <v>1</v>
          </cell>
        </row>
        <row r="12715">
          <cell r="E12715" t="str">
            <v>CQUL$IBAUNRTACBUNAHN</v>
          </cell>
          <cell r="F12715">
            <v>0</v>
          </cell>
          <cell r="G12715">
            <v>0</v>
          </cell>
          <cell r="H12715">
            <v>0</v>
          </cell>
          <cell r="I12715">
            <v>0</v>
          </cell>
        </row>
        <row r="12716">
          <cell r="E12716" t="str">
            <v>CQUL$IBAUNRTACBUNAHR</v>
          </cell>
          <cell r="F12716">
            <v>0</v>
          </cell>
          <cell r="G12716">
            <v>0</v>
          </cell>
          <cell r="H12716">
            <v>-2</v>
          </cell>
          <cell r="I12716">
            <v>1</v>
          </cell>
        </row>
        <row r="12717">
          <cell r="E12717" t="str">
            <v>CQUL$IBAUNRTACBUNAHT</v>
          </cell>
          <cell r="F12717">
            <v>0</v>
          </cell>
          <cell r="G12717">
            <v>0</v>
          </cell>
          <cell r="H12717">
            <v>0</v>
          </cell>
          <cell r="I12717">
            <v>0</v>
          </cell>
        </row>
        <row r="12718">
          <cell r="E12718" t="str">
            <v>CQUL$IBAUNRTACBUNAHU</v>
          </cell>
          <cell r="F12718">
            <v>5</v>
          </cell>
          <cell r="G12718">
            <v>6</v>
          </cell>
          <cell r="H12718">
            <v>3</v>
          </cell>
          <cell r="I12718">
            <v>0</v>
          </cell>
        </row>
        <row r="12719">
          <cell r="E12719" t="str">
            <v>CQUL$IBAUNRTACBUNAID</v>
          </cell>
          <cell r="F12719">
            <v>0</v>
          </cell>
          <cell r="G12719">
            <v>0</v>
          </cell>
          <cell r="H12719">
            <v>0</v>
          </cell>
          <cell r="I12719">
            <v>0</v>
          </cell>
        </row>
        <row r="12720">
          <cell r="E12720" t="str">
            <v>CQUL$IBAUNRTACBUNAIE</v>
          </cell>
          <cell r="F12720">
            <v>50</v>
          </cell>
          <cell r="G12720">
            <v>89</v>
          </cell>
          <cell r="H12720">
            <v>16</v>
          </cell>
          <cell r="I12720">
            <v>31</v>
          </cell>
        </row>
        <row r="12721">
          <cell r="E12721" t="str">
            <v>CQUL$IBAUNRTACBUNAIL</v>
          </cell>
          <cell r="F12721">
            <v>3</v>
          </cell>
          <cell r="G12721">
            <v>2</v>
          </cell>
          <cell r="H12721">
            <v>1</v>
          </cell>
          <cell r="I12721">
            <v>2</v>
          </cell>
        </row>
        <row r="12722">
          <cell r="E12722" t="str">
            <v>CQUL$IBAUNRTACBUNAIM</v>
          </cell>
          <cell r="F12722">
            <v>0</v>
          </cell>
          <cell r="G12722">
            <v>0</v>
          </cell>
          <cell r="H12722">
            <v>0</v>
          </cell>
          <cell r="I12722">
            <v>0</v>
          </cell>
        </row>
        <row r="12723">
          <cell r="E12723" t="str">
            <v>CQUL$IBAUNRTACBUNAIN</v>
          </cell>
          <cell r="F12723">
            <v>4</v>
          </cell>
          <cell r="G12723">
            <v>2</v>
          </cell>
          <cell r="H12723">
            <v>1</v>
          </cell>
          <cell r="I12723">
            <v>2</v>
          </cell>
        </row>
        <row r="12724">
          <cell r="E12724" t="str">
            <v>CQUL$IBAUNRTACBUNAIQ</v>
          </cell>
          <cell r="F12724">
            <v>0</v>
          </cell>
          <cell r="G12724">
            <v>0</v>
          </cell>
          <cell r="H12724">
            <v>0</v>
          </cell>
          <cell r="I12724">
            <v>0</v>
          </cell>
        </row>
        <row r="12725">
          <cell r="E12725" t="str">
            <v>CQUL$IBAUNRTACBUNAIR</v>
          </cell>
          <cell r="F12725">
            <v>0</v>
          </cell>
          <cell r="G12725">
            <v>0</v>
          </cell>
          <cell r="H12725">
            <v>0</v>
          </cell>
          <cell r="I12725">
            <v>0</v>
          </cell>
        </row>
        <row r="12726">
          <cell r="E12726" t="str">
            <v>CQUL$IBAUNRTACBUNAIS</v>
          </cell>
          <cell r="F12726">
            <v>0</v>
          </cell>
          <cell r="G12726">
            <v>0</v>
          </cell>
          <cell r="H12726">
            <v>0</v>
          </cell>
          <cell r="I12726">
            <v>5</v>
          </cell>
        </row>
        <row r="12727">
          <cell r="E12727" t="str">
            <v>CQUL$IBAUNRTACBUNAIT</v>
          </cell>
          <cell r="F12727">
            <v>64</v>
          </cell>
          <cell r="G12727">
            <v>174</v>
          </cell>
          <cell r="H12727">
            <v>289</v>
          </cell>
          <cell r="I12727">
            <v>-951</v>
          </cell>
        </row>
        <row r="12728">
          <cell r="E12728" t="str">
            <v>CQUL$IBAUNRTACBUNAJE</v>
          </cell>
          <cell r="F12728">
            <v>0</v>
          </cell>
          <cell r="G12728">
            <v>0</v>
          </cell>
          <cell r="H12728">
            <v>1</v>
          </cell>
          <cell r="I12728">
            <v>-2</v>
          </cell>
        </row>
        <row r="12729">
          <cell r="E12729" t="str">
            <v>CQUL$IBAUNRTACBUNAJM</v>
          </cell>
          <cell r="F12729">
            <v>0</v>
          </cell>
          <cell r="G12729">
            <v>0</v>
          </cell>
          <cell r="H12729">
            <v>0</v>
          </cell>
          <cell r="I12729">
            <v>0</v>
          </cell>
        </row>
        <row r="12730">
          <cell r="E12730" t="str">
            <v>CQUL$IBAUNRTACBUNAJO</v>
          </cell>
          <cell r="F12730">
            <v>0</v>
          </cell>
          <cell r="G12730">
            <v>0</v>
          </cell>
          <cell r="H12730">
            <v>0</v>
          </cell>
          <cell r="I12730">
            <v>0</v>
          </cell>
        </row>
        <row r="12731">
          <cell r="E12731" t="str">
            <v>CQUL$IBAUNRTACBUNAJP</v>
          </cell>
          <cell r="F12731">
            <v>613</v>
          </cell>
          <cell r="G12731">
            <v>349</v>
          </cell>
          <cell r="H12731">
            <v>353</v>
          </cell>
          <cell r="I12731">
            <v>359</v>
          </cell>
        </row>
        <row r="12732">
          <cell r="E12732" t="str">
            <v>CQUL$IBAUNRTACBUNAKE</v>
          </cell>
          <cell r="F12732">
            <v>0</v>
          </cell>
          <cell r="G12732">
            <v>1</v>
          </cell>
          <cell r="H12732">
            <v>1</v>
          </cell>
          <cell r="I12732">
            <v>0</v>
          </cell>
        </row>
        <row r="12733">
          <cell r="E12733" t="str">
            <v>CQUL$IBAUNRTACBUNAKG</v>
          </cell>
          <cell r="F12733">
            <v>0</v>
          </cell>
          <cell r="G12733">
            <v>0</v>
          </cell>
          <cell r="H12733">
            <v>0</v>
          </cell>
          <cell r="I12733">
            <v>0</v>
          </cell>
        </row>
        <row r="12734">
          <cell r="E12734" t="str">
            <v>CQUL$IBAUNRTACBUNAKH</v>
          </cell>
          <cell r="F12734">
            <v>0</v>
          </cell>
          <cell r="G12734">
            <v>0</v>
          </cell>
          <cell r="H12734">
            <v>0</v>
          </cell>
          <cell r="I12734">
            <v>0</v>
          </cell>
        </row>
        <row r="12735">
          <cell r="E12735" t="str">
            <v>CQUL$IBAUNRTACBUNAKM</v>
          </cell>
          <cell r="F12735">
            <v>0</v>
          </cell>
          <cell r="G12735">
            <v>0</v>
          </cell>
          <cell r="H12735">
            <v>0</v>
          </cell>
          <cell r="I12735">
            <v>0</v>
          </cell>
        </row>
        <row r="12736">
          <cell r="E12736" t="str">
            <v>CQUL$IBAUNRTACBUNAKP</v>
          </cell>
          <cell r="F12736">
            <v>0</v>
          </cell>
          <cell r="G12736">
            <v>0</v>
          </cell>
          <cell r="H12736">
            <v>0</v>
          </cell>
          <cell r="I12736">
            <v>0</v>
          </cell>
        </row>
        <row r="12737">
          <cell r="E12737" t="str">
            <v>CQUL$IBAUNRTACBUNAKR</v>
          </cell>
          <cell r="F12737">
            <v>33</v>
          </cell>
          <cell r="G12737">
            <v>58</v>
          </cell>
          <cell r="H12737">
            <v>40</v>
          </cell>
          <cell r="I12737">
            <v>45</v>
          </cell>
        </row>
        <row r="12738">
          <cell r="E12738" t="str">
            <v>CQUL$IBAUNRTACBUNAKW</v>
          </cell>
          <cell r="F12738">
            <v>0</v>
          </cell>
          <cell r="G12738">
            <v>0</v>
          </cell>
          <cell r="H12738">
            <v>0</v>
          </cell>
          <cell r="I12738">
            <v>0</v>
          </cell>
        </row>
        <row r="12739">
          <cell r="E12739" t="str">
            <v>CQUL$IBAUNRTACBUNAKY</v>
          </cell>
          <cell r="F12739">
            <v>0</v>
          </cell>
          <cell r="G12739">
            <v>36</v>
          </cell>
          <cell r="H12739">
            <v>2</v>
          </cell>
          <cell r="I12739">
            <v>0</v>
          </cell>
        </row>
        <row r="12740">
          <cell r="E12740" t="str">
            <v>CQUL$IBAUNRTACBUNAKZ</v>
          </cell>
          <cell r="F12740">
            <v>2</v>
          </cell>
          <cell r="G12740">
            <v>-1</v>
          </cell>
          <cell r="H12740">
            <v>-3</v>
          </cell>
          <cell r="I12740">
            <v>-4</v>
          </cell>
        </row>
        <row r="12741">
          <cell r="E12741" t="str">
            <v>CQUL$IBAUNRTACBUNALA</v>
          </cell>
          <cell r="F12741">
            <v>0</v>
          </cell>
          <cell r="G12741">
            <v>0</v>
          </cell>
          <cell r="H12741">
            <v>0</v>
          </cell>
          <cell r="I12741">
            <v>0</v>
          </cell>
        </row>
        <row r="12742">
          <cell r="E12742" t="str">
            <v>CQUL$IBAUNRTACBUNALB</v>
          </cell>
          <cell r="F12742">
            <v>0</v>
          </cell>
          <cell r="G12742">
            <v>0</v>
          </cell>
          <cell r="H12742">
            <v>0</v>
          </cell>
          <cell r="I12742">
            <v>0</v>
          </cell>
        </row>
        <row r="12743">
          <cell r="E12743" t="str">
            <v>CQUL$IBAUNRTACBUNALC</v>
          </cell>
          <cell r="F12743">
            <v>0</v>
          </cell>
          <cell r="G12743">
            <v>0</v>
          </cell>
          <cell r="H12743">
            <v>0</v>
          </cell>
          <cell r="I12743">
            <v>0</v>
          </cell>
        </row>
        <row r="12744">
          <cell r="E12744" t="str">
            <v>CQUL$IBAUNRTACBUNALI</v>
          </cell>
          <cell r="F12744">
            <v>0</v>
          </cell>
          <cell r="G12744">
            <v>0</v>
          </cell>
          <cell r="H12744">
            <v>0</v>
          </cell>
          <cell r="I12744">
            <v>0</v>
          </cell>
        </row>
        <row r="12745">
          <cell r="E12745" t="str">
            <v>CQUL$IBAUNRTACBUNALK</v>
          </cell>
          <cell r="F12745">
            <v>0</v>
          </cell>
          <cell r="G12745">
            <v>0</v>
          </cell>
          <cell r="H12745">
            <v>0</v>
          </cell>
          <cell r="I12745">
            <v>0</v>
          </cell>
        </row>
        <row r="12746">
          <cell r="E12746" t="str">
            <v>CQUL$IBAUNRTACBUNALR</v>
          </cell>
          <cell r="F12746">
            <v>0</v>
          </cell>
          <cell r="G12746">
            <v>0</v>
          </cell>
          <cell r="H12746">
            <v>0</v>
          </cell>
          <cell r="I12746">
            <v>0</v>
          </cell>
        </row>
        <row r="12747">
          <cell r="E12747" t="str">
            <v>CQUL$IBAUNRTACBUNALS</v>
          </cell>
          <cell r="F12747">
            <v>0</v>
          </cell>
          <cell r="G12747">
            <v>0</v>
          </cell>
          <cell r="H12747">
            <v>0</v>
          </cell>
          <cell r="I12747">
            <v>0</v>
          </cell>
        </row>
        <row r="12748">
          <cell r="E12748" t="str">
            <v>CQUL$IBAUNRTACBUNALT</v>
          </cell>
          <cell r="F12748">
            <v>1</v>
          </cell>
          <cell r="G12748">
            <v>5</v>
          </cell>
          <cell r="H12748">
            <v>0</v>
          </cell>
          <cell r="I12748">
            <v>1</v>
          </cell>
        </row>
        <row r="12749">
          <cell r="E12749" t="str">
            <v>CQUL$IBAUNRTACBUNALU</v>
          </cell>
          <cell r="F12749">
            <v>47</v>
          </cell>
          <cell r="G12749">
            <v>12</v>
          </cell>
          <cell r="H12749">
            <v>36</v>
          </cell>
          <cell r="I12749">
            <v>40</v>
          </cell>
        </row>
        <row r="12750">
          <cell r="E12750" t="str">
            <v>CQUL$IBAUNRTACBUNALV</v>
          </cell>
          <cell r="F12750">
            <v>3</v>
          </cell>
          <cell r="G12750">
            <v>3</v>
          </cell>
          <cell r="H12750">
            <v>-3</v>
          </cell>
          <cell r="I12750">
            <v>-1</v>
          </cell>
        </row>
        <row r="12751">
          <cell r="E12751" t="str">
            <v>CQUL$IBAUNRTACBUNALY</v>
          </cell>
          <cell r="F12751">
            <v>0</v>
          </cell>
          <cell r="G12751">
            <v>0</v>
          </cell>
          <cell r="H12751">
            <v>0</v>
          </cell>
          <cell r="I12751">
            <v>0</v>
          </cell>
        </row>
        <row r="12752">
          <cell r="E12752" t="str">
            <v>CQUL$IBAUNRTACBUNAMA</v>
          </cell>
          <cell r="F12752">
            <v>0</v>
          </cell>
          <cell r="G12752">
            <v>0</v>
          </cell>
          <cell r="H12752">
            <v>1</v>
          </cell>
          <cell r="I12752">
            <v>0</v>
          </cell>
        </row>
        <row r="12753">
          <cell r="E12753" t="str">
            <v>CQUL$IBAUNRTACBUNAMD</v>
          </cell>
          <cell r="F12753">
            <v>0</v>
          </cell>
          <cell r="G12753">
            <v>0</v>
          </cell>
          <cell r="H12753">
            <v>0</v>
          </cell>
          <cell r="I12753">
            <v>0</v>
          </cell>
        </row>
        <row r="12754">
          <cell r="E12754" t="str">
            <v>CQUL$IBAUNRTACBUNAME</v>
          </cell>
          <cell r="F12754">
            <v>0</v>
          </cell>
          <cell r="G12754">
            <v>0</v>
          </cell>
          <cell r="H12754">
            <v>0</v>
          </cell>
          <cell r="I12754">
            <v>0</v>
          </cell>
        </row>
        <row r="12755">
          <cell r="E12755" t="str">
            <v>CQUL$IBAUNRTACBUNAMG</v>
          </cell>
          <cell r="F12755">
            <v>0</v>
          </cell>
          <cell r="G12755">
            <v>0</v>
          </cell>
          <cell r="H12755">
            <v>0</v>
          </cell>
          <cell r="I12755">
            <v>0</v>
          </cell>
        </row>
        <row r="12756">
          <cell r="E12756" t="str">
            <v>CQUL$IBAUNRTACBUNAMH</v>
          </cell>
          <cell r="F12756">
            <v>0</v>
          </cell>
          <cell r="G12756">
            <v>0</v>
          </cell>
          <cell r="H12756">
            <v>0</v>
          </cell>
          <cell r="I12756">
            <v>0</v>
          </cell>
        </row>
        <row r="12757">
          <cell r="E12757" t="str">
            <v>CQUL$IBAUNRTACBUNAMK</v>
          </cell>
          <cell r="F12757">
            <v>0</v>
          </cell>
          <cell r="G12757">
            <v>0</v>
          </cell>
          <cell r="H12757">
            <v>0</v>
          </cell>
          <cell r="I12757">
            <v>0</v>
          </cell>
        </row>
        <row r="12758">
          <cell r="E12758" t="str">
            <v>CQUL$IBAUNRTACBUNAML</v>
          </cell>
          <cell r="F12758">
            <v>0</v>
          </cell>
          <cell r="G12758">
            <v>0</v>
          </cell>
          <cell r="H12758">
            <v>0</v>
          </cell>
          <cell r="I12758">
            <v>0</v>
          </cell>
        </row>
        <row r="12759">
          <cell r="E12759" t="str">
            <v>CQUL$IBAUNRTACBUNAMM</v>
          </cell>
          <cell r="F12759">
            <v>0</v>
          </cell>
          <cell r="G12759">
            <v>0</v>
          </cell>
          <cell r="H12759">
            <v>0</v>
          </cell>
          <cell r="I12759">
            <v>0</v>
          </cell>
        </row>
        <row r="12760">
          <cell r="E12760" t="str">
            <v>CQUL$IBAUNRTACBUNAMN</v>
          </cell>
          <cell r="F12760">
            <v>0</v>
          </cell>
          <cell r="G12760">
            <v>0</v>
          </cell>
          <cell r="H12760">
            <v>0</v>
          </cell>
          <cell r="I12760">
            <v>0</v>
          </cell>
        </row>
        <row r="12761">
          <cell r="E12761" t="str">
            <v>CQUL$IBAUNRTACBUNAMO</v>
          </cell>
          <cell r="F12761">
            <v>0</v>
          </cell>
          <cell r="G12761">
            <v>0</v>
          </cell>
          <cell r="H12761">
            <v>0</v>
          </cell>
          <cell r="I12761">
            <v>0</v>
          </cell>
        </row>
        <row r="12762">
          <cell r="E12762" t="str">
            <v>CQUL$IBAUNRTACBUNAMR</v>
          </cell>
          <cell r="F12762">
            <v>0</v>
          </cell>
          <cell r="G12762">
            <v>0</v>
          </cell>
          <cell r="H12762">
            <v>0</v>
          </cell>
          <cell r="I12762">
            <v>0</v>
          </cell>
        </row>
        <row r="12763">
          <cell r="E12763" t="str">
            <v>CQUL$IBAUNRTACBUNAMT</v>
          </cell>
          <cell r="F12763">
            <v>0</v>
          </cell>
          <cell r="G12763">
            <v>0</v>
          </cell>
          <cell r="H12763">
            <v>0</v>
          </cell>
          <cell r="I12763">
            <v>0</v>
          </cell>
        </row>
        <row r="12764">
          <cell r="E12764" t="str">
            <v>CQUL$IBAUNRTACBUNAMU</v>
          </cell>
          <cell r="F12764">
            <v>0</v>
          </cell>
          <cell r="G12764">
            <v>0</v>
          </cell>
          <cell r="H12764">
            <v>0</v>
          </cell>
          <cell r="I12764">
            <v>0</v>
          </cell>
        </row>
        <row r="12765">
          <cell r="E12765" t="str">
            <v>CQUL$IBAUNRTACBUNAMV</v>
          </cell>
          <cell r="F12765">
            <v>0</v>
          </cell>
          <cell r="G12765">
            <v>0</v>
          </cell>
          <cell r="H12765">
            <v>0</v>
          </cell>
          <cell r="I12765">
            <v>0</v>
          </cell>
        </row>
        <row r="12766">
          <cell r="E12766" t="str">
            <v>CQUL$IBAUNRTACBUNAMW</v>
          </cell>
          <cell r="F12766">
            <v>0</v>
          </cell>
          <cell r="G12766">
            <v>0</v>
          </cell>
          <cell r="H12766">
            <v>0</v>
          </cell>
          <cell r="I12766">
            <v>0</v>
          </cell>
        </row>
        <row r="12767">
          <cell r="E12767" t="str">
            <v>CQUL$IBAUNRTACBUNAMX</v>
          </cell>
          <cell r="F12767">
            <v>0</v>
          </cell>
          <cell r="G12767">
            <v>0</v>
          </cell>
          <cell r="H12767">
            <v>1</v>
          </cell>
          <cell r="I12767">
            <v>3</v>
          </cell>
        </row>
        <row r="12768">
          <cell r="E12768" t="str">
            <v>CQUL$IBAUNRTACBUNAMY</v>
          </cell>
          <cell r="F12768">
            <v>0</v>
          </cell>
          <cell r="G12768">
            <v>0</v>
          </cell>
          <cell r="H12768">
            <v>0</v>
          </cell>
          <cell r="I12768">
            <v>0</v>
          </cell>
        </row>
        <row r="12769">
          <cell r="E12769" t="str">
            <v>CQUL$IBAUNRTACBUNAMZ</v>
          </cell>
          <cell r="F12769">
            <v>0</v>
          </cell>
          <cell r="G12769">
            <v>0</v>
          </cell>
          <cell r="H12769">
            <v>0</v>
          </cell>
          <cell r="I12769">
            <v>0</v>
          </cell>
        </row>
        <row r="12770">
          <cell r="E12770" t="str">
            <v>CQUL$IBAUNRTACBUNANA</v>
          </cell>
          <cell r="F12770">
            <v>0</v>
          </cell>
          <cell r="G12770">
            <v>0</v>
          </cell>
          <cell r="H12770">
            <v>0</v>
          </cell>
          <cell r="I12770">
            <v>0</v>
          </cell>
        </row>
        <row r="12771">
          <cell r="E12771" t="str">
            <v>CQUL$IBAUNRTACBUNANC</v>
          </cell>
          <cell r="F12771">
            <v>0</v>
          </cell>
          <cell r="G12771">
            <v>0</v>
          </cell>
          <cell r="H12771">
            <v>0</v>
          </cell>
          <cell r="I12771">
            <v>0</v>
          </cell>
        </row>
        <row r="12772">
          <cell r="E12772" t="str">
            <v>CQUL$IBAUNRTACBUNANE</v>
          </cell>
          <cell r="F12772">
            <v>0</v>
          </cell>
          <cell r="G12772">
            <v>0</v>
          </cell>
          <cell r="H12772">
            <v>0</v>
          </cell>
          <cell r="I12772">
            <v>0</v>
          </cell>
        </row>
        <row r="12773">
          <cell r="E12773" t="str">
            <v>CQUL$IBAUNRTACBUNANG</v>
          </cell>
          <cell r="F12773">
            <v>0</v>
          </cell>
          <cell r="G12773">
            <v>0</v>
          </cell>
          <cell r="H12773">
            <v>0</v>
          </cell>
          <cell r="I12773">
            <v>0</v>
          </cell>
        </row>
        <row r="12774">
          <cell r="E12774" t="str">
            <v>CQUL$IBAUNRTACBUNANI</v>
          </cell>
          <cell r="F12774">
            <v>1</v>
          </cell>
          <cell r="G12774">
            <v>0</v>
          </cell>
          <cell r="H12774">
            <v>1</v>
          </cell>
          <cell r="I12774">
            <v>0</v>
          </cell>
        </row>
        <row r="12775">
          <cell r="E12775" t="str">
            <v>CQUL$IBAUNRTACBUNANL</v>
          </cell>
          <cell r="F12775">
            <v>172</v>
          </cell>
          <cell r="G12775">
            <v>343</v>
          </cell>
          <cell r="H12775">
            <v>91</v>
          </cell>
          <cell r="I12775">
            <v>180</v>
          </cell>
        </row>
        <row r="12776">
          <cell r="E12776" t="str">
            <v>CQUL$IBAUNRTACBUNANO</v>
          </cell>
          <cell r="F12776">
            <v>39</v>
          </cell>
          <cell r="G12776">
            <v>20</v>
          </cell>
          <cell r="H12776">
            <v>19</v>
          </cell>
          <cell r="I12776">
            <v>6</v>
          </cell>
        </row>
        <row r="12777">
          <cell r="E12777" t="str">
            <v>CQUL$IBAUNRTACBUNANP</v>
          </cell>
          <cell r="F12777">
            <v>0</v>
          </cell>
          <cell r="G12777">
            <v>0</v>
          </cell>
          <cell r="H12777">
            <v>0</v>
          </cell>
          <cell r="I12777">
            <v>0</v>
          </cell>
        </row>
        <row r="12778">
          <cell r="E12778" t="str">
            <v>CQUL$IBAUNRTACBUNANR</v>
          </cell>
          <cell r="F12778">
            <v>0</v>
          </cell>
          <cell r="G12778">
            <v>0</v>
          </cell>
          <cell r="H12778">
            <v>0</v>
          </cell>
          <cell r="I12778">
            <v>0</v>
          </cell>
        </row>
        <row r="12779">
          <cell r="E12779" t="str">
            <v>CQUL$IBAUNRTACBUNANZ</v>
          </cell>
          <cell r="F12779">
            <v>0</v>
          </cell>
          <cell r="G12779">
            <v>0</v>
          </cell>
          <cell r="H12779">
            <v>0</v>
          </cell>
          <cell r="I12779">
            <v>0</v>
          </cell>
        </row>
        <row r="12780">
          <cell r="E12780" t="str">
            <v>CQUL$IBAUNRTACBUNAOM</v>
          </cell>
          <cell r="F12780">
            <v>0</v>
          </cell>
          <cell r="G12780">
            <v>0</v>
          </cell>
          <cell r="H12780">
            <v>0</v>
          </cell>
          <cell r="I12780">
            <v>0</v>
          </cell>
        </row>
        <row r="12781">
          <cell r="E12781" t="str">
            <v>CQUL$IBAUNRTACBUNAPA</v>
          </cell>
          <cell r="F12781">
            <v>0</v>
          </cell>
          <cell r="G12781">
            <v>0</v>
          </cell>
          <cell r="H12781">
            <v>0</v>
          </cell>
          <cell r="I12781">
            <v>0</v>
          </cell>
        </row>
        <row r="12782">
          <cell r="E12782" t="str">
            <v>CQUL$IBAUNRTACBUNAPE</v>
          </cell>
          <cell r="F12782">
            <v>0</v>
          </cell>
          <cell r="G12782">
            <v>0</v>
          </cell>
          <cell r="H12782">
            <v>0</v>
          </cell>
          <cell r="I12782">
            <v>0</v>
          </cell>
        </row>
        <row r="12783">
          <cell r="E12783" t="str">
            <v>CQUL$IBAUNRTACBUNAPF</v>
          </cell>
          <cell r="F12783">
            <v>0</v>
          </cell>
          <cell r="G12783">
            <v>0</v>
          </cell>
          <cell r="H12783">
            <v>0</v>
          </cell>
          <cell r="I12783">
            <v>0</v>
          </cell>
        </row>
        <row r="12784">
          <cell r="E12784" t="str">
            <v>CQUL$IBAUNRTACBUNAPG</v>
          </cell>
          <cell r="F12784">
            <v>0</v>
          </cell>
          <cell r="G12784">
            <v>0</v>
          </cell>
          <cell r="H12784">
            <v>0</v>
          </cell>
          <cell r="I12784">
            <v>0</v>
          </cell>
        </row>
        <row r="12785">
          <cell r="E12785" t="str">
            <v>CQUL$IBAUNRTACBUNAPH</v>
          </cell>
          <cell r="F12785">
            <v>0</v>
          </cell>
          <cell r="G12785">
            <v>0</v>
          </cell>
          <cell r="H12785">
            <v>0</v>
          </cell>
          <cell r="I12785">
            <v>0</v>
          </cell>
        </row>
        <row r="12786">
          <cell r="E12786" t="str">
            <v>CQUL$IBAUNRTACBUNAPK</v>
          </cell>
          <cell r="F12786">
            <v>0</v>
          </cell>
          <cell r="G12786">
            <v>0</v>
          </cell>
          <cell r="H12786">
            <v>0</v>
          </cell>
          <cell r="I12786">
            <v>0</v>
          </cell>
        </row>
        <row r="12787">
          <cell r="E12787" t="str">
            <v>CQUL$IBAUNRTACBUNAPL</v>
          </cell>
          <cell r="F12787">
            <v>6</v>
          </cell>
          <cell r="G12787">
            <v>1</v>
          </cell>
          <cell r="H12787">
            <v>-1</v>
          </cell>
          <cell r="I12787">
            <v>1</v>
          </cell>
        </row>
        <row r="12788">
          <cell r="E12788" t="str">
            <v>CQUL$IBAUNRTACBUNAPS</v>
          </cell>
          <cell r="F12788">
            <v>0</v>
          </cell>
          <cell r="G12788">
            <v>0</v>
          </cell>
          <cell r="H12788">
            <v>0</v>
          </cell>
          <cell r="I12788">
            <v>0</v>
          </cell>
        </row>
        <row r="12789">
          <cell r="E12789" t="str">
            <v>CQUL$IBAUNRTACBUNAPT</v>
          </cell>
          <cell r="F12789">
            <v>6</v>
          </cell>
          <cell r="G12789">
            <v>5</v>
          </cell>
          <cell r="H12789">
            <v>4</v>
          </cell>
          <cell r="I12789">
            <v>5</v>
          </cell>
        </row>
        <row r="12790">
          <cell r="E12790" t="str">
            <v>CQUL$IBAUNRTACBUNAPU</v>
          </cell>
          <cell r="F12790">
            <v>0</v>
          </cell>
          <cell r="G12790">
            <v>0</v>
          </cell>
          <cell r="H12790">
            <v>0</v>
          </cell>
          <cell r="I12790">
            <v>0</v>
          </cell>
        </row>
        <row r="12791">
          <cell r="E12791" t="str">
            <v>CQUL$IBAUNRTACBUNAPW</v>
          </cell>
          <cell r="F12791">
            <v>0</v>
          </cell>
          <cell r="G12791">
            <v>0</v>
          </cell>
          <cell r="H12791">
            <v>0</v>
          </cell>
          <cell r="I12791">
            <v>0</v>
          </cell>
        </row>
        <row r="12792">
          <cell r="E12792" t="str">
            <v>CQUL$IBAUNRTACBUNAPY</v>
          </cell>
          <cell r="F12792">
            <v>0</v>
          </cell>
          <cell r="G12792">
            <v>0</v>
          </cell>
          <cell r="H12792">
            <v>0</v>
          </cell>
          <cell r="I12792">
            <v>0</v>
          </cell>
        </row>
        <row r="12793">
          <cell r="E12793" t="str">
            <v>CQUL$IBAUNRTACBUNAQA</v>
          </cell>
          <cell r="F12793">
            <v>8</v>
          </cell>
          <cell r="G12793">
            <v>-5</v>
          </cell>
          <cell r="H12793">
            <v>-6</v>
          </cell>
          <cell r="I12793">
            <v>1</v>
          </cell>
        </row>
        <row r="12794">
          <cell r="E12794" t="str">
            <v>CQUL$IBAUNRTACBUNARO</v>
          </cell>
          <cell r="F12794">
            <v>6</v>
          </cell>
          <cell r="G12794">
            <v>-3</v>
          </cell>
          <cell r="H12794">
            <v>3</v>
          </cell>
          <cell r="I12794">
            <v>0</v>
          </cell>
        </row>
        <row r="12795">
          <cell r="E12795" t="str">
            <v>CQUL$IBAUNRTACBUNARS</v>
          </cell>
          <cell r="F12795">
            <v>0</v>
          </cell>
          <cell r="G12795">
            <v>0</v>
          </cell>
          <cell r="H12795">
            <v>0</v>
          </cell>
          <cell r="I12795">
            <v>0</v>
          </cell>
        </row>
        <row r="12796">
          <cell r="E12796" t="str">
            <v>CQUL$IBAUNRTACBUNARU</v>
          </cell>
          <cell r="F12796">
            <v>-2</v>
          </cell>
          <cell r="G12796">
            <v>-5</v>
          </cell>
          <cell r="H12796">
            <v>5</v>
          </cell>
          <cell r="I12796">
            <v>-1</v>
          </cell>
        </row>
        <row r="12797">
          <cell r="E12797" t="str">
            <v>CQUL$IBAUNRTACBUNARW</v>
          </cell>
          <cell r="F12797">
            <v>0</v>
          </cell>
          <cell r="G12797">
            <v>0</v>
          </cell>
          <cell r="H12797">
            <v>0</v>
          </cell>
          <cell r="I12797">
            <v>0</v>
          </cell>
        </row>
        <row r="12798">
          <cell r="E12798" t="str">
            <v>CQUL$IBAUNRTACBUNASA</v>
          </cell>
          <cell r="F12798">
            <v>1</v>
          </cell>
          <cell r="G12798">
            <v>4</v>
          </cell>
          <cell r="H12798">
            <v>2</v>
          </cell>
          <cell r="I12798">
            <v>2</v>
          </cell>
        </row>
        <row r="12799">
          <cell r="E12799" t="str">
            <v>CQUL$IBAUNRTACBUNASB</v>
          </cell>
          <cell r="F12799">
            <v>0</v>
          </cell>
          <cell r="G12799">
            <v>0</v>
          </cell>
          <cell r="H12799">
            <v>0</v>
          </cell>
          <cell r="I12799">
            <v>0</v>
          </cell>
        </row>
        <row r="12800">
          <cell r="E12800" t="str">
            <v>CQUL$IBAUNRTACBUNASC</v>
          </cell>
          <cell r="F12800">
            <v>0</v>
          </cell>
          <cell r="G12800">
            <v>0</v>
          </cell>
          <cell r="H12800">
            <v>0</v>
          </cell>
          <cell r="I12800">
            <v>0</v>
          </cell>
        </row>
        <row r="12801">
          <cell r="E12801" t="str">
            <v>CQUL$IBAUNRTACBUNASD</v>
          </cell>
          <cell r="F12801">
            <v>0</v>
          </cell>
          <cell r="G12801">
            <v>0</v>
          </cell>
          <cell r="H12801">
            <v>0</v>
          </cell>
          <cell r="I12801">
            <v>0</v>
          </cell>
        </row>
        <row r="12802">
          <cell r="E12802" t="str">
            <v>CQUL$IBAUNRTACBUNASE</v>
          </cell>
          <cell r="F12802">
            <v>96</v>
          </cell>
          <cell r="G12802">
            <v>99</v>
          </cell>
          <cell r="H12802">
            <v>16</v>
          </cell>
          <cell r="I12802">
            <v>57</v>
          </cell>
        </row>
        <row r="12803">
          <cell r="E12803" t="str">
            <v>CQUL$IBAUNRTACBUNASG</v>
          </cell>
          <cell r="F12803">
            <v>8</v>
          </cell>
          <cell r="G12803">
            <v>0</v>
          </cell>
          <cell r="H12803">
            <v>0</v>
          </cell>
          <cell r="I12803">
            <v>0</v>
          </cell>
        </row>
        <row r="12804">
          <cell r="E12804" t="str">
            <v>CQUL$IBAUNRTACBUNASH</v>
          </cell>
          <cell r="F12804">
            <v>0</v>
          </cell>
          <cell r="G12804">
            <v>0</v>
          </cell>
          <cell r="H12804">
            <v>0</v>
          </cell>
          <cell r="I12804">
            <v>0</v>
          </cell>
        </row>
        <row r="12805">
          <cell r="E12805" t="str">
            <v>CQUL$IBAUNRTACBUNASI</v>
          </cell>
          <cell r="F12805">
            <v>-1</v>
          </cell>
          <cell r="G12805">
            <v>3</v>
          </cell>
          <cell r="H12805">
            <v>0</v>
          </cell>
          <cell r="I12805">
            <v>-2</v>
          </cell>
        </row>
        <row r="12806">
          <cell r="E12806" t="str">
            <v>CQUL$IBAUNRTACBUNASJ</v>
          </cell>
          <cell r="F12806">
            <v>0</v>
          </cell>
          <cell r="G12806">
            <v>0</v>
          </cell>
          <cell r="H12806">
            <v>0</v>
          </cell>
          <cell r="I12806">
            <v>0</v>
          </cell>
        </row>
        <row r="12807">
          <cell r="E12807" t="str">
            <v>CQUL$IBAUNRTACBUNASK</v>
          </cell>
          <cell r="F12807">
            <v>0</v>
          </cell>
          <cell r="G12807">
            <v>0</v>
          </cell>
          <cell r="H12807">
            <v>0</v>
          </cell>
          <cell r="I12807">
            <v>0</v>
          </cell>
        </row>
        <row r="12808">
          <cell r="E12808" t="str">
            <v>CQUL$IBAUNRTACBUNASL</v>
          </cell>
          <cell r="F12808">
            <v>0</v>
          </cell>
          <cell r="G12808">
            <v>0</v>
          </cell>
          <cell r="H12808">
            <v>0</v>
          </cell>
          <cell r="I12808">
            <v>0</v>
          </cell>
        </row>
        <row r="12809">
          <cell r="E12809" t="str">
            <v>CQUL$IBAUNRTACBUNASM</v>
          </cell>
          <cell r="F12809">
            <v>0</v>
          </cell>
          <cell r="G12809">
            <v>0</v>
          </cell>
          <cell r="H12809">
            <v>0</v>
          </cell>
          <cell r="I12809">
            <v>0</v>
          </cell>
        </row>
        <row r="12810">
          <cell r="E12810" t="str">
            <v>CQUL$IBAUNRTACBUNASN</v>
          </cell>
          <cell r="F12810">
            <v>0</v>
          </cell>
          <cell r="G12810">
            <v>0</v>
          </cell>
          <cell r="H12810">
            <v>0</v>
          </cell>
          <cell r="I12810">
            <v>0</v>
          </cell>
        </row>
        <row r="12811">
          <cell r="E12811" t="str">
            <v>CQUL$IBAUNRTACBUNASO</v>
          </cell>
          <cell r="F12811">
            <v>0</v>
          </cell>
          <cell r="G12811">
            <v>0</v>
          </cell>
          <cell r="H12811">
            <v>0</v>
          </cell>
          <cell r="I12811">
            <v>0</v>
          </cell>
        </row>
        <row r="12812">
          <cell r="E12812" t="str">
            <v>CQUL$IBAUNRTACBUNASR</v>
          </cell>
          <cell r="F12812">
            <v>0</v>
          </cell>
          <cell r="G12812">
            <v>0</v>
          </cell>
          <cell r="H12812">
            <v>0</v>
          </cell>
          <cell r="I12812">
            <v>0</v>
          </cell>
        </row>
        <row r="12813">
          <cell r="E12813" t="str">
            <v>CQUL$IBAUNRTACBUNAST</v>
          </cell>
          <cell r="F12813">
            <v>0</v>
          </cell>
          <cell r="G12813">
            <v>0</v>
          </cell>
          <cell r="H12813">
            <v>0</v>
          </cell>
          <cell r="I12813">
            <v>0</v>
          </cell>
        </row>
        <row r="12814">
          <cell r="E12814" t="str">
            <v>CQUL$IBAUNRTACBUNASV</v>
          </cell>
          <cell r="F12814">
            <v>0</v>
          </cell>
          <cell r="G12814">
            <v>0</v>
          </cell>
          <cell r="H12814">
            <v>0</v>
          </cell>
          <cell r="I12814">
            <v>0</v>
          </cell>
        </row>
        <row r="12815">
          <cell r="E12815" t="str">
            <v>CQUL$IBAUNRTACBUNASX</v>
          </cell>
          <cell r="F12815">
            <v>0</v>
          </cell>
          <cell r="G12815">
            <v>0</v>
          </cell>
          <cell r="H12815">
            <v>0</v>
          </cell>
          <cell r="I12815">
            <v>0</v>
          </cell>
        </row>
        <row r="12816">
          <cell r="E12816" t="str">
            <v>CQUL$IBAUNRTACBUNASY</v>
          </cell>
          <cell r="F12816">
            <v>0</v>
          </cell>
          <cell r="G12816">
            <v>0</v>
          </cell>
          <cell r="H12816">
            <v>0</v>
          </cell>
          <cell r="I12816">
            <v>0</v>
          </cell>
        </row>
        <row r="12817">
          <cell r="E12817" t="str">
            <v>CQUL$IBAUNRTACBUNASZ</v>
          </cell>
          <cell r="F12817">
            <v>0</v>
          </cell>
          <cell r="G12817">
            <v>0</v>
          </cell>
          <cell r="H12817">
            <v>0</v>
          </cell>
          <cell r="I12817">
            <v>0</v>
          </cell>
        </row>
        <row r="12818">
          <cell r="E12818" t="str">
            <v>CQUL$IBAUNRTACBUNATC</v>
          </cell>
          <cell r="F12818">
            <v>0</v>
          </cell>
          <cell r="G12818">
            <v>0</v>
          </cell>
          <cell r="H12818">
            <v>0</v>
          </cell>
          <cell r="I12818">
            <v>0</v>
          </cell>
        </row>
        <row r="12819">
          <cell r="E12819" t="str">
            <v>CQUL$IBAUNRTACBUNATD</v>
          </cell>
          <cell r="F12819">
            <v>0</v>
          </cell>
          <cell r="G12819">
            <v>0</v>
          </cell>
          <cell r="H12819">
            <v>0</v>
          </cell>
          <cell r="I12819">
            <v>0</v>
          </cell>
        </row>
        <row r="12820">
          <cell r="E12820" t="str">
            <v>CQUL$IBAUNRTACBUNATG</v>
          </cell>
          <cell r="F12820">
            <v>0</v>
          </cell>
          <cell r="G12820">
            <v>0</v>
          </cell>
          <cell r="H12820">
            <v>0</v>
          </cell>
          <cell r="I12820">
            <v>0</v>
          </cell>
        </row>
        <row r="12821">
          <cell r="E12821" t="str">
            <v>CQUL$IBAUNRTACBUNATH</v>
          </cell>
          <cell r="F12821">
            <v>0</v>
          </cell>
          <cell r="G12821">
            <v>0</v>
          </cell>
          <cell r="H12821">
            <v>0</v>
          </cell>
          <cell r="I12821">
            <v>0</v>
          </cell>
        </row>
        <row r="12822">
          <cell r="E12822" t="str">
            <v>CQUL$IBAUNRTACBUNATJ</v>
          </cell>
          <cell r="F12822">
            <v>0</v>
          </cell>
          <cell r="G12822">
            <v>0</v>
          </cell>
          <cell r="H12822">
            <v>0</v>
          </cell>
          <cell r="I12822">
            <v>0</v>
          </cell>
        </row>
        <row r="12823">
          <cell r="E12823" t="str">
            <v>CQUL$IBAUNRTACBUNATL</v>
          </cell>
          <cell r="F12823">
            <v>1</v>
          </cell>
          <cell r="G12823">
            <v>1</v>
          </cell>
          <cell r="H12823">
            <v>0</v>
          </cell>
          <cell r="I12823">
            <v>1</v>
          </cell>
        </row>
        <row r="12824">
          <cell r="E12824" t="str">
            <v>CQUL$IBAUNRTACBUNATM</v>
          </cell>
          <cell r="F12824">
            <v>0</v>
          </cell>
          <cell r="G12824">
            <v>0</v>
          </cell>
          <cell r="H12824">
            <v>0</v>
          </cell>
          <cell r="I12824">
            <v>0</v>
          </cell>
        </row>
        <row r="12825">
          <cell r="E12825" t="str">
            <v>CQUL$IBAUNRTACBUNATN</v>
          </cell>
          <cell r="F12825">
            <v>0</v>
          </cell>
          <cell r="G12825">
            <v>0</v>
          </cell>
          <cell r="H12825">
            <v>0</v>
          </cell>
          <cell r="I12825">
            <v>0</v>
          </cell>
        </row>
        <row r="12826">
          <cell r="E12826" t="str">
            <v>CQUL$IBAUNRTACBUNATO</v>
          </cell>
          <cell r="F12826">
            <v>0</v>
          </cell>
          <cell r="G12826">
            <v>0</v>
          </cell>
          <cell r="H12826">
            <v>0</v>
          </cell>
          <cell r="I12826">
            <v>0</v>
          </cell>
        </row>
        <row r="12827">
          <cell r="E12827" t="str">
            <v>CQUL$IBAUNRTACBUNATR</v>
          </cell>
          <cell r="F12827">
            <v>7</v>
          </cell>
          <cell r="G12827">
            <v>3</v>
          </cell>
          <cell r="H12827">
            <v>-2</v>
          </cell>
          <cell r="I12827">
            <v>5</v>
          </cell>
        </row>
        <row r="12828">
          <cell r="E12828" t="str">
            <v>CQUL$IBAUNRTACBUNATT</v>
          </cell>
          <cell r="F12828">
            <v>0</v>
          </cell>
          <cell r="G12828">
            <v>1</v>
          </cell>
          <cell r="H12828">
            <v>0</v>
          </cell>
          <cell r="I12828">
            <v>0</v>
          </cell>
        </row>
        <row r="12829">
          <cell r="E12829" t="str">
            <v>CQUL$IBAUNRTACBUNATV</v>
          </cell>
          <cell r="F12829">
            <v>0</v>
          </cell>
          <cell r="G12829">
            <v>0</v>
          </cell>
          <cell r="H12829">
            <v>0</v>
          </cell>
          <cell r="I12829">
            <v>0</v>
          </cell>
        </row>
        <row r="12830">
          <cell r="E12830" t="str">
            <v>CQUL$IBAUNRTACBUNATW</v>
          </cell>
          <cell r="F12830">
            <v>0</v>
          </cell>
          <cell r="G12830">
            <v>0</v>
          </cell>
          <cell r="H12830">
            <v>0</v>
          </cell>
          <cell r="I12830">
            <v>0</v>
          </cell>
        </row>
        <row r="12831">
          <cell r="E12831" t="str">
            <v>CQUL$IBAUNRTACBUNATZ</v>
          </cell>
          <cell r="F12831">
            <v>0</v>
          </cell>
          <cell r="G12831">
            <v>0</v>
          </cell>
          <cell r="H12831">
            <v>0</v>
          </cell>
          <cell r="I12831">
            <v>0</v>
          </cell>
        </row>
        <row r="12832">
          <cell r="E12832" t="str">
            <v>CQUL$IBAUNRTACBUNAU9</v>
          </cell>
          <cell r="F12832">
            <v>0</v>
          </cell>
          <cell r="G12832">
            <v>0</v>
          </cell>
          <cell r="H12832">
            <v>0</v>
          </cell>
          <cell r="I12832">
            <v>0</v>
          </cell>
        </row>
        <row r="12833">
          <cell r="E12833" t="str">
            <v>CQUL$IBAUNRTACBUNAUA</v>
          </cell>
          <cell r="F12833">
            <v>0</v>
          </cell>
          <cell r="G12833">
            <v>0</v>
          </cell>
          <cell r="H12833">
            <v>0</v>
          </cell>
          <cell r="I12833">
            <v>2</v>
          </cell>
        </row>
        <row r="12834">
          <cell r="E12834" t="str">
            <v>CQUL$IBAUNRTACBUNAUG</v>
          </cell>
          <cell r="F12834">
            <v>0</v>
          </cell>
          <cell r="G12834">
            <v>0</v>
          </cell>
          <cell r="H12834">
            <v>0</v>
          </cell>
          <cell r="I12834">
            <v>0</v>
          </cell>
        </row>
        <row r="12835">
          <cell r="E12835" t="str">
            <v>CQUL$IBAUNRTACBUNAUY</v>
          </cell>
          <cell r="F12835">
            <v>0</v>
          </cell>
          <cell r="G12835">
            <v>0</v>
          </cell>
          <cell r="H12835">
            <v>0</v>
          </cell>
          <cell r="I12835">
            <v>0</v>
          </cell>
        </row>
        <row r="12836">
          <cell r="E12836" t="str">
            <v>CQUL$IBAUNRTACBUNAUZ</v>
          </cell>
          <cell r="F12836">
            <v>0</v>
          </cell>
          <cell r="G12836">
            <v>0</v>
          </cell>
          <cell r="H12836">
            <v>0</v>
          </cell>
          <cell r="I12836">
            <v>0</v>
          </cell>
        </row>
        <row r="12837">
          <cell r="E12837" t="str">
            <v>CQUL$IBAUNRTACBUNAVA</v>
          </cell>
          <cell r="F12837">
            <v>0</v>
          </cell>
          <cell r="G12837">
            <v>0</v>
          </cell>
          <cell r="H12837">
            <v>0</v>
          </cell>
          <cell r="I12837">
            <v>0</v>
          </cell>
        </row>
        <row r="12838">
          <cell r="E12838" t="str">
            <v>CQUL$IBAUNRTACBUNAVC</v>
          </cell>
          <cell r="F12838">
            <v>0</v>
          </cell>
          <cell r="G12838">
            <v>0</v>
          </cell>
          <cell r="H12838">
            <v>0</v>
          </cell>
          <cell r="I12838">
            <v>0</v>
          </cell>
        </row>
        <row r="12839">
          <cell r="E12839" t="str">
            <v>CQUL$IBAUNRTACBUNAVE</v>
          </cell>
          <cell r="F12839">
            <v>-4</v>
          </cell>
          <cell r="G12839">
            <v>4</v>
          </cell>
          <cell r="H12839">
            <v>15</v>
          </cell>
          <cell r="I12839">
            <v>5</v>
          </cell>
        </row>
        <row r="12840">
          <cell r="E12840" t="str">
            <v>CQUL$IBAUNRTACBUNAVN</v>
          </cell>
          <cell r="F12840">
            <v>0</v>
          </cell>
          <cell r="G12840">
            <v>0</v>
          </cell>
          <cell r="H12840">
            <v>0</v>
          </cell>
          <cell r="I12840">
            <v>0</v>
          </cell>
        </row>
        <row r="12841">
          <cell r="E12841" t="str">
            <v>CQUL$IBAUNRTACBUNAVU</v>
          </cell>
          <cell r="F12841">
            <v>0</v>
          </cell>
          <cell r="G12841">
            <v>0</v>
          </cell>
          <cell r="H12841">
            <v>0</v>
          </cell>
          <cell r="I12841">
            <v>0</v>
          </cell>
        </row>
        <row r="12842">
          <cell r="E12842" t="str">
            <v>CQUL$IBAUNRTACBUNAWF</v>
          </cell>
          <cell r="F12842">
            <v>0</v>
          </cell>
          <cell r="G12842">
            <v>0</v>
          </cell>
          <cell r="H12842">
            <v>0</v>
          </cell>
          <cell r="I12842">
            <v>0</v>
          </cell>
        </row>
        <row r="12843">
          <cell r="E12843" t="str">
            <v>CQUL$IBAUNRTACBUNAWH</v>
          </cell>
          <cell r="F12843">
            <v>0</v>
          </cell>
          <cell r="G12843">
            <v>0</v>
          </cell>
          <cell r="H12843">
            <v>0</v>
          </cell>
          <cell r="I12843">
            <v>0</v>
          </cell>
        </row>
        <row r="12844">
          <cell r="E12844" t="str">
            <v>CQUL$IBAUNRTACBUNAWS</v>
          </cell>
          <cell r="F12844">
            <v>0</v>
          </cell>
          <cell r="G12844">
            <v>0</v>
          </cell>
          <cell r="H12844">
            <v>0</v>
          </cell>
          <cell r="I12844">
            <v>0</v>
          </cell>
        </row>
        <row r="12845">
          <cell r="E12845" t="str">
            <v>CQUL$IBAUNRTACBUNAYE</v>
          </cell>
          <cell r="F12845">
            <v>0</v>
          </cell>
          <cell r="G12845">
            <v>0</v>
          </cell>
          <cell r="H12845">
            <v>0</v>
          </cell>
          <cell r="I12845">
            <v>0</v>
          </cell>
        </row>
        <row r="12846">
          <cell r="E12846" t="str">
            <v>CQUL$IBAUNRTACBUNAZA</v>
          </cell>
          <cell r="F12846">
            <v>6</v>
          </cell>
          <cell r="G12846">
            <v>1</v>
          </cell>
          <cell r="H12846">
            <v>-1</v>
          </cell>
          <cell r="I12846">
            <v>1</v>
          </cell>
        </row>
        <row r="12847">
          <cell r="E12847" t="str">
            <v>CQUL$IBAUNRTACBUNAZM</v>
          </cell>
          <cell r="F12847">
            <v>0</v>
          </cell>
          <cell r="G12847">
            <v>0</v>
          </cell>
          <cell r="H12847">
            <v>0</v>
          </cell>
          <cell r="I12847">
            <v>0</v>
          </cell>
        </row>
        <row r="12848">
          <cell r="E12848" t="str">
            <v>CQUL$IBAUNRTACBUNAZW</v>
          </cell>
          <cell r="F12848">
            <v>0</v>
          </cell>
          <cell r="G12848">
            <v>0</v>
          </cell>
          <cell r="H12848">
            <v>0</v>
          </cell>
          <cell r="I12848">
            <v>0</v>
          </cell>
        </row>
        <row r="12849">
          <cell r="E12849" t="str">
            <v>CQUL$IBAUNRTACBUNA1C</v>
          </cell>
          <cell r="F12849">
            <v>0</v>
          </cell>
          <cell r="G12849">
            <v>567</v>
          </cell>
          <cell r="H12849">
            <v>641</v>
          </cell>
          <cell r="I12849">
            <v>533</v>
          </cell>
        </row>
        <row r="12850">
          <cell r="E12850" t="str">
            <v>CQUL$IBAUNRTACBUNA1N</v>
          </cell>
          <cell r="F12850">
            <v>12</v>
          </cell>
          <cell r="G12850">
            <v>54</v>
          </cell>
          <cell r="H12850">
            <v>3</v>
          </cell>
          <cell r="I12850">
            <v>-1</v>
          </cell>
        </row>
        <row r="12851">
          <cell r="E12851" t="str">
            <v>CQUL$IBAUNRTACBUNA1W</v>
          </cell>
          <cell r="F12851">
            <v>0</v>
          </cell>
          <cell r="G12851">
            <v>0</v>
          </cell>
          <cell r="H12851">
            <v>0</v>
          </cell>
          <cell r="I12851">
            <v>0</v>
          </cell>
        </row>
        <row r="12852">
          <cell r="E12852" t="str">
            <v>CQUL$IBAUNRTACBUNA1Z</v>
          </cell>
          <cell r="F12852">
            <v>0</v>
          </cell>
          <cell r="G12852">
            <v>4</v>
          </cell>
          <cell r="H12852">
            <v>0</v>
          </cell>
          <cell r="I12852">
            <v>3</v>
          </cell>
        </row>
        <row r="12853">
          <cell r="E12853" t="str">
            <v>CQUL$IBAUNRTACBUNA3C</v>
          </cell>
          <cell r="F12853">
            <v>25</v>
          </cell>
          <cell r="G12853">
            <v>5</v>
          </cell>
          <cell r="H12853">
            <v>7</v>
          </cell>
          <cell r="I12853">
            <v>13</v>
          </cell>
        </row>
        <row r="12854">
          <cell r="E12854" t="str">
            <v>CQUL$IBAUNRTACBUNA3P</v>
          </cell>
          <cell r="F12854">
            <v>-433</v>
          </cell>
          <cell r="G12854">
            <v>-94</v>
          </cell>
          <cell r="H12854">
            <v>1802</v>
          </cell>
          <cell r="I12854">
            <v>-951</v>
          </cell>
        </row>
        <row r="12855">
          <cell r="E12855" t="str">
            <v>CQUL$IBAUNRTACBUNA4T</v>
          </cell>
          <cell r="F12855">
            <v>100</v>
          </cell>
          <cell r="G12855">
            <v>88</v>
          </cell>
          <cell r="H12855">
            <v>69</v>
          </cell>
          <cell r="I12855">
            <v>78</v>
          </cell>
        </row>
        <row r="12856">
          <cell r="E12856" t="str">
            <v>CQUL$IBAUNRTACBUNA4U</v>
          </cell>
          <cell r="F12856">
            <v>-4</v>
          </cell>
          <cell r="G12856">
            <v>10</v>
          </cell>
          <cell r="H12856">
            <v>18</v>
          </cell>
          <cell r="I12856">
            <v>9</v>
          </cell>
        </row>
        <row r="12857">
          <cell r="E12857" t="str">
            <v>CQUL$IBAUNRTACBUNA4W</v>
          </cell>
          <cell r="F12857">
            <v>38</v>
          </cell>
          <cell r="G12857">
            <v>11</v>
          </cell>
          <cell r="H12857">
            <v>0</v>
          </cell>
          <cell r="I12857">
            <v>15</v>
          </cell>
        </row>
        <row r="12858">
          <cell r="E12858" t="str">
            <v>CQUL$IBAUNRTACBUNA4Y</v>
          </cell>
          <cell r="F12858">
            <v>42</v>
          </cell>
          <cell r="G12858">
            <v>62</v>
          </cell>
          <cell r="H12858">
            <v>44</v>
          </cell>
          <cell r="I12858">
            <v>41</v>
          </cell>
        </row>
        <row r="12859">
          <cell r="E12859" t="str">
            <v>CQUL$IBAUNRTACBUNA5B</v>
          </cell>
          <cell r="F12859">
            <v>-1246</v>
          </cell>
          <cell r="G12859">
            <v>-1468</v>
          </cell>
          <cell r="H12859">
            <v>440</v>
          </cell>
          <cell r="I12859">
            <v>-2285</v>
          </cell>
        </row>
        <row r="12860">
          <cell r="E12860" t="str">
            <v>CQUL$IBAUNRTACBUNA5C</v>
          </cell>
          <cell r="F12860">
            <v>-1385</v>
          </cell>
          <cell r="G12860">
            <v>-1584</v>
          </cell>
          <cell r="H12860">
            <v>426</v>
          </cell>
          <cell r="I12860">
            <v>-2349</v>
          </cell>
        </row>
        <row r="12861">
          <cell r="E12861" t="str">
            <v>CQUL$IBAUNRTACBUNA5K</v>
          </cell>
          <cell r="F12861">
            <v>-1207</v>
          </cell>
          <cell r="G12861">
            <v>-1446</v>
          </cell>
          <cell r="H12861">
            <v>461</v>
          </cell>
          <cell r="I12861">
            <v>-2252</v>
          </cell>
        </row>
        <row r="12862">
          <cell r="E12862" t="str">
            <v>CQUL$IBAUNRTACBUNA5R</v>
          </cell>
          <cell r="F12862">
            <v>-546</v>
          </cell>
          <cell r="G12862">
            <v>-802</v>
          </cell>
          <cell r="H12862">
            <v>1089</v>
          </cell>
          <cell r="I12862">
            <v>-1561</v>
          </cell>
        </row>
        <row r="12863">
          <cell r="E12863" t="str">
            <v>CQUL$IBAUNRTACBUNAAE</v>
          </cell>
          <cell r="F12863">
            <v>19</v>
          </cell>
          <cell r="G12863">
            <v>7</v>
          </cell>
          <cell r="H12863">
            <v>2</v>
          </cell>
          <cell r="I12863">
            <v>10</v>
          </cell>
        </row>
        <row r="12864">
          <cell r="E12864" t="str">
            <v>CQUL$IBAUNRTACBUNABL</v>
          </cell>
          <cell r="F12864">
            <v>101</v>
          </cell>
          <cell r="G12864">
            <v>75</v>
          </cell>
          <cell r="H12864">
            <v>190</v>
          </cell>
          <cell r="I12864">
            <v>308</v>
          </cell>
        </row>
        <row r="12865">
          <cell r="E12865" t="str">
            <v>CQUL$IBAUNRTACBUNAFR</v>
          </cell>
          <cell r="F12865">
            <v>560</v>
          </cell>
          <cell r="G12865">
            <v>127</v>
          </cell>
          <cell r="H12865">
            <v>512</v>
          </cell>
          <cell r="I12865">
            <v>364</v>
          </cell>
        </row>
        <row r="12866">
          <cell r="E12866" t="str">
            <v>CQUL$IBAUNRTACBUNAGB</v>
          </cell>
          <cell r="F12866">
            <v>3</v>
          </cell>
          <cell r="G12866">
            <v>5</v>
          </cell>
          <cell r="H12866">
            <v>1</v>
          </cell>
          <cell r="I12866">
            <v>-1</v>
          </cell>
        </row>
        <row r="12867">
          <cell r="E12867" t="str">
            <v>CQUL$IBAUNRTACBUNAKI</v>
          </cell>
          <cell r="F12867">
            <v>0</v>
          </cell>
          <cell r="G12867">
            <v>0</v>
          </cell>
          <cell r="H12867">
            <v>0</v>
          </cell>
          <cell r="I12867">
            <v>0</v>
          </cell>
        </row>
        <row r="12868">
          <cell r="E12868" t="str">
            <v>CQUL$IBAUNRTACBUNAUS</v>
          </cell>
          <cell r="F12868">
            <v>-40</v>
          </cell>
          <cell r="G12868">
            <v>235</v>
          </cell>
          <cell r="H12868">
            <v>243</v>
          </cell>
          <cell r="I12868">
            <v>218</v>
          </cell>
        </row>
        <row r="12869">
          <cell r="E12869" t="str">
            <v>CQUL$INDINRTACB12YIN</v>
          </cell>
          <cell r="F12869">
            <v>0</v>
          </cell>
          <cell r="G12869">
            <v>54</v>
          </cell>
          <cell r="H12869">
            <v>42</v>
          </cell>
          <cell r="I12869">
            <v>669</v>
          </cell>
        </row>
        <row r="12870">
          <cell r="E12870" t="str">
            <v>CQUL$INDINRTACB1TLIN</v>
          </cell>
          <cell r="F12870">
            <v>17188</v>
          </cell>
          <cell r="G12870">
            <v>14987</v>
          </cell>
          <cell r="H12870">
            <v>15705</v>
          </cell>
          <cell r="I12870">
            <v>15444</v>
          </cell>
        </row>
        <row r="12871">
          <cell r="E12871" t="str">
            <v>CQUL$INDINRTACB&lt;1YIN</v>
          </cell>
          <cell r="F12871">
            <v>9301</v>
          </cell>
          <cell r="G12871">
            <v>6014</v>
          </cell>
          <cell r="H12871">
            <v>8543</v>
          </cell>
          <cell r="I12871">
            <v>9281</v>
          </cell>
        </row>
        <row r="12872">
          <cell r="E12872" t="str">
            <v>CQUL$INDINRTACB&gt;2YIN</v>
          </cell>
          <cell r="F12872">
            <v>5223</v>
          </cell>
          <cell r="G12872">
            <v>5960</v>
          </cell>
          <cell r="H12872">
            <v>4417</v>
          </cell>
          <cell r="I12872">
            <v>2635</v>
          </cell>
        </row>
        <row r="12873">
          <cell r="E12873" t="str">
            <v>CQUL$INDINRTACBBKSIN</v>
          </cell>
          <cell r="F12873">
            <v>8022</v>
          </cell>
          <cell r="G12873">
            <v>7553</v>
          </cell>
          <cell r="H12873">
            <v>9417</v>
          </cell>
          <cell r="I12873">
            <v>9349</v>
          </cell>
        </row>
        <row r="12874">
          <cell r="E12874" t="str">
            <v>CQUL$INDINRTACBPRIIN</v>
          </cell>
          <cell r="F12874">
            <v>9167</v>
          </cell>
          <cell r="G12874">
            <v>7434</v>
          </cell>
          <cell r="H12874">
            <v>6289</v>
          </cell>
          <cell r="I12874">
            <v>6095</v>
          </cell>
        </row>
        <row r="12875">
          <cell r="E12875" t="str">
            <v>CQUL$INDINRTACBPUBIN</v>
          </cell>
          <cell r="F12875">
            <v>0</v>
          </cell>
          <cell r="G12875">
            <v>0</v>
          </cell>
          <cell r="H12875">
            <v>0</v>
          </cell>
          <cell r="I12875">
            <v>0</v>
          </cell>
        </row>
        <row r="12876">
          <cell r="E12876" t="str">
            <v>CQUL$INDINRTACBUNAIN</v>
          </cell>
          <cell r="F12876">
            <v>2664</v>
          </cell>
          <cell r="G12876">
            <v>2960</v>
          </cell>
          <cell r="H12876">
            <v>2703</v>
          </cell>
          <cell r="I12876">
            <v>2859</v>
          </cell>
        </row>
        <row r="12877">
          <cell r="E12877" t="str">
            <v>CQUL$ISUBNRTACB12Y1N</v>
          </cell>
          <cell r="F12877">
            <v>118</v>
          </cell>
          <cell r="G12877">
            <v>218</v>
          </cell>
          <cell r="H12877">
            <v>141</v>
          </cell>
          <cell r="I12877">
            <v>88</v>
          </cell>
        </row>
        <row r="12878">
          <cell r="E12878" t="str">
            <v>CQUL$ISUBNRTACB12Y4T</v>
          </cell>
          <cell r="F12878">
            <v>415</v>
          </cell>
          <cell r="G12878">
            <v>254</v>
          </cell>
          <cell r="H12878">
            <v>418</v>
          </cell>
          <cell r="I12878">
            <v>1656</v>
          </cell>
        </row>
        <row r="12879">
          <cell r="E12879" t="str">
            <v>CQUL$ISUBNRTACB12Y5A</v>
          </cell>
          <cell r="F12879">
            <v>15180</v>
          </cell>
          <cell r="G12879">
            <v>19367</v>
          </cell>
          <cell r="H12879">
            <v>21695</v>
          </cell>
          <cell r="I12879">
            <v>15712</v>
          </cell>
        </row>
        <row r="12880">
          <cell r="E12880" t="str">
            <v>CQUL$ISUBNRTACB12Y5B</v>
          </cell>
          <cell r="F12880">
            <v>9733</v>
          </cell>
          <cell r="G12880">
            <v>15596</v>
          </cell>
          <cell r="H12880">
            <v>18682</v>
          </cell>
          <cell r="I12880">
            <v>9440</v>
          </cell>
        </row>
        <row r="12881">
          <cell r="E12881" t="str">
            <v>CQUL$ISUBNRTACB12Y5C</v>
          </cell>
          <cell r="F12881">
            <v>9385</v>
          </cell>
          <cell r="G12881">
            <v>15242</v>
          </cell>
          <cell r="H12881">
            <v>18325</v>
          </cell>
          <cell r="I12881">
            <v>9232</v>
          </cell>
        </row>
        <row r="12882">
          <cell r="E12882" t="str">
            <v>CQUL$ISUBNRTACB12Y5K</v>
          </cell>
          <cell r="F12882">
            <v>10943</v>
          </cell>
          <cell r="G12882">
            <v>17668</v>
          </cell>
          <cell r="H12882">
            <v>20339</v>
          </cell>
          <cell r="I12882">
            <v>11303</v>
          </cell>
        </row>
        <row r="12883">
          <cell r="E12883" t="str">
            <v>CQUL$ISUBNRTACB12Y5R</v>
          </cell>
          <cell r="F12883">
            <v>14647</v>
          </cell>
          <cell r="G12883">
            <v>18895</v>
          </cell>
          <cell r="H12883">
            <v>21136</v>
          </cell>
          <cell r="I12883">
            <v>13967</v>
          </cell>
        </row>
        <row r="12884">
          <cell r="E12884" t="str">
            <v>CQUL$ISUBNRTACB1TL1N</v>
          </cell>
          <cell r="F12884">
            <v>6111</v>
          </cell>
          <cell r="G12884">
            <v>7078</v>
          </cell>
          <cell r="H12884">
            <v>5986</v>
          </cell>
          <cell r="I12884">
            <v>4379</v>
          </cell>
        </row>
        <row r="12885">
          <cell r="E12885" t="str">
            <v>CQUL$ISUBNRTACB1TL4T</v>
          </cell>
          <cell r="F12885">
            <v>29344</v>
          </cell>
          <cell r="G12885">
            <v>27687</v>
          </cell>
          <cell r="H12885">
            <v>28550</v>
          </cell>
          <cell r="I12885">
            <v>29665</v>
          </cell>
        </row>
        <row r="12886">
          <cell r="E12886" t="str">
            <v>CQUL$ISUBNRTACB1TL5A</v>
          </cell>
          <cell r="F12886">
            <v>966248</v>
          </cell>
          <cell r="G12886">
            <v>966263</v>
          </cell>
          <cell r="H12886">
            <v>940038</v>
          </cell>
          <cell r="I12886">
            <v>941954</v>
          </cell>
        </row>
        <row r="12887">
          <cell r="E12887" t="str">
            <v>CQUL$ISUBNRTACB1TL5B</v>
          </cell>
          <cell r="F12887">
            <v>385565</v>
          </cell>
          <cell r="G12887">
            <v>379431</v>
          </cell>
          <cell r="H12887">
            <v>379345</v>
          </cell>
          <cell r="I12887">
            <v>387861</v>
          </cell>
        </row>
        <row r="12888">
          <cell r="E12888" t="str">
            <v>CQUL$ISUBNRTACB1TL5C</v>
          </cell>
          <cell r="F12888">
            <v>366434</v>
          </cell>
          <cell r="G12888">
            <v>361900</v>
          </cell>
          <cell r="H12888">
            <v>359984</v>
          </cell>
          <cell r="I12888">
            <v>366009</v>
          </cell>
        </row>
        <row r="12889">
          <cell r="E12889" t="str">
            <v>CQUL$ISUBNRTACB1TL5K</v>
          </cell>
          <cell r="F12889">
            <v>495262</v>
          </cell>
          <cell r="G12889">
            <v>487293</v>
          </cell>
          <cell r="H12889">
            <v>500197</v>
          </cell>
          <cell r="I12889">
            <v>502289</v>
          </cell>
        </row>
        <row r="12890">
          <cell r="E12890" t="str">
            <v>CQUL$ISUBNRTACB1TL5R</v>
          </cell>
          <cell r="F12890">
            <v>930793</v>
          </cell>
          <cell r="G12890">
            <v>931498</v>
          </cell>
          <cell r="H12890">
            <v>905502</v>
          </cell>
          <cell r="I12890">
            <v>907910</v>
          </cell>
        </row>
        <row r="12891">
          <cell r="E12891" t="str">
            <v>CQUL$ISUBNRTACB&lt;1Y1N</v>
          </cell>
          <cell r="F12891">
            <v>5385</v>
          </cell>
          <cell r="G12891">
            <v>6446</v>
          </cell>
          <cell r="H12891">
            <v>5319</v>
          </cell>
          <cell r="I12891">
            <v>3798</v>
          </cell>
        </row>
        <row r="12892">
          <cell r="E12892" t="str">
            <v>CQUL$ISUBNRTACB&lt;1Y4T</v>
          </cell>
          <cell r="F12892">
            <v>17795</v>
          </cell>
          <cell r="G12892">
            <v>14987</v>
          </cell>
          <cell r="H12892">
            <v>16946</v>
          </cell>
          <cell r="I12892">
            <v>18186</v>
          </cell>
        </row>
        <row r="12893">
          <cell r="E12893" t="str">
            <v>CQUL$ISUBNRTACB&lt;1Y5A</v>
          </cell>
          <cell r="F12893">
            <v>639682</v>
          </cell>
          <cell r="G12893">
            <v>629239</v>
          </cell>
          <cell r="H12893">
            <v>612821</v>
          </cell>
          <cell r="I12893">
            <v>618647</v>
          </cell>
        </row>
        <row r="12894">
          <cell r="E12894" t="str">
            <v>CQUL$ISUBNRTACB&lt;1Y5B</v>
          </cell>
          <cell r="F12894">
            <v>222304</v>
          </cell>
          <cell r="G12894">
            <v>194976</v>
          </cell>
          <cell r="H12894">
            <v>196197</v>
          </cell>
          <cell r="I12894">
            <v>203628</v>
          </cell>
        </row>
        <row r="12895">
          <cell r="E12895" t="str">
            <v>CQUL$ISUBNRTACB&lt;1Y5C</v>
          </cell>
          <cell r="F12895">
            <v>212043</v>
          </cell>
          <cell r="G12895">
            <v>186032</v>
          </cell>
          <cell r="H12895">
            <v>186103</v>
          </cell>
          <cell r="I12895">
            <v>195277</v>
          </cell>
        </row>
        <row r="12896">
          <cell r="E12896" t="str">
            <v>CQUL$ISUBNRTACB&lt;1Y5K</v>
          </cell>
          <cell r="F12896">
            <v>302480</v>
          </cell>
          <cell r="G12896">
            <v>272484</v>
          </cell>
          <cell r="H12896">
            <v>289881</v>
          </cell>
          <cell r="I12896">
            <v>286811</v>
          </cell>
        </row>
        <row r="12897">
          <cell r="E12897" t="str">
            <v>CQUL$ISUBNRTACB&lt;1Y5R</v>
          </cell>
          <cell r="F12897">
            <v>616502</v>
          </cell>
          <cell r="G12897">
            <v>607805</v>
          </cell>
          <cell r="H12897">
            <v>590556</v>
          </cell>
          <cell r="I12897">
            <v>596663</v>
          </cell>
        </row>
        <row r="12898">
          <cell r="E12898" t="str">
            <v>CQUL$ISUBNRTACB&gt;2Y1N</v>
          </cell>
          <cell r="F12898">
            <v>506</v>
          </cell>
          <cell r="G12898">
            <v>304</v>
          </cell>
          <cell r="H12898">
            <v>418</v>
          </cell>
          <cell r="I12898">
            <v>406</v>
          </cell>
        </row>
        <row r="12899">
          <cell r="E12899" t="str">
            <v>CQUL$ISUBNRTACB&gt;2Y4T</v>
          </cell>
          <cell r="F12899">
            <v>7408</v>
          </cell>
          <cell r="G12899">
            <v>8270</v>
          </cell>
          <cell r="H12899">
            <v>7388</v>
          </cell>
          <cell r="I12899">
            <v>5781</v>
          </cell>
        </row>
        <row r="12900">
          <cell r="E12900" t="str">
            <v>CQUL$ISUBNRTACB&gt;2Y5A</v>
          </cell>
          <cell r="F12900">
            <v>245292</v>
          </cell>
          <cell r="G12900">
            <v>254980</v>
          </cell>
          <cell r="H12900">
            <v>245618</v>
          </cell>
          <cell r="I12900">
            <v>251022</v>
          </cell>
        </row>
        <row r="12901">
          <cell r="E12901" t="str">
            <v>CQUL$ISUBNRTACB&gt;2Y5B</v>
          </cell>
          <cell r="F12901">
            <v>130692</v>
          </cell>
          <cell r="G12901">
            <v>146153</v>
          </cell>
          <cell r="H12901">
            <v>142408</v>
          </cell>
          <cell r="I12901">
            <v>148945</v>
          </cell>
        </row>
        <row r="12902">
          <cell r="E12902" t="str">
            <v>CQUL$ISUBNRTACB&gt;2Y5C</v>
          </cell>
          <cell r="F12902">
            <v>122547</v>
          </cell>
          <cell r="G12902">
            <v>138436</v>
          </cell>
          <cell r="H12902">
            <v>134059</v>
          </cell>
          <cell r="I12902">
            <v>136804</v>
          </cell>
        </row>
        <row r="12903">
          <cell r="E12903" t="str">
            <v>CQUL$ISUBNRTACB&gt;2Y5K</v>
          </cell>
          <cell r="F12903">
            <v>146076</v>
          </cell>
          <cell r="G12903">
            <v>167299</v>
          </cell>
          <cell r="H12903">
            <v>161295</v>
          </cell>
          <cell r="I12903">
            <v>172140</v>
          </cell>
        </row>
        <row r="12904">
          <cell r="E12904" t="str">
            <v>CQUL$ISUBNRTACB&gt;2Y5R</v>
          </cell>
          <cell r="F12904">
            <v>237378</v>
          </cell>
          <cell r="G12904">
            <v>246406</v>
          </cell>
          <cell r="H12904">
            <v>237812</v>
          </cell>
          <cell r="I12904">
            <v>244834</v>
          </cell>
        </row>
        <row r="12905">
          <cell r="E12905" t="str">
            <v>CQUL$ISUBNRTACBBKS1N</v>
          </cell>
          <cell r="F12905">
            <v>5722</v>
          </cell>
          <cell r="G12905">
            <v>6656</v>
          </cell>
          <cell r="H12905">
            <v>5559</v>
          </cell>
          <cell r="I12905">
            <v>3878</v>
          </cell>
        </row>
        <row r="12906">
          <cell r="E12906" t="str">
            <v>CQUL$ISUBNRTACBBKS4T</v>
          </cell>
          <cell r="F12906">
            <v>16793</v>
          </cell>
          <cell r="G12906">
            <v>16622</v>
          </cell>
          <cell r="H12906">
            <v>18771</v>
          </cell>
          <cell r="I12906">
            <v>19978</v>
          </cell>
        </row>
        <row r="12907">
          <cell r="E12907" t="str">
            <v>CQUL$ISUBNRTACBBKS5A</v>
          </cell>
          <cell r="F12907">
            <v>797388</v>
          </cell>
          <cell r="G12907">
            <v>804674</v>
          </cell>
          <cell r="H12907">
            <v>793748</v>
          </cell>
          <cell r="I12907">
            <v>792873</v>
          </cell>
        </row>
        <row r="12908">
          <cell r="E12908" t="str">
            <v>CQUL$ISUBNRTACBBKS5B</v>
          </cell>
          <cell r="F12908">
            <v>341801</v>
          </cell>
          <cell r="G12908">
            <v>340786</v>
          </cell>
          <cell r="H12908">
            <v>341237</v>
          </cell>
          <cell r="I12908">
            <v>351821</v>
          </cell>
        </row>
        <row r="12909">
          <cell r="E12909" t="str">
            <v>CQUL$ISUBNRTACBBKS5C</v>
          </cell>
          <cell r="F12909">
            <v>324455</v>
          </cell>
          <cell r="G12909">
            <v>325226</v>
          </cell>
          <cell r="H12909">
            <v>323796</v>
          </cell>
          <cell r="I12909">
            <v>331956</v>
          </cell>
        </row>
        <row r="12910">
          <cell r="E12910" t="str">
            <v>CQUL$ISUBNRTACBBKS5K</v>
          </cell>
          <cell r="F12910">
            <v>448265</v>
          </cell>
          <cell r="G12910">
            <v>445766</v>
          </cell>
          <cell r="H12910">
            <v>458750</v>
          </cell>
          <cell r="I12910">
            <v>463060</v>
          </cell>
        </row>
        <row r="12911">
          <cell r="E12911" t="str">
            <v>CQUL$ISUBNRTACBBKS5R</v>
          </cell>
          <cell r="F12911">
            <v>774873</v>
          </cell>
          <cell r="G12911">
            <v>781396</v>
          </cell>
          <cell r="H12911">
            <v>769418</v>
          </cell>
          <cell r="I12911">
            <v>769017</v>
          </cell>
        </row>
        <row r="12912">
          <cell r="E12912" t="str">
            <v>CQUL$ISUBNRTACBPRI1N</v>
          </cell>
          <cell r="F12912">
            <v>388</v>
          </cell>
          <cell r="G12912">
            <v>421</v>
          </cell>
          <cell r="H12912">
            <v>426</v>
          </cell>
          <cell r="I12912">
            <v>502</v>
          </cell>
        </row>
        <row r="12913">
          <cell r="E12913" t="str">
            <v>CQUL$ISUBNRTACBPRI4T</v>
          </cell>
          <cell r="F12913">
            <v>10339</v>
          </cell>
          <cell r="G12913">
            <v>8817</v>
          </cell>
          <cell r="H12913">
            <v>7627</v>
          </cell>
          <cell r="I12913">
            <v>8031</v>
          </cell>
        </row>
        <row r="12914">
          <cell r="E12914" t="str">
            <v>CQUL$ISUBNRTACBPRI5A</v>
          </cell>
          <cell r="F12914">
            <v>138662</v>
          </cell>
          <cell r="G12914">
            <v>127998</v>
          </cell>
          <cell r="H12914">
            <v>119536</v>
          </cell>
          <cell r="I12914">
            <v>123868</v>
          </cell>
        </row>
        <row r="12915">
          <cell r="E12915" t="str">
            <v>CQUL$ISUBNRTACBPRI5B</v>
          </cell>
          <cell r="F12915">
            <v>27640</v>
          </cell>
          <cell r="G12915">
            <v>26266</v>
          </cell>
          <cell r="H12915">
            <v>27618</v>
          </cell>
          <cell r="I12915">
            <v>25784</v>
          </cell>
        </row>
        <row r="12916">
          <cell r="E12916" t="str">
            <v>CQUL$ISUBNRTACBPRI5C</v>
          </cell>
          <cell r="F12916">
            <v>26297</v>
          </cell>
          <cell r="G12916">
            <v>24908</v>
          </cell>
          <cell r="H12916">
            <v>26400</v>
          </cell>
          <cell r="I12916">
            <v>24345</v>
          </cell>
        </row>
        <row r="12917">
          <cell r="E12917" t="str">
            <v>CQUL$ISUBNRTACBPRI5K</v>
          </cell>
          <cell r="F12917">
            <v>29564</v>
          </cell>
          <cell r="G12917">
            <v>28321</v>
          </cell>
          <cell r="H12917">
            <v>30464</v>
          </cell>
          <cell r="I12917">
            <v>28271</v>
          </cell>
        </row>
        <row r="12918">
          <cell r="E12918" t="str">
            <v>CQUL$ISUBNRTACBPRI5R</v>
          </cell>
          <cell r="F12918">
            <v>127935</v>
          </cell>
          <cell r="G12918">
            <v>118760</v>
          </cell>
          <cell r="H12918">
            <v>111482</v>
          </cell>
          <cell r="I12918">
            <v>115335</v>
          </cell>
        </row>
        <row r="12919">
          <cell r="E12919" t="str">
            <v>CQUL$ISUBNRTACBPUB1N</v>
          </cell>
          <cell r="F12919">
            <v>1</v>
          </cell>
          <cell r="G12919">
            <v>0</v>
          </cell>
          <cell r="H12919">
            <v>0</v>
          </cell>
          <cell r="I12919">
            <v>-1</v>
          </cell>
        </row>
        <row r="12920">
          <cell r="E12920" t="str">
            <v>CQUL$ISUBNRTACBPUB4T</v>
          </cell>
          <cell r="F12920">
            <v>2212</v>
          </cell>
          <cell r="G12920">
            <v>2249</v>
          </cell>
          <cell r="H12920">
            <v>2152</v>
          </cell>
          <cell r="I12920">
            <v>1656</v>
          </cell>
        </row>
        <row r="12921">
          <cell r="E12921" t="str">
            <v>CQUL$ISUBNRTACBPUB5A</v>
          </cell>
          <cell r="F12921">
            <v>30198</v>
          </cell>
          <cell r="G12921">
            <v>33592</v>
          </cell>
          <cell r="H12921">
            <v>26755</v>
          </cell>
          <cell r="I12921">
            <v>25214</v>
          </cell>
        </row>
        <row r="12922">
          <cell r="E12922" t="str">
            <v>CQUL$ISUBNRTACBPUB5B</v>
          </cell>
          <cell r="F12922">
            <v>16123</v>
          </cell>
          <cell r="G12922">
            <v>12378</v>
          </cell>
          <cell r="H12922">
            <v>10490</v>
          </cell>
          <cell r="I12922">
            <v>10257</v>
          </cell>
        </row>
        <row r="12923">
          <cell r="E12923" t="str">
            <v>CQUL$ISUBNRTACBPUB5C</v>
          </cell>
          <cell r="F12923">
            <v>15683</v>
          </cell>
          <cell r="G12923">
            <v>11766</v>
          </cell>
          <cell r="H12923">
            <v>9788</v>
          </cell>
          <cell r="I12923">
            <v>9708</v>
          </cell>
        </row>
        <row r="12924">
          <cell r="E12924" t="str">
            <v>CQUL$ISUBNRTACBPUB5K</v>
          </cell>
          <cell r="F12924">
            <v>17433</v>
          </cell>
          <cell r="G12924">
            <v>13205</v>
          </cell>
          <cell r="H12924">
            <v>10983</v>
          </cell>
          <cell r="I12924">
            <v>10958</v>
          </cell>
        </row>
        <row r="12925">
          <cell r="E12925" t="str">
            <v>CQUL$ISUBNRTACBPUB5R</v>
          </cell>
          <cell r="F12925">
            <v>27985</v>
          </cell>
          <cell r="G12925">
            <v>31342</v>
          </cell>
          <cell r="H12925">
            <v>24602</v>
          </cell>
          <cell r="I12925">
            <v>23558</v>
          </cell>
        </row>
        <row r="12926">
          <cell r="E12926" t="str">
            <v>CQUL$ISUBNRTACBUNA1N</v>
          </cell>
          <cell r="F12926">
            <v>102</v>
          </cell>
          <cell r="G12926">
            <v>109</v>
          </cell>
          <cell r="H12926">
            <v>107</v>
          </cell>
          <cell r="I12926">
            <v>86</v>
          </cell>
        </row>
        <row r="12927">
          <cell r="E12927" t="str">
            <v>CQUL$ISUBNRTACBUNA4T</v>
          </cell>
          <cell r="F12927">
            <v>3725</v>
          </cell>
          <cell r="G12927">
            <v>4176</v>
          </cell>
          <cell r="H12927">
            <v>3799</v>
          </cell>
          <cell r="I12927">
            <v>4042</v>
          </cell>
        </row>
        <row r="12928">
          <cell r="E12928" t="str">
            <v>CQUL$ISUBNRTACBUNA5A</v>
          </cell>
          <cell r="F12928">
            <v>66093</v>
          </cell>
          <cell r="G12928">
            <v>62677</v>
          </cell>
          <cell r="H12928">
            <v>59904</v>
          </cell>
          <cell r="I12928">
            <v>56573</v>
          </cell>
        </row>
        <row r="12929">
          <cell r="E12929" t="str">
            <v>CQUL$ISUBNRTACBUNA5B</v>
          </cell>
          <cell r="F12929">
            <v>22836</v>
          </cell>
          <cell r="G12929">
            <v>22704</v>
          </cell>
          <cell r="H12929">
            <v>22057</v>
          </cell>
          <cell r="I12929">
            <v>25848</v>
          </cell>
        </row>
        <row r="12930">
          <cell r="E12930" t="str">
            <v>CQUL$ISUBNRTACBUNA5C</v>
          </cell>
          <cell r="F12930">
            <v>22459</v>
          </cell>
          <cell r="G12930">
            <v>22190</v>
          </cell>
          <cell r="H12930">
            <v>21497</v>
          </cell>
          <cell r="I12930">
            <v>24696</v>
          </cell>
        </row>
        <row r="12931">
          <cell r="E12931" t="str">
            <v>CQUL$ISUBNRTACBUNA5K</v>
          </cell>
          <cell r="F12931">
            <v>35762</v>
          </cell>
          <cell r="G12931">
            <v>29843</v>
          </cell>
          <cell r="H12931">
            <v>28681</v>
          </cell>
          <cell r="I12931">
            <v>32034</v>
          </cell>
        </row>
        <row r="12932">
          <cell r="E12932" t="str">
            <v>CQUL$ISUBNRTACBUNA5R</v>
          </cell>
          <cell r="F12932">
            <v>62266</v>
          </cell>
          <cell r="G12932">
            <v>58391</v>
          </cell>
          <cell r="H12932">
            <v>55998</v>
          </cell>
          <cell r="I12932">
            <v>52446</v>
          </cell>
        </row>
        <row r="12933">
          <cell r="E12933" t="str">
            <v>CQUL$ITALNRTACB12YIT</v>
          </cell>
          <cell r="F12933">
            <v>840</v>
          </cell>
          <cell r="G12933">
            <v>1464</v>
          </cell>
          <cell r="H12933">
            <v>1309</v>
          </cell>
          <cell r="I12933">
            <v>451</v>
          </cell>
        </row>
        <row r="12934">
          <cell r="E12934" t="str">
            <v>CQUL$ITALNRTACB1TLIT</v>
          </cell>
          <cell r="F12934">
            <v>23304</v>
          </cell>
          <cell r="G12934">
            <v>19193</v>
          </cell>
          <cell r="H12934">
            <v>16000</v>
          </cell>
          <cell r="I12934">
            <v>14834</v>
          </cell>
        </row>
        <row r="12935">
          <cell r="E12935" t="str">
            <v>CQUL$ITALNRTACB&lt;1YIT</v>
          </cell>
          <cell r="F12935">
            <v>16922</v>
          </cell>
          <cell r="G12935">
            <v>12025</v>
          </cell>
          <cell r="H12935">
            <v>9348</v>
          </cell>
          <cell r="I12935">
            <v>9216</v>
          </cell>
        </row>
        <row r="12936">
          <cell r="E12936" t="str">
            <v>CQUL$ITALNRTACB&gt;2YIT</v>
          </cell>
          <cell r="F12936">
            <v>3117</v>
          </cell>
          <cell r="G12936">
            <v>3285</v>
          </cell>
          <cell r="H12936">
            <v>3130</v>
          </cell>
          <cell r="I12936">
            <v>3026</v>
          </cell>
        </row>
        <row r="12937">
          <cell r="E12937" t="str">
            <v>CQUL$ITALNRTACBBKSIT</v>
          </cell>
          <cell r="F12937">
            <v>17408</v>
          </cell>
          <cell r="G12937">
            <v>13410</v>
          </cell>
          <cell r="H12937">
            <v>11361</v>
          </cell>
          <cell r="I12937">
            <v>12567</v>
          </cell>
        </row>
        <row r="12938">
          <cell r="E12938" t="str">
            <v>CQUL$ITALNRTACBPRIIT</v>
          </cell>
          <cell r="F12938">
            <v>2396</v>
          </cell>
          <cell r="G12938">
            <v>1907</v>
          </cell>
          <cell r="H12938">
            <v>1788</v>
          </cell>
          <cell r="I12938">
            <v>2074</v>
          </cell>
        </row>
        <row r="12939">
          <cell r="E12939" t="str">
            <v>CQUL$ITALNRTACBPUBIT</v>
          </cell>
          <cell r="F12939">
            <v>3500</v>
          </cell>
          <cell r="G12939">
            <v>3876</v>
          </cell>
          <cell r="H12939">
            <v>2851</v>
          </cell>
          <cell r="I12939">
            <v>194</v>
          </cell>
        </row>
        <row r="12940">
          <cell r="E12940" t="str">
            <v>CQUL$ITALNRTACBUNAIT</v>
          </cell>
          <cell r="F12940">
            <v>2426</v>
          </cell>
          <cell r="G12940">
            <v>2419</v>
          </cell>
          <cell r="H12940">
            <v>2213</v>
          </cell>
          <cell r="I12940">
            <v>2141</v>
          </cell>
        </row>
        <row r="12941">
          <cell r="E12941" t="str">
            <v>CQUL$JAPMNRTACB12YJP</v>
          </cell>
          <cell r="F12941">
            <v>11</v>
          </cell>
          <cell r="G12941">
            <v>0</v>
          </cell>
          <cell r="H12941">
            <v>0</v>
          </cell>
          <cell r="I12941">
            <v>0</v>
          </cell>
        </row>
        <row r="12942">
          <cell r="E12942" t="str">
            <v>CQUL$JAPMNRTACB1TLJP</v>
          </cell>
          <cell r="F12942">
            <v>110876</v>
          </cell>
          <cell r="G12942">
            <v>117281</v>
          </cell>
          <cell r="H12942">
            <v>110645</v>
          </cell>
          <cell r="I12942">
            <v>113664</v>
          </cell>
        </row>
        <row r="12943">
          <cell r="E12943" t="str">
            <v>CQUL$JAPMNRTACB&lt;1YJP</v>
          </cell>
          <cell r="F12943">
            <v>107362</v>
          </cell>
          <cell r="G12943">
            <v>116089</v>
          </cell>
          <cell r="H12943">
            <v>103200</v>
          </cell>
          <cell r="I12943">
            <v>102885</v>
          </cell>
        </row>
        <row r="12944">
          <cell r="E12944" t="str">
            <v>CQUL$JAPMNRTACB&gt;2YJP</v>
          </cell>
          <cell r="F12944">
            <v>2741</v>
          </cell>
          <cell r="G12944">
            <v>532</v>
          </cell>
          <cell r="H12944">
            <v>6831</v>
          </cell>
          <cell r="I12944">
            <v>10236</v>
          </cell>
        </row>
        <row r="12945">
          <cell r="E12945" t="str">
            <v>CQUL$JAPMNRTACBBKSJP</v>
          </cell>
          <cell r="F12945">
            <v>104004</v>
          </cell>
          <cell r="G12945">
            <v>109640</v>
          </cell>
          <cell r="H12945">
            <v>106230</v>
          </cell>
          <cell r="I12945">
            <v>107426</v>
          </cell>
        </row>
        <row r="12946">
          <cell r="E12946" t="str">
            <v>CQUL$JAPMNRTACBPRIJP</v>
          </cell>
          <cell r="F12946">
            <v>1442</v>
          </cell>
          <cell r="G12946">
            <v>2228</v>
          </cell>
          <cell r="H12946">
            <v>1927</v>
          </cell>
          <cell r="I12946">
            <v>3467</v>
          </cell>
        </row>
        <row r="12947">
          <cell r="E12947" t="str">
            <v>CQUL$JAPMNRTACBPUBJP</v>
          </cell>
          <cell r="F12947">
            <v>5429</v>
          </cell>
          <cell r="G12947">
            <v>5413</v>
          </cell>
          <cell r="H12947">
            <v>2489</v>
          </cell>
          <cell r="I12947">
            <v>2771</v>
          </cell>
        </row>
        <row r="12948">
          <cell r="E12948" t="str">
            <v>CQUL$JAPMNRTACBUNAJP</v>
          </cell>
          <cell r="F12948">
            <v>762</v>
          </cell>
          <cell r="G12948">
            <v>660</v>
          </cell>
          <cell r="H12948">
            <v>615</v>
          </cell>
          <cell r="I12948">
            <v>542</v>
          </cell>
        </row>
        <row r="12949">
          <cell r="E12949" t="str">
            <v>CQUL$LUXENRTACB12YLU</v>
          </cell>
          <cell r="F12949">
            <v>0</v>
          </cell>
          <cell r="G12949">
            <v>0</v>
          </cell>
          <cell r="H12949">
            <v>0</v>
          </cell>
          <cell r="I12949">
            <v>0</v>
          </cell>
        </row>
        <row r="12950">
          <cell r="E12950" t="str">
            <v>CQUL$LUXENRTACB1TLLU</v>
          </cell>
          <cell r="F12950">
            <v>0</v>
          </cell>
          <cell r="G12950">
            <v>0</v>
          </cell>
          <cell r="H12950">
            <v>0</v>
          </cell>
          <cell r="I12950">
            <v>0</v>
          </cell>
        </row>
        <row r="12951">
          <cell r="E12951" t="str">
            <v>CQUL$LUXENRTACB&lt;1YLU</v>
          </cell>
          <cell r="F12951">
            <v>0</v>
          </cell>
          <cell r="G12951">
            <v>0</v>
          </cell>
          <cell r="H12951">
            <v>0</v>
          </cell>
          <cell r="I12951">
            <v>0</v>
          </cell>
        </row>
        <row r="12952">
          <cell r="E12952" t="str">
            <v>CQUL$LUXENRTACB&gt;2YLU</v>
          </cell>
          <cell r="F12952">
            <v>0</v>
          </cell>
          <cell r="G12952">
            <v>0</v>
          </cell>
          <cell r="H12952">
            <v>0</v>
          </cell>
          <cell r="I12952">
            <v>0</v>
          </cell>
        </row>
        <row r="12953">
          <cell r="E12953" t="str">
            <v>CQUL$LUXENRTACBBKSLU</v>
          </cell>
          <cell r="F12953">
            <v>0</v>
          </cell>
          <cell r="G12953">
            <v>0</v>
          </cell>
          <cell r="H12953">
            <v>0</v>
          </cell>
          <cell r="I12953">
            <v>0</v>
          </cell>
        </row>
        <row r="12954">
          <cell r="E12954" t="str">
            <v>CQUL$LUXENRTACBPRILU</v>
          </cell>
          <cell r="F12954">
            <v>0</v>
          </cell>
          <cell r="G12954">
            <v>0</v>
          </cell>
          <cell r="H12954">
            <v>0</v>
          </cell>
          <cell r="I12954">
            <v>0</v>
          </cell>
        </row>
        <row r="12955">
          <cell r="E12955" t="str">
            <v>CQUL$LUXENRTACBPUBLU</v>
          </cell>
          <cell r="F12955">
            <v>0</v>
          </cell>
          <cell r="G12955">
            <v>0</v>
          </cell>
          <cell r="H12955">
            <v>0</v>
          </cell>
          <cell r="I12955">
            <v>0</v>
          </cell>
        </row>
        <row r="12956">
          <cell r="E12956" t="str">
            <v>CQUL$LUXENRTACBUNALU</v>
          </cell>
          <cell r="F12956">
            <v>0</v>
          </cell>
          <cell r="G12956">
            <v>0</v>
          </cell>
          <cell r="H12956">
            <v>0</v>
          </cell>
          <cell r="I12956">
            <v>0</v>
          </cell>
        </row>
        <row r="12957">
          <cell r="E12957" t="str">
            <v>CQUL$MEXINRTACB12YMX</v>
          </cell>
          <cell r="F12957">
            <v>0</v>
          </cell>
          <cell r="G12957">
            <v>0</v>
          </cell>
          <cell r="H12957">
            <v>0</v>
          </cell>
          <cell r="I12957">
            <v>0</v>
          </cell>
        </row>
        <row r="12958">
          <cell r="E12958" t="str">
            <v>CQUL$MEXINRTACB1TLMX</v>
          </cell>
          <cell r="F12958">
            <v>0</v>
          </cell>
          <cell r="G12958">
            <v>0</v>
          </cell>
          <cell r="H12958">
            <v>0</v>
          </cell>
          <cell r="I12958">
            <v>0</v>
          </cell>
        </row>
        <row r="12959">
          <cell r="E12959" t="str">
            <v>CQUL$MEXINRTACB&lt;1YMX</v>
          </cell>
          <cell r="F12959">
            <v>0</v>
          </cell>
          <cell r="G12959">
            <v>0</v>
          </cell>
          <cell r="H12959">
            <v>0</v>
          </cell>
          <cell r="I12959">
            <v>0</v>
          </cell>
        </row>
        <row r="12960">
          <cell r="E12960" t="str">
            <v>CQUL$MEXINRTACB&gt;2YMX</v>
          </cell>
          <cell r="F12960">
            <v>0</v>
          </cell>
          <cell r="G12960">
            <v>0</v>
          </cell>
          <cell r="H12960">
            <v>0</v>
          </cell>
          <cell r="I12960">
            <v>0</v>
          </cell>
        </row>
        <row r="12961">
          <cell r="E12961" t="str">
            <v>CQUL$MEXINRTACBBKSMX</v>
          </cell>
          <cell r="F12961">
            <v>0</v>
          </cell>
          <cell r="G12961">
            <v>0</v>
          </cell>
          <cell r="H12961">
            <v>0</v>
          </cell>
          <cell r="I12961">
            <v>0</v>
          </cell>
        </row>
        <row r="12962">
          <cell r="E12962" t="str">
            <v>CQUL$MEXINRTACBPRIMX</v>
          </cell>
          <cell r="F12962">
            <v>0</v>
          </cell>
          <cell r="G12962">
            <v>0</v>
          </cell>
          <cell r="H12962">
            <v>0</v>
          </cell>
          <cell r="I12962">
            <v>0</v>
          </cell>
        </row>
        <row r="12963">
          <cell r="E12963" t="str">
            <v>CQUL$MEXINRTACBPUBMX</v>
          </cell>
          <cell r="F12963">
            <v>0</v>
          </cell>
          <cell r="G12963">
            <v>0</v>
          </cell>
          <cell r="H12963">
            <v>0</v>
          </cell>
          <cell r="I12963">
            <v>0</v>
          </cell>
        </row>
        <row r="12964">
          <cell r="E12964" t="str">
            <v>CQUL$MEXINRTACBUNAMX</v>
          </cell>
          <cell r="F12964">
            <v>0</v>
          </cell>
          <cell r="G12964">
            <v>0</v>
          </cell>
          <cell r="H12964">
            <v>0</v>
          </cell>
          <cell r="I12964">
            <v>0</v>
          </cell>
        </row>
        <row r="12965">
          <cell r="E12965" t="str">
            <v>CQUL$NETHNRTACB12YNL</v>
          </cell>
          <cell r="F12965">
            <v>2732</v>
          </cell>
          <cell r="G12965">
            <v>2266</v>
          </cell>
          <cell r="H12965">
            <v>5330</v>
          </cell>
          <cell r="I12965">
            <v>1077</v>
          </cell>
        </row>
        <row r="12966">
          <cell r="E12966" t="str">
            <v>CQUL$NETHNRTACB1TLNL</v>
          </cell>
          <cell r="F12966">
            <v>53140</v>
          </cell>
          <cell r="G12966">
            <v>52541</v>
          </cell>
          <cell r="H12966">
            <v>56147</v>
          </cell>
          <cell r="I12966">
            <v>54932</v>
          </cell>
        </row>
        <row r="12967">
          <cell r="E12967" t="str">
            <v>CQUL$NETHNRTACB&lt;1YNL</v>
          </cell>
          <cell r="F12967">
            <v>14067</v>
          </cell>
          <cell r="G12967">
            <v>11729</v>
          </cell>
          <cell r="H12967">
            <v>12166</v>
          </cell>
          <cell r="I12967">
            <v>15054</v>
          </cell>
        </row>
        <row r="12968">
          <cell r="E12968" t="str">
            <v>CQUL$NETHNRTACB&gt;2YNL</v>
          </cell>
          <cell r="F12968">
            <v>35832</v>
          </cell>
          <cell r="G12968">
            <v>37899</v>
          </cell>
          <cell r="H12968">
            <v>38216</v>
          </cell>
          <cell r="I12968">
            <v>38027</v>
          </cell>
        </row>
        <row r="12969">
          <cell r="E12969" t="str">
            <v>CQUL$NETHNRTACBBKSNL</v>
          </cell>
          <cell r="F12969">
            <v>52650</v>
          </cell>
          <cell r="G12969">
            <v>51991</v>
          </cell>
          <cell r="H12969">
            <v>55873</v>
          </cell>
          <cell r="I12969">
            <v>54364</v>
          </cell>
        </row>
        <row r="12970">
          <cell r="E12970" t="str">
            <v>CQUL$NETHNRTACBPRINL</v>
          </cell>
          <cell r="F12970">
            <v>435</v>
          </cell>
          <cell r="G12970">
            <v>478</v>
          </cell>
          <cell r="H12970">
            <v>225</v>
          </cell>
          <cell r="I12970">
            <v>479</v>
          </cell>
        </row>
        <row r="12971">
          <cell r="E12971" t="str">
            <v>CQUL$NETHNRTACBPUBNL</v>
          </cell>
          <cell r="F12971">
            <v>55</v>
          </cell>
          <cell r="G12971">
            <v>72</v>
          </cell>
          <cell r="H12971">
            <v>50</v>
          </cell>
          <cell r="I12971">
            <v>89</v>
          </cell>
        </row>
        <row r="12972">
          <cell r="E12972" t="str">
            <v>CQUL$NETHNRTACBUNANL</v>
          </cell>
          <cell r="F12972">
            <v>509</v>
          </cell>
          <cell r="G12972">
            <v>647</v>
          </cell>
          <cell r="H12972">
            <v>435</v>
          </cell>
          <cell r="I12972">
            <v>774</v>
          </cell>
        </row>
        <row r="12973">
          <cell r="E12973" t="str">
            <v>CQUL$NORWNRTACB12YNO</v>
          </cell>
          <cell r="F12973">
            <v>42</v>
          </cell>
          <cell r="G12973">
            <v>47</v>
          </cell>
          <cell r="H12973">
            <v>32</v>
          </cell>
          <cell r="I12973">
            <v>430</v>
          </cell>
        </row>
        <row r="12974">
          <cell r="E12974" t="str">
            <v>CQUL$NORWNRTACB1TLNO</v>
          </cell>
          <cell r="F12974">
            <v>3434</v>
          </cell>
          <cell r="G12974">
            <v>2110</v>
          </cell>
          <cell r="H12974">
            <v>1556</v>
          </cell>
          <cell r="I12974">
            <v>9588</v>
          </cell>
        </row>
        <row r="12975">
          <cell r="E12975" t="str">
            <v>CQUL$NORWNRTACB&lt;1YNO</v>
          </cell>
          <cell r="F12975">
            <v>1396</v>
          </cell>
          <cell r="G12975">
            <v>958</v>
          </cell>
          <cell r="H12975">
            <v>671</v>
          </cell>
          <cell r="I12975">
            <v>2622</v>
          </cell>
        </row>
        <row r="12976">
          <cell r="E12976" t="str">
            <v>CQUL$NORWNRTACB&gt;2YNO</v>
          </cell>
          <cell r="F12976">
            <v>1953</v>
          </cell>
          <cell r="G12976">
            <v>1095</v>
          </cell>
          <cell r="H12976">
            <v>846</v>
          </cell>
          <cell r="I12976">
            <v>6457</v>
          </cell>
        </row>
        <row r="12977">
          <cell r="E12977" t="str">
            <v>CQUL$NORWNRTACBBKSNO</v>
          </cell>
          <cell r="F12977">
            <v>3372</v>
          </cell>
          <cell r="G12977">
            <v>2020</v>
          </cell>
          <cell r="H12977">
            <v>1482</v>
          </cell>
          <cell r="I12977">
            <v>9517</v>
          </cell>
        </row>
        <row r="12978">
          <cell r="E12978" t="str">
            <v>CQUL$NORWNRTACBPRINO</v>
          </cell>
          <cell r="F12978">
            <v>60</v>
          </cell>
          <cell r="G12978">
            <v>90</v>
          </cell>
          <cell r="H12978">
            <v>70</v>
          </cell>
          <cell r="I12978">
            <v>68</v>
          </cell>
        </row>
        <row r="12979">
          <cell r="E12979" t="str">
            <v>CQUL$NORWNRTACBPUBNO</v>
          </cell>
          <cell r="F12979">
            <v>2</v>
          </cell>
          <cell r="G12979">
            <v>1</v>
          </cell>
          <cell r="H12979">
            <v>3</v>
          </cell>
          <cell r="I12979">
            <v>3</v>
          </cell>
        </row>
        <row r="12980">
          <cell r="E12980" t="str">
            <v>CQUL$NORWNRTACBUNANO</v>
          </cell>
          <cell r="F12980">
            <v>42</v>
          </cell>
          <cell r="G12980">
            <v>11</v>
          </cell>
          <cell r="H12980">
            <v>7</v>
          </cell>
          <cell r="I12980">
            <v>78</v>
          </cell>
        </row>
        <row r="12981">
          <cell r="E12981" t="str">
            <v>CQUL$OSUBNRTACB12YAD</v>
          </cell>
          <cell r="F12981">
            <v>0</v>
          </cell>
          <cell r="G12981">
            <v>0</v>
          </cell>
          <cell r="H12981">
            <v>0</v>
          </cell>
          <cell r="I12981">
            <v>0</v>
          </cell>
        </row>
        <row r="12982">
          <cell r="E12982" t="str">
            <v>CQUL$OSUBNRTACB12YAF</v>
          </cell>
          <cell r="F12982">
            <v>0</v>
          </cell>
          <cell r="G12982">
            <v>0</v>
          </cell>
          <cell r="H12982">
            <v>0</v>
          </cell>
          <cell r="I12982">
            <v>0</v>
          </cell>
        </row>
        <row r="12983">
          <cell r="E12983" t="str">
            <v>CQUL$OSUBNRTACB12YAL</v>
          </cell>
          <cell r="F12983">
            <v>0</v>
          </cell>
          <cell r="G12983">
            <v>0</v>
          </cell>
          <cell r="H12983">
            <v>0</v>
          </cell>
          <cell r="I12983">
            <v>0</v>
          </cell>
        </row>
        <row r="12984">
          <cell r="E12984" t="str">
            <v>CQUL$OSUBNRTACB12YAM</v>
          </cell>
          <cell r="F12984">
            <v>0</v>
          </cell>
          <cell r="G12984">
            <v>0</v>
          </cell>
          <cell r="H12984">
            <v>0</v>
          </cell>
          <cell r="I12984">
            <v>0</v>
          </cell>
        </row>
        <row r="12985">
          <cell r="E12985" t="str">
            <v>CQUL$OSUBNRTACB12YAO</v>
          </cell>
          <cell r="F12985">
            <v>18</v>
          </cell>
          <cell r="G12985">
            <v>14</v>
          </cell>
          <cell r="H12985">
            <v>17</v>
          </cell>
          <cell r="I12985">
            <v>7</v>
          </cell>
        </row>
        <row r="12986">
          <cell r="E12986" t="str">
            <v>CQUL$OSUBNRTACB12YAR</v>
          </cell>
          <cell r="F12986">
            <v>0</v>
          </cell>
          <cell r="G12986">
            <v>1</v>
          </cell>
          <cell r="H12986">
            <v>5</v>
          </cell>
          <cell r="I12986">
            <v>8</v>
          </cell>
        </row>
        <row r="12987">
          <cell r="E12987" t="str">
            <v>CQUL$OSUBNRTACB12YAT</v>
          </cell>
          <cell r="F12987">
            <v>0</v>
          </cell>
          <cell r="G12987">
            <v>22</v>
          </cell>
          <cell r="H12987">
            <v>25</v>
          </cell>
          <cell r="I12987">
            <v>35</v>
          </cell>
        </row>
        <row r="12988">
          <cell r="E12988" t="str">
            <v>CQUL$OSUBNRTACB12YAU</v>
          </cell>
          <cell r="F12988">
            <v>18</v>
          </cell>
          <cell r="G12988">
            <v>3</v>
          </cell>
          <cell r="H12988">
            <v>1</v>
          </cell>
          <cell r="I12988">
            <v>2</v>
          </cell>
        </row>
        <row r="12989">
          <cell r="E12989" t="str">
            <v>CQUL$OSUBNRTACB12YAW</v>
          </cell>
          <cell r="F12989">
            <v>0</v>
          </cell>
          <cell r="G12989">
            <v>0</v>
          </cell>
          <cell r="H12989">
            <v>0</v>
          </cell>
          <cell r="I12989">
            <v>0</v>
          </cell>
        </row>
        <row r="12990">
          <cell r="E12990" t="str">
            <v>CQUL$OSUBNRTACB12YAZ</v>
          </cell>
          <cell r="F12990">
            <v>0</v>
          </cell>
          <cell r="G12990">
            <v>0</v>
          </cell>
          <cell r="H12990">
            <v>1</v>
          </cell>
          <cell r="I12990">
            <v>1</v>
          </cell>
        </row>
        <row r="12991">
          <cell r="E12991" t="str">
            <v>CQUL$OSUBNRTACB12YBA</v>
          </cell>
          <cell r="F12991">
            <v>0</v>
          </cell>
          <cell r="G12991">
            <v>0</v>
          </cell>
          <cell r="H12991">
            <v>0</v>
          </cell>
          <cell r="I12991">
            <v>0</v>
          </cell>
        </row>
        <row r="12992">
          <cell r="E12992" t="str">
            <v>CQUL$OSUBNRTACB12YBB</v>
          </cell>
          <cell r="F12992">
            <v>0</v>
          </cell>
          <cell r="G12992">
            <v>0</v>
          </cell>
          <cell r="H12992">
            <v>0</v>
          </cell>
          <cell r="I12992">
            <v>0</v>
          </cell>
        </row>
        <row r="12993">
          <cell r="E12993" t="str">
            <v>CQUL$OSUBNRTACB12YBD</v>
          </cell>
          <cell r="F12993">
            <v>1</v>
          </cell>
          <cell r="G12993">
            <v>1</v>
          </cell>
          <cell r="H12993">
            <v>0</v>
          </cell>
          <cell r="I12993">
            <v>0</v>
          </cell>
        </row>
        <row r="12994">
          <cell r="E12994" t="str">
            <v>CQUL$OSUBNRTACB12YBE</v>
          </cell>
          <cell r="F12994">
            <v>13</v>
          </cell>
          <cell r="G12994">
            <v>13</v>
          </cell>
          <cell r="H12994">
            <v>6</v>
          </cell>
          <cell r="I12994">
            <v>11</v>
          </cell>
        </row>
        <row r="12995">
          <cell r="E12995" t="str">
            <v>CQUL$OSUBNRTACB12YBF</v>
          </cell>
          <cell r="F12995">
            <v>0</v>
          </cell>
          <cell r="G12995">
            <v>0</v>
          </cell>
          <cell r="H12995">
            <v>0</v>
          </cell>
          <cell r="I12995">
            <v>0</v>
          </cell>
        </row>
        <row r="12996">
          <cell r="E12996" t="str">
            <v>CQUL$OSUBNRTACB12YBG</v>
          </cell>
          <cell r="F12996">
            <v>0</v>
          </cell>
          <cell r="G12996">
            <v>0</v>
          </cell>
          <cell r="H12996">
            <v>0</v>
          </cell>
          <cell r="I12996">
            <v>0</v>
          </cell>
        </row>
        <row r="12997">
          <cell r="E12997" t="str">
            <v>CQUL$OSUBNRTACB12YBH</v>
          </cell>
          <cell r="F12997">
            <v>14</v>
          </cell>
          <cell r="G12997">
            <v>31</v>
          </cell>
          <cell r="H12997">
            <v>25</v>
          </cell>
          <cell r="I12997">
            <v>24</v>
          </cell>
        </row>
        <row r="12998">
          <cell r="E12998" t="str">
            <v>CQUL$OSUBNRTACB12YBI</v>
          </cell>
          <cell r="F12998">
            <v>0</v>
          </cell>
          <cell r="G12998">
            <v>45</v>
          </cell>
          <cell r="H12998">
            <v>45</v>
          </cell>
          <cell r="I12998">
            <v>44</v>
          </cell>
        </row>
        <row r="12999">
          <cell r="E12999" t="str">
            <v>CQUL$OSUBNRTACB12YBJ</v>
          </cell>
          <cell r="F12999">
            <v>0</v>
          </cell>
          <cell r="G12999">
            <v>0</v>
          </cell>
          <cell r="H12999">
            <v>0</v>
          </cell>
          <cell r="I12999">
            <v>0</v>
          </cell>
        </row>
        <row r="13000">
          <cell r="E13000" t="str">
            <v>CQUL$OSUBNRTACB12YBM</v>
          </cell>
          <cell r="F13000">
            <v>20</v>
          </cell>
          <cell r="G13000">
            <v>34</v>
          </cell>
          <cell r="H13000">
            <v>28</v>
          </cell>
          <cell r="I13000">
            <v>14</v>
          </cell>
        </row>
        <row r="13001">
          <cell r="E13001" t="str">
            <v>CQUL$OSUBNRTACB12YBN</v>
          </cell>
          <cell r="F13001">
            <v>0</v>
          </cell>
          <cell r="G13001">
            <v>0</v>
          </cell>
          <cell r="H13001">
            <v>0</v>
          </cell>
          <cell r="I13001">
            <v>0</v>
          </cell>
        </row>
        <row r="13002">
          <cell r="E13002" t="str">
            <v>CQUL$OSUBNRTACB12YBO</v>
          </cell>
          <cell r="F13002">
            <v>0</v>
          </cell>
          <cell r="G13002">
            <v>0</v>
          </cell>
          <cell r="H13002">
            <v>0</v>
          </cell>
          <cell r="I13002">
            <v>0</v>
          </cell>
        </row>
        <row r="13003">
          <cell r="E13003" t="str">
            <v>CQUL$OSUBNRTACB12YBR</v>
          </cell>
          <cell r="F13003">
            <v>4</v>
          </cell>
          <cell r="G13003">
            <v>3</v>
          </cell>
          <cell r="H13003">
            <v>0</v>
          </cell>
          <cell r="I13003">
            <v>0</v>
          </cell>
        </row>
        <row r="13004">
          <cell r="E13004" t="str">
            <v>CQUL$OSUBNRTACB12YBS</v>
          </cell>
          <cell r="F13004">
            <v>9</v>
          </cell>
          <cell r="G13004">
            <v>7</v>
          </cell>
          <cell r="H13004">
            <v>5</v>
          </cell>
          <cell r="I13004">
            <v>9</v>
          </cell>
        </row>
        <row r="13005">
          <cell r="E13005" t="str">
            <v>CQUL$OSUBNRTACB12YBT</v>
          </cell>
          <cell r="F13005">
            <v>0</v>
          </cell>
          <cell r="G13005">
            <v>0</v>
          </cell>
          <cell r="H13005">
            <v>0</v>
          </cell>
          <cell r="I13005">
            <v>0</v>
          </cell>
        </row>
        <row r="13006">
          <cell r="E13006" t="str">
            <v>CQUL$OSUBNRTACB12YBU</v>
          </cell>
          <cell r="F13006">
            <v>0</v>
          </cell>
          <cell r="G13006">
            <v>0</v>
          </cell>
          <cell r="H13006">
            <v>0</v>
          </cell>
          <cell r="I13006">
            <v>0</v>
          </cell>
        </row>
        <row r="13007">
          <cell r="E13007" t="str">
            <v>CQUL$OSUBNRTACB12YBW</v>
          </cell>
          <cell r="F13007">
            <v>0</v>
          </cell>
          <cell r="G13007">
            <v>0</v>
          </cell>
          <cell r="H13007">
            <v>0</v>
          </cell>
          <cell r="I13007">
            <v>0</v>
          </cell>
        </row>
        <row r="13008">
          <cell r="E13008" t="str">
            <v>CQUL$OSUBNRTACB12YBY</v>
          </cell>
          <cell r="F13008">
            <v>0</v>
          </cell>
          <cell r="G13008">
            <v>0</v>
          </cell>
          <cell r="H13008">
            <v>0</v>
          </cell>
          <cell r="I13008">
            <v>0</v>
          </cell>
        </row>
        <row r="13009">
          <cell r="E13009" t="str">
            <v>CQUL$OSUBNRTACB12YBZ</v>
          </cell>
          <cell r="F13009">
            <v>0</v>
          </cell>
          <cell r="G13009">
            <v>0</v>
          </cell>
          <cell r="H13009">
            <v>0</v>
          </cell>
          <cell r="I13009">
            <v>0</v>
          </cell>
        </row>
        <row r="13010">
          <cell r="E13010" t="str">
            <v>CQUL$OSUBNRTACB12YCA</v>
          </cell>
          <cell r="F13010">
            <v>0</v>
          </cell>
          <cell r="G13010">
            <v>0</v>
          </cell>
          <cell r="H13010">
            <v>1</v>
          </cell>
          <cell r="I13010">
            <v>0</v>
          </cell>
        </row>
        <row r="13011">
          <cell r="E13011" t="str">
            <v>CQUL$OSUBNRTACB12YCD</v>
          </cell>
          <cell r="F13011">
            <v>0</v>
          </cell>
          <cell r="G13011">
            <v>0</v>
          </cell>
          <cell r="H13011">
            <v>0</v>
          </cell>
          <cell r="I13011">
            <v>0</v>
          </cell>
        </row>
        <row r="13012">
          <cell r="E13012" t="str">
            <v>CQUL$OSUBNRTACB12YCF</v>
          </cell>
          <cell r="F13012">
            <v>0</v>
          </cell>
          <cell r="G13012">
            <v>0</v>
          </cell>
          <cell r="H13012">
            <v>0</v>
          </cell>
          <cell r="I13012">
            <v>0</v>
          </cell>
        </row>
        <row r="13013">
          <cell r="E13013" t="str">
            <v>CQUL$OSUBNRTACB12YCG</v>
          </cell>
          <cell r="F13013">
            <v>0</v>
          </cell>
          <cell r="G13013">
            <v>0</v>
          </cell>
          <cell r="H13013">
            <v>0</v>
          </cell>
          <cell r="I13013">
            <v>0</v>
          </cell>
        </row>
        <row r="13014">
          <cell r="E13014" t="str">
            <v>CQUL$OSUBNRTACB12YCH</v>
          </cell>
          <cell r="F13014">
            <v>20</v>
          </cell>
          <cell r="G13014">
            <v>41</v>
          </cell>
          <cell r="H13014">
            <v>29</v>
          </cell>
          <cell r="I13014">
            <v>27</v>
          </cell>
        </row>
        <row r="13015">
          <cell r="E13015" t="str">
            <v>CQUL$OSUBNRTACB12YCI</v>
          </cell>
          <cell r="F13015">
            <v>6</v>
          </cell>
          <cell r="G13015">
            <v>42</v>
          </cell>
          <cell r="H13015">
            <v>44</v>
          </cell>
          <cell r="I13015">
            <v>34</v>
          </cell>
        </row>
        <row r="13016">
          <cell r="E13016" t="str">
            <v>CQUL$OSUBNRTACB12YCL</v>
          </cell>
          <cell r="F13016">
            <v>12</v>
          </cell>
          <cell r="G13016">
            <v>0</v>
          </cell>
          <cell r="H13016">
            <v>0</v>
          </cell>
          <cell r="I13016">
            <v>10</v>
          </cell>
        </row>
        <row r="13017">
          <cell r="E13017" t="str">
            <v>CQUL$OSUBNRTACB12YCM</v>
          </cell>
          <cell r="F13017">
            <v>0</v>
          </cell>
          <cell r="G13017">
            <v>0</v>
          </cell>
          <cell r="H13017">
            <v>0</v>
          </cell>
          <cell r="I13017">
            <v>0</v>
          </cell>
        </row>
        <row r="13018">
          <cell r="E13018" t="str">
            <v>CQUL$OSUBNRTACB12YCN</v>
          </cell>
          <cell r="F13018">
            <v>181</v>
          </cell>
          <cell r="G13018">
            <v>359</v>
          </cell>
          <cell r="H13018">
            <v>360</v>
          </cell>
          <cell r="I13018">
            <v>496</v>
          </cell>
        </row>
        <row r="13019">
          <cell r="E13019" t="str">
            <v>CQUL$OSUBNRTACB12YCO</v>
          </cell>
          <cell r="F13019">
            <v>0</v>
          </cell>
          <cell r="G13019">
            <v>0</v>
          </cell>
          <cell r="H13019">
            <v>0</v>
          </cell>
          <cell r="I13019">
            <v>0</v>
          </cell>
        </row>
        <row r="13020">
          <cell r="E13020" t="str">
            <v>CQUL$OSUBNRTACB12YCR</v>
          </cell>
          <cell r="F13020">
            <v>0</v>
          </cell>
          <cell r="G13020">
            <v>0</v>
          </cell>
          <cell r="H13020">
            <v>0</v>
          </cell>
          <cell r="I13020">
            <v>0</v>
          </cell>
        </row>
        <row r="13021">
          <cell r="E13021" t="str">
            <v>CQUL$OSUBNRTACB12YCU</v>
          </cell>
          <cell r="F13021">
            <v>0</v>
          </cell>
          <cell r="G13021">
            <v>0</v>
          </cell>
          <cell r="H13021">
            <v>0</v>
          </cell>
          <cell r="I13021">
            <v>0</v>
          </cell>
        </row>
        <row r="13022">
          <cell r="E13022" t="str">
            <v>CQUL$OSUBNRTACB12YCV</v>
          </cell>
          <cell r="F13022">
            <v>0</v>
          </cell>
          <cell r="G13022">
            <v>0</v>
          </cell>
          <cell r="H13022">
            <v>0</v>
          </cell>
          <cell r="I13022">
            <v>0</v>
          </cell>
        </row>
        <row r="13023">
          <cell r="E13023" t="str">
            <v>CQUL$OSUBNRTACB12YCW</v>
          </cell>
          <cell r="F13023">
            <v>0</v>
          </cell>
          <cell r="G13023">
            <v>0</v>
          </cell>
          <cell r="H13023">
            <v>0</v>
          </cell>
          <cell r="I13023">
            <v>0</v>
          </cell>
        </row>
        <row r="13024">
          <cell r="E13024" t="str">
            <v>CQUL$OSUBNRTACB12YCY</v>
          </cell>
          <cell r="F13024">
            <v>14</v>
          </cell>
          <cell r="G13024">
            <v>13</v>
          </cell>
          <cell r="H13024">
            <v>32</v>
          </cell>
          <cell r="I13024">
            <v>46</v>
          </cell>
        </row>
        <row r="13025">
          <cell r="E13025" t="str">
            <v>CQUL$OSUBNRTACB12YCZ</v>
          </cell>
          <cell r="F13025">
            <v>4</v>
          </cell>
          <cell r="G13025">
            <v>0</v>
          </cell>
          <cell r="H13025">
            <v>0</v>
          </cell>
          <cell r="I13025">
            <v>2</v>
          </cell>
        </row>
        <row r="13026">
          <cell r="E13026" t="str">
            <v>CQUL$OSUBNRTACB12YDE</v>
          </cell>
          <cell r="F13026">
            <v>48</v>
          </cell>
          <cell r="G13026">
            <v>149</v>
          </cell>
          <cell r="H13026">
            <v>217</v>
          </cell>
          <cell r="I13026">
            <v>199</v>
          </cell>
        </row>
        <row r="13027">
          <cell r="E13027" t="str">
            <v>CQUL$OSUBNRTACB12YDJ</v>
          </cell>
          <cell r="F13027">
            <v>0</v>
          </cell>
          <cell r="G13027">
            <v>0</v>
          </cell>
          <cell r="H13027">
            <v>0</v>
          </cell>
          <cell r="I13027">
            <v>0</v>
          </cell>
        </row>
        <row r="13028">
          <cell r="E13028" t="str">
            <v>CQUL$OSUBNRTACB12YDK</v>
          </cell>
          <cell r="F13028">
            <v>0</v>
          </cell>
          <cell r="G13028">
            <v>3</v>
          </cell>
          <cell r="H13028">
            <v>1</v>
          </cell>
          <cell r="I13028">
            <v>1</v>
          </cell>
        </row>
        <row r="13029">
          <cell r="E13029" t="str">
            <v>CQUL$OSUBNRTACB12YDM</v>
          </cell>
          <cell r="F13029">
            <v>0</v>
          </cell>
          <cell r="G13029">
            <v>0</v>
          </cell>
          <cell r="H13029">
            <v>0</v>
          </cell>
          <cell r="I13029">
            <v>0</v>
          </cell>
        </row>
        <row r="13030">
          <cell r="E13030" t="str">
            <v>CQUL$OSUBNRTACB12YDO</v>
          </cell>
          <cell r="F13030">
            <v>0</v>
          </cell>
          <cell r="G13030">
            <v>0</v>
          </cell>
          <cell r="H13030">
            <v>0</v>
          </cell>
          <cell r="I13030">
            <v>0</v>
          </cell>
        </row>
        <row r="13031">
          <cell r="E13031" t="str">
            <v>CQUL$OSUBNRTACB12YDZ</v>
          </cell>
          <cell r="F13031">
            <v>0</v>
          </cell>
          <cell r="G13031">
            <v>0</v>
          </cell>
          <cell r="H13031">
            <v>0</v>
          </cell>
          <cell r="I13031">
            <v>0</v>
          </cell>
        </row>
        <row r="13032">
          <cell r="E13032" t="str">
            <v>CQUL$OSUBNRTACB12YEA</v>
          </cell>
          <cell r="F13032">
            <v>0</v>
          </cell>
          <cell r="G13032">
            <v>0</v>
          </cell>
          <cell r="H13032">
            <v>0</v>
          </cell>
          <cell r="I13032">
            <v>0</v>
          </cell>
        </row>
        <row r="13033">
          <cell r="E13033" t="str">
            <v>CQUL$OSUBNRTACB12YEC</v>
          </cell>
          <cell r="F13033">
            <v>0</v>
          </cell>
          <cell r="G13033">
            <v>0</v>
          </cell>
          <cell r="H13033">
            <v>0</v>
          </cell>
          <cell r="I13033">
            <v>0</v>
          </cell>
        </row>
        <row r="13034">
          <cell r="E13034" t="str">
            <v>CQUL$OSUBNRTACB12YEE</v>
          </cell>
          <cell r="F13034">
            <v>0</v>
          </cell>
          <cell r="G13034">
            <v>0</v>
          </cell>
          <cell r="H13034">
            <v>0</v>
          </cell>
          <cell r="I13034">
            <v>0</v>
          </cell>
        </row>
        <row r="13035">
          <cell r="E13035" t="str">
            <v>CQUL$OSUBNRTACB12YEG</v>
          </cell>
          <cell r="F13035">
            <v>70</v>
          </cell>
          <cell r="G13035">
            <v>11</v>
          </cell>
          <cell r="H13035">
            <v>26</v>
          </cell>
          <cell r="I13035">
            <v>87</v>
          </cell>
        </row>
        <row r="13036">
          <cell r="E13036" t="str">
            <v>CQUL$OSUBNRTACB12YES</v>
          </cell>
          <cell r="F13036">
            <v>6</v>
          </cell>
          <cell r="G13036">
            <v>75</v>
          </cell>
          <cell r="H13036">
            <v>82</v>
          </cell>
          <cell r="I13036">
            <v>7</v>
          </cell>
        </row>
        <row r="13037">
          <cell r="E13037" t="str">
            <v>CQUL$OSUBNRTACB12YET</v>
          </cell>
          <cell r="F13037">
            <v>0</v>
          </cell>
          <cell r="G13037">
            <v>0</v>
          </cell>
          <cell r="H13037">
            <v>0</v>
          </cell>
          <cell r="I13037">
            <v>0</v>
          </cell>
        </row>
        <row r="13038">
          <cell r="E13038" t="str">
            <v>CQUL$OSUBNRTACB12YFA</v>
          </cell>
          <cell r="F13038">
            <v>0</v>
          </cell>
          <cell r="G13038">
            <v>0</v>
          </cell>
          <cell r="H13038">
            <v>0</v>
          </cell>
          <cell r="I13038">
            <v>0</v>
          </cell>
        </row>
        <row r="13039">
          <cell r="E13039" t="str">
            <v>CQUL$OSUBNRTACB12YFI</v>
          </cell>
          <cell r="F13039">
            <v>17</v>
          </cell>
          <cell r="G13039">
            <v>20</v>
          </cell>
          <cell r="H13039">
            <v>13</v>
          </cell>
          <cell r="I13039">
            <v>1</v>
          </cell>
        </row>
        <row r="13040">
          <cell r="E13040" t="str">
            <v>CQUL$OSUBNRTACB12YFJ</v>
          </cell>
          <cell r="F13040">
            <v>0</v>
          </cell>
          <cell r="G13040">
            <v>0</v>
          </cell>
          <cell r="H13040">
            <v>0</v>
          </cell>
          <cell r="I13040">
            <v>0</v>
          </cell>
        </row>
        <row r="13041">
          <cell r="E13041" t="str">
            <v>CQUL$OSUBNRTACB12YFK</v>
          </cell>
          <cell r="F13041">
            <v>0</v>
          </cell>
          <cell r="G13041">
            <v>0</v>
          </cell>
          <cell r="H13041">
            <v>0</v>
          </cell>
          <cell r="I13041">
            <v>0</v>
          </cell>
        </row>
        <row r="13042">
          <cell r="E13042" t="str">
            <v>CQUL$OSUBNRTACB12YFM</v>
          </cell>
          <cell r="F13042">
            <v>0</v>
          </cell>
          <cell r="G13042">
            <v>0</v>
          </cell>
          <cell r="H13042">
            <v>0</v>
          </cell>
          <cell r="I13042">
            <v>0</v>
          </cell>
        </row>
        <row r="13043">
          <cell r="E13043" t="str">
            <v>CQUL$OSUBNRTACB12YGA</v>
          </cell>
          <cell r="F13043">
            <v>0</v>
          </cell>
          <cell r="G13043">
            <v>0</v>
          </cell>
          <cell r="H13043">
            <v>0</v>
          </cell>
          <cell r="I13043">
            <v>0</v>
          </cell>
        </row>
        <row r="13044">
          <cell r="E13044" t="str">
            <v>CQUL$OSUBNRTACB12YGD</v>
          </cell>
          <cell r="F13044">
            <v>0</v>
          </cell>
          <cell r="G13044">
            <v>0</v>
          </cell>
          <cell r="H13044">
            <v>0</v>
          </cell>
          <cell r="I13044">
            <v>0</v>
          </cell>
        </row>
        <row r="13045">
          <cell r="E13045" t="str">
            <v>CQUL$OSUBNRTACB12YGE</v>
          </cell>
          <cell r="F13045">
            <v>0</v>
          </cell>
          <cell r="G13045">
            <v>0</v>
          </cell>
          <cell r="H13045">
            <v>0</v>
          </cell>
          <cell r="I13045">
            <v>0</v>
          </cell>
        </row>
        <row r="13046">
          <cell r="E13046" t="str">
            <v>CQUL$OSUBNRTACB12YGG</v>
          </cell>
          <cell r="F13046">
            <v>137</v>
          </cell>
          <cell r="G13046">
            <v>100</v>
          </cell>
          <cell r="H13046">
            <v>109</v>
          </cell>
          <cell r="I13046">
            <v>212</v>
          </cell>
        </row>
        <row r="13047">
          <cell r="E13047" t="str">
            <v>CQUL$OSUBNRTACB12YGH</v>
          </cell>
          <cell r="F13047">
            <v>54</v>
          </cell>
          <cell r="G13047">
            <v>69</v>
          </cell>
          <cell r="H13047">
            <v>65</v>
          </cell>
          <cell r="I13047">
            <v>47</v>
          </cell>
        </row>
        <row r="13048">
          <cell r="E13048" t="str">
            <v>CQUL$OSUBNRTACB12YGI</v>
          </cell>
          <cell r="F13048">
            <v>1</v>
          </cell>
          <cell r="G13048">
            <v>0</v>
          </cell>
          <cell r="H13048">
            <v>0</v>
          </cell>
          <cell r="I13048">
            <v>1</v>
          </cell>
        </row>
        <row r="13049">
          <cell r="E13049" t="str">
            <v>CQUL$OSUBNRTACB12YGL</v>
          </cell>
          <cell r="F13049">
            <v>0</v>
          </cell>
          <cell r="G13049">
            <v>0</v>
          </cell>
          <cell r="H13049">
            <v>0</v>
          </cell>
          <cell r="I13049">
            <v>0</v>
          </cell>
        </row>
        <row r="13050">
          <cell r="E13050" t="str">
            <v>CQUL$OSUBNRTACB12YGM</v>
          </cell>
          <cell r="F13050">
            <v>0</v>
          </cell>
          <cell r="G13050">
            <v>0</v>
          </cell>
          <cell r="H13050">
            <v>0</v>
          </cell>
          <cell r="I13050">
            <v>0</v>
          </cell>
        </row>
        <row r="13051">
          <cell r="E13051" t="str">
            <v>CQUL$OSUBNRTACB12YGN</v>
          </cell>
          <cell r="F13051">
            <v>0</v>
          </cell>
          <cell r="G13051">
            <v>0</v>
          </cell>
          <cell r="H13051">
            <v>0</v>
          </cell>
          <cell r="I13051">
            <v>0</v>
          </cell>
        </row>
        <row r="13052">
          <cell r="E13052" t="str">
            <v>CQUL$OSUBNRTACB12YGQ</v>
          </cell>
          <cell r="F13052">
            <v>0</v>
          </cell>
          <cell r="G13052">
            <v>0</v>
          </cell>
          <cell r="H13052">
            <v>0</v>
          </cell>
          <cell r="I13052">
            <v>0</v>
          </cell>
        </row>
        <row r="13053">
          <cell r="E13053" t="str">
            <v>CQUL$OSUBNRTACB12YGR</v>
          </cell>
          <cell r="F13053">
            <v>11</v>
          </cell>
          <cell r="G13053">
            <v>33</v>
          </cell>
          <cell r="H13053">
            <v>32</v>
          </cell>
          <cell r="I13053">
            <v>20</v>
          </cell>
        </row>
        <row r="13054">
          <cell r="E13054" t="str">
            <v>CQUL$OSUBNRTACB12YGT</v>
          </cell>
          <cell r="F13054">
            <v>0</v>
          </cell>
          <cell r="G13054">
            <v>0</v>
          </cell>
          <cell r="H13054">
            <v>0</v>
          </cell>
          <cell r="I13054">
            <v>0</v>
          </cell>
        </row>
        <row r="13055">
          <cell r="E13055" t="str">
            <v>CQUL$OSUBNRTACB12YGW</v>
          </cell>
          <cell r="F13055">
            <v>0</v>
          </cell>
          <cell r="G13055">
            <v>0</v>
          </cell>
          <cell r="H13055">
            <v>0</v>
          </cell>
          <cell r="I13055">
            <v>0</v>
          </cell>
        </row>
        <row r="13056">
          <cell r="E13056" t="str">
            <v>CQUL$OSUBNRTACB12YGY</v>
          </cell>
          <cell r="F13056">
            <v>0</v>
          </cell>
          <cell r="G13056">
            <v>0</v>
          </cell>
          <cell r="H13056">
            <v>0</v>
          </cell>
          <cell r="I13056">
            <v>0</v>
          </cell>
        </row>
        <row r="13057">
          <cell r="E13057" t="str">
            <v>CQUL$OSUBNRTACB12YHK</v>
          </cell>
          <cell r="F13057">
            <v>17</v>
          </cell>
          <cell r="G13057">
            <v>49</v>
          </cell>
          <cell r="H13057">
            <v>37</v>
          </cell>
          <cell r="I13057">
            <v>22</v>
          </cell>
        </row>
        <row r="13058">
          <cell r="E13058" t="str">
            <v>CQUL$OSUBNRTACB12YHN</v>
          </cell>
          <cell r="F13058">
            <v>0</v>
          </cell>
          <cell r="G13058">
            <v>0</v>
          </cell>
          <cell r="H13058">
            <v>0</v>
          </cell>
          <cell r="I13058">
            <v>0</v>
          </cell>
        </row>
        <row r="13059">
          <cell r="E13059" t="str">
            <v>CQUL$OSUBNRTACB12YHR</v>
          </cell>
          <cell r="F13059">
            <v>6</v>
          </cell>
          <cell r="G13059">
            <v>15</v>
          </cell>
          <cell r="H13059">
            <v>10</v>
          </cell>
          <cell r="I13059">
            <v>39</v>
          </cell>
        </row>
        <row r="13060">
          <cell r="E13060" t="str">
            <v>CQUL$OSUBNRTACB12YHT</v>
          </cell>
          <cell r="F13060">
            <v>0</v>
          </cell>
          <cell r="G13060">
            <v>0</v>
          </cell>
          <cell r="H13060">
            <v>0</v>
          </cell>
          <cell r="I13060">
            <v>0</v>
          </cell>
        </row>
        <row r="13061">
          <cell r="E13061" t="str">
            <v>CQUL$OSUBNRTACB12YHU</v>
          </cell>
          <cell r="F13061">
            <v>0</v>
          </cell>
          <cell r="G13061">
            <v>4</v>
          </cell>
          <cell r="H13061">
            <v>5</v>
          </cell>
          <cell r="I13061">
            <v>0</v>
          </cell>
        </row>
        <row r="13062">
          <cell r="E13062" t="str">
            <v>CQUL$OSUBNRTACB12YID</v>
          </cell>
          <cell r="F13062">
            <v>13</v>
          </cell>
          <cell r="G13062">
            <v>11</v>
          </cell>
          <cell r="H13062">
            <v>12</v>
          </cell>
          <cell r="I13062">
            <v>100</v>
          </cell>
        </row>
        <row r="13063">
          <cell r="E13063" t="str">
            <v>CQUL$OSUBNRTACB12YIE</v>
          </cell>
          <cell r="F13063">
            <v>24</v>
          </cell>
          <cell r="G13063">
            <v>20</v>
          </cell>
          <cell r="H13063">
            <v>7</v>
          </cell>
          <cell r="I13063">
            <v>22</v>
          </cell>
        </row>
        <row r="13064">
          <cell r="E13064" t="str">
            <v>CQUL$OSUBNRTACB12YIL</v>
          </cell>
          <cell r="F13064">
            <v>27</v>
          </cell>
          <cell r="G13064">
            <v>9</v>
          </cell>
          <cell r="H13064">
            <v>15</v>
          </cell>
          <cell r="I13064">
            <v>14</v>
          </cell>
        </row>
        <row r="13065">
          <cell r="E13065" t="str">
            <v>CQUL$OSUBNRTACB12YIM</v>
          </cell>
          <cell r="F13065">
            <v>45</v>
          </cell>
          <cell r="G13065">
            <v>49</v>
          </cell>
          <cell r="H13065">
            <v>53</v>
          </cell>
          <cell r="I13065">
            <v>63</v>
          </cell>
        </row>
        <row r="13066">
          <cell r="E13066" t="str">
            <v>CQUL$OSUBNRTACB12YIN</v>
          </cell>
          <cell r="F13066">
            <v>0</v>
          </cell>
          <cell r="G13066">
            <v>2</v>
          </cell>
          <cell r="H13066">
            <v>2</v>
          </cell>
          <cell r="I13066">
            <v>31</v>
          </cell>
        </row>
        <row r="13067">
          <cell r="E13067" t="str">
            <v>CQUL$OSUBNRTACB12YIQ</v>
          </cell>
          <cell r="F13067">
            <v>0</v>
          </cell>
          <cell r="G13067">
            <v>0</v>
          </cell>
          <cell r="H13067">
            <v>0</v>
          </cell>
          <cell r="I13067">
            <v>0</v>
          </cell>
        </row>
        <row r="13068">
          <cell r="E13068" t="str">
            <v>CQUL$OSUBNRTACB12YIR</v>
          </cell>
          <cell r="F13068">
            <v>0</v>
          </cell>
          <cell r="G13068">
            <v>0</v>
          </cell>
          <cell r="H13068">
            <v>0</v>
          </cell>
          <cell r="I13068">
            <v>0</v>
          </cell>
        </row>
        <row r="13069">
          <cell r="E13069" t="str">
            <v>CQUL$OSUBNRTACB12YIS</v>
          </cell>
          <cell r="F13069">
            <v>0</v>
          </cell>
          <cell r="G13069">
            <v>0</v>
          </cell>
          <cell r="H13069">
            <v>0</v>
          </cell>
          <cell r="I13069">
            <v>0</v>
          </cell>
        </row>
        <row r="13070">
          <cell r="E13070" t="str">
            <v>CQUL$OSUBNRTACB12YIT</v>
          </cell>
          <cell r="F13070">
            <v>16</v>
          </cell>
          <cell r="G13070">
            <v>35</v>
          </cell>
          <cell r="H13070">
            <v>36</v>
          </cell>
          <cell r="I13070">
            <v>16</v>
          </cell>
        </row>
        <row r="13071">
          <cell r="E13071" t="str">
            <v>CQUL$OSUBNRTACB12YJE</v>
          </cell>
          <cell r="F13071">
            <v>517</v>
          </cell>
          <cell r="G13071">
            <v>474</v>
          </cell>
          <cell r="H13071">
            <v>283</v>
          </cell>
          <cell r="I13071">
            <v>418</v>
          </cell>
        </row>
        <row r="13072">
          <cell r="E13072" t="str">
            <v>CQUL$OSUBNRTACB12YJM</v>
          </cell>
          <cell r="F13072">
            <v>3</v>
          </cell>
          <cell r="G13072">
            <v>3</v>
          </cell>
          <cell r="H13072">
            <v>2</v>
          </cell>
          <cell r="I13072">
            <v>2</v>
          </cell>
        </row>
        <row r="13073">
          <cell r="E13073" t="str">
            <v>CQUL$OSUBNRTACB12YJO</v>
          </cell>
          <cell r="F13073">
            <v>23</v>
          </cell>
          <cell r="G13073">
            <v>4</v>
          </cell>
          <cell r="H13073">
            <v>4</v>
          </cell>
          <cell r="I13073">
            <v>2</v>
          </cell>
        </row>
        <row r="13074">
          <cell r="E13074" t="str">
            <v>CQUL$OSUBNRTACB12YJP</v>
          </cell>
          <cell r="F13074">
            <v>0</v>
          </cell>
          <cell r="G13074">
            <v>0</v>
          </cell>
          <cell r="H13074">
            <v>0</v>
          </cell>
          <cell r="I13074">
            <v>0</v>
          </cell>
        </row>
        <row r="13075">
          <cell r="E13075" t="str">
            <v>CQUL$OSUBNRTACB12YKE</v>
          </cell>
          <cell r="F13075">
            <v>4</v>
          </cell>
          <cell r="G13075">
            <v>78</v>
          </cell>
          <cell r="H13075">
            <v>44</v>
          </cell>
          <cell r="I13075">
            <v>72</v>
          </cell>
        </row>
        <row r="13076">
          <cell r="E13076" t="str">
            <v>CQUL$OSUBNRTACB12YKG</v>
          </cell>
          <cell r="F13076">
            <v>0</v>
          </cell>
          <cell r="G13076">
            <v>0</v>
          </cell>
          <cell r="H13076">
            <v>0</v>
          </cell>
          <cell r="I13076">
            <v>0</v>
          </cell>
        </row>
        <row r="13077">
          <cell r="E13077" t="str">
            <v>CQUL$OSUBNRTACB12YKH</v>
          </cell>
          <cell r="F13077">
            <v>0</v>
          </cell>
          <cell r="G13077">
            <v>0</v>
          </cell>
          <cell r="H13077">
            <v>0</v>
          </cell>
          <cell r="I13077">
            <v>0</v>
          </cell>
        </row>
        <row r="13078">
          <cell r="E13078" t="str">
            <v>CQUL$OSUBNRTACB12YKM</v>
          </cell>
          <cell r="F13078">
            <v>0</v>
          </cell>
          <cell r="G13078">
            <v>0</v>
          </cell>
          <cell r="H13078">
            <v>0</v>
          </cell>
          <cell r="I13078">
            <v>0</v>
          </cell>
        </row>
        <row r="13079">
          <cell r="E13079" t="str">
            <v>CQUL$OSUBNRTACB12YKP</v>
          </cell>
          <cell r="F13079">
            <v>0</v>
          </cell>
          <cell r="G13079">
            <v>0</v>
          </cell>
          <cell r="H13079">
            <v>0</v>
          </cell>
          <cell r="I13079">
            <v>0</v>
          </cell>
        </row>
        <row r="13080">
          <cell r="E13080" t="str">
            <v>CQUL$OSUBNRTACB12YKR</v>
          </cell>
          <cell r="F13080">
            <v>70</v>
          </cell>
          <cell r="G13080">
            <v>80</v>
          </cell>
          <cell r="H13080">
            <v>318</v>
          </cell>
          <cell r="I13080">
            <v>741</v>
          </cell>
        </row>
        <row r="13081">
          <cell r="E13081" t="str">
            <v>CQUL$OSUBNRTACB12YKW</v>
          </cell>
          <cell r="F13081">
            <v>20</v>
          </cell>
          <cell r="G13081">
            <v>25</v>
          </cell>
          <cell r="H13081">
            <v>30</v>
          </cell>
          <cell r="I13081">
            <v>28</v>
          </cell>
        </row>
        <row r="13082">
          <cell r="E13082" t="str">
            <v>CQUL$OSUBNRTACB12YKY</v>
          </cell>
          <cell r="F13082">
            <v>29</v>
          </cell>
          <cell r="G13082">
            <v>16</v>
          </cell>
          <cell r="H13082">
            <v>13</v>
          </cell>
          <cell r="I13082">
            <v>33</v>
          </cell>
        </row>
        <row r="13083">
          <cell r="E13083" t="str">
            <v>CQUL$OSUBNRTACB12YKZ</v>
          </cell>
          <cell r="F13083">
            <v>0</v>
          </cell>
          <cell r="G13083">
            <v>0</v>
          </cell>
          <cell r="H13083">
            <v>0</v>
          </cell>
          <cell r="I13083">
            <v>0</v>
          </cell>
        </row>
        <row r="13084">
          <cell r="E13084" t="str">
            <v>CQUL$OSUBNRTACB12YLA</v>
          </cell>
          <cell r="F13084">
            <v>0</v>
          </cell>
          <cell r="G13084">
            <v>0</v>
          </cell>
          <cell r="H13084">
            <v>0</v>
          </cell>
          <cell r="I13084">
            <v>0</v>
          </cell>
        </row>
        <row r="13085">
          <cell r="E13085" t="str">
            <v>CQUL$OSUBNRTACB12YLB</v>
          </cell>
          <cell r="F13085">
            <v>3</v>
          </cell>
          <cell r="G13085">
            <v>3</v>
          </cell>
          <cell r="H13085">
            <v>0</v>
          </cell>
          <cell r="I13085">
            <v>0</v>
          </cell>
        </row>
        <row r="13086">
          <cell r="E13086" t="str">
            <v>CQUL$OSUBNRTACB12YLC</v>
          </cell>
          <cell r="F13086">
            <v>0</v>
          </cell>
          <cell r="G13086">
            <v>0</v>
          </cell>
          <cell r="H13086">
            <v>0</v>
          </cell>
          <cell r="I13086">
            <v>0</v>
          </cell>
        </row>
        <row r="13087">
          <cell r="E13087" t="str">
            <v>CQUL$OSUBNRTACB12YLI</v>
          </cell>
          <cell r="F13087">
            <v>0</v>
          </cell>
          <cell r="G13087">
            <v>0</v>
          </cell>
          <cell r="H13087">
            <v>1</v>
          </cell>
          <cell r="I13087">
            <v>0</v>
          </cell>
        </row>
        <row r="13088">
          <cell r="E13088" t="str">
            <v>CQUL$OSUBNRTACB12YLK</v>
          </cell>
          <cell r="F13088">
            <v>0</v>
          </cell>
          <cell r="G13088">
            <v>0</v>
          </cell>
          <cell r="H13088">
            <v>0</v>
          </cell>
          <cell r="I13088">
            <v>0</v>
          </cell>
        </row>
        <row r="13089">
          <cell r="E13089" t="str">
            <v>CQUL$OSUBNRTACB12YLR</v>
          </cell>
          <cell r="F13089">
            <v>11</v>
          </cell>
          <cell r="G13089">
            <v>7</v>
          </cell>
          <cell r="H13089">
            <v>2</v>
          </cell>
          <cell r="I13089">
            <v>1</v>
          </cell>
        </row>
        <row r="13090">
          <cell r="E13090" t="str">
            <v>CQUL$OSUBNRTACB12YLS</v>
          </cell>
          <cell r="F13090">
            <v>0</v>
          </cell>
          <cell r="G13090">
            <v>0</v>
          </cell>
          <cell r="H13090">
            <v>0</v>
          </cell>
          <cell r="I13090">
            <v>0</v>
          </cell>
        </row>
        <row r="13091">
          <cell r="E13091" t="str">
            <v>CQUL$OSUBNRTACB12YLT</v>
          </cell>
          <cell r="F13091">
            <v>0</v>
          </cell>
          <cell r="G13091">
            <v>0</v>
          </cell>
          <cell r="H13091">
            <v>0</v>
          </cell>
          <cell r="I13091">
            <v>0</v>
          </cell>
        </row>
        <row r="13092">
          <cell r="E13092" t="str">
            <v>CQUL$OSUBNRTACB12YLU</v>
          </cell>
          <cell r="F13092">
            <v>47</v>
          </cell>
          <cell r="G13092">
            <v>119</v>
          </cell>
          <cell r="H13092">
            <v>131</v>
          </cell>
          <cell r="I13092">
            <v>93</v>
          </cell>
        </row>
        <row r="13093">
          <cell r="E13093" t="str">
            <v>CQUL$OSUBNRTACB12YLV</v>
          </cell>
          <cell r="F13093">
            <v>0</v>
          </cell>
          <cell r="G13093">
            <v>0</v>
          </cell>
          <cell r="H13093">
            <v>0</v>
          </cell>
          <cell r="I13093">
            <v>0</v>
          </cell>
        </row>
        <row r="13094">
          <cell r="E13094" t="str">
            <v>CQUL$OSUBNRTACB12YLY</v>
          </cell>
          <cell r="F13094">
            <v>0</v>
          </cell>
          <cell r="G13094">
            <v>0</v>
          </cell>
          <cell r="H13094">
            <v>0</v>
          </cell>
          <cell r="I13094">
            <v>0</v>
          </cell>
        </row>
        <row r="13095">
          <cell r="E13095" t="str">
            <v>CQUL$OSUBNRTACB12YMA</v>
          </cell>
          <cell r="F13095">
            <v>20</v>
          </cell>
          <cell r="G13095">
            <v>23</v>
          </cell>
          <cell r="H13095">
            <v>0</v>
          </cell>
          <cell r="I13095">
            <v>0</v>
          </cell>
        </row>
        <row r="13096">
          <cell r="E13096" t="str">
            <v>CQUL$OSUBNRTACB12YMD</v>
          </cell>
          <cell r="F13096">
            <v>0</v>
          </cell>
          <cell r="G13096">
            <v>0</v>
          </cell>
          <cell r="H13096">
            <v>0</v>
          </cell>
          <cell r="I13096">
            <v>0</v>
          </cell>
        </row>
        <row r="13097">
          <cell r="E13097" t="str">
            <v>CQUL$OSUBNRTACB12YME</v>
          </cell>
          <cell r="F13097">
            <v>0</v>
          </cell>
          <cell r="G13097">
            <v>0</v>
          </cell>
          <cell r="H13097">
            <v>0</v>
          </cell>
          <cell r="I13097">
            <v>0</v>
          </cell>
        </row>
        <row r="13098">
          <cell r="E13098" t="str">
            <v>CQUL$OSUBNRTACB12YMG</v>
          </cell>
          <cell r="F13098">
            <v>0</v>
          </cell>
          <cell r="G13098">
            <v>0</v>
          </cell>
          <cell r="H13098">
            <v>0</v>
          </cell>
          <cell r="I13098">
            <v>0</v>
          </cell>
        </row>
        <row r="13099">
          <cell r="E13099" t="str">
            <v>CQUL$OSUBNRTACB12YMH</v>
          </cell>
          <cell r="F13099">
            <v>12</v>
          </cell>
          <cell r="G13099">
            <v>14</v>
          </cell>
          <cell r="H13099">
            <v>12</v>
          </cell>
          <cell r="I13099">
            <v>8</v>
          </cell>
        </row>
        <row r="13100">
          <cell r="E13100" t="str">
            <v>CQUL$OSUBNRTACB12YMK</v>
          </cell>
          <cell r="F13100">
            <v>0</v>
          </cell>
          <cell r="G13100">
            <v>0</v>
          </cell>
          <cell r="H13100">
            <v>0</v>
          </cell>
          <cell r="I13100">
            <v>0</v>
          </cell>
        </row>
        <row r="13101">
          <cell r="E13101" t="str">
            <v>CQUL$OSUBNRTACB12YML</v>
          </cell>
          <cell r="F13101">
            <v>0</v>
          </cell>
          <cell r="G13101">
            <v>0</v>
          </cell>
          <cell r="H13101">
            <v>0</v>
          </cell>
          <cell r="I13101">
            <v>0</v>
          </cell>
        </row>
        <row r="13102">
          <cell r="E13102" t="str">
            <v>CQUL$OSUBNRTACB12YMM</v>
          </cell>
          <cell r="F13102">
            <v>0</v>
          </cell>
          <cell r="G13102">
            <v>0</v>
          </cell>
          <cell r="H13102">
            <v>0</v>
          </cell>
          <cell r="I13102">
            <v>0</v>
          </cell>
        </row>
        <row r="13103">
          <cell r="E13103" t="str">
            <v>CQUL$OSUBNRTACB12YMN</v>
          </cell>
          <cell r="F13103">
            <v>0</v>
          </cell>
          <cell r="G13103">
            <v>9</v>
          </cell>
          <cell r="H13103">
            <v>8</v>
          </cell>
          <cell r="I13103">
            <v>7</v>
          </cell>
        </row>
        <row r="13104">
          <cell r="E13104" t="str">
            <v>CQUL$OSUBNRTACB12YMO</v>
          </cell>
          <cell r="F13104">
            <v>0</v>
          </cell>
          <cell r="G13104">
            <v>0</v>
          </cell>
          <cell r="H13104">
            <v>0</v>
          </cell>
          <cell r="I13104">
            <v>0</v>
          </cell>
        </row>
        <row r="13105">
          <cell r="E13105" t="str">
            <v>CQUL$OSUBNRTACB12YMR</v>
          </cell>
          <cell r="F13105">
            <v>2</v>
          </cell>
          <cell r="G13105">
            <v>3</v>
          </cell>
          <cell r="H13105">
            <v>2</v>
          </cell>
          <cell r="I13105">
            <v>6</v>
          </cell>
        </row>
        <row r="13106">
          <cell r="E13106" t="str">
            <v>CQUL$OSUBNRTACB12YMT</v>
          </cell>
          <cell r="F13106">
            <v>0</v>
          </cell>
          <cell r="G13106">
            <v>2</v>
          </cell>
          <cell r="H13106">
            <v>3</v>
          </cell>
          <cell r="I13106">
            <v>3</v>
          </cell>
        </row>
        <row r="13107">
          <cell r="E13107" t="str">
            <v>CQUL$OSUBNRTACB12YMU</v>
          </cell>
          <cell r="F13107">
            <v>76</v>
          </cell>
          <cell r="G13107">
            <v>104</v>
          </cell>
          <cell r="H13107">
            <v>57</v>
          </cell>
          <cell r="I13107">
            <v>30</v>
          </cell>
        </row>
        <row r="13108">
          <cell r="E13108" t="str">
            <v>CQUL$OSUBNRTACB12YMV</v>
          </cell>
          <cell r="F13108">
            <v>0</v>
          </cell>
          <cell r="G13108">
            <v>0</v>
          </cell>
          <cell r="H13108">
            <v>0</v>
          </cell>
          <cell r="I13108">
            <v>0</v>
          </cell>
        </row>
        <row r="13109">
          <cell r="E13109" t="str">
            <v>CQUL$OSUBNRTACB12YMW</v>
          </cell>
          <cell r="F13109">
            <v>0</v>
          </cell>
          <cell r="G13109">
            <v>0</v>
          </cell>
          <cell r="H13109">
            <v>0</v>
          </cell>
          <cell r="I13109">
            <v>0</v>
          </cell>
        </row>
        <row r="13110">
          <cell r="E13110" t="str">
            <v>CQUL$OSUBNRTACB12YMX</v>
          </cell>
          <cell r="F13110">
            <v>0</v>
          </cell>
          <cell r="G13110">
            <v>0</v>
          </cell>
          <cell r="H13110">
            <v>0</v>
          </cell>
          <cell r="I13110">
            <v>0</v>
          </cell>
        </row>
        <row r="13111">
          <cell r="E13111" t="str">
            <v>CQUL$OSUBNRTACB12YMY</v>
          </cell>
          <cell r="F13111">
            <v>22</v>
          </cell>
          <cell r="G13111">
            <v>0</v>
          </cell>
          <cell r="H13111">
            <v>0</v>
          </cell>
          <cell r="I13111">
            <v>0</v>
          </cell>
        </row>
        <row r="13112">
          <cell r="E13112" t="str">
            <v>CQUL$OSUBNRTACB12YMZ</v>
          </cell>
          <cell r="F13112">
            <v>0</v>
          </cell>
          <cell r="G13112">
            <v>0</v>
          </cell>
          <cell r="H13112">
            <v>0</v>
          </cell>
          <cell r="I13112">
            <v>0</v>
          </cell>
        </row>
        <row r="13113">
          <cell r="E13113" t="str">
            <v>CQUL$OSUBNRTACB12YNA</v>
          </cell>
          <cell r="F13113">
            <v>0</v>
          </cell>
          <cell r="G13113">
            <v>0</v>
          </cell>
          <cell r="H13113">
            <v>0</v>
          </cell>
          <cell r="I13113">
            <v>0</v>
          </cell>
        </row>
        <row r="13114">
          <cell r="E13114" t="str">
            <v>CQUL$OSUBNRTACB12YNC</v>
          </cell>
          <cell r="F13114">
            <v>0</v>
          </cell>
          <cell r="G13114">
            <v>0</v>
          </cell>
          <cell r="H13114">
            <v>0</v>
          </cell>
          <cell r="I13114">
            <v>0</v>
          </cell>
        </row>
        <row r="13115">
          <cell r="E13115" t="str">
            <v>CQUL$OSUBNRTACB12YNE</v>
          </cell>
          <cell r="F13115">
            <v>0</v>
          </cell>
          <cell r="G13115">
            <v>0</v>
          </cell>
          <cell r="H13115">
            <v>0</v>
          </cell>
          <cell r="I13115">
            <v>0</v>
          </cell>
        </row>
        <row r="13116">
          <cell r="E13116" t="str">
            <v>CQUL$OSUBNRTACB12YNG</v>
          </cell>
          <cell r="F13116">
            <v>91</v>
          </cell>
          <cell r="G13116">
            <v>119</v>
          </cell>
          <cell r="H13116">
            <v>88</v>
          </cell>
          <cell r="I13116">
            <v>145</v>
          </cell>
        </row>
        <row r="13117">
          <cell r="E13117" t="str">
            <v>CQUL$OSUBNRTACB12YNI</v>
          </cell>
          <cell r="F13117">
            <v>0</v>
          </cell>
          <cell r="G13117">
            <v>0</v>
          </cell>
          <cell r="H13117">
            <v>0</v>
          </cell>
          <cell r="I13117">
            <v>0</v>
          </cell>
        </row>
        <row r="13118">
          <cell r="E13118" t="str">
            <v>CQUL$OSUBNRTACB12YNL</v>
          </cell>
          <cell r="F13118">
            <v>70</v>
          </cell>
          <cell r="G13118">
            <v>62</v>
          </cell>
          <cell r="H13118">
            <v>146</v>
          </cell>
          <cell r="I13118">
            <v>31</v>
          </cell>
        </row>
        <row r="13119">
          <cell r="E13119" t="str">
            <v>CQUL$OSUBNRTACB12YNO</v>
          </cell>
          <cell r="F13119">
            <v>2</v>
          </cell>
          <cell r="G13119">
            <v>5</v>
          </cell>
          <cell r="H13119">
            <v>5</v>
          </cell>
          <cell r="I13119">
            <v>1</v>
          </cell>
        </row>
        <row r="13120">
          <cell r="E13120" t="str">
            <v>CQUL$OSUBNRTACB12YNP</v>
          </cell>
          <cell r="F13120">
            <v>0</v>
          </cell>
          <cell r="G13120">
            <v>0</v>
          </cell>
          <cell r="H13120">
            <v>0</v>
          </cell>
          <cell r="I13120">
            <v>0</v>
          </cell>
        </row>
        <row r="13121">
          <cell r="E13121" t="str">
            <v>CQUL$OSUBNRTACB12YNR</v>
          </cell>
          <cell r="F13121">
            <v>0</v>
          </cell>
          <cell r="G13121">
            <v>0</v>
          </cell>
          <cell r="H13121">
            <v>0</v>
          </cell>
          <cell r="I13121">
            <v>0</v>
          </cell>
        </row>
        <row r="13122">
          <cell r="E13122" t="str">
            <v>CQUL$OSUBNRTACB12YNZ</v>
          </cell>
          <cell r="F13122">
            <v>0</v>
          </cell>
          <cell r="G13122">
            <v>0</v>
          </cell>
          <cell r="H13122">
            <v>0</v>
          </cell>
          <cell r="I13122">
            <v>0</v>
          </cell>
        </row>
        <row r="13123">
          <cell r="E13123" t="str">
            <v>CQUL$OSUBNRTACB12YOM</v>
          </cell>
          <cell r="F13123">
            <v>6</v>
          </cell>
          <cell r="G13123">
            <v>6</v>
          </cell>
          <cell r="H13123">
            <v>5</v>
          </cell>
          <cell r="I13123">
            <v>7</v>
          </cell>
        </row>
        <row r="13124">
          <cell r="E13124" t="str">
            <v>CQUL$OSUBNRTACB12YPA</v>
          </cell>
          <cell r="F13124">
            <v>31</v>
          </cell>
          <cell r="G13124">
            <v>30</v>
          </cell>
          <cell r="H13124">
            <v>44</v>
          </cell>
          <cell r="I13124">
            <v>43</v>
          </cell>
        </row>
        <row r="13125">
          <cell r="E13125" t="str">
            <v>CQUL$OSUBNRTACB12YPE</v>
          </cell>
          <cell r="F13125">
            <v>0</v>
          </cell>
          <cell r="G13125">
            <v>0</v>
          </cell>
          <cell r="H13125">
            <v>0</v>
          </cell>
          <cell r="I13125">
            <v>0</v>
          </cell>
        </row>
        <row r="13126">
          <cell r="E13126" t="str">
            <v>CQUL$OSUBNRTACB12YPF</v>
          </cell>
          <cell r="F13126">
            <v>0</v>
          </cell>
          <cell r="G13126">
            <v>0</v>
          </cell>
          <cell r="H13126">
            <v>0</v>
          </cell>
          <cell r="I13126">
            <v>0</v>
          </cell>
        </row>
        <row r="13127">
          <cell r="E13127" t="str">
            <v>CQUL$OSUBNRTACB12YPG</v>
          </cell>
          <cell r="F13127">
            <v>0</v>
          </cell>
          <cell r="G13127">
            <v>0</v>
          </cell>
          <cell r="H13127">
            <v>0</v>
          </cell>
          <cell r="I13127">
            <v>0</v>
          </cell>
        </row>
        <row r="13128">
          <cell r="E13128" t="str">
            <v>CQUL$OSUBNRTACB12YPH</v>
          </cell>
          <cell r="F13128">
            <v>0</v>
          </cell>
          <cell r="G13128">
            <v>0</v>
          </cell>
          <cell r="H13128">
            <v>0</v>
          </cell>
          <cell r="I13128">
            <v>0</v>
          </cell>
        </row>
        <row r="13129">
          <cell r="E13129" t="str">
            <v>CQUL$OSUBNRTACB12YPK</v>
          </cell>
          <cell r="F13129">
            <v>2</v>
          </cell>
          <cell r="G13129">
            <v>4</v>
          </cell>
          <cell r="H13129">
            <v>1</v>
          </cell>
          <cell r="I13129">
            <v>2</v>
          </cell>
        </row>
        <row r="13130">
          <cell r="E13130" t="str">
            <v>CQUL$OSUBNRTACB12YPL</v>
          </cell>
          <cell r="F13130">
            <v>1</v>
          </cell>
          <cell r="G13130">
            <v>0</v>
          </cell>
          <cell r="H13130">
            <v>0</v>
          </cell>
          <cell r="I13130">
            <v>0</v>
          </cell>
        </row>
        <row r="13131">
          <cell r="E13131" t="str">
            <v>CQUL$OSUBNRTACB12YPS</v>
          </cell>
          <cell r="F13131">
            <v>0</v>
          </cell>
          <cell r="G13131">
            <v>0</v>
          </cell>
          <cell r="H13131">
            <v>0</v>
          </cell>
          <cell r="I13131">
            <v>0</v>
          </cell>
        </row>
        <row r="13132">
          <cell r="E13132" t="str">
            <v>CQUL$OSUBNRTACB12YPT</v>
          </cell>
          <cell r="F13132">
            <v>0</v>
          </cell>
          <cell r="G13132">
            <v>64</v>
          </cell>
          <cell r="H13132">
            <v>55</v>
          </cell>
          <cell r="I13132">
            <v>37</v>
          </cell>
        </row>
        <row r="13133">
          <cell r="E13133" t="str">
            <v>CQUL$OSUBNRTACB12YPU</v>
          </cell>
          <cell r="F13133">
            <v>0</v>
          </cell>
          <cell r="G13133">
            <v>0</v>
          </cell>
          <cell r="H13133">
            <v>0</v>
          </cell>
          <cell r="I13133">
            <v>0</v>
          </cell>
        </row>
        <row r="13134">
          <cell r="E13134" t="str">
            <v>CQUL$OSUBNRTACB12YPW</v>
          </cell>
          <cell r="F13134">
            <v>0</v>
          </cell>
          <cell r="G13134">
            <v>0</v>
          </cell>
          <cell r="H13134">
            <v>0</v>
          </cell>
          <cell r="I13134">
            <v>0</v>
          </cell>
        </row>
        <row r="13135">
          <cell r="E13135" t="str">
            <v>CQUL$OSUBNRTACB12YPY</v>
          </cell>
          <cell r="F13135">
            <v>0</v>
          </cell>
          <cell r="G13135">
            <v>0</v>
          </cell>
          <cell r="H13135">
            <v>0</v>
          </cell>
          <cell r="I13135">
            <v>0</v>
          </cell>
        </row>
        <row r="13136">
          <cell r="E13136" t="str">
            <v>CQUL$OSUBNRTACB12YQA</v>
          </cell>
          <cell r="F13136">
            <v>784</v>
          </cell>
          <cell r="G13136">
            <v>410</v>
          </cell>
          <cell r="H13136">
            <v>266</v>
          </cell>
          <cell r="I13136">
            <v>244</v>
          </cell>
        </row>
        <row r="13137">
          <cell r="E13137" t="str">
            <v>CQUL$OSUBNRTACB12YRO</v>
          </cell>
          <cell r="F13137">
            <v>0</v>
          </cell>
          <cell r="G13137">
            <v>0</v>
          </cell>
          <cell r="H13137">
            <v>0</v>
          </cell>
          <cell r="I13137">
            <v>0</v>
          </cell>
        </row>
        <row r="13138">
          <cell r="E13138" t="str">
            <v>CQUL$OSUBNRTACB12YRS</v>
          </cell>
          <cell r="F13138">
            <v>0</v>
          </cell>
          <cell r="G13138">
            <v>0</v>
          </cell>
          <cell r="H13138">
            <v>0</v>
          </cell>
          <cell r="I13138">
            <v>0</v>
          </cell>
        </row>
        <row r="13139">
          <cell r="E13139" t="str">
            <v>CQUL$OSUBNRTACB12YRU</v>
          </cell>
          <cell r="F13139">
            <v>138</v>
          </cell>
          <cell r="G13139">
            <v>150</v>
          </cell>
          <cell r="H13139">
            <v>130</v>
          </cell>
          <cell r="I13139">
            <v>101</v>
          </cell>
        </row>
        <row r="13140">
          <cell r="E13140" t="str">
            <v>CQUL$OSUBNRTACB12YRW</v>
          </cell>
          <cell r="F13140">
            <v>0</v>
          </cell>
          <cell r="G13140">
            <v>0</v>
          </cell>
          <cell r="H13140">
            <v>0</v>
          </cell>
          <cell r="I13140">
            <v>0</v>
          </cell>
        </row>
        <row r="13141">
          <cell r="E13141" t="str">
            <v>CQUL$OSUBNRTACB12YSA</v>
          </cell>
          <cell r="F13141">
            <v>82</v>
          </cell>
          <cell r="G13141">
            <v>40</v>
          </cell>
          <cell r="H13141">
            <v>38</v>
          </cell>
          <cell r="I13141">
            <v>18</v>
          </cell>
        </row>
        <row r="13142">
          <cell r="E13142" t="str">
            <v>CQUL$OSUBNRTACB12YSB</v>
          </cell>
          <cell r="F13142">
            <v>0</v>
          </cell>
          <cell r="G13142">
            <v>0</v>
          </cell>
          <cell r="H13142">
            <v>0</v>
          </cell>
          <cell r="I13142">
            <v>0</v>
          </cell>
        </row>
        <row r="13143">
          <cell r="E13143" t="str">
            <v>CQUL$OSUBNRTACB12YSC</v>
          </cell>
          <cell r="F13143">
            <v>6</v>
          </cell>
          <cell r="G13143">
            <v>4</v>
          </cell>
          <cell r="H13143">
            <v>4</v>
          </cell>
          <cell r="I13143">
            <v>4</v>
          </cell>
        </row>
        <row r="13144">
          <cell r="E13144" t="str">
            <v>CQUL$OSUBNRTACB12YSD</v>
          </cell>
          <cell r="F13144">
            <v>0</v>
          </cell>
          <cell r="G13144">
            <v>0</v>
          </cell>
          <cell r="H13144">
            <v>0</v>
          </cell>
          <cell r="I13144">
            <v>0</v>
          </cell>
        </row>
        <row r="13145">
          <cell r="E13145" t="str">
            <v>CQUL$OSUBNRTACB12YSE</v>
          </cell>
          <cell r="F13145">
            <v>4</v>
          </cell>
          <cell r="G13145">
            <v>5</v>
          </cell>
          <cell r="H13145">
            <v>4</v>
          </cell>
          <cell r="I13145">
            <v>0</v>
          </cell>
        </row>
        <row r="13146">
          <cell r="E13146" t="str">
            <v>CQUL$OSUBNRTACB12YSG</v>
          </cell>
          <cell r="F13146">
            <v>31</v>
          </cell>
          <cell r="G13146">
            <v>55</v>
          </cell>
          <cell r="H13146">
            <v>39</v>
          </cell>
          <cell r="I13146">
            <v>41</v>
          </cell>
        </row>
        <row r="13147">
          <cell r="E13147" t="str">
            <v>CQUL$OSUBNRTACB12YSH</v>
          </cell>
          <cell r="F13147">
            <v>0</v>
          </cell>
          <cell r="G13147">
            <v>0</v>
          </cell>
          <cell r="H13147">
            <v>0</v>
          </cell>
          <cell r="I13147">
            <v>0</v>
          </cell>
        </row>
        <row r="13148">
          <cell r="E13148" t="str">
            <v>CQUL$OSUBNRTACB12YSI</v>
          </cell>
          <cell r="F13148">
            <v>0</v>
          </cell>
          <cell r="G13148">
            <v>0</v>
          </cell>
          <cell r="H13148">
            <v>0</v>
          </cell>
          <cell r="I13148">
            <v>0</v>
          </cell>
        </row>
        <row r="13149">
          <cell r="E13149" t="str">
            <v>CQUL$OSUBNRTACB12YSJ</v>
          </cell>
          <cell r="F13149">
            <v>0</v>
          </cell>
          <cell r="G13149">
            <v>0</v>
          </cell>
          <cell r="H13149">
            <v>0</v>
          </cell>
          <cell r="I13149">
            <v>0</v>
          </cell>
        </row>
        <row r="13150">
          <cell r="E13150" t="str">
            <v>CQUL$OSUBNRTACB12YSK</v>
          </cell>
          <cell r="F13150">
            <v>0</v>
          </cell>
          <cell r="G13150">
            <v>0</v>
          </cell>
          <cell r="H13150">
            <v>0</v>
          </cell>
          <cell r="I13150">
            <v>0</v>
          </cell>
        </row>
        <row r="13151">
          <cell r="E13151" t="str">
            <v>CQUL$OSUBNRTACB12YSL</v>
          </cell>
          <cell r="F13151">
            <v>42</v>
          </cell>
          <cell r="G13151">
            <v>32</v>
          </cell>
          <cell r="H13151">
            <v>45</v>
          </cell>
          <cell r="I13151">
            <v>11</v>
          </cell>
        </row>
        <row r="13152">
          <cell r="E13152" t="str">
            <v>CQUL$OSUBNRTACB12YSM</v>
          </cell>
          <cell r="F13152">
            <v>0</v>
          </cell>
          <cell r="G13152">
            <v>0</v>
          </cell>
          <cell r="H13152">
            <v>0</v>
          </cell>
          <cell r="I13152">
            <v>0</v>
          </cell>
        </row>
        <row r="13153">
          <cell r="E13153" t="str">
            <v>CQUL$OSUBNRTACB12YSN</v>
          </cell>
          <cell r="F13153">
            <v>0</v>
          </cell>
          <cell r="G13153">
            <v>0</v>
          </cell>
          <cell r="H13153">
            <v>0</v>
          </cell>
          <cell r="I13153">
            <v>0</v>
          </cell>
        </row>
        <row r="13154">
          <cell r="E13154" t="str">
            <v>CQUL$OSUBNRTACB12YSO</v>
          </cell>
          <cell r="F13154">
            <v>0</v>
          </cell>
          <cell r="G13154">
            <v>0</v>
          </cell>
          <cell r="H13154">
            <v>0</v>
          </cell>
          <cell r="I13154">
            <v>0</v>
          </cell>
        </row>
        <row r="13155">
          <cell r="E13155" t="str">
            <v>CQUL$OSUBNRTACB12YSR</v>
          </cell>
          <cell r="F13155">
            <v>0</v>
          </cell>
          <cell r="G13155">
            <v>0</v>
          </cell>
          <cell r="H13155">
            <v>0</v>
          </cell>
          <cell r="I13155">
            <v>0</v>
          </cell>
        </row>
        <row r="13156">
          <cell r="E13156" t="str">
            <v>CQUL$OSUBNRTACB12YST</v>
          </cell>
          <cell r="F13156">
            <v>0</v>
          </cell>
          <cell r="G13156">
            <v>0</v>
          </cell>
          <cell r="H13156">
            <v>0</v>
          </cell>
          <cell r="I13156">
            <v>0</v>
          </cell>
        </row>
        <row r="13157">
          <cell r="E13157" t="str">
            <v>CQUL$OSUBNRTACB12YSV</v>
          </cell>
          <cell r="F13157">
            <v>0</v>
          </cell>
          <cell r="G13157">
            <v>0</v>
          </cell>
          <cell r="H13157">
            <v>0</v>
          </cell>
          <cell r="I13157">
            <v>0</v>
          </cell>
        </row>
        <row r="13158">
          <cell r="E13158" t="str">
            <v>CQUL$OSUBNRTACB12YSX</v>
          </cell>
          <cell r="F13158">
            <v>0</v>
          </cell>
          <cell r="G13158">
            <v>0</v>
          </cell>
          <cell r="H13158">
            <v>0</v>
          </cell>
          <cell r="I13158">
            <v>0</v>
          </cell>
        </row>
        <row r="13159">
          <cell r="E13159" t="str">
            <v>CQUL$OSUBNRTACB12YSY</v>
          </cell>
          <cell r="F13159">
            <v>0</v>
          </cell>
          <cell r="G13159">
            <v>0</v>
          </cell>
          <cell r="H13159">
            <v>0</v>
          </cell>
          <cell r="I13159">
            <v>0</v>
          </cell>
        </row>
        <row r="13160">
          <cell r="E13160" t="str">
            <v>CQUL$OSUBNRTACB12YSZ</v>
          </cell>
          <cell r="F13160">
            <v>0</v>
          </cell>
          <cell r="G13160">
            <v>0</v>
          </cell>
          <cell r="H13160">
            <v>0</v>
          </cell>
          <cell r="I13160">
            <v>0</v>
          </cell>
        </row>
        <row r="13161">
          <cell r="E13161" t="str">
            <v>CQUL$OSUBNRTACB12YTC</v>
          </cell>
          <cell r="F13161">
            <v>0</v>
          </cell>
          <cell r="G13161">
            <v>0</v>
          </cell>
          <cell r="H13161">
            <v>0</v>
          </cell>
          <cell r="I13161">
            <v>0</v>
          </cell>
        </row>
        <row r="13162">
          <cell r="E13162" t="str">
            <v>CQUL$OSUBNRTACB12YTD</v>
          </cell>
          <cell r="F13162">
            <v>0</v>
          </cell>
          <cell r="G13162">
            <v>0</v>
          </cell>
          <cell r="H13162">
            <v>0</v>
          </cell>
          <cell r="I13162">
            <v>55</v>
          </cell>
        </row>
        <row r="13163">
          <cell r="E13163" t="str">
            <v>CQUL$OSUBNRTACB12YTG</v>
          </cell>
          <cell r="F13163">
            <v>0</v>
          </cell>
          <cell r="G13163">
            <v>0</v>
          </cell>
          <cell r="H13163">
            <v>0</v>
          </cell>
          <cell r="I13163">
            <v>0</v>
          </cell>
        </row>
        <row r="13164">
          <cell r="E13164" t="str">
            <v>CQUL$OSUBNRTACB12YTH</v>
          </cell>
          <cell r="F13164">
            <v>0</v>
          </cell>
          <cell r="G13164">
            <v>0</v>
          </cell>
          <cell r="H13164">
            <v>0</v>
          </cell>
          <cell r="I13164">
            <v>0</v>
          </cell>
        </row>
        <row r="13165">
          <cell r="E13165" t="str">
            <v>CQUL$OSUBNRTACB12YTJ</v>
          </cell>
          <cell r="F13165">
            <v>0</v>
          </cell>
          <cell r="G13165">
            <v>0</v>
          </cell>
          <cell r="H13165">
            <v>0</v>
          </cell>
          <cell r="I13165">
            <v>0</v>
          </cell>
        </row>
        <row r="13166">
          <cell r="E13166" t="str">
            <v>CQUL$OSUBNRTACB12YTL</v>
          </cell>
          <cell r="F13166">
            <v>0</v>
          </cell>
          <cell r="G13166">
            <v>0</v>
          </cell>
          <cell r="H13166">
            <v>0</v>
          </cell>
          <cell r="I13166">
            <v>0</v>
          </cell>
        </row>
        <row r="13167">
          <cell r="E13167" t="str">
            <v>CQUL$OSUBNRTACB12YTM</v>
          </cell>
          <cell r="F13167">
            <v>0</v>
          </cell>
          <cell r="G13167">
            <v>0</v>
          </cell>
          <cell r="H13167">
            <v>0</v>
          </cell>
          <cell r="I13167">
            <v>0</v>
          </cell>
        </row>
        <row r="13168">
          <cell r="E13168" t="str">
            <v>CQUL$OSUBNRTACB12YTN</v>
          </cell>
          <cell r="F13168">
            <v>1</v>
          </cell>
          <cell r="G13168">
            <v>0</v>
          </cell>
          <cell r="H13168">
            <v>0</v>
          </cell>
          <cell r="I13168">
            <v>0</v>
          </cell>
        </row>
        <row r="13169">
          <cell r="E13169" t="str">
            <v>CQUL$OSUBNRTACB12YTO</v>
          </cell>
          <cell r="F13169">
            <v>0</v>
          </cell>
          <cell r="G13169">
            <v>0</v>
          </cell>
          <cell r="H13169">
            <v>0</v>
          </cell>
          <cell r="I13169">
            <v>0</v>
          </cell>
        </row>
        <row r="13170">
          <cell r="E13170" t="str">
            <v>CQUL$OSUBNRTACB12YTR</v>
          </cell>
          <cell r="F13170">
            <v>199</v>
          </cell>
          <cell r="G13170">
            <v>58</v>
          </cell>
          <cell r="H13170">
            <v>40</v>
          </cell>
          <cell r="I13170">
            <v>114</v>
          </cell>
        </row>
        <row r="13171">
          <cell r="E13171" t="str">
            <v>CQUL$OSUBNRTACB12YTT</v>
          </cell>
          <cell r="F13171">
            <v>0</v>
          </cell>
          <cell r="G13171">
            <v>0</v>
          </cell>
          <cell r="H13171">
            <v>0</v>
          </cell>
          <cell r="I13171">
            <v>0</v>
          </cell>
        </row>
        <row r="13172">
          <cell r="E13172" t="str">
            <v>CQUL$OSUBNRTACB12YTV</v>
          </cell>
          <cell r="F13172">
            <v>0</v>
          </cell>
          <cell r="G13172">
            <v>0</v>
          </cell>
          <cell r="H13172">
            <v>0</v>
          </cell>
          <cell r="I13172">
            <v>0</v>
          </cell>
        </row>
        <row r="13173">
          <cell r="E13173" t="str">
            <v>CQUL$OSUBNRTACB12YTW</v>
          </cell>
          <cell r="F13173">
            <v>0</v>
          </cell>
          <cell r="G13173">
            <v>0</v>
          </cell>
          <cell r="H13173">
            <v>0</v>
          </cell>
          <cell r="I13173">
            <v>0</v>
          </cell>
        </row>
        <row r="13174">
          <cell r="E13174" t="str">
            <v>CQUL$OSUBNRTACB12YTZ</v>
          </cell>
          <cell r="F13174">
            <v>0</v>
          </cell>
          <cell r="G13174">
            <v>0</v>
          </cell>
          <cell r="H13174">
            <v>0</v>
          </cell>
          <cell r="I13174">
            <v>0</v>
          </cell>
        </row>
        <row r="13175">
          <cell r="E13175" t="str">
            <v>CQUL$OSUBNRTACB12YU9</v>
          </cell>
          <cell r="F13175">
            <v>0</v>
          </cell>
          <cell r="G13175">
            <v>0</v>
          </cell>
          <cell r="H13175">
            <v>0</v>
          </cell>
          <cell r="I13175">
            <v>0</v>
          </cell>
        </row>
        <row r="13176">
          <cell r="E13176" t="str">
            <v>CQUL$OSUBNRTACB12YUA</v>
          </cell>
          <cell r="F13176">
            <v>18</v>
          </cell>
          <cell r="G13176">
            <v>0</v>
          </cell>
          <cell r="H13176">
            <v>0</v>
          </cell>
          <cell r="I13176">
            <v>0</v>
          </cell>
        </row>
        <row r="13177">
          <cell r="E13177" t="str">
            <v>CQUL$OSUBNRTACB12YUG</v>
          </cell>
          <cell r="F13177">
            <v>0</v>
          </cell>
          <cell r="G13177">
            <v>0</v>
          </cell>
          <cell r="H13177">
            <v>0</v>
          </cell>
          <cell r="I13177">
            <v>0</v>
          </cell>
        </row>
        <row r="13178">
          <cell r="E13178" t="str">
            <v>CQUL$OSUBNRTACB12YUY</v>
          </cell>
          <cell r="F13178">
            <v>0</v>
          </cell>
          <cell r="G13178">
            <v>0</v>
          </cell>
          <cell r="H13178">
            <v>0</v>
          </cell>
          <cell r="I13178">
            <v>0</v>
          </cell>
        </row>
        <row r="13179">
          <cell r="E13179" t="str">
            <v>CQUL$OSUBNRTACB12YUZ</v>
          </cell>
          <cell r="F13179">
            <v>0</v>
          </cell>
          <cell r="G13179">
            <v>0</v>
          </cell>
          <cell r="H13179">
            <v>0</v>
          </cell>
          <cell r="I13179">
            <v>0</v>
          </cell>
        </row>
        <row r="13180">
          <cell r="E13180" t="str">
            <v>CQUL$OSUBNRTACB12YVA</v>
          </cell>
          <cell r="F13180">
            <v>0</v>
          </cell>
          <cell r="G13180">
            <v>0</v>
          </cell>
          <cell r="H13180">
            <v>0</v>
          </cell>
          <cell r="I13180">
            <v>0</v>
          </cell>
        </row>
        <row r="13181">
          <cell r="E13181" t="str">
            <v>CQUL$OSUBNRTACB12YVC</v>
          </cell>
          <cell r="F13181">
            <v>0</v>
          </cell>
          <cell r="G13181">
            <v>0</v>
          </cell>
          <cell r="H13181">
            <v>0</v>
          </cell>
          <cell r="I13181">
            <v>0</v>
          </cell>
        </row>
        <row r="13182">
          <cell r="E13182" t="str">
            <v>CQUL$OSUBNRTACB12YVE</v>
          </cell>
          <cell r="F13182">
            <v>0</v>
          </cell>
          <cell r="G13182">
            <v>0</v>
          </cell>
          <cell r="H13182">
            <v>0</v>
          </cell>
          <cell r="I13182">
            <v>0</v>
          </cell>
        </row>
        <row r="13183">
          <cell r="E13183" t="str">
            <v>CQUL$OSUBNRTACB12YVN</v>
          </cell>
          <cell r="F13183">
            <v>0</v>
          </cell>
          <cell r="G13183">
            <v>0</v>
          </cell>
          <cell r="H13183">
            <v>6</v>
          </cell>
          <cell r="I13183">
            <v>29</v>
          </cell>
        </row>
        <row r="13184">
          <cell r="E13184" t="str">
            <v>CQUL$OSUBNRTACB12YVU</v>
          </cell>
          <cell r="F13184">
            <v>0</v>
          </cell>
          <cell r="G13184">
            <v>0</v>
          </cell>
          <cell r="H13184">
            <v>0</v>
          </cell>
          <cell r="I13184">
            <v>0</v>
          </cell>
        </row>
        <row r="13185">
          <cell r="E13185" t="str">
            <v>CQUL$OSUBNRTACB12YWF</v>
          </cell>
          <cell r="F13185">
            <v>0</v>
          </cell>
          <cell r="G13185">
            <v>0</v>
          </cell>
          <cell r="H13185">
            <v>0</v>
          </cell>
          <cell r="I13185">
            <v>0</v>
          </cell>
        </row>
        <row r="13186">
          <cell r="E13186" t="str">
            <v>CQUL$OSUBNRTACB12YWH</v>
          </cell>
          <cell r="F13186">
            <v>0</v>
          </cell>
          <cell r="G13186">
            <v>0</v>
          </cell>
          <cell r="H13186">
            <v>0</v>
          </cell>
          <cell r="I13186">
            <v>0</v>
          </cell>
        </row>
        <row r="13187">
          <cell r="E13187" t="str">
            <v>CQUL$OSUBNRTACB12YWS</v>
          </cell>
          <cell r="F13187">
            <v>0</v>
          </cell>
          <cell r="G13187">
            <v>0</v>
          </cell>
          <cell r="H13187">
            <v>0</v>
          </cell>
          <cell r="I13187">
            <v>0</v>
          </cell>
        </row>
        <row r="13188">
          <cell r="E13188" t="str">
            <v>CQUL$OSUBNRTACB12YYE</v>
          </cell>
          <cell r="F13188">
            <v>2</v>
          </cell>
          <cell r="G13188">
            <v>2</v>
          </cell>
          <cell r="H13188">
            <v>1</v>
          </cell>
          <cell r="I13188">
            <v>2</v>
          </cell>
        </row>
        <row r="13189">
          <cell r="E13189" t="str">
            <v>CQUL$OSUBNRTACB12YZA</v>
          </cell>
          <cell r="F13189">
            <v>122</v>
          </cell>
          <cell r="G13189">
            <v>112</v>
          </cell>
          <cell r="H13189">
            <v>193</v>
          </cell>
          <cell r="I13189">
            <v>337</v>
          </cell>
        </row>
        <row r="13190">
          <cell r="E13190" t="str">
            <v>CQUL$OSUBNRTACB12YZM</v>
          </cell>
          <cell r="F13190">
            <v>0</v>
          </cell>
          <cell r="G13190">
            <v>0</v>
          </cell>
          <cell r="H13190">
            <v>0</v>
          </cell>
          <cell r="I13190">
            <v>0</v>
          </cell>
        </row>
        <row r="13191">
          <cell r="E13191" t="str">
            <v>CQUL$OSUBNRTACB12YZW</v>
          </cell>
          <cell r="F13191">
            <v>0</v>
          </cell>
          <cell r="G13191">
            <v>0</v>
          </cell>
          <cell r="H13191">
            <v>0</v>
          </cell>
          <cell r="I13191">
            <v>0</v>
          </cell>
        </row>
        <row r="13192">
          <cell r="E13192" t="str">
            <v>CQUL$OSUBNRTACB12Y1C</v>
          </cell>
          <cell r="F13192">
            <v>6</v>
          </cell>
          <cell r="G13192">
            <v>1</v>
          </cell>
          <cell r="H13192">
            <v>2</v>
          </cell>
          <cell r="I13192">
            <v>3</v>
          </cell>
        </row>
        <row r="13193">
          <cell r="E13193" t="str">
            <v>CQUL$OSUBNRTACB12Y1N</v>
          </cell>
          <cell r="F13193">
            <v>2412</v>
          </cell>
          <cell r="G13193">
            <v>2335</v>
          </cell>
          <cell r="H13193">
            <v>1936</v>
          </cell>
          <cell r="I13193">
            <v>1718</v>
          </cell>
        </row>
        <row r="13194">
          <cell r="E13194" t="str">
            <v>CQUL$OSUBNRTACB12Y1W</v>
          </cell>
          <cell r="F13194">
            <v>0</v>
          </cell>
          <cell r="G13194">
            <v>0</v>
          </cell>
          <cell r="H13194">
            <v>0</v>
          </cell>
          <cell r="I13194">
            <v>0</v>
          </cell>
        </row>
        <row r="13195">
          <cell r="E13195" t="str">
            <v>CQUL$OSUBNRTACB12Y1Z</v>
          </cell>
          <cell r="F13195">
            <v>1484</v>
          </cell>
          <cell r="G13195">
            <v>1383</v>
          </cell>
          <cell r="H13195">
            <v>1243</v>
          </cell>
          <cell r="I13195">
            <v>809</v>
          </cell>
        </row>
        <row r="13196">
          <cell r="E13196" t="str">
            <v>CQUL$OSUBNRTACB12Y3C</v>
          </cell>
          <cell r="F13196">
            <v>366</v>
          </cell>
          <cell r="G13196">
            <v>227</v>
          </cell>
          <cell r="H13196">
            <v>185</v>
          </cell>
          <cell r="I13196">
            <v>257</v>
          </cell>
        </row>
        <row r="13197">
          <cell r="E13197" t="str">
            <v>CQUL$OSUBNRTACB12Y3P</v>
          </cell>
          <cell r="F13197">
            <v>5306</v>
          </cell>
          <cell r="G13197">
            <v>5244</v>
          </cell>
          <cell r="H13197">
            <v>5035</v>
          </cell>
          <cell r="I13197">
            <v>5510</v>
          </cell>
        </row>
        <row r="13198">
          <cell r="E13198" t="str">
            <v>CQUL$OSUBNRTACB12Y4T</v>
          </cell>
          <cell r="F13198">
            <v>2477</v>
          </cell>
          <cell r="G13198">
            <v>2149</v>
          </cell>
          <cell r="H13198">
            <v>2196</v>
          </cell>
          <cell r="I13198">
            <v>3171</v>
          </cell>
        </row>
        <row r="13199">
          <cell r="E13199" t="str">
            <v>CQUL$OSUBNRTACB12Y4U</v>
          </cell>
          <cell r="F13199">
            <v>19</v>
          </cell>
          <cell r="G13199">
            <v>6</v>
          </cell>
          <cell r="H13199">
            <v>7</v>
          </cell>
          <cell r="I13199">
            <v>21</v>
          </cell>
        </row>
        <row r="13200">
          <cell r="E13200" t="str">
            <v>CQUL$OSUBNRTACB12Y4W</v>
          </cell>
          <cell r="F13200">
            <v>1791</v>
          </cell>
          <cell r="G13200">
            <v>1435</v>
          </cell>
          <cell r="H13200">
            <v>1282</v>
          </cell>
          <cell r="I13200">
            <v>1478</v>
          </cell>
        </row>
        <row r="13201">
          <cell r="E13201" t="str">
            <v>CQUL$OSUBNRTACB12Y4Y</v>
          </cell>
          <cell r="F13201">
            <v>301</v>
          </cell>
          <cell r="G13201">
            <v>481</v>
          </cell>
          <cell r="H13201">
            <v>721</v>
          </cell>
          <cell r="I13201">
            <v>1414</v>
          </cell>
        </row>
        <row r="13202">
          <cell r="E13202" t="str">
            <v>CQUL$OSUBNRTACB12Y5B</v>
          </cell>
          <cell r="F13202">
            <v>334</v>
          </cell>
          <cell r="G13202">
            <v>694</v>
          </cell>
          <cell r="H13202">
            <v>851</v>
          </cell>
          <cell r="I13202">
            <v>538</v>
          </cell>
        </row>
        <row r="13203">
          <cell r="E13203" t="str">
            <v>CQUL$OSUBNRTACB12Y5C</v>
          </cell>
          <cell r="F13203">
            <v>325</v>
          </cell>
          <cell r="G13203">
            <v>681</v>
          </cell>
          <cell r="H13203">
            <v>842</v>
          </cell>
          <cell r="I13203">
            <v>535</v>
          </cell>
        </row>
        <row r="13204">
          <cell r="E13204" t="str">
            <v>CQUL$OSUBNRTACB12Y5K</v>
          </cell>
          <cell r="F13204">
            <v>351</v>
          </cell>
          <cell r="G13204">
            <v>736</v>
          </cell>
          <cell r="H13204">
            <v>881</v>
          </cell>
          <cell r="I13204">
            <v>564</v>
          </cell>
        </row>
        <row r="13205">
          <cell r="E13205" t="str">
            <v>CQUL$OSUBNRTACB12Y5R</v>
          </cell>
          <cell r="F13205">
            <v>410</v>
          </cell>
          <cell r="G13205">
            <v>758</v>
          </cell>
          <cell r="H13205">
            <v>902</v>
          </cell>
          <cell r="I13205">
            <v>618</v>
          </cell>
        </row>
        <row r="13206">
          <cell r="E13206" t="str">
            <v>CQUL$OSUBNRTACB12YAE</v>
          </cell>
          <cell r="F13206">
            <v>399</v>
          </cell>
          <cell r="G13206">
            <v>380</v>
          </cell>
          <cell r="H13206">
            <v>348</v>
          </cell>
          <cell r="I13206">
            <v>313</v>
          </cell>
        </row>
        <row r="13207">
          <cell r="E13207" t="str">
            <v>CQUL$OSUBNRTACB12YFR</v>
          </cell>
          <cell r="F13207">
            <v>59</v>
          </cell>
          <cell r="G13207">
            <v>53</v>
          </cell>
          <cell r="H13207">
            <v>57</v>
          </cell>
          <cell r="I13207">
            <v>13</v>
          </cell>
        </row>
        <row r="13208">
          <cell r="E13208" t="str">
            <v>CQUL$OSUBNRTACB12YKI</v>
          </cell>
          <cell r="F13208">
            <v>0</v>
          </cell>
          <cell r="G13208">
            <v>0</v>
          </cell>
          <cell r="H13208">
            <v>0</v>
          </cell>
          <cell r="I13208">
            <v>0</v>
          </cell>
        </row>
        <row r="13209">
          <cell r="E13209" t="str">
            <v>CQUL$OSUBNRTACB12YUS</v>
          </cell>
          <cell r="F13209">
            <v>40</v>
          </cell>
          <cell r="G13209">
            <v>20</v>
          </cell>
          <cell r="H13209">
            <v>19</v>
          </cell>
          <cell r="I13209">
            <v>52</v>
          </cell>
        </row>
        <row r="13210">
          <cell r="E13210" t="str">
            <v>CQUL$OSUBNRTACB1TL3P</v>
          </cell>
          <cell r="F13210">
            <v>120213</v>
          </cell>
          <cell r="G13210">
            <v>116272</v>
          </cell>
          <cell r="H13210">
            <v>109918</v>
          </cell>
          <cell r="I13210">
            <v>113683</v>
          </cell>
        </row>
        <row r="13211">
          <cell r="E13211" t="str">
            <v>CQUL$OSUBNRTACB1TLAD</v>
          </cell>
          <cell r="F13211">
            <v>0</v>
          </cell>
          <cell r="G13211">
            <v>0</v>
          </cell>
          <cell r="H13211">
            <v>0</v>
          </cell>
          <cell r="I13211">
            <v>0</v>
          </cell>
        </row>
        <row r="13212">
          <cell r="E13212" t="str">
            <v>CQUL$OSUBNRTACB1TLAF</v>
          </cell>
          <cell r="F13212">
            <v>0</v>
          </cell>
          <cell r="G13212">
            <v>0</v>
          </cell>
          <cell r="H13212">
            <v>0</v>
          </cell>
          <cell r="I13212">
            <v>0</v>
          </cell>
        </row>
        <row r="13213">
          <cell r="E13213" t="str">
            <v>CQUL$OSUBNRTACB1TLAL</v>
          </cell>
          <cell r="F13213">
            <v>41</v>
          </cell>
          <cell r="G13213">
            <v>42</v>
          </cell>
          <cell r="H13213">
            <v>46</v>
          </cell>
          <cell r="I13213">
            <v>46</v>
          </cell>
        </row>
        <row r="13214">
          <cell r="E13214" t="str">
            <v>CQUL$OSUBNRTACB1TLAM</v>
          </cell>
          <cell r="F13214">
            <v>2</v>
          </cell>
          <cell r="G13214">
            <v>0</v>
          </cell>
          <cell r="H13214">
            <v>1</v>
          </cell>
          <cell r="I13214">
            <v>0</v>
          </cell>
        </row>
        <row r="13215">
          <cell r="E13215" t="str">
            <v>CQUL$OSUBNRTACB1TLAO</v>
          </cell>
          <cell r="F13215">
            <v>613</v>
          </cell>
          <cell r="G13215">
            <v>653</v>
          </cell>
          <cell r="H13215">
            <v>767</v>
          </cell>
          <cell r="I13215">
            <v>872</v>
          </cell>
        </row>
        <row r="13216">
          <cell r="E13216" t="str">
            <v>CQUL$OSUBNRTACB1TLAR</v>
          </cell>
          <cell r="F13216">
            <v>76</v>
          </cell>
          <cell r="G13216">
            <v>76</v>
          </cell>
          <cell r="H13216">
            <v>72</v>
          </cell>
          <cell r="I13216">
            <v>69</v>
          </cell>
        </row>
        <row r="13217">
          <cell r="E13217" t="str">
            <v>CQUL$OSUBNRTACB1TLAT</v>
          </cell>
          <cell r="F13217">
            <v>216</v>
          </cell>
          <cell r="G13217">
            <v>303</v>
          </cell>
          <cell r="H13217">
            <v>318</v>
          </cell>
          <cell r="I13217">
            <v>444</v>
          </cell>
        </row>
        <row r="13218">
          <cell r="E13218" t="str">
            <v>CQUL$OSUBNRTACB1TLAU</v>
          </cell>
          <cell r="F13218">
            <v>389</v>
          </cell>
          <cell r="G13218">
            <v>332</v>
          </cell>
          <cell r="H13218">
            <v>341</v>
          </cell>
          <cell r="I13218">
            <v>245</v>
          </cell>
        </row>
        <row r="13219">
          <cell r="E13219" t="str">
            <v>CQUL$OSUBNRTACB1TLAW</v>
          </cell>
          <cell r="F13219">
            <v>0</v>
          </cell>
          <cell r="G13219">
            <v>0</v>
          </cell>
          <cell r="H13219">
            <v>0</v>
          </cell>
          <cell r="I13219">
            <v>0</v>
          </cell>
        </row>
        <row r="13220">
          <cell r="E13220" t="str">
            <v>CQUL$OSUBNRTACB1TLAZ</v>
          </cell>
          <cell r="F13220">
            <v>59</v>
          </cell>
          <cell r="G13220">
            <v>65</v>
          </cell>
          <cell r="H13220">
            <v>66</v>
          </cell>
          <cell r="I13220">
            <v>63</v>
          </cell>
        </row>
        <row r="13221">
          <cell r="E13221" t="str">
            <v>CQUL$OSUBNRTACB1TLBA</v>
          </cell>
          <cell r="F13221">
            <v>0</v>
          </cell>
          <cell r="G13221">
            <v>0</v>
          </cell>
          <cell r="H13221">
            <v>0</v>
          </cell>
          <cell r="I13221">
            <v>0</v>
          </cell>
        </row>
        <row r="13222">
          <cell r="E13222" t="str">
            <v>CQUL$OSUBNRTACB1TLBB</v>
          </cell>
          <cell r="F13222">
            <v>0</v>
          </cell>
          <cell r="G13222">
            <v>0</v>
          </cell>
          <cell r="H13222">
            <v>0</v>
          </cell>
          <cell r="I13222">
            <v>0</v>
          </cell>
        </row>
        <row r="13223">
          <cell r="E13223" t="str">
            <v>CQUL$OSUBNRTACB1TLBD</v>
          </cell>
          <cell r="F13223">
            <v>5</v>
          </cell>
          <cell r="G13223">
            <v>4</v>
          </cell>
          <cell r="H13223">
            <v>1</v>
          </cell>
          <cell r="I13223">
            <v>2</v>
          </cell>
        </row>
        <row r="13224">
          <cell r="E13224" t="str">
            <v>CQUL$OSUBNRTACB1TLBE</v>
          </cell>
          <cell r="F13224">
            <v>832</v>
          </cell>
          <cell r="G13224">
            <v>980</v>
          </cell>
          <cell r="H13224">
            <v>718</v>
          </cell>
          <cell r="I13224">
            <v>1171</v>
          </cell>
        </row>
        <row r="13225">
          <cell r="E13225" t="str">
            <v>CQUL$OSUBNRTACB1TLBF</v>
          </cell>
          <cell r="F13225">
            <v>0</v>
          </cell>
          <cell r="G13225">
            <v>0</v>
          </cell>
          <cell r="H13225">
            <v>0</v>
          </cell>
          <cell r="I13225">
            <v>0</v>
          </cell>
        </row>
        <row r="13226">
          <cell r="E13226" t="str">
            <v>CQUL$OSUBNRTACB1TLBG</v>
          </cell>
          <cell r="F13226">
            <v>6</v>
          </cell>
          <cell r="G13226">
            <v>7</v>
          </cell>
          <cell r="H13226">
            <v>8</v>
          </cell>
          <cell r="I13226">
            <v>7</v>
          </cell>
        </row>
        <row r="13227">
          <cell r="E13227" t="str">
            <v>CQUL$OSUBNRTACB1TLBH</v>
          </cell>
          <cell r="F13227">
            <v>949</v>
          </cell>
          <cell r="G13227">
            <v>926</v>
          </cell>
          <cell r="H13227">
            <v>665</v>
          </cell>
          <cell r="I13227">
            <v>400</v>
          </cell>
        </row>
        <row r="13228">
          <cell r="E13228" t="str">
            <v>CQUL$OSUBNRTACB1TLBI</v>
          </cell>
          <cell r="F13228">
            <v>28</v>
          </cell>
          <cell r="G13228">
            <v>85</v>
          </cell>
          <cell r="H13228">
            <v>87</v>
          </cell>
          <cell r="I13228">
            <v>88</v>
          </cell>
        </row>
        <row r="13229">
          <cell r="E13229" t="str">
            <v>CQUL$OSUBNRTACB1TLBJ</v>
          </cell>
          <cell r="F13229">
            <v>0</v>
          </cell>
          <cell r="G13229">
            <v>0</v>
          </cell>
          <cell r="H13229">
            <v>0</v>
          </cell>
          <cell r="I13229">
            <v>0</v>
          </cell>
        </row>
        <row r="13230">
          <cell r="E13230" t="str">
            <v>CQUL$OSUBNRTACB1TLBM</v>
          </cell>
          <cell r="F13230">
            <v>283</v>
          </cell>
          <cell r="G13230">
            <v>273</v>
          </cell>
          <cell r="H13230">
            <v>193</v>
          </cell>
          <cell r="I13230">
            <v>197</v>
          </cell>
        </row>
        <row r="13231">
          <cell r="E13231" t="str">
            <v>CQUL$OSUBNRTACB1TLBN</v>
          </cell>
          <cell r="F13231">
            <v>0</v>
          </cell>
          <cell r="G13231">
            <v>0</v>
          </cell>
          <cell r="H13231">
            <v>0</v>
          </cell>
          <cell r="I13231">
            <v>0</v>
          </cell>
        </row>
        <row r="13232">
          <cell r="E13232" t="str">
            <v>CQUL$OSUBNRTACB1TLBO</v>
          </cell>
          <cell r="F13232">
            <v>0</v>
          </cell>
          <cell r="G13232">
            <v>10</v>
          </cell>
          <cell r="H13232">
            <v>10</v>
          </cell>
          <cell r="I13232">
            <v>10</v>
          </cell>
        </row>
        <row r="13233">
          <cell r="E13233" t="str">
            <v>CQUL$OSUBNRTACB1TLBR</v>
          </cell>
          <cell r="F13233">
            <v>288</v>
          </cell>
          <cell r="G13233">
            <v>323</v>
          </cell>
          <cell r="H13233">
            <v>390</v>
          </cell>
          <cell r="I13233">
            <v>283</v>
          </cell>
        </row>
        <row r="13234">
          <cell r="E13234" t="str">
            <v>CQUL$OSUBNRTACB1TLBS</v>
          </cell>
          <cell r="F13234">
            <v>98</v>
          </cell>
          <cell r="G13234">
            <v>99</v>
          </cell>
          <cell r="H13234">
            <v>101</v>
          </cell>
          <cell r="I13234">
            <v>154</v>
          </cell>
        </row>
        <row r="13235">
          <cell r="E13235" t="str">
            <v>CQUL$OSUBNRTACB1TLBT</v>
          </cell>
          <cell r="F13235">
            <v>0</v>
          </cell>
          <cell r="G13235">
            <v>0</v>
          </cell>
          <cell r="H13235">
            <v>0</v>
          </cell>
          <cell r="I13235">
            <v>0</v>
          </cell>
        </row>
        <row r="13236">
          <cell r="E13236" t="str">
            <v>CQUL$OSUBNRTACB1TLBU</v>
          </cell>
          <cell r="F13236">
            <v>0</v>
          </cell>
          <cell r="G13236">
            <v>0</v>
          </cell>
          <cell r="H13236">
            <v>0</v>
          </cell>
          <cell r="I13236">
            <v>0</v>
          </cell>
        </row>
        <row r="13237">
          <cell r="E13237" t="str">
            <v>CQUL$OSUBNRTACB1TLBW</v>
          </cell>
          <cell r="F13237">
            <v>12</v>
          </cell>
          <cell r="G13237">
            <v>11</v>
          </cell>
          <cell r="H13237">
            <v>11</v>
          </cell>
          <cell r="I13237">
            <v>11</v>
          </cell>
        </row>
        <row r="13238">
          <cell r="E13238" t="str">
            <v>CQUL$OSUBNRTACB1TLBY</v>
          </cell>
          <cell r="F13238">
            <v>11</v>
          </cell>
          <cell r="G13238">
            <v>0</v>
          </cell>
          <cell r="H13238">
            <v>1</v>
          </cell>
          <cell r="I13238">
            <v>1</v>
          </cell>
        </row>
        <row r="13239">
          <cell r="E13239" t="str">
            <v>CQUL$OSUBNRTACB1TLBZ</v>
          </cell>
          <cell r="F13239">
            <v>2</v>
          </cell>
          <cell r="G13239">
            <v>2</v>
          </cell>
          <cell r="H13239">
            <v>1</v>
          </cell>
          <cell r="I13239">
            <v>1</v>
          </cell>
        </row>
        <row r="13240">
          <cell r="E13240" t="str">
            <v>CQUL$OSUBNRTACB1TLCA</v>
          </cell>
          <cell r="F13240">
            <v>197</v>
          </cell>
          <cell r="G13240">
            <v>201</v>
          </cell>
          <cell r="H13240">
            <v>317</v>
          </cell>
          <cell r="I13240">
            <v>221</v>
          </cell>
        </row>
        <row r="13241">
          <cell r="E13241" t="str">
            <v>CQUL$OSUBNRTACB1TLCD</v>
          </cell>
          <cell r="F13241">
            <v>0</v>
          </cell>
          <cell r="G13241">
            <v>0</v>
          </cell>
          <cell r="H13241">
            <v>1</v>
          </cell>
          <cell r="I13241">
            <v>0</v>
          </cell>
        </row>
        <row r="13242">
          <cell r="E13242" t="str">
            <v>CQUL$OSUBNRTACB1TLCF</v>
          </cell>
          <cell r="F13242">
            <v>0</v>
          </cell>
          <cell r="G13242">
            <v>0</v>
          </cell>
          <cell r="H13242">
            <v>0</v>
          </cell>
          <cell r="I13242">
            <v>0</v>
          </cell>
        </row>
        <row r="13243">
          <cell r="E13243" t="str">
            <v>CQUL$OSUBNRTACB1TLCG</v>
          </cell>
          <cell r="F13243">
            <v>0</v>
          </cell>
          <cell r="G13243">
            <v>0</v>
          </cell>
          <cell r="H13243">
            <v>0</v>
          </cell>
          <cell r="I13243">
            <v>0</v>
          </cell>
        </row>
        <row r="13244">
          <cell r="E13244" t="str">
            <v>CQUL$OSUBNRTACB1TLCH</v>
          </cell>
          <cell r="F13244">
            <v>1892</v>
          </cell>
          <cell r="G13244">
            <v>2216</v>
          </cell>
          <cell r="H13244">
            <v>2150</v>
          </cell>
          <cell r="I13244">
            <v>1983</v>
          </cell>
        </row>
        <row r="13245">
          <cell r="E13245" t="str">
            <v>CQUL$OSUBNRTACB1TLCI</v>
          </cell>
          <cell r="F13245">
            <v>84</v>
          </cell>
          <cell r="G13245">
            <v>70</v>
          </cell>
          <cell r="H13245">
            <v>60</v>
          </cell>
          <cell r="I13245">
            <v>52</v>
          </cell>
        </row>
        <row r="13246">
          <cell r="E13246" t="str">
            <v>CQUL$OSUBNRTACB1TLCL</v>
          </cell>
          <cell r="F13246">
            <v>25</v>
          </cell>
          <cell r="G13246">
            <v>2</v>
          </cell>
          <cell r="H13246">
            <v>0</v>
          </cell>
          <cell r="I13246">
            <v>22</v>
          </cell>
        </row>
        <row r="13247">
          <cell r="E13247" t="str">
            <v>CQUL$OSUBNRTACB1TLCM</v>
          </cell>
          <cell r="F13247">
            <v>68</v>
          </cell>
          <cell r="G13247">
            <v>99</v>
          </cell>
          <cell r="H13247">
            <v>39</v>
          </cell>
          <cell r="I13247">
            <v>40</v>
          </cell>
        </row>
        <row r="13248">
          <cell r="E13248" t="str">
            <v>CQUL$OSUBNRTACB1TLCN</v>
          </cell>
          <cell r="F13248">
            <v>22396</v>
          </cell>
          <cell r="G13248">
            <v>19555</v>
          </cell>
          <cell r="H13248">
            <v>17535</v>
          </cell>
          <cell r="I13248">
            <v>16483</v>
          </cell>
        </row>
        <row r="13249">
          <cell r="E13249" t="str">
            <v>CQUL$OSUBNRTACB1TLCO</v>
          </cell>
          <cell r="F13249">
            <v>0</v>
          </cell>
          <cell r="G13249">
            <v>0</v>
          </cell>
          <cell r="H13249">
            <v>0</v>
          </cell>
          <cell r="I13249">
            <v>0</v>
          </cell>
        </row>
        <row r="13250">
          <cell r="E13250" t="str">
            <v>CQUL$OSUBNRTACB1TLCR</v>
          </cell>
          <cell r="F13250">
            <v>0</v>
          </cell>
          <cell r="G13250">
            <v>0</v>
          </cell>
          <cell r="H13250">
            <v>0</v>
          </cell>
          <cell r="I13250">
            <v>0</v>
          </cell>
        </row>
        <row r="13251">
          <cell r="E13251" t="str">
            <v>CQUL$OSUBNRTACB1TLCU</v>
          </cell>
          <cell r="F13251">
            <v>2</v>
          </cell>
          <cell r="G13251">
            <v>2</v>
          </cell>
          <cell r="H13251">
            <v>2</v>
          </cell>
          <cell r="I13251">
            <v>2</v>
          </cell>
        </row>
        <row r="13252">
          <cell r="E13252" t="str">
            <v>CQUL$OSUBNRTACB1TLCV</v>
          </cell>
          <cell r="F13252">
            <v>0</v>
          </cell>
          <cell r="G13252">
            <v>0</v>
          </cell>
          <cell r="H13252">
            <v>0</v>
          </cell>
          <cell r="I13252">
            <v>0</v>
          </cell>
        </row>
        <row r="13253">
          <cell r="E13253" t="str">
            <v>CQUL$OSUBNRTACB1TLCW</v>
          </cell>
          <cell r="F13253">
            <v>21</v>
          </cell>
          <cell r="G13253">
            <v>25</v>
          </cell>
          <cell r="H13253">
            <v>14</v>
          </cell>
          <cell r="I13253">
            <v>143</v>
          </cell>
        </row>
        <row r="13254">
          <cell r="E13254" t="str">
            <v>CQUL$OSUBNRTACB1TLCY</v>
          </cell>
          <cell r="F13254">
            <v>1670</v>
          </cell>
          <cell r="G13254">
            <v>2147</v>
          </cell>
          <cell r="H13254">
            <v>2042</v>
          </cell>
          <cell r="I13254">
            <v>1938</v>
          </cell>
        </row>
        <row r="13255">
          <cell r="E13255" t="str">
            <v>CQUL$OSUBNRTACB1TLCZ</v>
          </cell>
          <cell r="F13255">
            <v>64</v>
          </cell>
          <cell r="G13255">
            <v>73</v>
          </cell>
          <cell r="H13255">
            <v>71</v>
          </cell>
          <cell r="I13255">
            <v>72</v>
          </cell>
        </row>
        <row r="13256">
          <cell r="E13256" t="str">
            <v>CQUL$OSUBNRTACB1TLDE</v>
          </cell>
          <cell r="F13256">
            <v>3822</v>
          </cell>
          <cell r="G13256">
            <v>3331</v>
          </cell>
          <cell r="H13256">
            <v>4302</v>
          </cell>
          <cell r="I13256">
            <v>4573</v>
          </cell>
        </row>
        <row r="13257">
          <cell r="E13257" t="str">
            <v>CQUL$OSUBNRTACB1TLDJ</v>
          </cell>
          <cell r="F13257">
            <v>5</v>
          </cell>
          <cell r="G13257">
            <v>4</v>
          </cell>
          <cell r="H13257">
            <v>4</v>
          </cell>
          <cell r="I13257">
            <v>3</v>
          </cell>
        </row>
        <row r="13258">
          <cell r="E13258" t="str">
            <v>CQUL$OSUBNRTACB1TLDK</v>
          </cell>
          <cell r="F13258">
            <v>155</v>
          </cell>
          <cell r="G13258">
            <v>336</v>
          </cell>
          <cell r="H13258">
            <v>172</v>
          </cell>
          <cell r="I13258">
            <v>98</v>
          </cell>
        </row>
        <row r="13259">
          <cell r="E13259" t="str">
            <v>CQUL$OSUBNRTACB1TLDM</v>
          </cell>
          <cell r="F13259">
            <v>0</v>
          </cell>
          <cell r="G13259">
            <v>0</v>
          </cell>
          <cell r="H13259">
            <v>0</v>
          </cell>
          <cell r="I13259">
            <v>0</v>
          </cell>
        </row>
        <row r="13260">
          <cell r="E13260" t="str">
            <v>CQUL$OSUBNRTACB1TLDO</v>
          </cell>
          <cell r="F13260">
            <v>0</v>
          </cell>
          <cell r="G13260">
            <v>0</v>
          </cell>
          <cell r="H13260">
            <v>0</v>
          </cell>
          <cell r="I13260">
            <v>0</v>
          </cell>
        </row>
        <row r="13261">
          <cell r="E13261" t="str">
            <v>CQUL$OSUBNRTACB1TLDZ</v>
          </cell>
          <cell r="F13261">
            <v>5</v>
          </cell>
          <cell r="G13261">
            <v>17</v>
          </cell>
          <cell r="H13261">
            <v>3</v>
          </cell>
          <cell r="I13261">
            <v>8</v>
          </cell>
        </row>
        <row r="13262">
          <cell r="E13262" t="str">
            <v>CQUL$OSUBNRTACB1TLEA</v>
          </cell>
          <cell r="F13262">
            <v>0</v>
          </cell>
          <cell r="G13262">
            <v>0</v>
          </cell>
          <cell r="H13262">
            <v>0</v>
          </cell>
          <cell r="I13262">
            <v>0</v>
          </cell>
        </row>
        <row r="13263">
          <cell r="E13263" t="str">
            <v>CQUL$OSUBNRTACB1TLEC</v>
          </cell>
          <cell r="F13263">
            <v>0</v>
          </cell>
          <cell r="G13263">
            <v>0</v>
          </cell>
          <cell r="H13263">
            <v>0</v>
          </cell>
          <cell r="I13263">
            <v>0</v>
          </cell>
        </row>
        <row r="13264">
          <cell r="E13264" t="str">
            <v>CQUL$OSUBNRTACB1TLEE</v>
          </cell>
          <cell r="F13264">
            <v>0</v>
          </cell>
          <cell r="G13264">
            <v>0</v>
          </cell>
          <cell r="H13264">
            <v>0</v>
          </cell>
          <cell r="I13264">
            <v>0</v>
          </cell>
        </row>
        <row r="13265">
          <cell r="E13265" t="str">
            <v>CQUL$OSUBNRTACB1TLEG</v>
          </cell>
          <cell r="F13265">
            <v>692</v>
          </cell>
          <cell r="G13265">
            <v>688</v>
          </cell>
          <cell r="H13265">
            <v>690</v>
          </cell>
          <cell r="I13265">
            <v>876</v>
          </cell>
        </row>
        <row r="13266">
          <cell r="E13266" t="str">
            <v>CQUL$OSUBNRTACB1TLES</v>
          </cell>
          <cell r="F13266">
            <v>90</v>
          </cell>
          <cell r="G13266">
            <v>195</v>
          </cell>
          <cell r="H13266">
            <v>221</v>
          </cell>
          <cell r="I13266">
            <v>189</v>
          </cell>
        </row>
        <row r="13267">
          <cell r="E13267" t="str">
            <v>CQUL$OSUBNRTACB1TLET</v>
          </cell>
          <cell r="F13267">
            <v>1</v>
          </cell>
          <cell r="G13267">
            <v>4</v>
          </cell>
          <cell r="H13267">
            <v>1</v>
          </cell>
          <cell r="I13267">
            <v>5</v>
          </cell>
        </row>
        <row r="13268">
          <cell r="E13268" t="str">
            <v>CQUL$OSUBNRTACB1TLFA</v>
          </cell>
          <cell r="F13268">
            <v>0</v>
          </cell>
          <cell r="G13268">
            <v>0</v>
          </cell>
          <cell r="H13268">
            <v>0</v>
          </cell>
          <cell r="I13268">
            <v>0</v>
          </cell>
        </row>
        <row r="13269">
          <cell r="E13269" t="str">
            <v>CQUL$OSUBNRTACB1TLFI</v>
          </cell>
          <cell r="F13269">
            <v>942</v>
          </cell>
          <cell r="G13269">
            <v>925</v>
          </cell>
          <cell r="H13269">
            <v>859</v>
          </cell>
          <cell r="I13269">
            <v>847</v>
          </cell>
        </row>
        <row r="13270">
          <cell r="E13270" t="str">
            <v>CQUL$OSUBNRTACB1TLFJ</v>
          </cell>
          <cell r="F13270">
            <v>0</v>
          </cell>
          <cell r="G13270">
            <v>0</v>
          </cell>
          <cell r="H13270">
            <v>0</v>
          </cell>
          <cell r="I13270">
            <v>0</v>
          </cell>
        </row>
        <row r="13271">
          <cell r="E13271" t="str">
            <v>CQUL$OSUBNRTACB1TLFK</v>
          </cell>
          <cell r="F13271">
            <v>0</v>
          </cell>
          <cell r="G13271">
            <v>0</v>
          </cell>
          <cell r="H13271">
            <v>0</v>
          </cell>
          <cell r="I13271">
            <v>0</v>
          </cell>
        </row>
        <row r="13272">
          <cell r="E13272" t="str">
            <v>CQUL$OSUBNRTACB1TLFM</v>
          </cell>
          <cell r="F13272">
            <v>0</v>
          </cell>
          <cell r="G13272">
            <v>0</v>
          </cell>
          <cell r="H13272">
            <v>0</v>
          </cell>
          <cell r="I13272">
            <v>0</v>
          </cell>
        </row>
        <row r="13273">
          <cell r="E13273" t="str">
            <v>CQUL$OSUBNRTACB1TLGA</v>
          </cell>
          <cell r="F13273">
            <v>7</v>
          </cell>
          <cell r="G13273">
            <v>7</v>
          </cell>
          <cell r="H13273">
            <v>8</v>
          </cell>
          <cell r="I13273">
            <v>10</v>
          </cell>
        </row>
        <row r="13274">
          <cell r="E13274" t="str">
            <v>CQUL$OSUBNRTACB1TLGD</v>
          </cell>
          <cell r="F13274">
            <v>0</v>
          </cell>
          <cell r="G13274">
            <v>0</v>
          </cell>
          <cell r="H13274">
            <v>0</v>
          </cell>
          <cell r="I13274">
            <v>0</v>
          </cell>
        </row>
        <row r="13275">
          <cell r="E13275" t="str">
            <v>CQUL$OSUBNRTACB1TLGE</v>
          </cell>
          <cell r="F13275">
            <v>12</v>
          </cell>
          <cell r="G13275">
            <v>33</v>
          </cell>
          <cell r="H13275">
            <v>4</v>
          </cell>
          <cell r="I13275">
            <v>15</v>
          </cell>
        </row>
        <row r="13276">
          <cell r="E13276" t="str">
            <v>CQUL$OSUBNRTACB1TLGG</v>
          </cell>
          <cell r="F13276">
            <v>963</v>
          </cell>
          <cell r="G13276">
            <v>911</v>
          </cell>
          <cell r="H13276">
            <v>863</v>
          </cell>
          <cell r="I13276">
            <v>905</v>
          </cell>
        </row>
        <row r="13277">
          <cell r="E13277" t="str">
            <v>CQUL$OSUBNRTACB1TLGH</v>
          </cell>
          <cell r="F13277">
            <v>850</v>
          </cell>
          <cell r="G13277">
            <v>897</v>
          </cell>
          <cell r="H13277">
            <v>998</v>
          </cell>
          <cell r="I13277">
            <v>891</v>
          </cell>
        </row>
        <row r="13278">
          <cell r="E13278" t="str">
            <v>CQUL$OSUBNRTACB1TLGI</v>
          </cell>
          <cell r="F13278">
            <v>22</v>
          </cell>
          <cell r="G13278">
            <v>23</v>
          </cell>
          <cell r="H13278">
            <v>23</v>
          </cell>
          <cell r="I13278">
            <v>85</v>
          </cell>
        </row>
        <row r="13279">
          <cell r="E13279" t="str">
            <v>CQUL$OSUBNRTACB1TLGL</v>
          </cell>
          <cell r="F13279">
            <v>0</v>
          </cell>
          <cell r="G13279">
            <v>0</v>
          </cell>
          <cell r="H13279">
            <v>0</v>
          </cell>
          <cell r="I13279">
            <v>0</v>
          </cell>
        </row>
        <row r="13280">
          <cell r="E13280" t="str">
            <v>CQUL$OSUBNRTACB1TLGM</v>
          </cell>
          <cell r="F13280">
            <v>0</v>
          </cell>
          <cell r="G13280">
            <v>1</v>
          </cell>
          <cell r="H13280">
            <v>2</v>
          </cell>
          <cell r="I13280">
            <v>2</v>
          </cell>
        </row>
        <row r="13281">
          <cell r="E13281" t="str">
            <v>CQUL$OSUBNRTACB1TLGN</v>
          </cell>
          <cell r="F13281">
            <v>0</v>
          </cell>
          <cell r="G13281">
            <v>0</v>
          </cell>
          <cell r="H13281">
            <v>0</v>
          </cell>
          <cell r="I13281">
            <v>9</v>
          </cell>
        </row>
        <row r="13282">
          <cell r="E13282" t="str">
            <v>CQUL$OSUBNRTACB1TLGQ</v>
          </cell>
          <cell r="F13282">
            <v>0</v>
          </cell>
          <cell r="G13282">
            <v>0</v>
          </cell>
          <cell r="H13282">
            <v>0</v>
          </cell>
          <cell r="I13282">
            <v>0</v>
          </cell>
        </row>
        <row r="13283">
          <cell r="E13283" t="str">
            <v>CQUL$OSUBNRTACB1TLGR</v>
          </cell>
          <cell r="F13283">
            <v>168</v>
          </cell>
          <cell r="G13283">
            <v>259</v>
          </cell>
          <cell r="H13283">
            <v>253</v>
          </cell>
          <cell r="I13283">
            <v>239</v>
          </cell>
        </row>
        <row r="13284">
          <cell r="E13284" t="str">
            <v>CQUL$OSUBNRTACB1TLGT</v>
          </cell>
          <cell r="F13284">
            <v>0</v>
          </cell>
          <cell r="G13284">
            <v>0</v>
          </cell>
          <cell r="H13284">
            <v>0</v>
          </cell>
          <cell r="I13284">
            <v>0</v>
          </cell>
        </row>
        <row r="13285">
          <cell r="E13285" t="str">
            <v>CQUL$OSUBNRTACB1TLGW</v>
          </cell>
          <cell r="F13285">
            <v>0</v>
          </cell>
          <cell r="G13285">
            <v>0</v>
          </cell>
          <cell r="H13285">
            <v>0</v>
          </cell>
          <cell r="I13285">
            <v>0</v>
          </cell>
        </row>
        <row r="13286">
          <cell r="E13286" t="str">
            <v>CQUL$OSUBNRTACB1TLGY</v>
          </cell>
          <cell r="F13286">
            <v>0</v>
          </cell>
          <cell r="G13286">
            <v>0</v>
          </cell>
          <cell r="H13286">
            <v>0</v>
          </cell>
          <cell r="I13286">
            <v>0</v>
          </cell>
        </row>
        <row r="13287">
          <cell r="E13287" t="str">
            <v>CQUL$OSUBNRTACB1TLHK</v>
          </cell>
          <cell r="F13287">
            <v>6502</v>
          </cell>
          <cell r="G13287">
            <v>5121</v>
          </cell>
          <cell r="H13287">
            <v>5117</v>
          </cell>
          <cell r="I13287">
            <v>4686</v>
          </cell>
        </row>
        <row r="13288">
          <cell r="E13288" t="str">
            <v>CQUL$OSUBNRTACB1TLHN</v>
          </cell>
          <cell r="F13288">
            <v>3</v>
          </cell>
          <cell r="G13288">
            <v>3</v>
          </cell>
          <cell r="H13288">
            <v>3</v>
          </cell>
          <cell r="I13288">
            <v>3</v>
          </cell>
        </row>
        <row r="13289">
          <cell r="E13289" t="str">
            <v>CQUL$OSUBNRTACB1TLHR</v>
          </cell>
          <cell r="F13289">
            <v>82</v>
          </cell>
          <cell r="G13289">
            <v>95</v>
          </cell>
          <cell r="H13289">
            <v>85</v>
          </cell>
          <cell r="I13289">
            <v>91</v>
          </cell>
        </row>
        <row r="13290">
          <cell r="E13290" t="str">
            <v>CQUL$OSUBNRTACB1TLHT</v>
          </cell>
          <cell r="F13290">
            <v>0</v>
          </cell>
          <cell r="G13290">
            <v>0</v>
          </cell>
          <cell r="H13290">
            <v>0</v>
          </cell>
          <cell r="I13290">
            <v>0</v>
          </cell>
        </row>
        <row r="13291">
          <cell r="E13291" t="str">
            <v>CQUL$OSUBNRTACB1TLHU</v>
          </cell>
          <cell r="F13291">
            <v>67</v>
          </cell>
          <cell r="G13291">
            <v>66</v>
          </cell>
          <cell r="H13291">
            <v>90</v>
          </cell>
          <cell r="I13291">
            <v>156</v>
          </cell>
        </row>
        <row r="13292">
          <cell r="E13292" t="str">
            <v>CQUL$OSUBNRTACB1TLID</v>
          </cell>
          <cell r="F13292">
            <v>336</v>
          </cell>
          <cell r="G13292">
            <v>364</v>
          </cell>
          <cell r="H13292">
            <v>307</v>
          </cell>
          <cell r="I13292">
            <v>320</v>
          </cell>
        </row>
        <row r="13293">
          <cell r="E13293" t="str">
            <v>CQUL$OSUBNRTACB1TLIE</v>
          </cell>
          <cell r="F13293">
            <v>703</v>
          </cell>
          <cell r="G13293">
            <v>819</v>
          </cell>
          <cell r="H13293">
            <v>1001</v>
          </cell>
          <cell r="I13293">
            <v>975</v>
          </cell>
        </row>
        <row r="13294">
          <cell r="E13294" t="str">
            <v>CQUL$OSUBNRTACB1TLIL</v>
          </cell>
          <cell r="F13294">
            <v>781</v>
          </cell>
          <cell r="G13294">
            <v>522</v>
          </cell>
          <cell r="H13294">
            <v>645</v>
          </cell>
          <cell r="I13294">
            <v>486</v>
          </cell>
        </row>
        <row r="13295">
          <cell r="E13295" t="str">
            <v>CQUL$OSUBNRTACB1TLIM</v>
          </cell>
          <cell r="F13295">
            <v>257</v>
          </cell>
          <cell r="G13295">
            <v>299</v>
          </cell>
          <cell r="H13295">
            <v>254</v>
          </cell>
          <cell r="I13295">
            <v>307</v>
          </cell>
        </row>
        <row r="13296">
          <cell r="E13296" t="str">
            <v>CQUL$OSUBNRTACB1TLIN</v>
          </cell>
          <cell r="F13296">
            <v>348</v>
          </cell>
          <cell r="G13296">
            <v>365</v>
          </cell>
          <cell r="H13296">
            <v>580</v>
          </cell>
          <cell r="I13296">
            <v>609</v>
          </cell>
        </row>
        <row r="13297">
          <cell r="E13297" t="str">
            <v>CQUL$OSUBNRTACB1TLIQ</v>
          </cell>
          <cell r="F13297">
            <v>12</v>
          </cell>
          <cell r="G13297">
            <v>11</v>
          </cell>
          <cell r="H13297">
            <v>13</v>
          </cell>
          <cell r="I13297">
            <v>4</v>
          </cell>
        </row>
        <row r="13298">
          <cell r="E13298" t="str">
            <v>CQUL$OSUBNRTACB1TLIR</v>
          </cell>
          <cell r="F13298">
            <v>5</v>
          </cell>
          <cell r="G13298">
            <v>11</v>
          </cell>
          <cell r="H13298">
            <v>8</v>
          </cell>
          <cell r="I13298">
            <v>8</v>
          </cell>
        </row>
        <row r="13299">
          <cell r="E13299" t="str">
            <v>CQUL$OSUBNRTACB1TLIS</v>
          </cell>
          <cell r="F13299">
            <v>7</v>
          </cell>
          <cell r="G13299">
            <v>7</v>
          </cell>
          <cell r="H13299">
            <v>6</v>
          </cell>
          <cell r="I13299">
            <v>6</v>
          </cell>
        </row>
        <row r="13300">
          <cell r="E13300" t="str">
            <v>CQUL$OSUBNRTACB1TLIT</v>
          </cell>
          <cell r="F13300">
            <v>445</v>
          </cell>
          <cell r="G13300">
            <v>431</v>
          </cell>
          <cell r="H13300">
            <v>409</v>
          </cell>
          <cell r="I13300">
            <v>491</v>
          </cell>
        </row>
        <row r="13301">
          <cell r="E13301" t="str">
            <v>CQUL$OSUBNRTACB1TLJE</v>
          </cell>
          <cell r="F13301">
            <v>2551</v>
          </cell>
          <cell r="G13301">
            <v>2790</v>
          </cell>
          <cell r="H13301">
            <v>2610</v>
          </cell>
          <cell r="I13301">
            <v>2717</v>
          </cell>
        </row>
        <row r="13302">
          <cell r="E13302" t="str">
            <v>CQUL$OSUBNRTACB1TLJM</v>
          </cell>
          <cell r="F13302">
            <v>22</v>
          </cell>
          <cell r="G13302">
            <v>26</v>
          </cell>
          <cell r="H13302">
            <v>18</v>
          </cell>
          <cell r="I13302">
            <v>16</v>
          </cell>
        </row>
        <row r="13303">
          <cell r="E13303" t="str">
            <v>CQUL$OSUBNRTACB1TLJO</v>
          </cell>
          <cell r="F13303">
            <v>171</v>
          </cell>
          <cell r="G13303">
            <v>165</v>
          </cell>
          <cell r="H13303">
            <v>179</v>
          </cell>
          <cell r="I13303">
            <v>187</v>
          </cell>
        </row>
        <row r="13304">
          <cell r="E13304" t="str">
            <v>CQUL$OSUBNRTACB1TLJP</v>
          </cell>
          <cell r="F13304">
            <v>692</v>
          </cell>
          <cell r="G13304">
            <v>738</v>
          </cell>
          <cell r="H13304">
            <v>449</v>
          </cell>
          <cell r="I13304">
            <v>350</v>
          </cell>
        </row>
        <row r="13305">
          <cell r="E13305" t="str">
            <v>CQUL$OSUBNRTACB1TLKE</v>
          </cell>
          <cell r="F13305">
            <v>324</v>
          </cell>
          <cell r="G13305">
            <v>351</v>
          </cell>
          <cell r="H13305">
            <v>285</v>
          </cell>
          <cell r="I13305">
            <v>245</v>
          </cell>
        </row>
        <row r="13306">
          <cell r="E13306" t="str">
            <v>CQUL$OSUBNRTACB1TLKG</v>
          </cell>
          <cell r="F13306">
            <v>0</v>
          </cell>
          <cell r="G13306">
            <v>0</v>
          </cell>
          <cell r="H13306">
            <v>0</v>
          </cell>
          <cell r="I13306">
            <v>0</v>
          </cell>
        </row>
        <row r="13307">
          <cell r="E13307" t="str">
            <v>CQUL$OSUBNRTACB1TLKH</v>
          </cell>
          <cell r="F13307">
            <v>0</v>
          </cell>
          <cell r="G13307">
            <v>0</v>
          </cell>
          <cell r="H13307">
            <v>0</v>
          </cell>
          <cell r="I13307">
            <v>0</v>
          </cell>
        </row>
        <row r="13308">
          <cell r="E13308" t="str">
            <v>CQUL$OSUBNRTACB1TLKM</v>
          </cell>
          <cell r="F13308">
            <v>0</v>
          </cell>
          <cell r="G13308">
            <v>0</v>
          </cell>
          <cell r="H13308">
            <v>0</v>
          </cell>
          <cell r="I13308">
            <v>0</v>
          </cell>
        </row>
        <row r="13309">
          <cell r="E13309" t="str">
            <v>CQUL$OSUBNRTACB1TLKP</v>
          </cell>
          <cell r="F13309">
            <v>0</v>
          </cell>
          <cell r="G13309">
            <v>0</v>
          </cell>
          <cell r="H13309">
            <v>0</v>
          </cell>
          <cell r="I13309">
            <v>0</v>
          </cell>
        </row>
        <row r="13310">
          <cell r="E13310" t="str">
            <v>CQUL$OSUBNRTACB1TLKR</v>
          </cell>
          <cell r="F13310">
            <v>4199</v>
          </cell>
          <cell r="G13310">
            <v>5139</v>
          </cell>
          <cell r="H13310">
            <v>4215</v>
          </cell>
          <cell r="I13310">
            <v>4762</v>
          </cell>
        </row>
        <row r="13311">
          <cell r="E13311" t="str">
            <v>CQUL$OSUBNRTACB1TLKW</v>
          </cell>
          <cell r="F13311">
            <v>642</v>
          </cell>
          <cell r="G13311">
            <v>676</v>
          </cell>
          <cell r="H13311">
            <v>521</v>
          </cell>
          <cell r="I13311">
            <v>602</v>
          </cell>
        </row>
        <row r="13312">
          <cell r="E13312" t="str">
            <v>CQUL$OSUBNRTACB1TLKY</v>
          </cell>
          <cell r="F13312">
            <v>1715</v>
          </cell>
          <cell r="G13312">
            <v>1724</v>
          </cell>
          <cell r="H13312">
            <v>1681</v>
          </cell>
          <cell r="I13312">
            <v>1794</v>
          </cell>
        </row>
        <row r="13313">
          <cell r="E13313" t="str">
            <v>CQUL$OSUBNRTACB1TLKZ</v>
          </cell>
          <cell r="F13313">
            <v>1042</v>
          </cell>
          <cell r="G13313">
            <v>1242</v>
          </cell>
          <cell r="H13313">
            <v>1219</v>
          </cell>
          <cell r="I13313">
            <v>1205</v>
          </cell>
        </row>
        <row r="13314">
          <cell r="E13314" t="str">
            <v>CQUL$OSUBNRTACB1TLLA</v>
          </cell>
          <cell r="F13314">
            <v>0</v>
          </cell>
          <cell r="G13314">
            <v>0</v>
          </cell>
          <cell r="H13314">
            <v>0</v>
          </cell>
          <cell r="I13314">
            <v>0</v>
          </cell>
        </row>
        <row r="13315">
          <cell r="E13315" t="str">
            <v>CQUL$OSUBNRTACB1TLLB</v>
          </cell>
          <cell r="F13315">
            <v>135</v>
          </cell>
          <cell r="G13315">
            <v>133</v>
          </cell>
          <cell r="H13315">
            <v>21</v>
          </cell>
          <cell r="I13315">
            <v>35</v>
          </cell>
        </row>
        <row r="13316">
          <cell r="E13316" t="str">
            <v>CQUL$OSUBNRTACB1TLLC</v>
          </cell>
          <cell r="F13316">
            <v>0</v>
          </cell>
          <cell r="G13316">
            <v>0</v>
          </cell>
          <cell r="H13316">
            <v>0</v>
          </cell>
          <cell r="I13316">
            <v>0</v>
          </cell>
        </row>
        <row r="13317">
          <cell r="E13317" t="str">
            <v>CQUL$OSUBNRTACB1TLLI</v>
          </cell>
          <cell r="F13317">
            <v>1</v>
          </cell>
          <cell r="G13317">
            <v>0</v>
          </cell>
          <cell r="H13317">
            <v>1</v>
          </cell>
          <cell r="I13317">
            <v>0</v>
          </cell>
        </row>
        <row r="13318">
          <cell r="E13318" t="str">
            <v>CQUL$OSUBNRTACB1TLLK</v>
          </cell>
          <cell r="F13318">
            <v>0</v>
          </cell>
          <cell r="G13318">
            <v>0</v>
          </cell>
          <cell r="H13318">
            <v>0</v>
          </cell>
          <cell r="I13318">
            <v>0</v>
          </cell>
        </row>
        <row r="13319">
          <cell r="E13319" t="str">
            <v>CQUL$OSUBNRTACB1TLLR</v>
          </cell>
          <cell r="F13319">
            <v>31</v>
          </cell>
          <cell r="G13319">
            <v>25</v>
          </cell>
          <cell r="H13319">
            <v>14</v>
          </cell>
          <cell r="I13319">
            <v>13</v>
          </cell>
        </row>
        <row r="13320">
          <cell r="E13320" t="str">
            <v>CQUL$OSUBNRTACB1TLLS</v>
          </cell>
          <cell r="F13320">
            <v>0</v>
          </cell>
          <cell r="G13320">
            <v>0</v>
          </cell>
          <cell r="H13320">
            <v>0</v>
          </cell>
          <cell r="I13320">
            <v>0</v>
          </cell>
        </row>
        <row r="13321">
          <cell r="E13321" t="str">
            <v>CQUL$OSUBNRTACB1TLLT</v>
          </cell>
          <cell r="F13321">
            <v>1</v>
          </cell>
          <cell r="G13321">
            <v>0</v>
          </cell>
          <cell r="H13321">
            <v>0</v>
          </cell>
          <cell r="I13321">
            <v>0</v>
          </cell>
        </row>
        <row r="13322">
          <cell r="E13322" t="str">
            <v>CQUL$OSUBNRTACB1TLLU</v>
          </cell>
          <cell r="F13322">
            <v>839</v>
          </cell>
          <cell r="G13322">
            <v>660</v>
          </cell>
          <cell r="H13322">
            <v>694</v>
          </cell>
          <cell r="I13322">
            <v>842</v>
          </cell>
        </row>
        <row r="13323">
          <cell r="E13323" t="str">
            <v>CQUL$OSUBNRTACB1TLLV</v>
          </cell>
          <cell r="F13323">
            <v>0</v>
          </cell>
          <cell r="G13323">
            <v>0</v>
          </cell>
          <cell r="H13323">
            <v>-2</v>
          </cell>
          <cell r="I13323">
            <v>0</v>
          </cell>
        </row>
        <row r="13324">
          <cell r="E13324" t="str">
            <v>CQUL$OSUBNRTACB1TLLY</v>
          </cell>
          <cell r="F13324">
            <v>106</v>
          </cell>
          <cell r="G13324">
            <v>151</v>
          </cell>
          <cell r="H13324">
            <v>169</v>
          </cell>
          <cell r="I13324">
            <v>314</v>
          </cell>
        </row>
        <row r="13325">
          <cell r="E13325" t="str">
            <v>CQUL$OSUBNRTACB1TLMA</v>
          </cell>
          <cell r="F13325">
            <v>231</v>
          </cell>
          <cell r="G13325">
            <v>237</v>
          </cell>
          <cell r="H13325">
            <v>215</v>
          </cell>
          <cell r="I13325">
            <v>288</v>
          </cell>
        </row>
        <row r="13326">
          <cell r="E13326" t="str">
            <v>CQUL$OSUBNRTACB1TLMD</v>
          </cell>
          <cell r="F13326">
            <v>0</v>
          </cell>
          <cell r="G13326">
            <v>0</v>
          </cell>
          <cell r="H13326">
            <v>0</v>
          </cell>
          <cell r="I13326">
            <v>0</v>
          </cell>
        </row>
        <row r="13327">
          <cell r="E13327" t="str">
            <v>CQUL$OSUBNRTACB1TLME</v>
          </cell>
          <cell r="F13327">
            <v>2</v>
          </cell>
          <cell r="G13327">
            <v>1</v>
          </cell>
          <cell r="H13327">
            <v>2</v>
          </cell>
          <cell r="I13327">
            <v>3</v>
          </cell>
        </row>
        <row r="13328">
          <cell r="E13328" t="str">
            <v>CQUL$OSUBNRTACB1TLMG</v>
          </cell>
          <cell r="F13328">
            <v>0</v>
          </cell>
          <cell r="G13328">
            <v>0</v>
          </cell>
          <cell r="H13328">
            <v>0</v>
          </cell>
          <cell r="I13328">
            <v>0</v>
          </cell>
        </row>
        <row r="13329">
          <cell r="E13329" t="str">
            <v>CQUL$OSUBNRTACB1TLMH</v>
          </cell>
          <cell r="F13329">
            <v>138</v>
          </cell>
          <cell r="G13329">
            <v>134</v>
          </cell>
          <cell r="H13329">
            <v>130</v>
          </cell>
          <cell r="I13329">
            <v>127</v>
          </cell>
        </row>
        <row r="13330">
          <cell r="E13330" t="str">
            <v>CQUL$OSUBNRTACB1TLMK</v>
          </cell>
          <cell r="F13330">
            <v>0</v>
          </cell>
          <cell r="G13330">
            <v>0</v>
          </cell>
          <cell r="H13330">
            <v>0</v>
          </cell>
          <cell r="I13330">
            <v>1</v>
          </cell>
        </row>
        <row r="13331">
          <cell r="E13331" t="str">
            <v>CQUL$OSUBNRTACB1TLML</v>
          </cell>
          <cell r="F13331">
            <v>3</v>
          </cell>
          <cell r="G13331">
            <v>0</v>
          </cell>
          <cell r="H13331">
            <v>0</v>
          </cell>
          <cell r="I13331">
            <v>0</v>
          </cell>
        </row>
        <row r="13332">
          <cell r="E13332" t="str">
            <v>CQUL$OSUBNRTACB1TLMM</v>
          </cell>
          <cell r="F13332">
            <v>0</v>
          </cell>
          <cell r="G13332">
            <v>0</v>
          </cell>
          <cell r="H13332">
            <v>0</v>
          </cell>
          <cell r="I13332">
            <v>0</v>
          </cell>
        </row>
        <row r="13333">
          <cell r="E13333" t="str">
            <v>CQUL$OSUBNRTACB1TLMN</v>
          </cell>
          <cell r="F13333">
            <v>15</v>
          </cell>
          <cell r="G13333">
            <v>9</v>
          </cell>
          <cell r="H13333">
            <v>8</v>
          </cell>
          <cell r="I13333">
            <v>7</v>
          </cell>
        </row>
        <row r="13334">
          <cell r="E13334" t="str">
            <v>CQUL$OSUBNRTACB1TLMO</v>
          </cell>
          <cell r="F13334">
            <v>7</v>
          </cell>
          <cell r="G13334">
            <v>1</v>
          </cell>
          <cell r="H13334">
            <v>51</v>
          </cell>
          <cell r="I13334">
            <v>52</v>
          </cell>
        </row>
        <row r="13335">
          <cell r="E13335" t="str">
            <v>CQUL$OSUBNRTACB1TLMR</v>
          </cell>
          <cell r="F13335">
            <v>16</v>
          </cell>
          <cell r="G13335">
            <v>26</v>
          </cell>
          <cell r="H13335">
            <v>28</v>
          </cell>
          <cell r="I13335">
            <v>50</v>
          </cell>
        </row>
        <row r="13336">
          <cell r="E13336" t="str">
            <v>CQUL$OSUBNRTACB1TLMT</v>
          </cell>
          <cell r="F13336">
            <v>17</v>
          </cell>
          <cell r="G13336">
            <v>21</v>
          </cell>
          <cell r="H13336">
            <v>34</v>
          </cell>
          <cell r="I13336">
            <v>39</v>
          </cell>
        </row>
        <row r="13337">
          <cell r="E13337" t="str">
            <v>CQUL$OSUBNRTACB1TLMU</v>
          </cell>
          <cell r="F13337">
            <v>525</v>
          </cell>
          <cell r="G13337">
            <v>494</v>
          </cell>
          <cell r="H13337">
            <v>414</v>
          </cell>
          <cell r="I13337">
            <v>401</v>
          </cell>
        </row>
        <row r="13338">
          <cell r="E13338" t="str">
            <v>CQUL$OSUBNRTACB1TLMV</v>
          </cell>
          <cell r="F13338">
            <v>0</v>
          </cell>
          <cell r="G13338">
            <v>0</v>
          </cell>
          <cell r="H13338">
            <v>0</v>
          </cell>
          <cell r="I13338">
            <v>0</v>
          </cell>
        </row>
        <row r="13339">
          <cell r="E13339" t="str">
            <v>CQUL$OSUBNRTACB1TLMW</v>
          </cell>
          <cell r="F13339">
            <v>1</v>
          </cell>
          <cell r="G13339">
            <v>1</v>
          </cell>
          <cell r="H13339">
            <v>1</v>
          </cell>
          <cell r="I13339">
            <v>1</v>
          </cell>
        </row>
        <row r="13340">
          <cell r="E13340" t="str">
            <v>CQUL$OSUBNRTACB1TLMX</v>
          </cell>
          <cell r="F13340">
            <v>13</v>
          </cell>
          <cell r="G13340">
            <v>87</v>
          </cell>
          <cell r="H13340">
            <v>84</v>
          </cell>
          <cell r="I13340">
            <v>82</v>
          </cell>
        </row>
        <row r="13341">
          <cell r="E13341" t="str">
            <v>CQUL$OSUBNRTACB1TLMY</v>
          </cell>
          <cell r="F13341">
            <v>444</v>
          </cell>
          <cell r="G13341">
            <v>507</v>
          </cell>
          <cell r="H13341">
            <v>403</v>
          </cell>
          <cell r="I13341">
            <v>488</v>
          </cell>
        </row>
        <row r="13342">
          <cell r="E13342" t="str">
            <v>CQUL$OSUBNRTACB1TLMZ</v>
          </cell>
          <cell r="F13342">
            <v>579</v>
          </cell>
          <cell r="G13342">
            <v>524</v>
          </cell>
          <cell r="H13342">
            <v>492</v>
          </cell>
          <cell r="I13342">
            <v>457</v>
          </cell>
        </row>
        <row r="13343">
          <cell r="E13343" t="str">
            <v>CQUL$OSUBNRTACB1TLNA</v>
          </cell>
          <cell r="F13343">
            <v>136</v>
          </cell>
          <cell r="G13343">
            <v>130</v>
          </cell>
          <cell r="H13343">
            <v>126</v>
          </cell>
          <cell r="I13343">
            <v>107</v>
          </cell>
        </row>
        <row r="13344">
          <cell r="E13344" t="str">
            <v>CQUL$OSUBNRTACB1TLNC</v>
          </cell>
          <cell r="F13344">
            <v>0</v>
          </cell>
          <cell r="G13344">
            <v>0</v>
          </cell>
          <cell r="H13344">
            <v>0</v>
          </cell>
          <cell r="I13344">
            <v>0</v>
          </cell>
        </row>
        <row r="13345">
          <cell r="E13345" t="str">
            <v>CQUL$OSUBNRTACB1TLNE</v>
          </cell>
          <cell r="F13345">
            <v>0</v>
          </cell>
          <cell r="G13345">
            <v>0</v>
          </cell>
          <cell r="H13345">
            <v>0</v>
          </cell>
          <cell r="I13345">
            <v>0</v>
          </cell>
        </row>
        <row r="13346">
          <cell r="E13346" t="str">
            <v>CQUL$OSUBNRTACB1TLNG</v>
          </cell>
          <cell r="F13346">
            <v>2621</v>
          </cell>
          <cell r="G13346">
            <v>2540</v>
          </cell>
          <cell r="H13346">
            <v>2468</v>
          </cell>
          <cell r="I13346">
            <v>2600</v>
          </cell>
        </row>
        <row r="13347">
          <cell r="E13347" t="str">
            <v>CQUL$OSUBNRTACB1TLNI</v>
          </cell>
          <cell r="F13347">
            <v>0</v>
          </cell>
          <cell r="G13347">
            <v>0</v>
          </cell>
          <cell r="H13347">
            <v>0</v>
          </cell>
          <cell r="I13347">
            <v>0</v>
          </cell>
        </row>
        <row r="13348">
          <cell r="E13348" t="str">
            <v>CQUL$OSUBNRTACB1TLNL</v>
          </cell>
          <cell r="F13348">
            <v>1934</v>
          </cell>
          <cell r="G13348">
            <v>1988</v>
          </cell>
          <cell r="H13348">
            <v>1968</v>
          </cell>
          <cell r="I13348">
            <v>1985</v>
          </cell>
        </row>
        <row r="13349">
          <cell r="E13349" t="str">
            <v>CQUL$OSUBNRTACB1TLNO</v>
          </cell>
          <cell r="F13349">
            <v>167</v>
          </cell>
          <cell r="G13349">
            <v>232</v>
          </cell>
          <cell r="H13349">
            <v>244</v>
          </cell>
          <cell r="I13349">
            <v>37</v>
          </cell>
        </row>
        <row r="13350">
          <cell r="E13350" t="str">
            <v>CQUL$OSUBNRTACB1TLNP</v>
          </cell>
          <cell r="F13350">
            <v>0</v>
          </cell>
          <cell r="G13350">
            <v>0</v>
          </cell>
          <cell r="H13350">
            <v>0</v>
          </cell>
          <cell r="I13350">
            <v>0</v>
          </cell>
        </row>
        <row r="13351">
          <cell r="E13351" t="str">
            <v>CQUL$OSUBNRTACB1TLNR</v>
          </cell>
          <cell r="F13351">
            <v>0</v>
          </cell>
          <cell r="G13351">
            <v>0</v>
          </cell>
          <cell r="H13351">
            <v>0</v>
          </cell>
          <cell r="I13351">
            <v>0</v>
          </cell>
        </row>
        <row r="13352">
          <cell r="E13352" t="str">
            <v>CQUL$OSUBNRTACB1TLNZ</v>
          </cell>
          <cell r="F13352">
            <v>30</v>
          </cell>
          <cell r="G13352">
            <v>25</v>
          </cell>
          <cell r="H13352">
            <v>25</v>
          </cell>
          <cell r="I13352">
            <v>24</v>
          </cell>
        </row>
        <row r="13353">
          <cell r="E13353" t="str">
            <v>CQUL$OSUBNRTACB1TLOM</v>
          </cell>
          <cell r="F13353">
            <v>216</v>
          </cell>
          <cell r="G13353">
            <v>218</v>
          </cell>
          <cell r="H13353">
            <v>207</v>
          </cell>
          <cell r="I13353">
            <v>203</v>
          </cell>
        </row>
        <row r="13354">
          <cell r="E13354" t="str">
            <v>CQUL$OSUBNRTACB1TLPA</v>
          </cell>
          <cell r="F13354">
            <v>405</v>
          </cell>
          <cell r="G13354">
            <v>369</v>
          </cell>
          <cell r="H13354">
            <v>375</v>
          </cell>
          <cell r="I13354">
            <v>380</v>
          </cell>
        </row>
        <row r="13355">
          <cell r="E13355" t="str">
            <v>CQUL$OSUBNRTACB1TLPE</v>
          </cell>
          <cell r="F13355">
            <v>-2</v>
          </cell>
          <cell r="G13355">
            <v>-1</v>
          </cell>
          <cell r="H13355">
            <v>1</v>
          </cell>
          <cell r="I13355">
            <v>0</v>
          </cell>
        </row>
        <row r="13356">
          <cell r="E13356" t="str">
            <v>CQUL$OSUBNRTACB1TLPF</v>
          </cell>
          <cell r="F13356">
            <v>0</v>
          </cell>
          <cell r="G13356">
            <v>0</v>
          </cell>
          <cell r="H13356">
            <v>0</v>
          </cell>
          <cell r="I13356">
            <v>0</v>
          </cell>
        </row>
        <row r="13357">
          <cell r="E13357" t="str">
            <v>CQUL$OSUBNRTACB1TLPG</v>
          </cell>
          <cell r="F13357">
            <v>0</v>
          </cell>
          <cell r="G13357">
            <v>0</v>
          </cell>
          <cell r="H13357">
            <v>0</v>
          </cell>
          <cell r="I13357">
            <v>0</v>
          </cell>
        </row>
        <row r="13358">
          <cell r="E13358" t="str">
            <v>CQUL$OSUBNRTACB1TLPH</v>
          </cell>
          <cell r="F13358">
            <v>82</v>
          </cell>
          <cell r="G13358">
            <v>65</v>
          </cell>
          <cell r="H13358">
            <v>82</v>
          </cell>
          <cell r="I13358">
            <v>58</v>
          </cell>
        </row>
        <row r="13359">
          <cell r="E13359" t="str">
            <v>CQUL$OSUBNRTACB1TLPK</v>
          </cell>
          <cell r="F13359">
            <v>14</v>
          </cell>
          <cell r="G13359">
            <v>18</v>
          </cell>
          <cell r="H13359">
            <v>15</v>
          </cell>
          <cell r="I13359">
            <v>18</v>
          </cell>
        </row>
        <row r="13360">
          <cell r="E13360" t="str">
            <v>CQUL$OSUBNRTACB1TLPL</v>
          </cell>
          <cell r="F13360">
            <v>7</v>
          </cell>
          <cell r="G13360">
            <v>108</v>
          </cell>
          <cell r="H13360">
            <v>7</v>
          </cell>
          <cell r="I13360">
            <v>9</v>
          </cell>
        </row>
        <row r="13361">
          <cell r="E13361" t="str">
            <v>CQUL$OSUBNRTACB1TLPS</v>
          </cell>
          <cell r="F13361">
            <v>1</v>
          </cell>
          <cell r="G13361">
            <v>0</v>
          </cell>
          <cell r="H13361">
            <v>0</v>
          </cell>
          <cell r="I13361">
            <v>0</v>
          </cell>
        </row>
        <row r="13362">
          <cell r="E13362" t="str">
            <v>CQUL$OSUBNRTACB1TLPT</v>
          </cell>
          <cell r="F13362">
            <v>229</v>
          </cell>
          <cell r="G13362">
            <v>207</v>
          </cell>
          <cell r="H13362">
            <v>154</v>
          </cell>
          <cell r="I13362">
            <v>141</v>
          </cell>
        </row>
        <row r="13363">
          <cell r="E13363" t="str">
            <v>CQUL$OSUBNRTACB1TLPU</v>
          </cell>
          <cell r="F13363">
            <v>0</v>
          </cell>
          <cell r="G13363">
            <v>0</v>
          </cell>
          <cell r="H13363">
            <v>0</v>
          </cell>
          <cell r="I13363">
            <v>0</v>
          </cell>
        </row>
        <row r="13364">
          <cell r="E13364" t="str">
            <v>CQUL$OSUBNRTACB1TLPW</v>
          </cell>
          <cell r="F13364">
            <v>0</v>
          </cell>
          <cell r="G13364">
            <v>0</v>
          </cell>
          <cell r="H13364">
            <v>0</v>
          </cell>
          <cell r="I13364">
            <v>0</v>
          </cell>
        </row>
        <row r="13365">
          <cell r="E13365" t="str">
            <v>CQUL$OSUBNRTACB1TLPY</v>
          </cell>
          <cell r="F13365">
            <v>0</v>
          </cell>
          <cell r="G13365">
            <v>0</v>
          </cell>
          <cell r="H13365">
            <v>0</v>
          </cell>
          <cell r="I13365">
            <v>0</v>
          </cell>
        </row>
        <row r="13366">
          <cell r="E13366" t="str">
            <v>CQUL$OSUBNRTACB1TLQA</v>
          </cell>
          <cell r="F13366">
            <v>10554</v>
          </cell>
          <cell r="G13366">
            <v>12669</v>
          </cell>
          <cell r="H13366">
            <v>8645</v>
          </cell>
          <cell r="I13366">
            <v>12045</v>
          </cell>
        </row>
        <row r="13367">
          <cell r="E13367" t="str">
            <v>CQUL$OSUBNRTACB1TLRO</v>
          </cell>
          <cell r="F13367">
            <v>13</v>
          </cell>
          <cell r="G13367">
            <v>11</v>
          </cell>
          <cell r="H13367">
            <v>11</v>
          </cell>
          <cell r="I13367">
            <v>23</v>
          </cell>
        </row>
        <row r="13368">
          <cell r="E13368" t="str">
            <v>CQUL$OSUBNRTACB1TLRS</v>
          </cell>
          <cell r="F13368">
            <v>108</v>
          </cell>
          <cell r="G13368">
            <v>73</v>
          </cell>
          <cell r="H13368">
            <v>52</v>
          </cell>
          <cell r="I13368">
            <v>43</v>
          </cell>
        </row>
        <row r="13369">
          <cell r="E13369" t="str">
            <v>CQUL$OSUBNRTACB1TLRU</v>
          </cell>
          <cell r="F13369">
            <v>1751</v>
          </cell>
          <cell r="G13369">
            <v>1503</v>
          </cell>
          <cell r="H13369">
            <v>1582</v>
          </cell>
          <cell r="I13369">
            <v>1351</v>
          </cell>
        </row>
        <row r="13370">
          <cell r="E13370" t="str">
            <v>CQUL$OSUBNRTACB1TLRW</v>
          </cell>
          <cell r="F13370">
            <v>22</v>
          </cell>
          <cell r="G13370">
            <v>17</v>
          </cell>
          <cell r="H13370">
            <v>19</v>
          </cell>
          <cell r="I13370">
            <v>14</v>
          </cell>
        </row>
        <row r="13371">
          <cell r="E13371" t="str">
            <v>CQUL$OSUBNRTACB1TLSA</v>
          </cell>
          <cell r="F13371">
            <v>1530</v>
          </cell>
          <cell r="G13371">
            <v>1382</v>
          </cell>
          <cell r="H13371">
            <v>1095</v>
          </cell>
          <cell r="I13371">
            <v>956</v>
          </cell>
        </row>
        <row r="13372">
          <cell r="E13372" t="str">
            <v>CQUL$OSUBNRTACB1TLSB</v>
          </cell>
          <cell r="F13372">
            <v>0</v>
          </cell>
          <cell r="G13372">
            <v>0</v>
          </cell>
          <cell r="H13372">
            <v>0</v>
          </cell>
          <cell r="I13372">
            <v>0</v>
          </cell>
        </row>
        <row r="13373">
          <cell r="E13373" t="str">
            <v>CQUL$OSUBNRTACB1TLSC</v>
          </cell>
          <cell r="F13373">
            <v>46</v>
          </cell>
          <cell r="G13373">
            <v>43</v>
          </cell>
          <cell r="H13373">
            <v>39</v>
          </cell>
          <cell r="I13373">
            <v>43</v>
          </cell>
        </row>
        <row r="13374">
          <cell r="E13374" t="str">
            <v>CQUL$OSUBNRTACB1TLSD</v>
          </cell>
          <cell r="F13374">
            <v>134</v>
          </cell>
          <cell r="G13374">
            <v>46</v>
          </cell>
          <cell r="H13374">
            <v>35</v>
          </cell>
          <cell r="I13374">
            <v>54</v>
          </cell>
        </row>
        <row r="13375">
          <cell r="E13375" t="str">
            <v>CQUL$OSUBNRTACB1TLSE</v>
          </cell>
          <cell r="F13375">
            <v>248</v>
          </cell>
          <cell r="G13375">
            <v>288</v>
          </cell>
          <cell r="H13375">
            <v>238</v>
          </cell>
          <cell r="I13375">
            <v>206</v>
          </cell>
        </row>
        <row r="13376">
          <cell r="E13376" t="str">
            <v>CQUL$OSUBNRTACB1TLSG</v>
          </cell>
          <cell r="F13376">
            <v>1615</v>
          </cell>
          <cell r="G13376">
            <v>1805</v>
          </cell>
          <cell r="H13376">
            <v>1679</v>
          </cell>
          <cell r="I13376">
            <v>2062</v>
          </cell>
        </row>
        <row r="13377">
          <cell r="E13377" t="str">
            <v>CQUL$OSUBNRTACB1TLSH</v>
          </cell>
          <cell r="F13377">
            <v>0</v>
          </cell>
          <cell r="G13377">
            <v>0</v>
          </cell>
          <cell r="H13377">
            <v>0</v>
          </cell>
          <cell r="I13377">
            <v>0</v>
          </cell>
        </row>
        <row r="13378">
          <cell r="E13378" t="str">
            <v>CQUL$OSUBNRTACB1TLSI</v>
          </cell>
          <cell r="F13378">
            <v>3</v>
          </cell>
          <cell r="G13378">
            <v>0</v>
          </cell>
          <cell r="H13378">
            <v>1</v>
          </cell>
          <cell r="I13378">
            <v>-1</v>
          </cell>
        </row>
        <row r="13379">
          <cell r="E13379" t="str">
            <v>CQUL$OSUBNRTACB1TLSJ</v>
          </cell>
          <cell r="F13379">
            <v>0</v>
          </cell>
          <cell r="G13379">
            <v>0</v>
          </cell>
          <cell r="H13379">
            <v>0</v>
          </cell>
          <cell r="I13379">
            <v>0</v>
          </cell>
        </row>
        <row r="13380">
          <cell r="E13380" t="str">
            <v>CQUL$OSUBNRTACB1TLSK</v>
          </cell>
          <cell r="F13380">
            <v>2</v>
          </cell>
          <cell r="G13380">
            <v>4</v>
          </cell>
          <cell r="H13380">
            <v>3</v>
          </cell>
          <cell r="I13380">
            <v>5</v>
          </cell>
        </row>
        <row r="13381">
          <cell r="E13381" t="str">
            <v>CQUL$OSUBNRTACB1TLSL</v>
          </cell>
          <cell r="F13381">
            <v>119</v>
          </cell>
          <cell r="G13381">
            <v>147</v>
          </cell>
          <cell r="H13381">
            <v>125</v>
          </cell>
          <cell r="I13381">
            <v>106</v>
          </cell>
        </row>
        <row r="13382">
          <cell r="E13382" t="str">
            <v>CQUL$OSUBNRTACB1TLSM</v>
          </cell>
          <cell r="F13382">
            <v>0</v>
          </cell>
          <cell r="G13382">
            <v>0</v>
          </cell>
          <cell r="H13382">
            <v>0</v>
          </cell>
          <cell r="I13382">
            <v>0</v>
          </cell>
        </row>
        <row r="13383">
          <cell r="E13383" t="str">
            <v>CQUL$OSUBNRTACB1TLSN</v>
          </cell>
          <cell r="F13383">
            <v>15</v>
          </cell>
          <cell r="G13383">
            <v>14</v>
          </cell>
          <cell r="H13383">
            <v>16</v>
          </cell>
          <cell r="I13383">
            <v>10</v>
          </cell>
        </row>
        <row r="13384">
          <cell r="E13384" t="str">
            <v>CQUL$OSUBNRTACB1TLSO</v>
          </cell>
          <cell r="F13384">
            <v>0</v>
          </cell>
          <cell r="G13384">
            <v>0</v>
          </cell>
          <cell r="H13384">
            <v>0</v>
          </cell>
          <cell r="I13384">
            <v>0</v>
          </cell>
        </row>
        <row r="13385">
          <cell r="E13385" t="str">
            <v>CQUL$OSUBNRTACB1TLSR</v>
          </cell>
          <cell r="F13385">
            <v>0</v>
          </cell>
          <cell r="G13385">
            <v>0</v>
          </cell>
          <cell r="H13385">
            <v>0</v>
          </cell>
          <cell r="I13385">
            <v>0</v>
          </cell>
        </row>
        <row r="13386">
          <cell r="E13386" t="str">
            <v>CQUL$OSUBNRTACB1TLST</v>
          </cell>
          <cell r="F13386">
            <v>0</v>
          </cell>
          <cell r="G13386">
            <v>0</v>
          </cell>
          <cell r="H13386">
            <v>0</v>
          </cell>
          <cell r="I13386">
            <v>0</v>
          </cell>
        </row>
        <row r="13387">
          <cell r="E13387" t="str">
            <v>CQUL$OSUBNRTACB1TLSV</v>
          </cell>
          <cell r="F13387">
            <v>12</v>
          </cell>
          <cell r="G13387">
            <v>0</v>
          </cell>
          <cell r="H13387">
            <v>0</v>
          </cell>
          <cell r="I13387">
            <v>0</v>
          </cell>
        </row>
        <row r="13388">
          <cell r="E13388" t="str">
            <v>CQUL$OSUBNRTACB1TLSX</v>
          </cell>
          <cell r="F13388">
            <v>0</v>
          </cell>
          <cell r="G13388">
            <v>0</v>
          </cell>
          <cell r="H13388">
            <v>0</v>
          </cell>
          <cell r="I13388">
            <v>0</v>
          </cell>
        </row>
        <row r="13389">
          <cell r="E13389" t="str">
            <v>CQUL$OSUBNRTACB1TLSY</v>
          </cell>
          <cell r="F13389">
            <v>18</v>
          </cell>
          <cell r="G13389">
            <v>19</v>
          </cell>
          <cell r="H13389">
            <v>19</v>
          </cell>
          <cell r="I13389">
            <v>19</v>
          </cell>
        </row>
        <row r="13390">
          <cell r="E13390" t="str">
            <v>CQUL$OSUBNRTACB1TLSZ</v>
          </cell>
          <cell r="F13390">
            <v>0</v>
          </cell>
          <cell r="G13390">
            <v>0</v>
          </cell>
          <cell r="H13390">
            <v>0</v>
          </cell>
          <cell r="I13390">
            <v>11</v>
          </cell>
        </row>
        <row r="13391">
          <cell r="E13391" t="str">
            <v>CQUL$OSUBNRTACB1TLTC</v>
          </cell>
          <cell r="F13391">
            <v>4</v>
          </cell>
          <cell r="G13391">
            <v>4</v>
          </cell>
          <cell r="H13391">
            <v>1</v>
          </cell>
          <cell r="I13391">
            <v>1</v>
          </cell>
        </row>
        <row r="13392">
          <cell r="E13392" t="str">
            <v>CQUL$OSUBNRTACB1TLTD</v>
          </cell>
          <cell r="F13392">
            <v>155</v>
          </cell>
          <cell r="G13392">
            <v>143</v>
          </cell>
          <cell r="H13392">
            <v>139</v>
          </cell>
          <cell r="I13392">
            <v>132</v>
          </cell>
        </row>
        <row r="13393">
          <cell r="E13393" t="str">
            <v>CQUL$OSUBNRTACB1TLTG</v>
          </cell>
          <cell r="F13393">
            <v>14</v>
          </cell>
          <cell r="G13393">
            <v>18</v>
          </cell>
          <cell r="H13393">
            <v>24</v>
          </cell>
          <cell r="I13393">
            <v>26</v>
          </cell>
        </row>
        <row r="13394">
          <cell r="E13394" t="str">
            <v>CQUL$OSUBNRTACB1TLTH</v>
          </cell>
          <cell r="F13394">
            <v>76</v>
          </cell>
          <cell r="G13394">
            <v>88</v>
          </cell>
          <cell r="H13394">
            <v>41</v>
          </cell>
          <cell r="I13394">
            <v>327</v>
          </cell>
        </row>
        <row r="13395">
          <cell r="E13395" t="str">
            <v>CQUL$OSUBNRTACB1TLTJ</v>
          </cell>
          <cell r="F13395">
            <v>0</v>
          </cell>
          <cell r="G13395">
            <v>0</v>
          </cell>
          <cell r="H13395">
            <v>0</v>
          </cell>
          <cell r="I13395">
            <v>0</v>
          </cell>
        </row>
        <row r="13396">
          <cell r="E13396" t="str">
            <v>CQUL$OSUBNRTACB1TLTL</v>
          </cell>
          <cell r="F13396">
            <v>0</v>
          </cell>
          <cell r="G13396">
            <v>0</v>
          </cell>
          <cell r="H13396">
            <v>0</v>
          </cell>
          <cell r="I13396">
            <v>0</v>
          </cell>
        </row>
        <row r="13397">
          <cell r="E13397" t="str">
            <v>CQUL$OSUBNRTACB1TLTM</v>
          </cell>
          <cell r="F13397">
            <v>0</v>
          </cell>
          <cell r="G13397">
            <v>0</v>
          </cell>
          <cell r="H13397">
            <v>0</v>
          </cell>
          <cell r="I13397">
            <v>0</v>
          </cell>
        </row>
        <row r="13398">
          <cell r="E13398" t="str">
            <v>CQUL$OSUBNRTACB1TLTN</v>
          </cell>
          <cell r="F13398">
            <v>36</v>
          </cell>
          <cell r="G13398">
            <v>31</v>
          </cell>
          <cell r="H13398">
            <v>28</v>
          </cell>
          <cell r="I13398">
            <v>44</v>
          </cell>
        </row>
        <row r="13399">
          <cell r="E13399" t="str">
            <v>CQUL$OSUBNRTACB1TLTO</v>
          </cell>
          <cell r="F13399">
            <v>0</v>
          </cell>
          <cell r="G13399">
            <v>0</v>
          </cell>
          <cell r="H13399">
            <v>0</v>
          </cell>
          <cell r="I13399">
            <v>0</v>
          </cell>
        </row>
        <row r="13400">
          <cell r="E13400" t="str">
            <v>CQUL$OSUBNRTACB1TLTR</v>
          </cell>
          <cell r="F13400">
            <v>2099</v>
          </cell>
          <cell r="G13400">
            <v>2028</v>
          </cell>
          <cell r="H13400">
            <v>1834</v>
          </cell>
          <cell r="I13400">
            <v>1851</v>
          </cell>
        </row>
        <row r="13401">
          <cell r="E13401" t="str">
            <v>CQUL$OSUBNRTACB1TLTT</v>
          </cell>
          <cell r="F13401">
            <v>0</v>
          </cell>
          <cell r="G13401">
            <v>0</v>
          </cell>
          <cell r="H13401">
            <v>0</v>
          </cell>
          <cell r="I13401">
            <v>0</v>
          </cell>
        </row>
        <row r="13402">
          <cell r="E13402" t="str">
            <v>CQUL$OSUBNRTACB1TLTV</v>
          </cell>
          <cell r="F13402">
            <v>0</v>
          </cell>
          <cell r="G13402">
            <v>0</v>
          </cell>
          <cell r="H13402">
            <v>0</v>
          </cell>
          <cell r="I13402">
            <v>0</v>
          </cell>
        </row>
        <row r="13403">
          <cell r="E13403" t="str">
            <v>CQUL$OSUBNRTACB1TLTW</v>
          </cell>
          <cell r="F13403">
            <v>355</v>
          </cell>
          <cell r="G13403">
            <v>5</v>
          </cell>
          <cell r="H13403">
            <v>35</v>
          </cell>
          <cell r="I13403">
            <v>162</v>
          </cell>
        </row>
        <row r="13404">
          <cell r="E13404" t="str">
            <v>CQUL$OSUBNRTACB1TLTZ</v>
          </cell>
          <cell r="F13404">
            <v>28</v>
          </cell>
          <cell r="G13404">
            <v>36</v>
          </cell>
          <cell r="H13404">
            <v>41</v>
          </cell>
          <cell r="I13404">
            <v>30</v>
          </cell>
        </row>
        <row r="13405">
          <cell r="E13405" t="str">
            <v>CQUL$OSUBNRTACB1TLU9</v>
          </cell>
          <cell r="F13405">
            <v>0</v>
          </cell>
          <cell r="G13405">
            <v>0</v>
          </cell>
          <cell r="H13405">
            <v>29</v>
          </cell>
          <cell r="I13405">
            <v>28</v>
          </cell>
        </row>
        <row r="13406">
          <cell r="E13406" t="str">
            <v>CQUL$OSUBNRTACB1TLUA</v>
          </cell>
          <cell r="F13406">
            <v>30</v>
          </cell>
          <cell r="G13406">
            <v>27</v>
          </cell>
          <cell r="H13406">
            <v>17</v>
          </cell>
          <cell r="I13406">
            <v>11</v>
          </cell>
        </row>
        <row r="13407">
          <cell r="E13407" t="str">
            <v>CQUL$OSUBNRTACB1TLUG</v>
          </cell>
          <cell r="F13407">
            <v>72</v>
          </cell>
          <cell r="G13407">
            <v>60</v>
          </cell>
          <cell r="H13407">
            <v>55</v>
          </cell>
          <cell r="I13407">
            <v>40</v>
          </cell>
        </row>
        <row r="13408">
          <cell r="E13408" t="str">
            <v>CQUL$OSUBNRTACB1TLUY</v>
          </cell>
          <cell r="F13408">
            <v>0</v>
          </cell>
          <cell r="G13408">
            <v>0</v>
          </cell>
          <cell r="H13408">
            <v>0</v>
          </cell>
          <cell r="I13408">
            <v>0</v>
          </cell>
        </row>
        <row r="13409">
          <cell r="E13409" t="str">
            <v>CQUL$OSUBNRTACB1TLUZ</v>
          </cell>
          <cell r="F13409">
            <v>231</v>
          </cell>
          <cell r="G13409">
            <v>230</v>
          </cell>
          <cell r="H13409">
            <v>309</v>
          </cell>
          <cell r="I13409">
            <v>304</v>
          </cell>
        </row>
        <row r="13410">
          <cell r="E13410" t="str">
            <v>CQUL$OSUBNRTACB1TLVA</v>
          </cell>
          <cell r="F13410">
            <v>0</v>
          </cell>
          <cell r="G13410">
            <v>0</v>
          </cell>
          <cell r="H13410">
            <v>0</v>
          </cell>
          <cell r="I13410">
            <v>0</v>
          </cell>
        </row>
        <row r="13411">
          <cell r="E13411" t="str">
            <v>CQUL$OSUBNRTACB1TLVC</v>
          </cell>
          <cell r="F13411">
            <v>0</v>
          </cell>
          <cell r="G13411">
            <v>0</v>
          </cell>
          <cell r="H13411">
            <v>0</v>
          </cell>
          <cell r="I13411">
            <v>0</v>
          </cell>
        </row>
        <row r="13412">
          <cell r="E13412" t="str">
            <v>CQUL$OSUBNRTACB1TLVE</v>
          </cell>
          <cell r="F13412">
            <v>11</v>
          </cell>
          <cell r="G13412">
            <v>0</v>
          </cell>
          <cell r="H13412">
            <v>0</v>
          </cell>
          <cell r="I13412">
            <v>0</v>
          </cell>
        </row>
        <row r="13413">
          <cell r="E13413" t="str">
            <v>CQUL$OSUBNRTACB1TLVN</v>
          </cell>
          <cell r="F13413">
            <v>47</v>
          </cell>
          <cell r="G13413">
            <v>32</v>
          </cell>
          <cell r="H13413">
            <v>39</v>
          </cell>
          <cell r="I13413">
            <v>55</v>
          </cell>
        </row>
        <row r="13414">
          <cell r="E13414" t="str">
            <v>CQUL$OSUBNRTACB1TLVU</v>
          </cell>
          <cell r="F13414">
            <v>0</v>
          </cell>
          <cell r="G13414">
            <v>0</v>
          </cell>
          <cell r="H13414">
            <v>0</v>
          </cell>
          <cell r="I13414">
            <v>0</v>
          </cell>
        </row>
        <row r="13415">
          <cell r="E13415" t="str">
            <v>CQUL$OSUBNRTACB1TLWF</v>
          </cell>
          <cell r="F13415">
            <v>0</v>
          </cell>
          <cell r="G13415">
            <v>0</v>
          </cell>
          <cell r="H13415">
            <v>0</v>
          </cell>
          <cell r="I13415">
            <v>0</v>
          </cell>
        </row>
        <row r="13416">
          <cell r="E13416" t="str">
            <v>CQUL$OSUBNRTACB1TLWH</v>
          </cell>
          <cell r="F13416">
            <v>0</v>
          </cell>
          <cell r="G13416">
            <v>0</v>
          </cell>
          <cell r="H13416">
            <v>0</v>
          </cell>
          <cell r="I13416">
            <v>0</v>
          </cell>
        </row>
        <row r="13417">
          <cell r="E13417" t="str">
            <v>CQUL$OSUBNRTACB1TLWS</v>
          </cell>
          <cell r="F13417">
            <v>0</v>
          </cell>
          <cell r="G13417">
            <v>0</v>
          </cell>
          <cell r="H13417">
            <v>0</v>
          </cell>
          <cell r="I13417">
            <v>0</v>
          </cell>
        </row>
        <row r="13418">
          <cell r="E13418" t="str">
            <v>CQUL$OSUBNRTACB1TLYE</v>
          </cell>
          <cell r="F13418">
            <v>37</v>
          </cell>
          <cell r="G13418">
            <v>35</v>
          </cell>
          <cell r="H13418">
            <v>34</v>
          </cell>
          <cell r="I13418">
            <v>32</v>
          </cell>
        </row>
        <row r="13419">
          <cell r="E13419" t="str">
            <v>CQUL$OSUBNRTACB1TLZA</v>
          </cell>
          <cell r="F13419">
            <v>1567</v>
          </cell>
          <cell r="G13419">
            <v>1589</v>
          </cell>
          <cell r="H13419">
            <v>1755</v>
          </cell>
          <cell r="I13419">
            <v>1900</v>
          </cell>
        </row>
        <row r="13420">
          <cell r="E13420" t="str">
            <v>CQUL$OSUBNRTACB1TLZM</v>
          </cell>
          <cell r="F13420">
            <v>55</v>
          </cell>
          <cell r="G13420">
            <v>207</v>
          </cell>
          <cell r="H13420">
            <v>210</v>
          </cell>
          <cell r="I13420">
            <v>214</v>
          </cell>
        </row>
        <row r="13421">
          <cell r="E13421" t="str">
            <v>CQUL$OSUBNRTACB1TLZW</v>
          </cell>
          <cell r="F13421">
            <v>43</v>
          </cell>
          <cell r="G13421">
            <v>36</v>
          </cell>
          <cell r="H13421">
            <v>50</v>
          </cell>
          <cell r="I13421">
            <v>35</v>
          </cell>
        </row>
        <row r="13422">
          <cell r="E13422" t="str">
            <v>CQUL$OSUBNRTACB1TL1C</v>
          </cell>
          <cell r="F13422">
            <v>2292</v>
          </cell>
          <cell r="G13422">
            <v>2117</v>
          </cell>
          <cell r="H13422">
            <v>2752</v>
          </cell>
          <cell r="I13422">
            <v>2817</v>
          </cell>
        </row>
        <row r="13423">
          <cell r="E13423" t="str">
            <v>CQUL$OSUBNRTACB1TL1N</v>
          </cell>
          <cell r="F13423">
            <v>21954</v>
          </cell>
          <cell r="G13423">
            <v>20806</v>
          </cell>
          <cell r="H13423">
            <v>19441</v>
          </cell>
          <cell r="I13423">
            <v>19793</v>
          </cell>
        </row>
        <row r="13424">
          <cell r="E13424" t="str">
            <v>CQUL$OSUBNRTACB1TL1W</v>
          </cell>
          <cell r="F13424">
            <v>0</v>
          </cell>
          <cell r="G13424">
            <v>0</v>
          </cell>
          <cell r="H13424">
            <v>0</v>
          </cell>
          <cell r="I13424">
            <v>0</v>
          </cell>
        </row>
        <row r="13425">
          <cell r="E13425" t="str">
            <v>CQUL$OSUBNRTACB1TL1Z</v>
          </cell>
          <cell r="F13425">
            <v>5904</v>
          </cell>
          <cell r="G13425">
            <v>5812</v>
          </cell>
          <cell r="H13425">
            <v>5380</v>
          </cell>
          <cell r="I13425">
            <v>5476</v>
          </cell>
        </row>
        <row r="13426">
          <cell r="E13426" t="str">
            <v>CQUL$OSUBNRTACB1TL3C</v>
          </cell>
          <cell r="F13426">
            <v>4280</v>
          </cell>
          <cell r="G13426">
            <v>4035</v>
          </cell>
          <cell r="H13426">
            <v>3809</v>
          </cell>
          <cell r="I13426">
            <v>3665</v>
          </cell>
        </row>
        <row r="13427">
          <cell r="E13427" t="str">
            <v>CQUL$OSUBNRTACB1TL4T</v>
          </cell>
          <cell r="F13427">
            <v>66612</v>
          </cell>
          <cell r="G13427">
            <v>66120</v>
          </cell>
          <cell r="H13427">
            <v>59745</v>
          </cell>
          <cell r="I13427">
            <v>64280</v>
          </cell>
        </row>
        <row r="13428">
          <cell r="E13428" t="str">
            <v>CQUL$OSUBNRTACB1TL4U</v>
          </cell>
          <cell r="F13428">
            <v>456</v>
          </cell>
          <cell r="G13428">
            <v>535</v>
          </cell>
          <cell r="H13428">
            <v>582</v>
          </cell>
          <cell r="I13428">
            <v>489</v>
          </cell>
        </row>
        <row r="13429">
          <cell r="E13429" t="str">
            <v>CQUL$OSUBNRTACB1TL4W</v>
          </cell>
          <cell r="F13429">
            <v>32074</v>
          </cell>
          <cell r="G13429">
            <v>33695</v>
          </cell>
          <cell r="H13429">
            <v>30366</v>
          </cell>
          <cell r="I13429">
            <v>35124</v>
          </cell>
        </row>
        <row r="13430">
          <cell r="E13430" t="str">
            <v>CQUL$OSUBNRTACB1TL4Y</v>
          </cell>
          <cell r="F13430">
            <v>29802</v>
          </cell>
          <cell r="G13430">
            <v>27855</v>
          </cell>
          <cell r="H13430">
            <v>24989</v>
          </cell>
          <cell r="I13430">
            <v>25002</v>
          </cell>
        </row>
        <row r="13431">
          <cell r="E13431" t="str">
            <v>CQUL$OSUBNRTACB1TL5B</v>
          </cell>
          <cell r="F13431">
            <v>15267</v>
          </cell>
          <cell r="G13431">
            <v>15453</v>
          </cell>
          <cell r="H13431">
            <v>15979</v>
          </cell>
          <cell r="I13431">
            <v>16534</v>
          </cell>
        </row>
        <row r="13432">
          <cell r="E13432" t="str">
            <v>CQUL$OSUBNRTACB1TL5C</v>
          </cell>
          <cell r="F13432">
            <v>14706</v>
          </cell>
          <cell r="G13432">
            <v>14562</v>
          </cell>
          <cell r="H13432">
            <v>15381</v>
          </cell>
          <cell r="I13432">
            <v>15962</v>
          </cell>
        </row>
        <row r="13433">
          <cell r="E13433" t="str">
            <v>CQUL$OSUBNRTACB1TL5K</v>
          </cell>
          <cell r="F13433">
            <v>17177</v>
          </cell>
          <cell r="G13433">
            <v>17642</v>
          </cell>
          <cell r="H13433">
            <v>18191</v>
          </cell>
          <cell r="I13433">
            <v>18293</v>
          </cell>
        </row>
        <row r="13434">
          <cell r="E13434" t="str">
            <v>CQUL$OSUBNRTACB1TL5R</v>
          </cell>
          <cell r="F13434">
            <v>29355</v>
          </cell>
          <cell r="G13434">
            <v>27230</v>
          </cell>
          <cell r="H13434">
            <v>27951</v>
          </cell>
          <cell r="I13434">
            <v>26764</v>
          </cell>
        </row>
        <row r="13435">
          <cell r="E13435" t="str">
            <v>CQUL$OSUBNRTACB1TLAE</v>
          </cell>
          <cell r="F13435">
            <v>9388</v>
          </cell>
          <cell r="G13435">
            <v>9081</v>
          </cell>
          <cell r="H13435">
            <v>9990</v>
          </cell>
          <cell r="I13435">
            <v>10981</v>
          </cell>
        </row>
        <row r="13436">
          <cell r="E13436" t="str">
            <v>CQUL$OSUBNRTACB1TLFR</v>
          </cell>
          <cell r="F13436">
            <v>2795</v>
          </cell>
          <cell r="G13436">
            <v>2291</v>
          </cell>
          <cell r="H13436">
            <v>2406</v>
          </cell>
          <cell r="I13436">
            <v>2083</v>
          </cell>
        </row>
        <row r="13437">
          <cell r="E13437" t="str">
            <v>CQUL$OSUBNRTACB1TLKI</v>
          </cell>
          <cell r="F13437">
            <v>0</v>
          </cell>
          <cell r="G13437">
            <v>0</v>
          </cell>
          <cell r="H13437">
            <v>0</v>
          </cell>
          <cell r="I13437">
            <v>0</v>
          </cell>
        </row>
        <row r="13438">
          <cell r="E13438" t="str">
            <v>CQUL$OSUBNRTACB1TLUS</v>
          </cell>
          <cell r="F13438">
            <v>10869</v>
          </cell>
          <cell r="G13438">
            <v>8292</v>
          </cell>
          <cell r="H13438">
            <v>8628</v>
          </cell>
          <cell r="I13438">
            <v>7632</v>
          </cell>
        </row>
        <row r="13439">
          <cell r="E13439" t="str">
            <v>CQUL$OSUBNRTACB&lt;1YAD</v>
          </cell>
          <cell r="F13439">
            <v>0</v>
          </cell>
          <cell r="G13439">
            <v>0</v>
          </cell>
          <cell r="H13439">
            <v>0</v>
          </cell>
          <cell r="I13439">
            <v>0</v>
          </cell>
        </row>
        <row r="13440">
          <cell r="E13440" t="str">
            <v>CQUL$OSUBNRTACB&lt;1YAF</v>
          </cell>
          <cell r="F13440">
            <v>0</v>
          </cell>
          <cell r="G13440">
            <v>0</v>
          </cell>
          <cell r="H13440">
            <v>0</v>
          </cell>
          <cell r="I13440">
            <v>0</v>
          </cell>
        </row>
        <row r="13441">
          <cell r="E13441" t="str">
            <v>CQUL$OSUBNRTACB&lt;1YAL</v>
          </cell>
          <cell r="F13441">
            <v>40</v>
          </cell>
          <cell r="G13441">
            <v>41</v>
          </cell>
          <cell r="H13441">
            <v>45</v>
          </cell>
          <cell r="I13441">
            <v>45</v>
          </cell>
        </row>
        <row r="13442">
          <cell r="E13442" t="str">
            <v>CQUL$OSUBNRTACB&lt;1YAM</v>
          </cell>
          <cell r="F13442">
            <v>0</v>
          </cell>
          <cell r="G13442">
            <v>0</v>
          </cell>
          <cell r="H13442">
            <v>0</v>
          </cell>
          <cell r="I13442">
            <v>0</v>
          </cell>
        </row>
        <row r="13443">
          <cell r="E13443" t="str">
            <v>CQUL$OSUBNRTACB&lt;1YAO</v>
          </cell>
          <cell r="F13443">
            <v>86</v>
          </cell>
          <cell r="G13443">
            <v>39</v>
          </cell>
          <cell r="H13443">
            <v>0</v>
          </cell>
          <cell r="I13443">
            <v>145</v>
          </cell>
        </row>
        <row r="13444">
          <cell r="E13444" t="str">
            <v>CQUL$OSUBNRTACB&lt;1YAR</v>
          </cell>
          <cell r="F13444">
            <v>25</v>
          </cell>
          <cell r="G13444">
            <v>34</v>
          </cell>
          <cell r="H13444">
            <v>24</v>
          </cell>
          <cell r="I13444">
            <v>26</v>
          </cell>
        </row>
        <row r="13445">
          <cell r="E13445" t="str">
            <v>CQUL$OSUBNRTACB&lt;1YAT</v>
          </cell>
          <cell r="F13445">
            <v>110</v>
          </cell>
          <cell r="G13445">
            <v>133</v>
          </cell>
          <cell r="H13445">
            <v>137</v>
          </cell>
          <cell r="I13445">
            <v>188</v>
          </cell>
        </row>
        <row r="13446">
          <cell r="E13446" t="str">
            <v>CQUL$OSUBNRTACB&lt;1YAU</v>
          </cell>
          <cell r="F13446">
            <v>159</v>
          </cell>
          <cell r="G13446">
            <v>118</v>
          </cell>
          <cell r="H13446">
            <v>102</v>
          </cell>
          <cell r="I13446">
            <v>38</v>
          </cell>
        </row>
        <row r="13447">
          <cell r="E13447" t="str">
            <v>CQUL$OSUBNRTACB&lt;1YAW</v>
          </cell>
          <cell r="F13447">
            <v>0</v>
          </cell>
          <cell r="G13447">
            <v>0</v>
          </cell>
          <cell r="H13447">
            <v>0</v>
          </cell>
          <cell r="I13447">
            <v>0</v>
          </cell>
        </row>
        <row r="13448">
          <cell r="E13448" t="str">
            <v>CQUL$OSUBNRTACB&lt;1YAZ</v>
          </cell>
          <cell r="F13448">
            <v>10</v>
          </cell>
          <cell r="G13448">
            <v>28</v>
          </cell>
          <cell r="H13448">
            <v>21</v>
          </cell>
          <cell r="I13448">
            <v>22</v>
          </cell>
        </row>
        <row r="13449">
          <cell r="E13449" t="str">
            <v>CQUL$OSUBNRTACB&lt;1YBA</v>
          </cell>
          <cell r="F13449">
            <v>0</v>
          </cell>
          <cell r="G13449">
            <v>0</v>
          </cell>
          <cell r="H13449">
            <v>0</v>
          </cell>
          <cell r="I13449">
            <v>0</v>
          </cell>
        </row>
        <row r="13450">
          <cell r="E13450" t="str">
            <v>CQUL$OSUBNRTACB&lt;1YBB</v>
          </cell>
          <cell r="F13450">
            <v>0</v>
          </cell>
          <cell r="G13450">
            <v>0</v>
          </cell>
          <cell r="H13450">
            <v>0</v>
          </cell>
          <cell r="I13450">
            <v>0</v>
          </cell>
        </row>
        <row r="13451">
          <cell r="E13451" t="str">
            <v>CQUL$OSUBNRTACB&lt;1YBD</v>
          </cell>
          <cell r="F13451">
            <v>4</v>
          </cell>
          <cell r="G13451">
            <v>3</v>
          </cell>
          <cell r="H13451">
            <v>1</v>
          </cell>
          <cell r="I13451">
            <v>2</v>
          </cell>
        </row>
        <row r="13452">
          <cell r="E13452" t="str">
            <v>CQUL$OSUBNRTACB&lt;1YBE</v>
          </cell>
          <cell r="F13452">
            <v>470</v>
          </cell>
          <cell r="G13452">
            <v>578</v>
          </cell>
          <cell r="H13452">
            <v>464</v>
          </cell>
          <cell r="I13452">
            <v>707</v>
          </cell>
        </row>
        <row r="13453">
          <cell r="E13453" t="str">
            <v>CQUL$OSUBNRTACB&lt;1YBF</v>
          </cell>
          <cell r="F13453">
            <v>0</v>
          </cell>
          <cell r="G13453">
            <v>0</v>
          </cell>
          <cell r="H13453">
            <v>0</v>
          </cell>
          <cell r="I13453">
            <v>0</v>
          </cell>
        </row>
        <row r="13454">
          <cell r="E13454" t="str">
            <v>CQUL$OSUBNRTACB&lt;1YBG</v>
          </cell>
          <cell r="F13454">
            <v>2</v>
          </cell>
          <cell r="G13454">
            <v>1</v>
          </cell>
          <cell r="H13454">
            <v>0</v>
          </cell>
          <cell r="I13454">
            <v>1</v>
          </cell>
        </row>
        <row r="13455">
          <cell r="E13455" t="str">
            <v>CQUL$OSUBNRTACB&lt;1YBH</v>
          </cell>
          <cell r="F13455">
            <v>801</v>
          </cell>
          <cell r="G13455">
            <v>749</v>
          </cell>
          <cell r="H13455">
            <v>504</v>
          </cell>
          <cell r="I13455">
            <v>226</v>
          </cell>
        </row>
        <row r="13456">
          <cell r="E13456" t="str">
            <v>CQUL$OSUBNRTACB&lt;1YBI</v>
          </cell>
          <cell r="F13456">
            <v>21</v>
          </cell>
          <cell r="G13456">
            <v>31</v>
          </cell>
          <cell r="H13456">
            <v>30</v>
          </cell>
          <cell r="I13456">
            <v>30</v>
          </cell>
        </row>
        <row r="13457">
          <cell r="E13457" t="str">
            <v>CQUL$OSUBNRTACB&lt;1YBJ</v>
          </cell>
          <cell r="F13457">
            <v>0</v>
          </cell>
          <cell r="G13457">
            <v>0</v>
          </cell>
          <cell r="H13457">
            <v>0</v>
          </cell>
          <cell r="I13457">
            <v>0</v>
          </cell>
        </row>
        <row r="13458">
          <cell r="E13458" t="str">
            <v>CQUL$OSUBNRTACB&lt;1YBM</v>
          </cell>
          <cell r="F13458">
            <v>146</v>
          </cell>
          <cell r="G13458">
            <v>65</v>
          </cell>
          <cell r="H13458">
            <v>41</v>
          </cell>
          <cell r="I13458">
            <v>58</v>
          </cell>
        </row>
        <row r="13459">
          <cell r="E13459" t="str">
            <v>CQUL$OSUBNRTACB&lt;1YBN</v>
          </cell>
          <cell r="F13459">
            <v>0</v>
          </cell>
          <cell r="G13459">
            <v>0</v>
          </cell>
          <cell r="H13459">
            <v>0</v>
          </cell>
          <cell r="I13459">
            <v>0</v>
          </cell>
        </row>
        <row r="13460">
          <cell r="E13460" t="str">
            <v>CQUL$OSUBNRTACB&lt;1YBO</v>
          </cell>
          <cell r="F13460">
            <v>0</v>
          </cell>
          <cell r="G13460">
            <v>0</v>
          </cell>
          <cell r="H13460">
            <v>0</v>
          </cell>
          <cell r="I13460">
            <v>0</v>
          </cell>
        </row>
        <row r="13461">
          <cell r="E13461" t="str">
            <v>CQUL$OSUBNRTACB&lt;1YBR</v>
          </cell>
          <cell r="F13461">
            <v>143</v>
          </cell>
          <cell r="G13461">
            <v>170</v>
          </cell>
          <cell r="H13461">
            <v>247</v>
          </cell>
          <cell r="I13461">
            <v>185</v>
          </cell>
        </row>
        <row r="13462">
          <cell r="E13462" t="str">
            <v>CQUL$OSUBNRTACB&lt;1YBS</v>
          </cell>
          <cell r="F13462">
            <v>54</v>
          </cell>
          <cell r="G13462">
            <v>32</v>
          </cell>
          <cell r="H13462">
            <v>33</v>
          </cell>
          <cell r="I13462">
            <v>49</v>
          </cell>
        </row>
        <row r="13463">
          <cell r="E13463" t="str">
            <v>CQUL$OSUBNRTACB&lt;1YBT</v>
          </cell>
          <cell r="F13463">
            <v>0</v>
          </cell>
          <cell r="G13463">
            <v>0</v>
          </cell>
          <cell r="H13463">
            <v>0</v>
          </cell>
          <cell r="I13463">
            <v>0</v>
          </cell>
        </row>
        <row r="13464">
          <cell r="E13464" t="str">
            <v>CQUL$OSUBNRTACB&lt;1YBU</v>
          </cell>
          <cell r="F13464">
            <v>0</v>
          </cell>
          <cell r="G13464">
            <v>0</v>
          </cell>
          <cell r="H13464">
            <v>0</v>
          </cell>
          <cell r="I13464">
            <v>0</v>
          </cell>
        </row>
        <row r="13465">
          <cell r="E13465" t="str">
            <v>CQUL$OSUBNRTACB&lt;1YBW</v>
          </cell>
          <cell r="F13465">
            <v>0</v>
          </cell>
          <cell r="G13465">
            <v>0</v>
          </cell>
          <cell r="H13465">
            <v>0</v>
          </cell>
          <cell r="I13465">
            <v>0</v>
          </cell>
        </row>
        <row r="13466">
          <cell r="E13466" t="str">
            <v>CQUL$OSUBNRTACB&lt;1YBY</v>
          </cell>
          <cell r="F13466">
            <v>3</v>
          </cell>
          <cell r="G13466">
            <v>0</v>
          </cell>
          <cell r="H13466">
            <v>0</v>
          </cell>
          <cell r="I13466">
            <v>0</v>
          </cell>
        </row>
        <row r="13467">
          <cell r="E13467" t="str">
            <v>CQUL$OSUBNRTACB&lt;1YBZ</v>
          </cell>
          <cell r="F13467">
            <v>2</v>
          </cell>
          <cell r="G13467">
            <v>2</v>
          </cell>
          <cell r="H13467">
            <v>0</v>
          </cell>
          <cell r="I13467">
            <v>1</v>
          </cell>
        </row>
        <row r="13468">
          <cell r="E13468" t="str">
            <v>CQUL$OSUBNRTACB&lt;1YCA</v>
          </cell>
          <cell r="F13468">
            <v>112</v>
          </cell>
          <cell r="G13468">
            <v>118</v>
          </cell>
          <cell r="H13468">
            <v>211</v>
          </cell>
          <cell r="I13468">
            <v>126</v>
          </cell>
        </row>
        <row r="13469">
          <cell r="E13469" t="str">
            <v>CQUL$OSUBNRTACB&lt;1YCD</v>
          </cell>
          <cell r="F13469">
            <v>0</v>
          </cell>
          <cell r="G13469">
            <v>0</v>
          </cell>
          <cell r="H13469">
            <v>0</v>
          </cell>
          <cell r="I13469">
            <v>0</v>
          </cell>
        </row>
        <row r="13470">
          <cell r="E13470" t="str">
            <v>CQUL$OSUBNRTACB&lt;1YCF</v>
          </cell>
          <cell r="F13470">
            <v>0</v>
          </cell>
          <cell r="G13470">
            <v>0</v>
          </cell>
          <cell r="H13470">
            <v>0</v>
          </cell>
          <cell r="I13470">
            <v>0</v>
          </cell>
        </row>
        <row r="13471">
          <cell r="E13471" t="str">
            <v>CQUL$OSUBNRTACB&lt;1YCG</v>
          </cell>
          <cell r="F13471">
            <v>0</v>
          </cell>
          <cell r="G13471">
            <v>0</v>
          </cell>
          <cell r="H13471">
            <v>0</v>
          </cell>
          <cell r="I13471">
            <v>0</v>
          </cell>
        </row>
        <row r="13472">
          <cell r="E13472" t="str">
            <v>CQUL$OSUBNRTACB&lt;1YCH</v>
          </cell>
          <cell r="F13472">
            <v>1345</v>
          </cell>
          <cell r="G13472">
            <v>1556</v>
          </cell>
          <cell r="H13472">
            <v>1688</v>
          </cell>
          <cell r="I13472">
            <v>1535</v>
          </cell>
        </row>
        <row r="13473">
          <cell r="E13473" t="str">
            <v>CQUL$OSUBNRTACB&lt;1YCI</v>
          </cell>
          <cell r="F13473">
            <v>23</v>
          </cell>
          <cell r="G13473">
            <v>16</v>
          </cell>
          <cell r="H13473">
            <v>10</v>
          </cell>
          <cell r="I13473">
            <v>9</v>
          </cell>
        </row>
        <row r="13474">
          <cell r="E13474" t="str">
            <v>CQUL$OSUBNRTACB&lt;1YCL</v>
          </cell>
          <cell r="F13474">
            <v>1</v>
          </cell>
          <cell r="G13474">
            <v>0</v>
          </cell>
          <cell r="H13474">
            <v>0</v>
          </cell>
          <cell r="I13474">
            <v>1</v>
          </cell>
        </row>
        <row r="13475">
          <cell r="E13475" t="str">
            <v>CQUL$OSUBNRTACB&lt;1YCM</v>
          </cell>
          <cell r="F13475">
            <v>68</v>
          </cell>
          <cell r="G13475">
            <v>99</v>
          </cell>
          <cell r="H13475">
            <v>39</v>
          </cell>
          <cell r="I13475">
            <v>40</v>
          </cell>
        </row>
        <row r="13476">
          <cell r="E13476" t="str">
            <v>CQUL$OSUBNRTACB&lt;1YCN</v>
          </cell>
          <cell r="F13476">
            <v>19940</v>
          </cell>
          <cell r="G13476">
            <v>17523</v>
          </cell>
          <cell r="H13476">
            <v>15517</v>
          </cell>
          <cell r="I13476">
            <v>12851</v>
          </cell>
        </row>
        <row r="13477">
          <cell r="E13477" t="str">
            <v>CQUL$OSUBNRTACB&lt;1YCO</v>
          </cell>
          <cell r="F13477">
            <v>0</v>
          </cell>
          <cell r="G13477">
            <v>0</v>
          </cell>
          <cell r="H13477">
            <v>0</v>
          </cell>
          <cell r="I13477">
            <v>0</v>
          </cell>
        </row>
        <row r="13478">
          <cell r="E13478" t="str">
            <v>CQUL$OSUBNRTACB&lt;1YCR</v>
          </cell>
          <cell r="F13478">
            <v>0</v>
          </cell>
          <cell r="G13478">
            <v>0</v>
          </cell>
          <cell r="H13478">
            <v>0</v>
          </cell>
          <cell r="I13478">
            <v>0</v>
          </cell>
        </row>
        <row r="13479">
          <cell r="E13479" t="str">
            <v>CQUL$OSUBNRTACB&lt;1YCU</v>
          </cell>
          <cell r="F13479">
            <v>2</v>
          </cell>
          <cell r="G13479">
            <v>2</v>
          </cell>
          <cell r="H13479">
            <v>2</v>
          </cell>
          <cell r="I13479">
            <v>2</v>
          </cell>
        </row>
        <row r="13480">
          <cell r="E13480" t="str">
            <v>CQUL$OSUBNRTACB&lt;1YCV</v>
          </cell>
          <cell r="F13480">
            <v>0</v>
          </cell>
          <cell r="G13480">
            <v>0</v>
          </cell>
          <cell r="H13480">
            <v>0</v>
          </cell>
          <cell r="I13480">
            <v>0</v>
          </cell>
        </row>
        <row r="13481">
          <cell r="E13481" t="str">
            <v>CQUL$OSUBNRTACB&lt;1YCW</v>
          </cell>
          <cell r="F13481">
            <v>12</v>
          </cell>
          <cell r="G13481">
            <v>15</v>
          </cell>
          <cell r="H13481">
            <v>7</v>
          </cell>
          <cell r="I13481">
            <v>71</v>
          </cell>
        </row>
        <row r="13482">
          <cell r="E13482" t="str">
            <v>CQUL$OSUBNRTACB&lt;1YCY</v>
          </cell>
          <cell r="F13482">
            <v>273</v>
          </cell>
          <cell r="G13482">
            <v>161</v>
          </cell>
          <cell r="H13482">
            <v>149</v>
          </cell>
          <cell r="I13482">
            <v>22</v>
          </cell>
        </row>
        <row r="13483">
          <cell r="E13483" t="str">
            <v>CQUL$OSUBNRTACB&lt;1YCZ</v>
          </cell>
          <cell r="F13483">
            <v>7</v>
          </cell>
          <cell r="G13483">
            <v>22</v>
          </cell>
          <cell r="H13483">
            <v>20</v>
          </cell>
          <cell r="I13483">
            <v>26</v>
          </cell>
        </row>
        <row r="13484">
          <cell r="E13484" t="str">
            <v>CQUL$OSUBNRTACB&lt;1YDE</v>
          </cell>
          <cell r="F13484">
            <v>2155</v>
          </cell>
          <cell r="G13484">
            <v>1350</v>
          </cell>
          <cell r="H13484">
            <v>1895</v>
          </cell>
          <cell r="I13484">
            <v>1933</v>
          </cell>
        </row>
        <row r="13485">
          <cell r="E13485" t="str">
            <v>CQUL$OSUBNRTACB&lt;1YDJ</v>
          </cell>
          <cell r="F13485">
            <v>0</v>
          </cell>
          <cell r="G13485">
            <v>0</v>
          </cell>
          <cell r="H13485">
            <v>0</v>
          </cell>
          <cell r="I13485">
            <v>0</v>
          </cell>
        </row>
        <row r="13486">
          <cell r="E13486" t="str">
            <v>CQUL$OSUBNRTACB&lt;1YDK</v>
          </cell>
          <cell r="F13486">
            <v>27</v>
          </cell>
          <cell r="G13486">
            <v>123</v>
          </cell>
          <cell r="H13486">
            <v>54</v>
          </cell>
          <cell r="I13486">
            <v>9</v>
          </cell>
        </row>
        <row r="13487">
          <cell r="E13487" t="str">
            <v>CQUL$OSUBNRTACB&lt;1YDM</v>
          </cell>
          <cell r="F13487">
            <v>0</v>
          </cell>
          <cell r="G13487">
            <v>0</v>
          </cell>
          <cell r="H13487">
            <v>0</v>
          </cell>
          <cell r="I13487">
            <v>0</v>
          </cell>
        </row>
        <row r="13488">
          <cell r="E13488" t="str">
            <v>CQUL$OSUBNRTACB&lt;1YDO</v>
          </cell>
          <cell r="F13488">
            <v>0</v>
          </cell>
          <cell r="G13488">
            <v>0</v>
          </cell>
          <cell r="H13488">
            <v>0</v>
          </cell>
          <cell r="I13488">
            <v>0</v>
          </cell>
        </row>
        <row r="13489">
          <cell r="E13489" t="str">
            <v>CQUL$OSUBNRTACB&lt;1YDZ</v>
          </cell>
          <cell r="F13489">
            <v>5</v>
          </cell>
          <cell r="G13489">
            <v>17</v>
          </cell>
          <cell r="H13489">
            <v>3</v>
          </cell>
          <cell r="I13489">
            <v>8</v>
          </cell>
        </row>
        <row r="13490">
          <cell r="E13490" t="str">
            <v>CQUL$OSUBNRTACB&lt;1YEA</v>
          </cell>
          <cell r="F13490">
            <v>0</v>
          </cell>
          <cell r="G13490">
            <v>0</v>
          </cell>
          <cell r="H13490">
            <v>0</v>
          </cell>
          <cell r="I13490">
            <v>0</v>
          </cell>
        </row>
        <row r="13491">
          <cell r="E13491" t="str">
            <v>CQUL$OSUBNRTACB&lt;1YEC</v>
          </cell>
          <cell r="F13491">
            <v>0</v>
          </cell>
          <cell r="G13491">
            <v>0</v>
          </cell>
          <cell r="H13491">
            <v>0</v>
          </cell>
          <cell r="I13491">
            <v>0</v>
          </cell>
        </row>
        <row r="13492">
          <cell r="E13492" t="str">
            <v>CQUL$OSUBNRTACB&lt;1YEE</v>
          </cell>
          <cell r="F13492">
            <v>0</v>
          </cell>
          <cell r="G13492">
            <v>0</v>
          </cell>
          <cell r="H13492">
            <v>0</v>
          </cell>
          <cell r="I13492">
            <v>0</v>
          </cell>
        </row>
        <row r="13493">
          <cell r="E13493" t="str">
            <v>CQUL$OSUBNRTACB&lt;1YEG</v>
          </cell>
          <cell r="F13493">
            <v>409</v>
          </cell>
          <cell r="G13493">
            <v>495</v>
          </cell>
          <cell r="H13493">
            <v>467</v>
          </cell>
          <cell r="I13493">
            <v>498</v>
          </cell>
        </row>
        <row r="13494">
          <cell r="E13494" t="str">
            <v>CQUL$OSUBNRTACB&lt;1YES</v>
          </cell>
          <cell r="F13494">
            <v>15</v>
          </cell>
          <cell r="G13494">
            <v>29</v>
          </cell>
          <cell r="H13494">
            <v>44</v>
          </cell>
          <cell r="I13494">
            <v>60</v>
          </cell>
        </row>
        <row r="13495">
          <cell r="E13495" t="str">
            <v>CQUL$OSUBNRTACB&lt;1YET</v>
          </cell>
          <cell r="F13495">
            <v>1</v>
          </cell>
          <cell r="G13495">
            <v>1</v>
          </cell>
          <cell r="H13495">
            <v>0</v>
          </cell>
          <cell r="I13495">
            <v>0</v>
          </cell>
        </row>
        <row r="13496">
          <cell r="E13496" t="str">
            <v>CQUL$OSUBNRTACB&lt;1YFA</v>
          </cell>
          <cell r="F13496">
            <v>0</v>
          </cell>
          <cell r="G13496">
            <v>0</v>
          </cell>
          <cell r="H13496">
            <v>0</v>
          </cell>
          <cell r="I13496">
            <v>0</v>
          </cell>
        </row>
        <row r="13497">
          <cell r="E13497" t="str">
            <v>CQUL$OSUBNRTACB&lt;1YFI</v>
          </cell>
          <cell r="F13497">
            <v>541</v>
          </cell>
          <cell r="G13497">
            <v>528</v>
          </cell>
          <cell r="H13497">
            <v>481</v>
          </cell>
          <cell r="I13497">
            <v>353</v>
          </cell>
        </row>
        <row r="13498">
          <cell r="E13498" t="str">
            <v>CQUL$OSUBNRTACB&lt;1YFJ</v>
          </cell>
          <cell r="F13498">
            <v>0</v>
          </cell>
          <cell r="G13498">
            <v>0</v>
          </cell>
          <cell r="H13498">
            <v>0</v>
          </cell>
          <cell r="I13498">
            <v>0</v>
          </cell>
        </row>
        <row r="13499">
          <cell r="E13499" t="str">
            <v>CQUL$OSUBNRTACB&lt;1YFK</v>
          </cell>
          <cell r="F13499">
            <v>0</v>
          </cell>
          <cell r="G13499">
            <v>0</v>
          </cell>
          <cell r="H13499">
            <v>0</v>
          </cell>
          <cell r="I13499">
            <v>0</v>
          </cell>
        </row>
        <row r="13500">
          <cell r="E13500" t="str">
            <v>CQUL$OSUBNRTACB&lt;1YFM</v>
          </cell>
          <cell r="F13500">
            <v>0</v>
          </cell>
          <cell r="G13500">
            <v>0</v>
          </cell>
          <cell r="H13500">
            <v>0</v>
          </cell>
          <cell r="I13500">
            <v>0</v>
          </cell>
        </row>
        <row r="13501">
          <cell r="E13501" t="str">
            <v>CQUL$OSUBNRTACB&lt;1YGA</v>
          </cell>
          <cell r="F13501">
            <v>0</v>
          </cell>
          <cell r="G13501">
            <v>0</v>
          </cell>
          <cell r="H13501">
            <v>0</v>
          </cell>
          <cell r="I13501">
            <v>0</v>
          </cell>
        </row>
        <row r="13502">
          <cell r="E13502" t="str">
            <v>CQUL$OSUBNRTACB&lt;1YGD</v>
          </cell>
          <cell r="F13502">
            <v>0</v>
          </cell>
          <cell r="G13502">
            <v>0</v>
          </cell>
          <cell r="H13502">
            <v>0</v>
          </cell>
          <cell r="I13502">
            <v>0</v>
          </cell>
        </row>
        <row r="13503">
          <cell r="E13503" t="str">
            <v>CQUL$OSUBNRTACB&lt;1YGE</v>
          </cell>
          <cell r="F13503">
            <v>0</v>
          </cell>
          <cell r="G13503">
            <v>26</v>
          </cell>
          <cell r="H13503">
            <v>2</v>
          </cell>
          <cell r="I13503">
            <v>11</v>
          </cell>
        </row>
        <row r="13504">
          <cell r="E13504" t="str">
            <v>CQUL$OSUBNRTACB&lt;1YGG</v>
          </cell>
          <cell r="F13504">
            <v>281</v>
          </cell>
          <cell r="G13504">
            <v>291</v>
          </cell>
          <cell r="H13504">
            <v>259</v>
          </cell>
          <cell r="I13504">
            <v>219</v>
          </cell>
        </row>
        <row r="13505">
          <cell r="E13505" t="str">
            <v>CQUL$OSUBNRTACB&lt;1YGH</v>
          </cell>
          <cell r="F13505">
            <v>248</v>
          </cell>
          <cell r="G13505">
            <v>297</v>
          </cell>
          <cell r="H13505">
            <v>253</v>
          </cell>
          <cell r="I13505">
            <v>217</v>
          </cell>
        </row>
        <row r="13506">
          <cell r="E13506" t="str">
            <v>CQUL$OSUBNRTACB&lt;1YGI</v>
          </cell>
          <cell r="F13506">
            <v>2</v>
          </cell>
          <cell r="G13506">
            <v>6</v>
          </cell>
          <cell r="H13506">
            <v>6</v>
          </cell>
          <cell r="I13506">
            <v>22</v>
          </cell>
        </row>
        <row r="13507">
          <cell r="E13507" t="str">
            <v>CQUL$OSUBNRTACB&lt;1YGL</v>
          </cell>
          <cell r="F13507">
            <v>0</v>
          </cell>
          <cell r="G13507">
            <v>0</v>
          </cell>
          <cell r="H13507">
            <v>0</v>
          </cell>
          <cell r="I13507">
            <v>0</v>
          </cell>
        </row>
        <row r="13508">
          <cell r="E13508" t="str">
            <v>CQUL$OSUBNRTACB&lt;1YGM</v>
          </cell>
          <cell r="F13508">
            <v>0</v>
          </cell>
          <cell r="G13508">
            <v>0</v>
          </cell>
          <cell r="H13508">
            <v>0</v>
          </cell>
          <cell r="I13508">
            <v>2</v>
          </cell>
        </row>
        <row r="13509">
          <cell r="E13509" t="str">
            <v>CQUL$OSUBNRTACB&lt;1YGN</v>
          </cell>
          <cell r="F13509">
            <v>0</v>
          </cell>
          <cell r="G13509">
            <v>0</v>
          </cell>
          <cell r="H13509">
            <v>0</v>
          </cell>
          <cell r="I13509">
            <v>9</v>
          </cell>
        </row>
        <row r="13510">
          <cell r="E13510" t="str">
            <v>CQUL$OSUBNRTACB&lt;1YGQ</v>
          </cell>
          <cell r="F13510">
            <v>0</v>
          </cell>
          <cell r="G13510">
            <v>0</v>
          </cell>
          <cell r="H13510">
            <v>0</v>
          </cell>
          <cell r="I13510">
            <v>0</v>
          </cell>
        </row>
        <row r="13511">
          <cell r="E13511" t="str">
            <v>CQUL$OSUBNRTACB&lt;1YGR</v>
          </cell>
          <cell r="F13511">
            <v>52</v>
          </cell>
          <cell r="G13511">
            <v>102</v>
          </cell>
          <cell r="H13511">
            <v>97</v>
          </cell>
          <cell r="I13511">
            <v>106</v>
          </cell>
        </row>
        <row r="13512">
          <cell r="E13512" t="str">
            <v>CQUL$OSUBNRTACB&lt;1YGT</v>
          </cell>
          <cell r="F13512">
            <v>0</v>
          </cell>
          <cell r="G13512">
            <v>0</v>
          </cell>
          <cell r="H13512">
            <v>0</v>
          </cell>
          <cell r="I13512">
            <v>0</v>
          </cell>
        </row>
        <row r="13513">
          <cell r="E13513" t="str">
            <v>CQUL$OSUBNRTACB&lt;1YGW</v>
          </cell>
          <cell r="F13513">
            <v>0</v>
          </cell>
          <cell r="G13513">
            <v>0</v>
          </cell>
          <cell r="H13513">
            <v>0</v>
          </cell>
          <cell r="I13513">
            <v>0</v>
          </cell>
        </row>
        <row r="13514">
          <cell r="E13514" t="str">
            <v>CQUL$OSUBNRTACB&lt;1YGY</v>
          </cell>
          <cell r="F13514">
            <v>0</v>
          </cell>
          <cell r="G13514">
            <v>0</v>
          </cell>
          <cell r="H13514">
            <v>0</v>
          </cell>
          <cell r="I13514">
            <v>0</v>
          </cell>
        </row>
        <row r="13515">
          <cell r="E13515" t="str">
            <v>CQUL$OSUBNRTACB&lt;1YHK</v>
          </cell>
          <cell r="F13515">
            <v>3474</v>
          </cell>
          <cell r="G13515">
            <v>3885</v>
          </cell>
          <cell r="H13515">
            <v>3914</v>
          </cell>
          <cell r="I13515">
            <v>2294</v>
          </cell>
        </row>
        <row r="13516">
          <cell r="E13516" t="str">
            <v>CQUL$OSUBNRTACB&lt;1YHN</v>
          </cell>
          <cell r="F13516">
            <v>0</v>
          </cell>
          <cell r="G13516">
            <v>0</v>
          </cell>
          <cell r="H13516">
            <v>0</v>
          </cell>
          <cell r="I13516">
            <v>0</v>
          </cell>
        </row>
        <row r="13517">
          <cell r="E13517" t="str">
            <v>CQUL$OSUBNRTACB&lt;1YHR</v>
          </cell>
          <cell r="F13517">
            <v>1</v>
          </cell>
          <cell r="G13517">
            <v>7</v>
          </cell>
          <cell r="H13517">
            <v>6</v>
          </cell>
          <cell r="I13517">
            <v>4</v>
          </cell>
        </row>
        <row r="13518">
          <cell r="E13518" t="str">
            <v>CQUL$OSUBNRTACB&lt;1YHT</v>
          </cell>
          <cell r="F13518">
            <v>0</v>
          </cell>
          <cell r="G13518">
            <v>0</v>
          </cell>
          <cell r="H13518">
            <v>0</v>
          </cell>
          <cell r="I13518">
            <v>0</v>
          </cell>
        </row>
        <row r="13519">
          <cell r="E13519" t="str">
            <v>CQUL$OSUBNRTACB&lt;1YHU</v>
          </cell>
          <cell r="F13519">
            <v>43</v>
          </cell>
          <cell r="G13519">
            <v>21</v>
          </cell>
          <cell r="H13519">
            <v>32</v>
          </cell>
          <cell r="I13519">
            <v>87</v>
          </cell>
        </row>
        <row r="13520">
          <cell r="E13520" t="str">
            <v>CQUL$OSUBNRTACB&lt;1YID</v>
          </cell>
          <cell r="F13520">
            <v>10</v>
          </cell>
          <cell r="G13520">
            <v>41</v>
          </cell>
          <cell r="H13520">
            <v>42</v>
          </cell>
          <cell r="I13520">
            <v>42</v>
          </cell>
        </row>
        <row r="13521">
          <cell r="E13521" t="str">
            <v>CQUL$OSUBNRTACB&lt;1YIE</v>
          </cell>
          <cell r="F13521">
            <v>167</v>
          </cell>
          <cell r="G13521">
            <v>140</v>
          </cell>
          <cell r="H13521">
            <v>198</v>
          </cell>
          <cell r="I13521">
            <v>307</v>
          </cell>
        </row>
        <row r="13522">
          <cell r="E13522" t="str">
            <v>CQUL$OSUBNRTACB&lt;1YIL</v>
          </cell>
          <cell r="F13522">
            <v>480</v>
          </cell>
          <cell r="G13522">
            <v>294</v>
          </cell>
          <cell r="H13522">
            <v>522</v>
          </cell>
          <cell r="I13522">
            <v>211</v>
          </cell>
        </row>
        <row r="13523">
          <cell r="E13523" t="str">
            <v>CQUL$OSUBNRTACB&lt;1YIM</v>
          </cell>
          <cell r="F13523">
            <v>63</v>
          </cell>
          <cell r="G13523">
            <v>82</v>
          </cell>
          <cell r="H13523">
            <v>61</v>
          </cell>
          <cell r="I13523">
            <v>72</v>
          </cell>
        </row>
        <row r="13524">
          <cell r="E13524" t="str">
            <v>CQUL$OSUBNRTACB&lt;1YIN</v>
          </cell>
          <cell r="F13524">
            <v>211</v>
          </cell>
          <cell r="G13524">
            <v>168</v>
          </cell>
          <cell r="H13524">
            <v>362</v>
          </cell>
          <cell r="I13524">
            <v>427</v>
          </cell>
        </row>
        <row r="13525">
          <cell r="E13525" t="str">
            <v>CQUL$OSUBNRTACB&lt;1YIQ</v>
          </cell>
          <cell r="F13525">
            <v>12</v>
          </cell>
          <cell r="G13525">
            <v>9</v>
          </cell>
          <cell r="H13525">
            <v>12</v>
          </cell>
          <cell r="I13525">
            <v>7</v>
          </cell>
        </row>
        <row r="13526">
          <cell r="E13526" t="str">
            <v>CQUL$OSUBNRTACB&lt;1YIR</v>
          </cell>
          <cell r="F13526">
            <v>4</v>
          </cell>
          <cell r="G13526">
            <v>10</v>
          </cell>
          <cell r="H13526">
            <v>8</v>
          </cell>
          <cell r="I13526">
            <v>8</v>
          </cell>
        </row>
        <row r="13527">
          <cell r="E13527" t="str">
            <v>CQUL$OSUBNRTACB&lt;1YIS</v>
          </cell>
          <cell r="F13527">
            <v>0</v>
          </cell>
          <cell r="G13527">
            <v>0</v>
          </cell>
          <cell r="H13527">
            <v>0</v>
          </cell>
          <cell r="I13527">
            <v>0</v>
          </cell>
        </row>
        <row r="13528">
          <cell r="E13528" t="str">
            <v>CQUL$OSUBNRTACB&lt;1YIT</v>
          </cell>
          <cell r="F13528">
            <v>328</v>
          </cell>
          <cell r="G13528">
            <v>289</v>
          </cell>
          <cell r="H13528">
            <v>258</v>
          </cell>
          <cell r="I13528">
            <v>334</v>
          </cell>
        </row>
        <row r="13529">
          <cell r="E13529" t="str">
            <v>CQUL$OSUBNRTACB&lt;1YJE</v>
          </cell>
          <cell r="F13529">
            <v>358</v>
          </cell>
          <cell r="G13529">
            <v>438</v>
          </cell>
          <cell r="H13529">
            <v>457</v>
          </cell>
          <cell r="I13529">
            <v>545</v>
          </cell>
        </row>
        <row r="13530">
          <cell r="E13530" t="str">
            <v>CQUL$OSUBNRTACB&lt;1YJM</v>
          </cell>
          <cell r="F13530">
            <v>14</v>
          </cell>
          <cell r="G13530">
            <v>20</v>
          </cell>
          <cell r="H13530">
            <v>11</v>
          </cell>
          <cell r="I13530">
            <v>12</v>
          </cell>
        </row>
        <row r="13531">
          <cell r="E13531" t="str">
            <v>CQUL$OSUBNRTACB&lt;1YJO</v>
          </cell>
          <cell r="F13531">
            <v>111</v>
          </cell>
          <cell r="G13531">
            <v>130</v>
          </cell>
          <cell r="H13531">
            <v>141</v>
          </cell>
          <cell r="I13531">
            <v>144</v>
          </cell>
        </row>
        <row r="13532">
          <cell r="E13532" t="str">
            <v>CQUL$OSUBNRTACB&lt;1YJP</v>
          </cell>
          <cell r="F13532">
            <v>669</v>
          </cell>
          <cell r="G13532">
            <v>726</v>
          </cell>
          <cell r="H13532">
            <v>414</v>
          </cell>
          <cell r="I13532">
            <v>310</v>
          </cell>
        </row>
        <row r="13533">
          <cell r="E13533" t="str">
            <v>CQUL$OSUBNRTACB&lt;1YKE</v>
          </cell>
          <cell r="F13533">
            <v>129</v>
          </cell>
          <cell r="G13533">
            <v>102</v>
          </cell>
          <cell r="H13533">
            <v>141</v>
          </cell>
          <cell r="I13533">
            <v>30</v>
          </cell>
        </row>
        <row r="13534">
          <cell r="E13534" t="str">
            <v>CQUL$OSUBNRTACB&lt;1YKG</v>
          </cell>
          <cell r="F13534">
            <v>0</v>
          </cell>
          <cell r="G13534">
            <v>0</v>
          </cell>
          <cell r="H13534">
            <v>0</v>
          </cell>
          <cell r="I13534">
            <v>0</v>
          </cell>
        </row>
        <row r="13535">
          <cell r="E13535" t="str">
            <v>CQUL$OSUBNRTACB&lt;1YKH</v>
          </cell>
          <cell r="F13535">
            <v>0</v>
          </cell>
          <cell r="G13535">
            <v>0</v>
          </cell>
          <cell r="H13535">
            <v>0</v>
          </cell>
          <cell r="I13535">
            <v>0</v>
          </cell>
        </row>
        <row r="13536">
          <cell r="E13536" t="str">
            <v>CQUL$OSUBNRTACB&lt;1YKM</v>
          </cell>
          <cell r="F13536">
            <v>0</v>
          </cell>
          <cell r="G13536">
            <v>0</v>
          </cell>
          <cell r="H13536">
            <v>0</v>
          </cell>
          <cell r="I13536">
            <v>0</v>
          </cell>
        </row>
        <row r="13537">
          <cell r="E13537" t="str">
            <v>CQUL$OSUBNRTACB&lt;1YKP</v>
          </cell>
          <cell r="F13537">
            <v>0</v>
          </cell>
          <cell r="G13537">
            <v>0</v>
          </cell>
          <cell r="H13537">
            <v>0</v>
          </cell>
          <cell r="I13537">
            <v>0</v>
          </cell>
        </row>
        <row r="13538">
          <cell r="E13538" t="str">
            <v>CQUL$OSUBNRTACB&lt;1YKR</v>
          </cell>
          <cell r="F13538">
            <v>3484</v>
          </cell>
          <cell r="G13538">
            <v>4323</v>
          </cell>
          <cell r="H13538">
            <v>3005</v>
          </cell>
          <cell r="I13538">
            <v>3149</v>
          </cell>
        </row>
        <row r="13539">
          <cell r="E13539" t="str">
            <v>CQUL$OSUBNRTACB&lt;1YKW</v>
          </cell>
          <cell r="F13539">
            <v>327</v>
          </cell>
          <cell r="G13539">
            <v>301</v>
          </cell>
          <cell r="H13539">
            <v>167</v>
          </cell>
          <cell r="I13539">
            <v>199</v>
          </cell>
        </row>
        <row r="13540">
          <cell r="E13540" t="str">
            <v>CQUL$OSUBNRTACB&lt;1YKY</v>
          </cell>
          <cell r="F13540">
            <v>409</v>
          </cell>
          <cell r="G13540">
            <v>333</v>
          </cell>
          <cell r="H13540">
            <v>330</v>
          </cell>
          <cell r="I13540">
            <v>472</v>
          </cell>
        </row>
        <row r="13541">
          <cell r="E13541" t="str">
            <v>CQUL$OSUBNRTACB&lt;1YKZ</v>
          </cell>
          <cell r="F13541">
            <v>66</v>
          </cell>
          <cell r="G13541">
            <v>66</v>
          </cell>
          <cell r="H13541">
            <v>66</v>
          </cell>
          <cell r="I13541">
            <v>71</v>
          </cell>
        </row>
        <row r="13542">
          <cell r="E13542" t="str">
            <v>CQUL$OSUBNRTACB&lt;1YLA</v>
          </cell>
          <cell r="F13542">
            <v>0</v>
          </cell>
          <cell r="G13542">
            <v>0</v>
          </cell>
          <cell r="H13542">
            <v>0</v>
          </cell>
          <cell r="I13542">
            <v>0</v>
          </cell>
        </row>
        <row r="13543">
          <cell r="E13543" t="str">
            <v>CQUL$OSUBNRTACB&lt;1YLB</v>
          </cell>
          <cell r="F13543">
            <v>99</v>
          </cell>
          <cell r="G13543">
            <v>94</v>
          </cell>
          <cell r="H13543">
            <v>13</v>
          </cell>
          <cell r="I13543">
            <v>24</v>
          </cell>
        </row>
        <row r="13544">
          <cell r="E13544" t="str">
            <v>CQUL$OSUBNRTACB&lt;1YLC</v>
          </cell>
          <cell r="F13544">
            <v>0</v>
          </cell>
          <cell r="G13544">
            <v>0</v>
          </cell>
          <cell r="H13544">
            <v>0</v>
          </cell>
          <cell r="I13544">
            <v>0</v>
          </cell>
        </row>
        <row r="13545">
          <cell r="E13545" t="str">
            <v>CQUL$OSUBNRTACB&lt;1YLI</v>
          </cell>
          <cell r="F13545">
            <v>0</v>
          </cell>
          <cell r="G13545">
            <v>0</v>
          </cell>
          <cell r="H13545">
            <v>0</v>
          </cell>
          <cell r="I13545">
            <v>0</v>
          </cell>
        </row>
        <row r="13546">
          <cell r="E13546" t="str">
            <v>CQUL$OSUBNRTACB&lt;1YLK</v>
          </cell>
          <cell r="F13546">
            <v>0</v>
          </cell>
          <cell r="G13546">
            <v>0</v>
          </cell>
          <cell r="H13546">
            <v>0</v>
          </cell>
          <cell r="I13546">
            <v>0</v>
          </cell>
        </row>
        <row r="13547">
          <cell r="E13547" t="str">
            <v>CQUL$OSUBNRTACB&lt;1YLR</v>
          </cell>
          <cell r="F13547">
            <v>2</v>
          </cell>
          <cell r="G13547">
            <v>2</v>
          </cell>
          <cell r="H13547">
            <v>3</v>
          </cell>
          <cell r="I13547">
            <v>5</v>
          </cell>
        </row>
        <row r="13548">
          <cell r="E13548" t="str">
            <v>CQUL$OSUBNRTACB&lt;1YLS</v>
          </cell>
          <cell r="F13548">
            <v>0</v>
          </cell>
          <cell r="G13548">
            <v>0</v>
          </cell>
          <cell r="H13548">
            <v>0</v>
          </cell>
          <cell r="I13548">
            <v>0</v>
          </cell>
        </row>
        <row r="13549">
          <cell r="E13549" t="str">
            <v>CQUL$OSUBNRTACB&lt;1YLT</v>
          </cell>
          <cell r="F13549">
            <v>0</v>
          </cell>
          <cell r="G13549">
            <v>0</v>
          </cell>
          <cell r="H13549">
            <v>0</v>
          </cell>
          <cell r="I13549">
            <v>0</v>
          </cell>
        </row>
        <row r="13550">
          <cell r="E13550" t="str">
            <v>CQUL$OSUBNRTACB&lt;1YLU</v>
          </cell>
          <cell r="F13550">
            <v>218</v>
          </cell>
          <cell r="G13550">
            <v>59</v>
          </cell>
          <cell r="H13550">
            <v>61</v>
          </cell>
          <cell r="I13550">
            <v>235</v>
          </cell>
        </row>
        <row r="13551">
          <cell r="E13551" t="str">
            <v>CQUL$OSUBNRTACB&lt;1YLV</v>
          </cell>
          <cell r="F13551">
            <v>0</v>
          </cell>
          <cell r="G13551">
            <v>0</v>
          </cell>
          <cell r="H13551">
            <v>0</v>
          </cell>
          <cell r="I13551">
            <v>0</v>
          </cell>
        </row>
        <row r="13552">
          <cell r="E13552" t="str">
            <v>CQUL$OSUBNRTACB&lt;1YLY</v>
          </cell>
          <cell r="F13552">
            <v>103</v>
          </cell>
          <cell r="G13552">
            <v>104</v>
          </cell>
          <cell r="H13552">
            <v>77</v>
          </cell>
          <cell r="I13552">
            <v>74</v>
          </cell>
        </row>
        <row r="13553">
          <cell r="E13553" t="str">
            <v>CQUL$OSUBNRTACB&lt;1YMA</v>
          </cell>
          <cell r="F13553">
            <v>205</v>
          </cell>
          <cell r="G13553">
            <v>199</v>
          </cell>
          <cell r="H13553">
            <v>207</v>
          </cell>
          <cell r="I13553">
            <v>283</v>
          </cell>
        </row>
        <row r="13554">
          <cell r="E13554" t="str">
            <v>CQUL$OSUBNRTACB&lt;1YMD</v>
          </cell>
          <cell r="F13554">
            <v>0</v>
          </cell>
          <cell r="G13554">
            <v>0</v>
          </cell>
          <cell r="H13554">
            <v>0</v>
          </cell>
          <cell r="I13554">
            <v>0</v>
          </cell>
        </row>
        <row r="13555">
          <cell r="E13555" t="str">
            <v>CQUL$OSUBNRTACB&lt;1YME</v>
          </cell>
          <cell r="F13555">
            <v>0</v>
          </cell>
          <cell r="G13555">
            <v>0</v>
          </cell>
          <cell r="H13555">
            <v>0</v>
          </cell>
          <cell r="I13555">
            <v>0</v>
          </cell>
        </row>
        <row r="13556">
          <cell r="E13556" t="str">
            <v>CQUL$OSUBNRTACB&lt;1YMG</v>
          </cell>
          <cell r="F13556">
            <v>0</v>
          </cell>
          <cell r="G13556">
            <v>0</v>
          </cell>
          <cell r="H13556">
            <v>0</v>
          </cell>
          <cell r="I13556">
            <v>0</v>
          </cell>
        </row>
        <row r="13557">
          <cell r="E13557" t="str">
            <v>CQUL$OSUBNRTACB&lt;1YMH</v>
          </cell>
          <cell r="F13557">
            <v>46</v>
          </cell>
          <cell r="G13557">
            <v>18</v>
          </cell>
          <cell r="H13557">
            <v>18</v>
          </cell>
          <cell r="I13557">
            <v>21</v>
          </cell>
        </row>
        <row r="13558">
          <cell r="E13558" t="str">
            <v>CQUL$OSUBNRTACB&lt;1YMK</v>
          </cell>
          <cell r="F13558">
            <v>0</v>
          </cell>
          <cell r="G13558">
            <v>0</v>
          </cell>
          <cell r="H13558">
            <v>0</v>
          </cell>
          <cell r="I13558">
            <v>0</v>
          </cell>
        </row>
        <row r="13559">
          <cell r="E13559" t="str">
            <v>CQUL$OSUBNRTACB&lt;1YML</v>
          </cell>
          <cell r="F13559">
            <v>3</v>
          </cell>
          <cell r="G13559">
            <v>0</v>
          </cell>
          <cell r="H13559">
            <v>0</v>
          </cell>
          <cell r="I13559">
            <v>0</v>
          </cell>
        </row>
        <row r="13560">
          <cell r="E13560" t="str">
            <v>CQUL$OSUBNRTACB&lt;1YMM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</row>
        <row r="13561">
          <cell r="E13561" t="str">
            <v>CQUL$OSUBNRTACB&lt;1YMN</v>
          </cell>
          <cell r="F13561">
            <v>5</v>
          </cell>
          <cell r="G13561">
            <v>0</v>
          </cell>
          <cell r="H13561">
            <v>0</v>
          </cell>
          <cell r="I13561">
            <v>0</v>
          </cell>
        </row>
        <row r="13562">
          <cell r="E13562" t="str">
            <v>CQUL$OSUBNRTACB&lt;1YMO</v>
          </cell>
          <cell r="F13562">
            <v>0</v>
          </cell>
          <cell r="G13562">
            <v>0</v>
          </cell>
          <cell r="H13562">
            <v>0</v>
          </cell>
          <cell r="I13562">
            <v>0</v>
          </cell>
        </row>
        <row r="13563">
          <cell r="E13563" t="str">
            <v>CQUL$OSUBNRTACB&lt;1YMR</v>
          </cell>
          <cell r="F13563">
            <v>13</v>
          </cell>
          <cell r="G13563">
            <v>23</v>
          </cell>
          <cell r="H13563">
            <v>25</v>
          </cell>
          <cell r="I13563">
            <v>43</v>
          </cell>
        </row>
        <row r="13564">
          <cell r="E13564" t="str">
            <v>CQUL$OSUBNRTACB&lt;1YMT</v>
          </cell>
          <cell r="F13564">
            <v>14</v>
          </cell>
          <cell r="G13564">
            <v>7</v>
          </cell>
          <cell r="H13564">
            <v>12</v>
          </cell>
          <cell r="I13564">
            <v>5</v>
          </cell>
        </row>
        <row r="13565">
          <cell r="E13565" t="str">
            <v>CQUL$OSUBNRTACB&lt;1YMU</v>
          </cell>
          <cell r="F13565">
            <v>57</v>
          </cell>
          <cell r="G13565">
            <v>144</v>
          </cell>
          <cell r="H13565">
            <v>101</v>
          </cell>
          <cell r="I13565">
            <v>58</v>
          </cell>
        </row>
        <row r="13566">
          <cell r="E13566" t="str">
            <v>CQUL$OSUBNRTACB&lt;1YMV</v>
          </cell>
          <cell r="F13566">
            <v>0</v>
          </cell>
          <cell r="G13566">
            <v>0</v>
          </cell>
          <cell r="H13566">
            <v>0</v>
          </cell>
          <cell r="I13566">
            <v>0</v>
          </cell>
        </row>
        <row r="13567">
          <cell r="E13567" t="str">
            <v>CQUL$OSUBNRTACB&lt;1YMW</v>
          </cell>
          <cell r="F13567">
            <v>0</v>
          </cell>
          <cell r="G13567">
            <v>0</v>
          </cell>
          <cell r="H13567">
            <v>0</v>
          </cell>
          <cell r="I13567">
            <v>0</v>
          </cell>
        </row>
        <row r="13568">
          <cell r="E13568" t="str">
            <v>CQUL$OSUBNRTACB&lt;1YMX</v>
          </cell>
          <cell r="F13568">
            <v>0</v>
          </cell>
          <cell r="G13568">
            <v>0</v>
          </cell>
          <cell r="H13568">
            <v>0</v>
          </cell>
          <cell r="I13568">
            <v>0</v>
          </cell>
        </row>
        <row r="13569">
          <cell r="E13569" t="str">
            <v>CQUL$OSUBNRTACB&lt;1YMY</v>
          </cell>
          <cell r="F13569">
            <v>72</v>
          </cell>
          <cell r="G13569">
            <v>87</v>
          </cell>
          <cell r="H13569">
            <v>71</v>
          </cell>
          <cell r="I13569">
            <v>118</v>
          </cell>
        </row>
        <row r="13570">
          <cell r="E13570" t="str">
            <v>CQUL$OSUBNRTACB&lt;1YMZ</v>
          </cell>
          <cell r="F13570">
            <v>0</v>
          </cell>
          <cell r="G13570">
            <v>-22</v>
          </cell>
          <cell r="H13570">
            <v>-20</v>
          </cell>
          <cell r="I13570">
            <v>-12</v>
          </cell>
        </row>
        <row r="13571">
          <cell r="E13571" t="str">
            <v>CQUL$OSUBNRTACB&lt;1YNA</v>
          </cell>
          <cell r="F13571">
            <v>0</v>
          </cell>
          <cell r="G13571">
            <v>0</v>
          </cell>
          <cell r="H13571">
            <v>0</v>
          </cell>
          <cell r="I13571">
            <v>0</v>
          </cell>
        </row>
        <row r="13572">
          <cell r="E13572" t="str">
            <v>CQUL$OSUBNRTACB&lt;1YNC</v>
          </cell>
          <cell r="F13572">
            <v>0</v>
          </cell>
          <cell r="G13572">
            <v>0</v>
          </cell>
          <cell r="H13572">
            <v>0</v>
          </cell>
          <cell r="I13572">
            <v>0</v>
          </cell>
        </row>
        <row r="13573">
          <cell r="E13573" t="str">
            <v>CQUL$OSUBNRTACB&lt;1YNE</v>
          </cell>
          <cell r="F13573">
            <v>0</v>
          </cell>
          <cell r="G13573">
            <v>0</v>
          </cell>
          <cell r="H13573">
            <v>0</v>
          </cell>
          <cell r="I13573">
            <v>0</v>
          </cell>
        </row>
        <row r="13574">
          <cell r="E13574" t="str">
            <v>CQUL$OSUBNRTACB&lt;1YNG</v>
          </cell>
          <cell r="F13574">
            <v>1521</v>
          </cell>
          <cell r="G13574">
            <v>1535</v>
          </cell>
          <cell r="H13574">
            <v>1531</v>
          </cell>
          <cell r="I13574">
            <v>1555</v>
          </cell>
        </row>
        <row r="13575">
          <cell r="E13575" t="str">
            <v>CQUL$OSUBNRTACB&lt;1YNI</v>
          </cell>
          <cell r="F13575">
            <v>0</v>
          </cell>
          <cell r="G13575">
            <v>0</v>
          </cell>
          <cell r="H13575">
            <v>0</v>
          </cell>
          <cell r="I13575">
            <v>0</v>
          </cell>
        </row>
        <row r="13576">
          <cell r="E13576" t="str">
            <v>CQUL$OSUBNRTACB&lt;1YNL</v>
          </cell>
          <cell r="F13576">
            <v>360</v>
          </cell>
          <cell r="G13576">
            <v>323</v>
          </cell>
          <cell r="H13576">
            <v>332</v>
          </cell>
          <cell r="I13576">
            <v>435</v>
          </cell>
        </row>
        <row r="13577">
          <cell r="E13577" t="str">
            <v>CQUL$OSUBNRTACB&lt;1YNO</v>
          </cell>
          <cell r="F13577">
            <v>55</v>
          </cell>
          <cell r="G13577">
            <v>97</v>
          </cell>
          <cell r="H13577">
            <v>96</v>
          </cell>
          <cell r="I13577">
            <v>3</v>
          </cell>
        </row>
        <row r="13578">
          <cell r="E13578" t="str">
            <v>CQUL$OSUBNRTACB&lt;1YNP</v>
          </cell>
          <cell r="F13578">
            <v>0</v>
          </cell>
          <cell r="G13578">
            <v>0</v>
          </cell>
          <cell r="H13578">
            <v>0</v>
          </cell>
          <cell r="I13578">
            <v>0</v>
          </cell>
        </row>
        <row r="13579">
          <cell r="E13579" t="str">
            <v>CQUL$OSUBNRTACB&lt;1YNR</v>
          </cell>
          <cell r="F13579">
            <v>0</v>
          </cell>
          <cell r="G13579">
            <v>0</v>
          </cell>
          <cell r="H13579">
            <v>0</v>
          </cell>
          <cell r="I13579">
            <v>0</v>
          </cell>
        </row>
        <row r="13580">
          <cell r="E13580" t="str">
            <v>CQUL$OSUBNRTACB&lt;1YNZ</v>
          </cell>
          <cell r="F13580">
            <v>6</v>
          </cell>
          <cell r="G13580">
            <v>3</v>
          </cell>
          <cell r="H13580">
            <v>3</v>
          </cell>
          <cell r="I13580">
            <v>0</v>
          </cell>
        </row>
        <row r="13581">
          <cell r="E13581" t="str">
            <v>CQUL$OSUBNRTACB&lt;1YOM</v>
          </cell>
          <cell r="F13581">
            <v>86</v>
          </cell>
          <cell r="G13581">
            <v>90</v>
          </cell>
          <cell r="H13581">
            <v>80</v>
          </cell>
          <cell r="I13581">
            <v>85</v>
          </cell>
        </row>
        <row r="13582">
          <cell r="E13582" t="str">
            <v>CQUL$OSUBNRTACB&lt;1YPA</v>
          </cell>
          <cell r="F13582">
            <v>123</v>
          </cell>
          <cell r="G13582">
            <v>81</v>
          </cell>
          <cell r="H13582">
            <v>72</v>
          </cell>
          <cell r="I13582">
            <v>93</v>
          </cell>
        </row>
        <row r="13583">
          <cell r="E13583" t="str">
            <v>CQUL$OSUBNRTACB&lt;1YPE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</row>
        <row r="13584">
          <cell r="E13584" t="str">
            <v>CQUL$OSUBNRTACB&lt;1YPF</v>
          </cell>
          <cell r="F13584">
            <v>0</v>
          </cell>
          <cell r="G13584">
            <v>0</v>
          </cell>
          <cell r="H13584">
            <v>0</v>
          </cell>
          <cell r="I13584">
            <v>0</v>
          </cell>
        </row>
        <row r="13585">
          <cell r="E13585" t="str">
            <v>CQUL$OSUBNRTACB&lt;1YPG</v>
          </cell>
          <cell r="F13585">
            <v>0</v>
          </cell>
          <cell r="G13585">
            <v>0</v>
          </cell>
          <cell r="H13585">
            <v>0</v>
          </cell>
          <cell r="I13585">
            <v>0</v>
          </cell>
        </row>
        <row r="13586">
          <cell r="E13586" t="str">
            <v>CQUL$OSUBNRTACB&lt;1YPH</v>
          </cell>
          <cell r="F13586">
            <v>14</v>
          </cell>
          <cell r="G13586">
            <v>0</v>
          </cell>
          <cell r="H13586">
            <v>0</v>
          </cell>
          <cell r="I13586">
            <v>0</v>
          </cell>
        </row>
        <row r="13587">
          <cell r="E13587" t="str">
            <v>CQUL$OSUBNRTACB&lt;1YPK</v>
          </cell>
          <cell r="F13587">
            <v>5</v>
          </cell>
          <cell r="G13587">
            <v>5</v>
          </cell>
          <cell r="H13587">
            <v>6</v>
          </cell>
          <cell r="I13587">
            <v>8</v>
          </cell>
        </row>
        <row r="13588">
          <cell r="E13588" t="str">
            <v>CQUL$OSUBNRTACB&lt;1YPL</v>
          </cell>
          <cell r="F13588">
            <v>1</v>
          </cell>
          <cell r="G13588">
            <v>83</v>
          </cell>
          <cell r="H13588">
            <v>6</v>
          </cell>
          <cell r="I13588">
            <v>6</v>
          </cell>
        </row>
        <row r="13589">
          <cell r="E13589" t="str">
            <v>CQUL$OSUBNRTACB&lt;1YPS</v>
          </cell>
          <cell r="F13589">
            <v>1</v>
          </cell>
          <cell r="G13589">
            <v>0</v>
          </cell>
          <cell r="H13589">
            <v>0</v>
          </cell>
          <cell r="I13589">
            <v>0</v>
          </cell>
        </row>
        <row r="13590">
          <cell r="E13590" t="str">
            <v>CQUL$OSUBNRTACB&lt;1YPT</v>
          </cell>
          <cell r="F13590">
            <v>193</v>
          </cell>
          <cell r="G13590">
            <v>66</v>
          </cell>
          <cell r="H13590">
            <v>69</v>
          </cell>
          <cell r="I13590">
            <v>57</v>
          </cell>
        </row>
        <row r="13591">
          <cell r="E13591" t="str">
            <v>CQUL$OSUBNRTACB&lt;1YPU</v>
          </cell>
          <cell r="F13591">
            <v>0</v>
          </cell>
          <cell r="G13591">
            <v>0</v>
          </cell>
          <cell r="H13591">
            <v>0</v>
          </cell>
          <cell r="I13591">
            <v>0</v>
          </cell>
        </row>
        <row r="13592">
          <cell r="E13592" t="str">
            <v>CQUL$OSUBNRTACB&lt;1YPW</v>
          </cell>
          <cell r="F13592">
            <v>0</v>
          </cell>
          <cell r="G13592">
            <v>0</v>
          </cell>
          <cell r="H13592">
            <v>0</v>
          </cell>
          <cell r="I13592">
            <v>0</v>
          </cell>
        </row>
        <row r="13593">
          <cell r="E13593" t="str">
            <v>CQUL$OSUBNRTACB&lt;1YPY</v>
          </cell>
          <cell r="F13593">
            <v>0</v>
          </cell>
          <cell r="G13593">
            <v>0</v>
          </cell>
          <cell r="H13593">
            <v>0</v>
          </cell>
          <cell r="I13593">
            <v>0</v>
          </cell>
        </row>
        <row r="13594">
          <cell r="E13594" t="str">
            <v>CQUL$OSUBNRTACB&lt;1YQA</v>
          </cell>
          <cell r="F13594">
            <v>7844</v>
          </cell>
          <cell r="G13594">
            <v>8727</v>
          </cell>
          <cell r="H13594">
            <v>6030</v>
          </cell>
          <cell r="I13594">
            <v>7178</v>
          </cell>
        </row>
        <row r="13595">
          <cell r="E13595" t="str">
            <v>CQUL$OSUBNRTACB&lt;1YRO</v>
          </cell>
          <cell r="F13595">
            <v>8</v>
          </cell>
          <cell r="G13595">
            <v>2</v>
          </cell>
          <cell r="H13595">
            <v>2</v>
          </cell>
          <cell r="I13595">
            <v>2</v>
          </cell>
        </row>
        <row r="13596">
          <cell r="E13596" t="str">
            <v>CQUL$OSUBNRTACB&lt;1YRS</v>
          </cell>
          <cell r="F13596">
            <v>25</v>
          </cell>
          <cell r="G13596">
            <v>4</v>
          </cell>
          <cell r="H13596">
            <v>2</v>
          </cell>
          <cell r="I13596">
            <v>1</v>
          </cell>
        </row>
        <row r="13597">
          <cell r="E13597" t="str">
            <v>CQUL$OSUBNRTACB&lt;1YRU</v>
          </cell>
          <cell r="F13597">
            <v>333</v>
          </cell>
          <cell r="G13597">
            <v>142</v>
          </cell>
          <cell r="H13597">
            <v>260</v>
          </cell>
          <cell r="I13597">
            <v>310</v>
          </cell>
        </row>
        <row r="13598">
          <cell r="E13598" t="str">
            <v>CQUL$OSUBNRTACB&lt;1YRW</v>
          </cell>
          <cell r="F13598">
            <v>0</v>
          </cell>
          <cell r="G13598">
            <v>0</v>
          </cell>
          <cell r="H13598">
            <v>0</v>
          </cell>
          <cell r="I13598">
            <v>0</v>
          </cell>
        </row>
        <row r="13599">
          <cell r="E13599" t="str">
            <v>CQUL$OSUBNRTACB&lt;1YSA</v>
          </cell>
          <cell r="F13599">
            <v>738</v>
          </cell>
          <cell r="G13599">
            <v>747</v>
          </cell>
          <cell r="H13599">
            <v>639</v>
          </cell>
          <cell r="I13599">
            <v>387</v>
          </cell>
        </row>
        <row r="13600">
          <cell r="E13600" t="str">
            <v>CQUL$OSUBNRTACB&lt;1YSB</v>
          </cell>
          <cell r="F13600">
            <v>0</v>
          </cell>
          <cell r="G13600">
            <v>0</v>
          </cell>
          <cell r="H13600">
            <v>0</v>
          </cell>
          <cell r="I13600">
            <v>0</v>
          </cell>
        </row>
        <row r="13601">
          <cell r="E13601" t="str">
            <v>CQUL$OSUBNRTACB&lt;1YSC</v>
          </cell>
          <cell r="F13601">
            <v>6</v>
          </cell>
          <cell r="G13601">
            <v>5</v>
          </cell>
          <cell r="H13601">
            <v>5</v>
          </cell>
          <cell r="I13601">
            <v>4</v>
          </cell>
        </row>
        <row r="13602">
          <cell r="E13602" t="str">
            <v>CQUL$OSUBNRTACB&lt;1YSD</v>
          </cell>
          <cell r="F13602">
            <v>126</v>
          </cell>
          <cell r="G13602">
            <v>32</v>
          </cell>
          <cell r="H13602">
            <v>17</v>
          </cell>
          <cell r="I13602">
            <v>27</v>
          </cell>
        </row>
        <row r="13603">
          <cell r="E13603" t="str">
            <v>CQUL$OSUBNRTACB&lt;1YSE</v>
          </cell>
          <cell r="F13603">
            <v>96</v>
          </cell>
          <cell r="G13603">
            <v>109</v>
          </cell>
          <cell r="H13603">
            <v>85</v>
          </cell>
          <cell r="I13603">
            <v>51</v>
          </cell>
        </row>
        <row r="13604">
          <cell r="E13604" t="str">
            <v>CQUL$OSUBNRTACB&lt;1YSG</v>
          </cell>
          <cell r="F13604">
            <v>1406</v>
          </cell>
          <cell r="G13604">
            <v>1627</v>
          </cell>
          <cell r="H13604">
            <v>1476</v>
          </cell>
          <cell r="I13604">
            <v>1780</v>
          </cell>
        </row>
        <row r="13605">
          <cell r="E13605" t="str">
            <v>CQUL$OSUBNRTACB&lt;1YSH</v>
          </cell>
          <cell r="F13605">
            <v>0</v>
          </cell>
          <cell r="G13605">
            <v>0</v>
          </cell>
          <cell r="H13605">
            <v>0</v>
          </cell>
          <cell r="I13605">
            <v>0</v>
          </cell>
        </row>
        <row r="13606">
          <cell r="E13606" t="str">
            <v>CQUL$OSUBNRTACB&lt;1YSI</v>
          </cell>
          <cell r="F13606">
            <v>2</v>
          </cell>
          <cell r="G13606">
            <v>0</v>
          </cell>
          <cell r="H13606">
            <v>1</v>
          </cell>
          <cell r="I13606">
            <v>0</v>
          </cell>
        </row>
        <row r="13607">
          <cell r="E13607" t="str">
            <v>CQUL$OSUBNRTACB&lt;1YSJ</v>
          </cell>
          <cell r="F13607">
            <v>0</v>
          </cell>
          <cell r="G13607">
            <v>0</v>
          </cell>
          <cell r="H13607">
            <v>0</v>
          </cell>
          <cell r="I13607">
            <v>0</v>
          </cell>
        </row>
        <row r="13608">
          <cell r="E13608" t="str">
            <v>CQUL$OSUBNRTACB&lt;1YSK</v>
          </cell>
          <cell r="F13608">
            <v>1</v>
          </cell>
          <cell r="G13608">
            <v>1</v>
          </cell>
          <cell r="H13608">
            <v>1</v>
          </cell>
          <cell r="I13608">
            <v>2</v>
          </cell>
        </row>
        <row r="13609">
          <cell r="E13609" t="str">
            <v>CQUL$OSUBNRTACB&lt;1YSL</v>
          </cell>
          <cell r="F13609">
            <v>15</v>
          </cell>
          <cell r="G13609">
            <v>28</v>
          </cell>
          <cell r="H13609">
            <v>7</v>
          </cell>
          <cell r="I13609">
            <v>35</v>
          </cell>
        </row>
        <row r="13610">
          <cell r="E13610" t="str">
            <v>CQUL$OSUBNRTACB&lt;1YSM</v>
          </cell>
          <cell r="F13610">
            <v>0</v>
          </cell>
          <cell r="G13610">
            <v>0</v>
          </cell>
          <cell r="H13610">
            <v>0</v>
          </cell>
          <cell r="I13610">
            <v>0</v>
          </cell>
        </row>
        <row r="13611">
          <cell r="E13611" t="str">
            <v>CQUL$OSUBNRTACB&lt;1YSN</v>
          </cell>
          <cell r="F13611">
            <v>12</v>
          </cell>
          <cell r="G13611">
            <v>13</v>
          </cell>
          <cell r="H13611">
            <v>12</v>
          </cell>
          <cell r="I13611">
            <v>12</v>
          </cell>
        </row>
        <row r="13612">
          <cell r="E13612" t="str">
            <v>CQUL$OSUBNRTACB&lt;1YSO</v>
          </cell>
          <cell r="F13612">
            <v>0</v>
          </cell>
          <cell r="G13612">
            <v>0</v>
          </cell>
          <cell r="H13612">
            <v>0</v>
          </cell>
          <cell r="I13612">
            <v>0</v>
          </cell>
        </row>
        <row r="13613">
          <cell r="E13613" t="str">
            <v>CQUL$OSUBNRTACB&lt;1YSR</v>
          </cell>
          <cell r="F13613">
            <v>0</v>
          </cell>
          <cell r="G13613">
            <v>0</v>
          </cell>
          <cell r="H13613">
            <v>0</v>
          </cell>
          <cell r="I13613">
            <v>0</v>
          </cell>
        </row>
        <row r="13614">
          <cell r="E13614" t="str">
            <v>CQUL$OSUBNRTACB&lt;1YST</v>
          </cell>
          <cell r="F13614">
            <v>0</v>
          </cell>
          <cell r="G13614">
            <v>0</v>
          </cell>
          <cell r="H13614">
            <v>0</v>
          </cell>
          <cell r="I13614">
            <v>0</v>
          </cell>
        </row>
        <row r="13615">
          <cell r="E13615" t="str">
            <v>CQUL$OSUBNRTACB&lt;1YSV</v>
          </cell>
          <cell r="F13615">
            <v>0</v>
          </cell>
          <cell r="G13615">
            <v>0</v>
          </cell>
          <cell r="H13615">
            <v>0</v>
          </cell>
          <cell r="I13615">
            <v>0</v>
          </cell>
        </row>
        <row r="13616">
          <cell r="E13616" t="str">
            <v>CQUL$OSUBNRTACB&lt;1YSX</v>
          </cell>
          <cell r="F13616">
            <v>0</v>
          </cell>
          <cell r="G13616">
            <v>0</v>
          </cell>
          <cell r="H13616">
            <v>0</v>
          </cell>
          <cell r="I13616">
            <v>0</v>
          </cell>
        </row>
        <row r="13617">
          <cell r="E13617" t="str">
            <v>CQUL$OSUBNRTACB&lt;1YSY</v>
          </cell>
          <cell r="F13617">
            <v>0</v>
          </cell>
          <cell r="G13617">
            <v>1</v>
          </cell>
          <cell r="H13617">
            <v>0</v>
          </cell>
          <cell r="I13617">
            <v>1</v>
          </cell>
        </row>
        <row r="13618">
          <cell r="E13618" t="str">
            <v>CQUL$OSUBNRTACB&lt;1YSZ</v>
          </cell>
          <cell r="F13618">
            <v>0</v>
          </cell>
          <cell r="G13618">
            <v>0</v>
          </cell>
          <cell r="H13618">
            <v>0</v>
          </cell>
          <cell r="I13618">
            <v>0</v>
          </cell>
        </row>
        <row r="13619">
          <cell r="E13619" t="str">
            <v>CQUL$OSUBNRTACB&lt;1YTC</v>
          </cell>
          <cell r="F13619">
            <v>0</v>
          </cell>
          <cell r="G13619">
            <v>0</v>
          </cell>
          <cell r="H13619">
            <v>0</v>
          </cell>
          <cell r="I13619">
            <v>0</v>
          </cell>
        </row>
        <row r="13620">
          <cell r="E13620" t="str">
            <v>CQUL$OSUBNRTACB&lt;1YTD</v>
          </cell>
          <cell r="F13620">
            <v>32</v>
          </cell>
          <cell r="G13620">
            <v>24</v>
          </cell>
          <cell r="H13620">
            <v>21</v>
          </cell>
          <cell r="I13620">
            <v>14</v>
          </cell>
        </row>
        <row r="13621">
          <cell r="E13621" t="str">
            <v>CQUL$OSUBNRTACB&lt;1YTG</v>
          </cell>
          <cell r="F13621">
            <v>2</v>
          </cell>
          <cell r="G13621">
            <v>7</v>
          </cell>
          <cell r="H13621">
            <v>10</v>
          </cell>
          <cell r="I13621">
            <v>12</v>
          </cell>
        </row>
        <row r="13622">
          <cell r="E13622" t="str">
            <v>CQUL$OSUBNRTACB&lt;1YTH</v>
          </cell>
          <cell r="F13622">
            <v>31</v>
          </cell>
          <cell r="G13622">
            <v>39</v>
          </cell>
          <cell r="H13622">
            <v>15</v>
          </cell>
          <cell r="I13622">
            <v>261</v>
          </cell>
        </row>
        <row r="13623">
          <cell r="E13623" t="str">
            <v>CQUL$OSUBNRTACB&lt;1YTJ</v>
          </cell>
          <cell r="F13623">
            <v>0</v>
          </cell>
          <cell r="G13623">
            <v>0</v>
          </cell>
          <cell r="H13623">
            <v>0</v>
          </cell>
          <cell r="I13623">
            <v>0</v>
          </cell>
        </row>
        <row r="13624">
          <cell r="E13624" t="str">
            <v>CQUL$OSUBNRTACB&lt;1YTL</v>
          </cell>
          <cell r="F13624">
            <v>0</v>
          </cell>
          <cell r="G13624">
            <v>0</v>
          </cell>
          <cell r="H13624">
            <v>0</v>
          </cell>
          <cell r="I13624">
            <v>0</v>
          </cell>
        </row>
        <row r="13625">
          <cell r="E13625" t="str">
            <v>CQUL$OSUBNRTACB&lt;1YTM</v>
          </cell>
          <cell r="F13625">
            <v>0</v>
          </cell>
          <cell r="G13625">
            <v>0</v>
          </cell>
          <cell r="H13625">
            <v>0</v>
          </cell>
          <cell r="I13625">
            <v>0</v>
          </cell>
        </row>
        <row r="13626">
          <cell r="E13626" t="str">
            <v>CQUL$OSUBNRTACB&lt;1YTN</v>
          </cell>
          <cell r="F13626">
            <v>26</v>
          </cell>
          <cell r="G13626">
            <v>21</v>
          </cell>
          <cell r="H13626">
            <v>18</v>
          </cell>
          <cell r="I13626">
            <v>32</v>
          </cell>
        </row>
        <row r="13627">
          <cell r="E13627" t="str">
            <v>CQUL$OSUBNRTACB&lt;1YTO</v>
          </cell>
          <cell r="F13627">
            <v>0</v>
          </cell>
          <cell r="G13627">
            <v>0</v>
          </cell>
          <cell r="H13627">
            <v>0</v>
          </cell>
          <cell r="I13627">
            <v>0</v>
          </cell>
        </row>
        <row r="13628">
          <cell r="E13628" t="str">
            <v>CQUL$OSUBNRTACB&lt;1YTR</v>
          </cell>
          <cell r="F13628">
            <v>1293</v>
          </cell>
          <cell r="G13628">
            <v>1258</v>
          </cell>
          <cell r="H13628">
            <v>1151</v>
          </cell>
          <cell r="I13628">
            <v>1033</v>
          </cell>
        </row>
        <row r="13629">
          <cell r="E13629" t="str">
            <v>CQUL$OSUBNRTACB&lt;1YTT</v>
          </cell>
          <cell r="F13629">
            <v>0</v>
          </cell>
          <cell r="G13629">
            <v>0</v>
          </cell>
          <cell r="H13629">
            <v>0</v>
          </cell>
          <cell r="I13629">
            <v>0</v>
          </cell>
        </row>
        <row r="13630">
          <cell r="E13630" t="str">
            <v>CQUL$OSUBNRTACB&lt;1YTV</v>
          </cell>
          <cell r="F13630">
            <v>0</v>
          </cell>
          <cell r="G13630">
            <v>0</v>
          </cell>
          <cell r="H13630">
            <v>0</v>
          </cell>
          <cell r="I13630">
            <v>0</v>
          </cell>
        </row>
        <row r="13631">
          <cell r="E13631" t="str">
            <v>CQUL$OSUBNRTACB&lt;1YTW</v>
          </cell>
          <cell r="F13631">
            <v>322</v>
          </cell>
          <cell r="G13631">
            <v>2</v>
          </cell>
          <cell r="H13631">
            <v>27</v>
          </cell>
          <cell r="I13631">
            <v>134</v>
          </cell>
        </row>
        <row r="13632">
          <cell r="E13632" t="str">
            <v>CQUL$OSUBNRTACB&lt;1YTZ</v>
          </cell>
          <cell r="F13632">
            <v>0</v>
          </cell>
          <cell r="G13632">
            <v>6</v>
          </cell>
          <cell r="H13632">
            <v>5</v>
          </cell>
          <cell r="I13632">
            <v>2</v>
          </cell>
        </row>
        <row r="13633">
          <cell r="E13633" t="str">
            <v>CQUL$OSUBNRTACB&lt;1YU9</v>
          </cell>
          <cell r="F13633">
            <v>0</v>
          </cell>
          <cell r="G13633">
            <v>0</v>
          </cell>
          <cell r="H13633">
            <v>16</v>
          </cell>
          <cell r="I13633">
            <v>11</v>
          </cell>
        </row>
        <row r="13634">
          <cell r="E13634" t="str">
            <v>CQUL$OSUBNRTACB&lt;1YUA</v>
          </cell>
          <cell r="F13634">
            <v>14</v>
          </cell>
          <cell r="G13634">
            <v>22</v>
          </cell>
          <cell r="H13634">
            <v>8</v>
          </cell>
          <cell r="I13634">
            <v>8</v>
          </cell>
        </row>
        <row r="13635">
          <cell r="E13635" t="str">
            <v>CQUL$OSUBNRTACB&lt;1YUG</v>
          </cell>
          <cell r="F13635">
            <v>0</v>
          </cell>
          <cell r="G13635">
            <v>0</v>
          </cell>
          <cell r="H13635">
            <v>0</v>
          </cell>
          <cell r="I13635">
            <v>0</v>
          </cell>
        </row>
        <row r="13636">
          <cell r="E13636" t="str">
            <v>CQUL$OSUBNRTACB&lt;1YUY</v>
          </cell>
          <cell r="F13636">
            <v>0</v>
          </cell>
          <cell r="G13636">
            <v>0</v>
          </cell>
          <cell r="H13636">
            <v>0</v>
          </cell>
          <cell r="I13636">
            <v>0</v>
          </cell>
        </row>
        <row r="13637">
          <cell r="E13637" t="str">
            <v>CQUL$OSUBNRTACB&lt;1YUZ</v>
          </cell>
          <cell r="F13637">
            <v>0</v>
          </cell>
          <cell r="G13637">
            <v>0</v>
          </cell>
          <cell r="H13637">
            <v>0</v>
          </cell>
          <cell r="I13637">
            <v>0</v>
          </cell>
        </row>
        <row r="13638">
          <cell r="E13638" t="str">
            <v>CQUL$OSUBNRTACB&lt;1YVA</v>
          </cell>
          <cell r="F13638">
            <v>0</v>
          </cell>
          <cell r="G13638">
            <v>0</v>
          </cell>
          <cell r="H13638">
            <v>0</v>
          </cell>
          <cell r="I13638">
            <v>0</v>
          </cell>
        </row>
        <row r="13639">
          <cell r="E13639" t="str">
            <v>CQUL$OSUBNRTACB&lt;1YVC</v>
          </cell>
          <cell r="F13639">
            <v>0</v>
          </cell>
          <cell r="G13639">
            <v>0</v>
          </cell>
          <cell r="H13639">
            <v>0</v>
          </cell>
          <cell r="I13639">
            <v>0</v>
          </cell>
        </row>
        <row r="13640">
          <cell r="E13640" t="str">
            <v>CQUL$OSUBNRTACB&lt;1YVE</v>
          </cell>
          <cell r="F13640">
            <v>0</v>
          </cell>
          <cell r="G13640">
            <v>0</v>
          </cell>
          <cell r="H13640">
            <v>0</v>
          </cell>
          <cell r="I13640">
            <v>0</v>
          </cell>
        </row>
        <row r="13641">
          <cell r="E13641" t="str">
            <v>CQUL$OSUBNRTACB&lt;1YVN</v>
          </cell>
          <cell r="F13641">
            <v>22</v>
          </cell>
          <cell r="G13641">
            <v>16</v>
          </cell>
          <cell r="H13641">
            <v>19</v>
          </cell>
          <cell r="I13641">
            <v>26</v>
          </cell>
        </row>
        <row r="13642">
          <cell r="E13642" t="str">
            <v>CQUL$OSUBNRTACB&lt;1YVU</v>
          </cell>
          <cell r="F13642">
            <v>0</v>
          </cell>
          <cell r="G13642">
            <v>0</v>
          </cell>
          <cell r="H13642">
            <v>0</v>
          </cell>
          <cell r="I13642">
            <v>0</v>
          </cell>
        </row>
        <row r="13643">
          <cell r="E13643" t="str">
            <v>CQUL$OSUBNRTACB&lt;1YWF</v>
          </cell>
          <cell r="F13643">
            <v>0</v>
          </cell>
          <cell r="G13643">
            <v>0</v>
          </cell>
          <cell r="H13643">
            <v>0</v>
          </cell>
          <cell r="I13643">
            <v>0</v>
          </cell>
        </row>
        <row r="13644">
          <cell r="E13644" t="str">
            <v>CQUL$OSUBNRTACB&lt;1YWH</v>
          </cell>
          <cell r="F13644">
            <v>0</v>
          </cell>
          <cell r="G13644">
            <v>0</v>
          </cell>
          <cell r="H13644">
            <v>0</v>
          </cell>
          <cell r="I13644">
            <v>0</v>
          </cell>
        </row>
        <row r="13645">
          <cell r="E13645" t="str">
            <v>CQUL$OSUBNRTACB&lt;1YWS</v>
          </cell>
          <cell r="F13645">
            <v>0</v>
          </cell>
          <cell r="G13645">
            <v>0</v>
          </cell>
          <cell r="H13645">
            <v>0</v>
          </cell>
          <cell r="I13645">
            <v>0</v>
          </cell>
        </row>
        <row r="13646">
          <cell r="E13646" t="str">
            <v>CQUL$OSUBNRTACB&lt;1YYE</v>
          </cell>
          <cell r="F13646">
            <v>22</v>
          </cell>
          <cell r="G13646">
            <v>24</v>
          </cell>
          <cell r="H13646">
            <v>19</v>
          </cell>
          <cell r="I13646">
            <v>18</v>
          </cell>
        </row>
        <row r="13647">
          <cell r="E13647" t="str">
            <v>CQUL$OSUBNRTACB&lt;1YZA</v>
          </cell>
          <cell r="F13647">
            <v>405</v>
          </cell>
          <cell r="G13647">
            <v>564</v>
          </cell>
          <cell r="H13647">
            <v>565</v>
          </cell>
          <cell r="I13647">
            <v>532</v>
          </cell>
        </row>
        <row r="13648">
          <cell r="E13648" t="str">
            <v>CQUL$OSUBNRTACB&lt;1YZM</v>
          </cell>
          <cell r="F13648">
            <v>17</v>
          </cell>
          <cell r="G13648">
            <v>86</v>
          </cell>
          <cell r="H13648">
            <v>90</v>
          </cell>
          <cell r="I13648">
            <v>123</v>
          </cell>
        </row>
        <row r="13649">
          <cell r="E13649" t="str">
            <v>CQUL$OSUBNRTACB&lt;1YZW</v>
          </cell>
          <cell r="F13649">
            <v>41</v>
          </cell>
          <cell r="G13649">
            <v>34</v>
          </cell>
          <cell r="H13649">
            <v>47</v>
          </cell>
          <cell r="I13649">
            <v>28</v>
          </cell>
        </row>
        <row r="13650">
          <cell r="E13650" t="str">
            <v>CQUL$OSUBNRTACB&lt;1Y1C</v>
          </cell>
          <cell r="F13650">
            <v>45</v>
          </cell>
          <cell r="G13650">
            <v>47</v>
          </cell>
          <cell r="H13650">
            <v>79</v>
          </cell>
          <cell r="I13650">
            <v>75</v>
          </cell>
        </row>
        <row r="13651">
          <cell r="E13651" t="str">
            <v>CQUL$OSUBNRTACB&lt;1Y1N</v>
          </cell>
          <cell r="F13651">
            <v>9349</v>
          </cell>
          <cell r="G13651">
            <v>10106</v>
          </cell>
          <cell r="H13651">
            <v>9362</v>
          </cell>
          <cell r="I13651">
            <v>8362</v>
          </cell>
        </row>
        <row r="13652">
          <cell r="E13652" t="str">
            <v>CQUL$OSUBNRTACB&lt;1Y1W</v>
          </cell>
          <cell r="F13652">
            <v>0</v>
          </cell>
          <cell r="G13652">
            <v>0</v>
          </cell>
          <cell r="H13652">
            <v>0</v>
          </cell>
          <cell r="I13652">
            <v>0</v>
          </cell>
        </row>
        <row r="13653">
          <cell r="E13653" t="str">
            <v>CQUL$OSUBNRTACB&lt;1Y1Z</v>
          </cell>
          <cell r="F13653">
            <v>2064</v>
          </cell>
          <cell r="G13653">
            <v>2264</v>
          </cell>
          <cell r="H13653">
            <v>2090</v>
          </cell>
          <cell r="I13653">
            <v>2379</v>
          </cell>
        </row>
        <row r="13654">
          <cell r="E13654" t="str">
            <v>CQUL$OSUBNRTACB&lt;1Y3C</v>
          </cell>
          <cell r="F13654">
            <v>1771</v>
          </cell>
          <cell r="G13654">
            <v>1603</v>
          </cell>
          <cell r="H13654">
            <v>1532</v>
          </cell>
          <cell r="I13654">
            <v>1523</v>
          </cell>
        </row>
        <row r="13655">
          <cell r="E13655" t="str">
            <v>CQUL$OSUBNRTACB&lt;1Y3P</v>
          </cell>
          <cell r="F13655">
            <v>70829</v>
          </cell>
          <cell r="G13655">
            <v>68368</v>
          </cell>
          <cell r="H13655">
            <v>63154</v>
          </cell>
          <cell r="I13655">
            <v>60433</v>
          </cell>
        </row>
        <row r="13656">
          <cell r="E13656" t="str">
            <v>CQUL$OSUBNRTACB&lt;1Y4T</v>
          </cell>
          <cell r="F13656">
            <v>46667</v>
          </cell>
          <cell r="G13656">
            <v>45569</v>
          </cell>
          <cell r="H13656">
            <v>40344</v>
          </cell>
          <cell r="I13656">
            <v>39550</v>
          </cell>
        </row>
        <row r="13657">
          <cell r="E13657" t="str">
            <v>CQUL$OSUBNRTACB&lt;1Y4U</v>
          </cell>
          <cell r="F13657">
            <v>187</v>
          </cell>
          <cell r="G13657">
            <v>227</v>
          </cell>
          <cell r="H13657">
            <v>284</v>
          </cell>
          <cell r="I13657">
            <v>226</v>
          </cell>
        </row>
        <row r="13658">
          <cell r="E13658" t="str">
            <v>CQUL$OSUBNRTACB&lt;1Y4W</v>
          </cell>
          <cell r="F13658">
            <v>20468</v>
          </cell>
          <cell r="G13658">
            <v>21394</v>
          </cell>
          <cell r="H13658">
            <v>19356</v>
          </cell>
          <cell r="I13658">
            <v>20659</v>
          </cell>
        </row>
        <row r="13659">
          <cell r="E13659" t="str">
            <v>CQUL$OSUBNRTACB&lt;1Y4Y</v>
          </cell>
          <cell r="F13659">
            <v>24242</v>
          </cell>
          <cell r="G13659">
            <v>22345</v>
          </cell>
          <cell r="H13659">
            <v>19172</v>
          </cell>
          <cell r="I13659">
            <v>17142</v>
          </cell>
        </row>
        <row r="13660">
          <cell r="E13660" t="str">
            <v>CQUL$OSUBNRTACB&lt;1Y5B</v>
          </cell>
          <cell r="F13660">
            <v>6830</v>
          </cell>
          <cell r="G13660">
            <v>5524</v>
          </cell>
          <cell r="H13660">
            <v>5851</v>
          </cell>
          <cell r="I13660">
            <v>6187</v>
          </cell>
        </row>
        <row r="13661">
          <cell r="E13661" t="str">
            <v>CQUL$OSUBNRTACB&lt;1Y5C</v>
          </cell>
          <cell r="F13661">
            <v>6647</v>
          </cell>
          <cell r="G13661">
            <v>5163</v>
          </cell>
          <cell r="H13661">
            <v>5651</v>
          </cell>
          <cell r="I13661">
            <v>6005</v>
          </cell>
        </row>
        <row r="13662">
          <cell r="E13662" t="str">
            <v>CQUL$OSUBNRTACB&lt;1Y5K</v>
          </cell>
          <cell r="F13662">
            <v>8170</v>
          </cell>
          <cell r="G13662">
            <v>7049</v>
          </cell>
          <cell r="H13662">
            <v>7575</v>
          </cell>
          <cell r="I13662">
            <v>7604</v>
          </cell>
        </row>
        <row r="13663">
          <cell r="E13663" t="str">
            <v>CQUL$OSUBNRTACB&lt;1Y5R</v>
          </cell>
          <cell r="F13663">
            <v>14767</v>
          </cell>
          <cell r="G13663">
            <v>12645</v>
          </cell>
          <cell r="H13663">
            <v>13353</v>
          </cell>
          <cell r="I13663">
            <v>12435</v>
          </cell>
        </row>
        <row r="13664">
          <cell r="E13664" t="str">
            <v>CQUL$OSUBNRTACB&lt;1YAE</v>
          </cell>
          <cell r="F13664">
            <v>7325</v>
          </cell>
          <cell r="G13664">
            <v>7299</v>
          </cell>
          <cell r="H13664">
            <v>8176</v>
          </cell>
          <cell r="I13664">
            <v>8664</v>
          </cell>
        </row>
        <row r="13665">
          <cell r="E13665" t="str">
            <v>CQUL$OSUBNRTACB&lt;1YFR</v>
          </cell>
          <cell r="F13665">
            <v>1748</v>
          </cell>
          <cell r="G13665">
            <v>1396</v>
          </cell>
          <cell r="H13665">
            <v>1452</v>
          </cell>
          <cell r="I13665">
            <v>1262</v>
          </cell>
        </row>
        <row r="13666">
          <cell r="E13666" t="str">
            <v>CQUL$OSUBNRTACB&lt;1YKI</v>
          </cell>
          <cell r="F13666">
            <v>0</v>
          </cell>
          <cell r="G13666">
            <v>0</v>
          </cell>
          <cell r="H13666">
            <v>0</v>
          </cell>
          <cell r="I13666">
            <v>0</v>
          </cell>
        </row>
        <row r="13667">
          <cell r="E13667" t="str">
            <v>CQUL$OSUBNRTACB&lt;1YUS</v>
          </cell>
          <cell r="F13667">
            <v>5651</v>
          </cell>
          <cell r="G13667">
            <v>4632</v>
          </cell>
          <cell r="H13667">
            <v>5047</v>
          </cell>
          <cell r="I13667">
            <v>4357</v>
          </cell>
        </row>
        <row r="13668">
          <cell r="E13668" t="str">
            <v>CQUL$OSUBNRTACB&gt;2YAD</v>
          </cell>
          <cell r="F13668">
            <v>0</v>
          </cell>
          <cell r="G13668">
            <v>0</v>
          </cell>
          <cell r="H13668">
            <v>0</v>
          </cell>
          <cell r="I13668">
            <v>0</v>
          </cell>
        </row>
        <row r="13669">
          <cell r="E13669" t="str">
            <v>CQUL$OSUBNRTACB&gt;2YAF</v>
          </cell>
          <cell r="F13669">
            <v>0</v>
          </cell>
          <cell r="G13669">
            <v>0</v>
          </cell>
          <cell r="H13669">
            <v>0</v>
          </cell>
          <cell r="I13669">
            <v>0</v>
          </cell>
        </row>
        <row r="13670">
          <cell r="E13670" t="str">
            <v>CQUL$OSUBNRTACB&gt;2YAL</v>
          </cell>
          <cell r="F13670">
            <v>0</v>
          </cell>
          <cell r="G13670">
            <v>0</v>
          </cell>
          <cell r="H13670">
            <v>0</v>
          </cell>
          <cell r="I13670">
            <v>0</v>
          </cell>
        </row>
        <row r="13671">
          <cell r="E13671" t="str">
            <v>CQUL$OSUBNRTACB&gt;2YAM</v>
          </cell>
          <cell r="F13671">
            <v>0</v>
          </cell>
          <cell r="G13671">
            <v>0</v>
          </cell>
          <cell r="H13671">
            <v>0</v>
          </cell>
          <cell r="I13671">
            <v>0</v>
          </cell>
        </row>
        <row r="13672">
          <cell r="E13672" t="str">
            <v>CQUL$OSUBNRTACB&gt;2YAO</v>
          </cell>
          <cell r="F13672">
            <v>507</v>
          </cell>
          <cell r="G13672">
            <v>595</v>
          </cell>
          <cell r="H13672">
            <v>750</v>
          </cell>
          <cell r="I13672">
            <v>713</v>
          </cell>
        </row>
        <row r="13673">
          <cell r="E13673" t="str">
            <v>CQUL$OSUBNRTACB&gt;2YAR</v>
          </cell>
          <cell r="F13673">
            <v>50</v>
          </cell>
          <cell r="G13673">
            <v>38</v>
          </cell>
          <cell r="H13673">
            <v>43</v>
          </cell>
          <cell r="I13673">
            <v>35</v>
          </cell>
        </row>
        <row r="13674">
          <cell r="E13674" t="str">
            <v>CQUL$OSUBNRTACB&gt;2YAT</v>
          </cell>
          <cell r="F13674">
            <v>66</v>
          </cell>
          <cell r="G13674">
            <v>108</v>
          </cell>
          <cell r="H13674">
            <v>117</v>
          </cell>
          <cell r="I13674">
            <v>181</v>
          </cell>
        </row>
        <row r="13675">
          <cell r="E13675" t="str">
            <v>CQUL$OSUBNRTACB&gt;2YAU</v>
          </cell>
          <cell r="F13675">
            <v>31</v>
          </cell>
          <cell r="G13675">
            <v>79</v>
          </cell>
          <cell r="H13675">
            <v>70</v>
          </cell>
          <cell r="I13675">
            <v>45</v>
          </cell>
        </row>
        <row r="13676">
          <cell r="E13676" t="str">
            <v>CQUL$OSUBNRTACB&gt;2YAW</v>
          </cell>
          <cell r="F13676">
            <v>0</v>
          </cell>
          <cell r="G13676">
            <v>0</v>
          </cell>
          <cell r="H13676">
            <v>0</v>
          </cell>
          <cell r="I13676">
            <v>0</v>
          </cell>
        </row>
        <row r="13677">
          <cell r="E13677" t="str">
            <v>CQUL$OSUBNRTACB&gt;2YAZ</v>
          </cell>
          <cell r="F13677">
            <v>54</v>
          </cell>
          <cell r="G13677">
            <v>36</v>
          </cell>
          <cell r="H13677">
            <v>42</v>
          </cell>
          <cell r="I13677">
            <v>41</v>
          </cell>
        </row>
        <row r="13678">
          <cell r="E13678" t="str">
            <v>CQUL$OSUBNRTACB&gt;2YBA</v>
          </cell>
          <cell r="F13678">
            <v>0</v>
          </cell>
          <cell r="G13678">
            <v>0</v>
          </cell>
          <cell r="H13678">
            <v>0</v>
          </cell>
          <cell r="I13678">
            <v>0</v>
          </cell>
        </row>
        <row r="13679">
          <cell r="E13679" t="str">
            <v>CQUL$OSUBNRTACB&gt;2YBB</v>
          </cell>
          <cell r="F13679">
            <v>0</v>
          </cell>
          <cell r="G13679">
            <v>0</v>
          </cell>
          <cell r="H13679">
            <v>0</v>
          </cell>
          <cell r="I13679">
            <v>0</v>
          </cell>
        </row>
        <row r="13680">
          <cell r="E13680" t="str">
            <v>CQUL$OSUBNRTACB&gt;2YBD</v>
          </cell>
          <cell r="F13680">
            <v>0</v>
          </cell>
          <cell r="G13680">
            <v>0</v>
          </cell>
          <cell r="H13680">
            <v>0</v>
          </cell>
          <cell r="I13680">
            <v>0</v>
          </cell>
        </row>
        <row r="13681">
          <cell r="E13681" t="str">
            <v>CQUL$OSUBNRTACB&gt;2YBE</v>
          </cell>
          <cell r="F13681">
            <v>70</v>
          </cell>
          <cell r="G13681">
            <v>113</v>
          </cell>
          <cell r="H13681">
            <v>74</v>
          </cell>
          <cell r="I13681">
            <v>126</v>
          </cell>
        </row>
        <row r="13682">
          <cell r="E13682" t="str">
            <v>CQUL$OSUBNRTACB&gt;2YBF</v>
          </cell>
          <cell r="F13682">
            <v>0</v>
          </cell>
          <cell r="G13682">
            <v>0</v>
          </cell>
          <cell r="H13682">
            <v>0</v>
          </cell>
          <cell r="I13682">
            <v>0</v>
          </cell>
        </row>
        <row r="13683">
          <cell r="E13683" t="str">
            <v>CQUL$OSUBNRTACB&gt;2YBG</v>
          </cell>
          <cell r="F13683">
            <v>3</v>
          </cell>
          <cell r="G13683">
            <v>5</v>
          </cell>
          <cell r="H13683">
            <v>5</v>
          </cell>
          <cell r="I13683">
            <v>5</v>
          </cell>
        </row>
        <row r="13684">
          <cell r="E13684" t="str">
            <v>CQUL$OSUBNRTACB&gt;2YBH</v>
          </cell>
          <cell r="F13684">
            <v>126</v>
          </cell>
          <cell r="G13684">
            <v>137</v>
          </cell>
          <cell r="H13684">
            <v>127</v>
          </cell>
          <cell r="I13684">
            <v>142</v>
          </cell>
        </row>
        <row r="13685">
          <cell r="E13685" t="str">
            <v>CQUL$OSUBNRTACB&gt;2YBI</v>
          </cell>
          <cell r="F13685">
            <v>0</v>
          </cell>
          <cell r="G13685">
            <v>0</v>
          </cell>
          <cell r="H13685">
            <v>0</v>
          </cell>
          <cell r="I13685">
            <v>0</v>
          </cell>
        </row>
        <row r="13686">
          <cell r="E13686" t="str">
            <v>CQUL$OSUBNRTACB&gt;2YBJ</v>
          </cell>
          <cell r="F13686">
            <v>0</v>
          </cell>
          <cell r="G13686">
            <v>0</v>
          </cell>
          <cell r="H13686">
            <v>0</v>
          </cell>
          <cell r="I13686">
            <v>0</v>
          </cell>
        </row>
        <row r="13687">
          <cell r="E13687" t="str">
            <v>CQUL$OSUBNRTACB&gt;2YBM</v>
          </cell>
          <cell r="F13687">
            <v>75</v>
          </cell>
          <cell r="G13687">
            <v>132</v>
          </cell>
          <cell r="H13687">
            <v>76</v>
          </cell>
          <cell r="I13687">
            <v>75</v>
          </cell>
        </row>
        <row r="13688">
          <cell r="E13688" t="str">
            <v>CQUL$OSUBNRTACB&gt;2YBN</v>
          </cell>
          <cell r="F13688">
            <v>0</v>
          </cell>
          <cell r="G13688">
            <v>0</v>
          </cell>
          <cell r="H13688">
            <v>0</v>
          </cell>
          <cell r="I13688">
            <v>0</v>
          </cell>
        </row>
        <row r="13689">
          <cell r="E13689" t="str">
            <v>CQUL$OSUBNRTACB&gt;2YBO</v>
          </cell>
          <cell r="F13689">
            <v>0</v>
          </cell>
          <cell r="G13689">
            <v>0</v>
          </cell>
          <cell r="H13689">
            <v>0</v>
          </cell>
          <cell r="I13689">
            <v>0</v>
          </cell>
        </row>
        <row r="13690">
          <cell r="E13690" t="str">
            <v>CQUL$OSUBNRTACB&gt;2YBR</v>
          </cell>
          <cell r="F13690">
            <v>64</v>
          </cell>
          <cell r="G13690">
            <v>70</v>
          </cell>
          <cell r="H13690">
            <v>121</v>
          </cell>
          <cell r="I13690">
            <v>76</v>
          </cell>
        </row>
        <row r="13691">
          <cell r="E13691" t="str">
            <v>CQUL$OSUBNRTACB&gt;2YBS</v>
          </cell>
          <cell r="F13691">
            <v>34</v>
          </cell>
          <cell r="G13691">
            <v>48</v>
          </cell>
          <cell r="H13691">
            <v>49</v>
          </cell>
          <cell r="I13691">
            <v>96</v>
          </cell>
        </row>
        <row r="13692">
          <cell r="E13692" t="str">
            <v>CQUL$OSUBNRTACB&gt;2YBT</v>
          </cell>
          <cell r="F13692">
            <v>0</v>
          </cell>
          <cell r="G13692">
            <v>0</v>
          </cell>
          <cell r="H13692">
            <v>0</v>
          </cell>
          <cell r="I13692">
            <v>0</v>
          </cell>
        </row>
        <row r="13693">
          <cell r="E13693" t="str">
            <v>CQUL$OSUBNRTACB&gt;2YBU</v>
          </cell>
          <cell r="F13693">
            <v>0</v>
          </cell>
          <cell r="G13693">
            <v>0</v>
          </cell>
          <cell r="H13693">
            <v>0</v>
          </cell>
          <cell r="I13693">
            <v>0</v>
          </cell>
        </row>
        <row r="13694">
          <cell r="E13694" t="str">
            <v>CQUL$OSUBNRTACB&gt;2YBW</v>
          </cell>
          <cell r="F13694">
            <v>0</v>
          </cell>
          <cell r="G13694">
            <v>0</v>
          </cell>
          <cell r="H13694">
            <v>0</v>
          </cell>
          <cell r="I13694">
            <v>0</v>
          </cell>
        </row>
        <row r="13695">
          <cell r="E13695" t="str">
            <v>CQUL$OSUBNRTACB&gt;2YBY</v>
          </cell>
          <cell r="F13695">
            <v>0</v>
          </cell>
          <cell r="G13695">
            <v>0</v>
          </cell>
          <cell r="H13695">
            <v>0</v>
          </cell>
          <cell r="I13695">
            <v>0</v>
          </cell>
        </row>
        <row r="13696">
          <cell r="E13696" t="str">
            <v>CQUL$OSUBNRTACB&gt;2YBZ</v>
          </cell>
          <cell r="F13696">
            <v>0</v>
          </cell>
          <cell r="G13696">
            <v>0</v>
          </cell>
          <cell r="H13696">
            <v>0</v>
          </cell>
          <cell r="I13696">
            <v>0</v>
          </cell>
        </row>
        <row r="13697">
          <cell r="E13697" t="str">
            <v>CQUL$OSUBNRTACB&gt;2YCA</v>
          </cell>
          <cell r="F13697">
            <v>6</v>
          </cell>
          <cell r="G13697">
            <v>7</v>
          </cell>
          <cell r="H13697">
            <v>11</v>
          </cell>
          <cell r="I13697">
            <v>27</v>
          </cell>
        </row>
        <row r="13698">
          <cell r="E13698" t="str">
            <v>CQUL$OSUBNRTACB&gt;2YCD</v>
          </cell>
          <cell r="F13698">
            <v>0</v>
          </cell>
          <cell r="G13698">
            <v>0</v>
          </cell>
          <cell r="H13698">
            <v>0</v>
          </cell>
          <cell r="I13698">
            <v>0</v>
          </cell>
        </row>
        <row r="13699">
          <cell r="E13699" t="str">
            <v>CQUL$OSUBNRTACB&gt;2YCF</v>
          </cell>
          <cell r="F13699">
            <v>0</v>
          </cell>
          <cell r="G13699">
            <v>0</v>
          </cell>
          <cell r="H13699">
            <v>0</v>
          </cell>
          <cell r="I13699">
            <v>0</v>
          </cell>
        </row>
        <row r="13700">
          <cell r="E13700" t="str">
            <v>CQUL$OSUBNRTACB&gt;2YCG</v>
          </cell>
          <cell r="F13700">
            <v>0</v>
          </cell>
          <cell r="G13700">
            <v>0</v>
          </cell>
          <cell r="H13700">
            <v>0</v>
          </cell>
          <cell r="I13700">
            <v>0</v>
          </cell>
        </row>
        <row r="13701">
          <cell r="E13701" t="str">
            <v>CQUL$OSUBNRTACB&gt;2YCH</v>
          </cell>
          <cell r="F13701">
            <v>229</v>
          </cell>
          <cell r="G13701">
            <v>408</v>
          </cell>
          <cell r="H13701">
            <v>328</v>
          </cell>
          <cell r="I13701">
            <v>319</v>
          </cell>
        </row>
        <row r="13702">
          <cell r="E13702" t="str">
            <v>CQUL$OSUBNRTACB&gt;2YCI</v>
          </cell>
          <cell r="F13702">
            <v>34</v>
          </cell>
          <cell r="G13702">
            <v>0</v>
          </cell>
          <cell r="H13702">
            <v>0</v>
          </cell>
          <cell r="I13702">
            <v>0</v>
          </cell>
        </row>
        <row r="13703">
          <cell r="E13703" t="str">
            <v>CQUL$OSUBNRTACB&gt;2YCL</v>
          </cell>
          <cell r="F13703">
            <v>3</v>
          </cell>
          <cell r="G13703">
            <v>0</v>
          </cell>
          <cell r="H13703">
            <v>0</v>
          </cell>
          <cell r="I13703">
            <v>6</v>
          </cell>
        </row>
        <row r="13704">
          <cell r="E13704" t="str">
            <v>CQUL$OSUBNRTACB&gt;2YCM</v>
          </cell>
          <cell r="F13704">
            <v>0</v>
          </cell>
          <cell r="G13704">
            <v>0</v>
          </cell>
          <cell r="H13704">
            <v>0</v>
          </cell>
          <cell r="I13704">
            <v>0</v>
          </cell>
        </row>
        <row r="13705">
          <cell r="E13705" t="str">
            <v>CQUL$OSUBNRTACB&gt;2YCN</v>
          </cell>
          <cell r="F13705">
            <v>1842</v>
          </cell>
          <cell r="G13705">
            <v>1297</v>
          </cell>
          <cell r="H13705">
            <v>1284</v>
          </cell>
          <cell r="I13705">
            <v>2332</v>
          </cell>
        </row>
        <row r="13706">
          <cell r="E13706" t="str">
            <v>CQUL$OSUBNRTACB&gt;2YCO</v>
          </cell>
          <cell r="F13706">
            <v>0</v>
          </cell>
          <cell r="G13706">
            <v>0</v>
          </cell>
          <cell r="H13706">
            <v>0</v>
          </cell>
          <cell r="I13706">
            <v>0</v>
          </cell>
        </row>
        <row r="13707">
          <cell r="E13707" t="str">
            <v>CQUL$OSUBNRTACB&gt;2YCR</v>
          </cell>
          <cell r="F13707">
            <v>0</v>
          </cell>
          <cell r="G13707">
            <v>0</v>
          </cell>
          <cell r="H13707">
            <v>0</v>
          </cell>
          <cell r="I13707">
            <v>0</v>
          </cell>
        </row>
        <row r="13708">
          <cell r="E13708" t="str">
            <v>CQUL$OSUBNRTACB&gt;2YCU</v>
          </cell>
          <cell r="F13708">
            <v>0</v>
          </cell>
          <cell r="G13708">
            <v>0</v>
          </cell>
          <cell r="H13708">
            <v>0</v>
          </cell>
          <cell r="I13708">
            <v>0</v>
          </cell>
        </row>
        <row r="13709">
          <cell r="E13709" t="str">
            <v>CQUL$OSUBNRTACB&gt;2YCV</v>
          </cell>
          <cell r="F13709">
            <v>0</v>
          </cell>
          <cell r="G13709">
            <v>0</v>
          </cell>
          <cell r="H13709">
            <v>0</v>
          </cell>
          <cell r="I13709">
            <v>0</v>
          </cell>
        </row>
        <row r="13710">
          <cell r="E13710" t="str">
            <v>CQUL$OSUBNRTACB&gt;2YCW</v>
          </cell>
          <cell r="F13710">
            <v>9</v>
          </cell>
          <cell r="G13710">
            <v>10</v>
          </cell>
          <cell r="H13710">
            <v>6</v>
          </cell>
          <cell r="I13710">
            <v>71</v>
          </cell>
        </row>
        <row r="13711">
          <cell r="E13711" t="str">
            <v>CQUL$OSUBNRTACB&gt;2YCY</v>
          </cell>
          <cell r="F13711">
            <v>1364</v>
          </cell>
          <cell r="G13711">
            <v>1954</v>
          </cell>
          <cell r="H13711">
            <v>1841</v>
          </cell>
          <cell r="I13711">
            <v>1852</v>
          </cell>
        </row>
        <row r="13712">
          <cell r="E13712" t="str">
            <v>CQUL$OSUBNRTACB&gt;2YCZ</v>
          </cell>
          <cell r="F13712">
            <v>47</v>
          </cell>
          <cell r="G13712">
            <v>42</v>
          </cell>
          <cell r="H13712">
            <v>43</v>
          </cell>
          <cell r="I13712">
            <v>38</v>
          </cell>
        </row>
        <row r="13713">
          <cell r="E13713" t="str">
            <v>CQUL$OSUBNRTACB&gt;2YDE</v>
          </cell>
          <cell r="F13713">
            <v>1463</v>
          </cell>
          <cell r="G13713">
            <v>1646</v>
          </cell>
          <cell r="H13713">
            <v>1968</v>
          </cell>
          <cell r="I13713">
            <v>1630</v>
          </cell>
        </row>
        <row r="13714">
          <cell r="E13714" t="str">
            <v>CQUL$OSUBNRTACB&gt;2YDJ</v>
          </cell>
          <cell r="F13714">
            <v>0</v>
          </cell>
          <cell r="G13714">
            <v>0</v>
          </cell>
          <cell r="H13714">
            <v>0</v>
          </cell>
          <cell r="I13714">
            <v>0</v>
          </cell>
        </row>
        <row r="13715">
          <cell r="E13715" t="str">
            <v>CQUL$OSUBNRTACB&gt;2YDK</v>
          </cell>
          <cell r="F13715">
            <v>33</v>
          </cell>
          <cell r="G13715">
            <v>102</v>
          </cell>
          <cell r="H13715">
            <v>36</v>
          </cell>
          <cell r="I13715">
            <v>13</v>
          </cell>
        </row>
        <row r="13716">
          <cell r="E13716" t="str">
            <v>CQUL$OSUBNRTACB&gt;2YDM</v>
          </cell>
          <cell r="F13716">
            <v>0</v>
          </cell>
          <cell r="G13716">
            <v>0</v>
          </cell>
          <cell r="H13716">
            <v>0</v>
          </cell>
          <cell r="I13716">
            <v>0</v>
          </cell>
        </row>
        <row r="13717">
          <cell r="E13717" t="str">
            <v>CQUL$OSUBNRTACB&gt;2YDO</v>
          </cell>
          <cell r="F13717">
            <v>0</v>
          </cell>
          <cell r="G13717">
            <v>0</v>
          </cell>
          <cell r="H13717">
            <v>0</v>
          </cell>
          <cell r="I13717">
            <v>0</v>
          </cell>
        </row>
        <row r="13718">
          <cell r="E13718" t="str">
            <v>CQUL$OSUBNRTACB&gt;2YDZ</v>
          </cell>
          <cell r="F13718">
            <v>0</v>
          </cell>
          <cell r="G13718">
            <v>0</v>
          </cell>
          <cell r="H13718">
            <v>0</v>
          </cell>
          <cell r="I13718">
            <v>0</v>
          </cell>
        </row>
        <row r="13719">
          <cell r="E13719" t="str">
            <v>CQUL$OSUBNRTACB&gt;2YEA</v>
          </cell>
          <cell r="F13719">
            <v>0</v>
          </cell>
          <cell r="G13719">
            <v>0</v>
          </cell>
          <cell r="H13719">
            <v>0</v>
          </cell>
          <cell r="I13719">
            <v>0</v>
          </cell>
        </row>
        <row r="13720">
          <cell r="E13720" t="str">
            <v>CQUL$OSUBNRTACB&gt;2YEC</v>
          </cell>
          <cell r="F13720">
            <v>0</v>
          </cell>
          <cell r="G13720">
            <v>0</v>
          </cell>
          <cell r="H13720">
            <v>0</v>
          </cell>
          <cell r="I13720">
            <v>0</v>
          </cell>
        </row>
        <row r="13721">
          <cell r="E13721" t="str">
            <v>CQUL$OSUBNRTACB&gt;2YEE</v>
          </cell>
          <cell r="F13721">
            <v>0</v>
          </cell>
          <cell r="G13721">
            <v>0</v>
          </cell>
          <cell r="H13721">
            <v>0</v>
          </cell>
          <cell r="I13721">
            <v>0</v>
          </cell>
        </row>
        <row r="13722">
          <cell r="E13722" t="str">
            <v>CQUL$OSUBNRTACB&gt;2YEG</v>
          </cell>
          <cell r="F13722">
            <v>112</v>
          </cell>
          <cell r="G13722">
            <v>96</v>
          </cell>
          <cell r="H13722">
            <v>89</v>
          </cell>
          <cell r="I13722">
            <v>126</v>
          </cell>
        </row>
        <row r="13723">
          <cell r="E13723" t="str">
            <v>CQUL$OSUBNRTACB&gt;2YES</v>
          </cell>
          <cell r="F13723">
            <v>41</v>
          </cell>
          <cell r="G13723">
            <v>58</v>
          </cell>
          <cell r="H13723">
            <v>62</v>
          </cell>
          <cell r="I13723">
            <v>96</v>
          </cell>
        </row>
        <row r="13724">
          <cell r="E13724" t="str">
            <v>CQUL$OSUBNRTACB&gt;2YET</v>
          </cell>
          <cell r="F13724">
            <v>0</v>
          </cell>
          <cell r="G13724">
            <v>0</v>
          </cell>
          <cell r="H13724">
            <v>0</v>
          </cell>
          <cell r="I13724">
            <v>0</v>
          </cell>
        </row>
        <row r="13725">
          <cell r="E13725" t="str">
            <v>CQUL$OSUBNRTACB&gt;2YFA</v>
          </cell>
          <cell r="F13725">
            <v>0</v>
          </cell>
          <cell r="G13725">
            <v>0</v>
          </cell>
          <cell r="H13725">
            <v>0</v>
          </cell>
          <cell r="I13725">
            <v>0</v>
          </cell>
        </row>
        <row r="13726">
          <cell r="E13726" t="str">
            <v>CQUL$OSUBNRTACB&gt;2YFI</v>
          </cell>
          <cell r="F13726">
            <v>223</v>
          </cell>
          <cell r="G13726">
            <v>233</v>
          </cell>
          <cell r="H13726">
            <v>217</v>
          </cell>
          <cell r="I13726">
            <v>351</v>
          </cell>
        </row>
        <row r="13727">
          <cell r="E13727" t="str">
            <v>CQUL$OSUBNRTACB&gt;2YFJ</v>
          </cell>
          <cell r="F13727">
            <v>0</v>
          </cell>
          <cell r="G13727">
            <v>0</v>
          </cell>
          <cell r="H13727">
            <v>0</v>
          </cell>
          <cell r="I13727">
            <v>0</v>
          </cell>
        </row>
        <row r="13728">
          <cell r="E13728" t="str">
            <v>CQUL$OSUBNRTACB&gt;2YFK</v>
          </cell>
          <cell r="F13728">
            <v>0</v>
          </cell>
          <cell r="G13728">
            <v>0</v>
          </cell>
          <cell r="H13728">
            <v>0</v>
          </cell>
          <cell r="I13728">
            <v>0</v>
          </cell>
        </row>
        <row r="13729">
          <cell r="E13729" t="str">
            <v>CQUL$OSUBNRTACB&gt;2YFM</v>
          </cell>
          <cell r="F13729">
            <v>0</v>
          </cell>
          <cell r="G13729">
            <v>0</v>
          </cell>
          <cell r="H13729">
            <v>0</v>
          </cell>
          <cell r="I13729">
            <v>0</v>
          </cell>
        </row>
        <row r="13730">
          <cell r="E13730" t="str">
            <v>CQUL$OSUBNRTACB&gt;2YGA</v>
          </cell>
          <cell r="F13730">
            <v>0</v>
          </cell>
          <cell r="G13730">
            <v>0</v>
          </cell>
          <cell r="H13730">
            <v>0</v>
          </cell>
          <cell r="I13730">
            <v>0</v>
          </cell>
        </row>
        <row r="13731">
          <cell r="E13731" t="str">
            <v>CQUL$OSUBNRTACB&gt;2YGD</v>
          </cell>
          <cell r="F13731">
            <v>0</v>
          </cell>
          <cell r="G13731">
            <v>0</v>
          </cell>
          <cell r="H13731">
            <v>0</v>
          </cell>
          <cell r="I13731">
            <v>0</v>
          </cell>
        </row>
        <row r="13732">
          <cell r="E13732" t="str">
            <v>CQUL$OSUBNRTACB&gt;2YGE</v>
          </cell>
          <cell r="F13732">
            <v>0</v>
          </cell>
          <cell r="G13732">
            <v>0</v>
          </cell>
          <cell r="H13732">
            <v>0</v>
          </cell>
          <cell r="I13732">
            <v>0</v>
          </cell>
        </row>
        <row r="13733">
          <cell r="E13733" t="str">
            <v>CQUL$OSUBNRTACB&gt;2YGG</v>
          </cell>
          <cell r="F13733">
            <v>408</v>
          </cell>
          <cell r="G13733">
            <v>431</v>
          </cell>
          <cell r="H13733">
            <v>409</v>
          </cell>
          <cell r="I13733">
            <v>393</v>
          </cell>
        </row>
        <row r="13734">
          <cell r="E13734" t="str">
            <v>CQUL$OSUBNRTACB&gt;2YGH</v>
          </cell>
          <cell r="F13734">
            <v>366</v>
          </cell>
          <cell r="G13734">
            <v>359</v>
          </cell>
          <cell r="H13734">
            <v>521</v>
          </cell>
          <cell r="I13734">
            <v>496</v>
          </cell>
        </row>
        <row r="13735">
          <cell r="E13735" t="str">
            <v>CQUL$OSUBNRTACB&gt;2YGI</v>
          </cell>
          <cell r="F13735">
            <v>16</v>
          </cell>
          <cell r="G13735">
            <v>10</v>
          </cell>
          <cell r="H13735">
            <v>11</v>
          </cell>
          <cell r="I13735">
            <v>39</v>
          </cell>
        </row>
        <row r="13736">
          <cell r="E13736" t="str">
            <v>CQUL$OSUBNRTACB&gt;2YGL</v>
          </cell>
          <cell r="F13736">
            <v>0</v>
          </cell>
          <cell r="G13736">
            <v>0</v>
          </cell>
          <cell r="H13736">
            <v>0</v>
          </cell>
          <cell r="I13736">
            <v>0</v>
          </cell>
        </row>
        <row r="13737">
          <cell r="E13737" t="str">
            <v>CQUL$OSUBNRTACB&gt;2YGM</v>
          </cell>
          <cell r="F13737">
            <v>0</v>
          </cell>
          <cell r="G13737">
            <v>0</v>
          </cell>
          <cell r="H13737">
            <v>0</v>
          </cell>
          <cell r="I13737">
            <v>0</v>
          </cell>
        </row>
        <row r="13738">
          <cell r="E13738" t="str">
            <v>CQUL$OSUBNRTACB&gt;2YGN</v>
          </cell>
          <cell r="F13738">
            <v>0</v>
          </cell>
          <cell r="G13738">
            <v>0</v>
          </cell>
          <cell r="H13738">
            <v>0</v>
          </cell>
          <cell r="I13738">
            <v>0</v>
          </cell>
        </row>
        <row r="13739">
          <cell r="E13739" t="str">
            <v>CQUL$OSUBNRTACB&gt;2YGQ</v>
          </cell>
          <cell r="F13739">
            <v>0</v>
          </cell>
          <cell r="G13739">
            <v>0</v>
          </cell>
          <cell r="H13739">
            <v>0</v>
          </cell>
          <cell r="I13739">
            <v>0</v>
          </cell>
        </row>
        <row r="13740">
          <cell r="E13740" t="str">
            <v>CQUL$OSUBNRTACB&gt;2YGR</v>
          </cell>
          <cell r="F13740">
            <v>70</v>
          </cell>
          <cell r="G13740">
            <v>122</v>
          </cell>
          <cell r="H13740">
            <v>121</v>
          </cell>
          <cell r="I13740">
            <v>101</v>
          </cell>
        </row>
        <row r="13741">
          <cell r="E13741" t="str">
            <v>CQUL$OSUBNRTACB&gt;2YGT</v>
          </cell>
          <cell r="F13741">
            <v>0</v>
          </cell>
          <cell r="G13741">
            <v>0</v>
          </cell>
          <cell r="H13741">
            <v>0</v>
          </cell>
          <cell r="I13741">
            <v>0</v>
          </cell>
        </row>
        <row r="13742">
          <cell r="E13742" t="str">
            <v>CQUL$OSUBNRTACB&gt;2YGW</v>
          </cell>
          <cell r="F13742">
            <v>0</v>
          </cell>
          <cell r="G13742">
            <v>0</v>
          </cell>
          <cell r="H13742">
            <v>0</v>
          </cell>
          <cell r="I13742">
            <v>0</v>
          </cell>
        </row>
        <row r="13743">
          <cell r="E13743" t="str">
            <v>CQUL$OSUBNRTACB&gt;2YGY</v>
          </cell>
          <cell r="F13743">
            <v>0</v>
          </cell>
          <cell r="G13743">
            <v>0</v>
          </cell>
          <cell r="H13743">
            <v>0</v>
          </cell>
          <cell r="I13743">
            <v>0</v>
          </cell>
        </row>
        <row r="13744">
          <cell r="E13744" t="str">
            <v>CQUL$OSUBNRTACB&gt;2YHK</v>
          </cell>
          <cell r="F13744">
            <v>2686</v>
          </cell>
          <cell r="G13744">
            <v>873</v>
          </cell>
          <cell r="H13744">
            <v>970</v>
          </cell>
          <cell r="I13744">
            <v>2142</v>
          </cell>
        </row>
        <row r="13745">
          <cell r="E13745" t="str">
            <v>CQUL$OSUBNRTACB&gt;2YHN</v>
          </cell>
          <cell r="F13745">
            <v>0</v>
          </cell>
          <cell r="G13745">
            <v>0</v>
          </cell>
          <cell r="H13745">
            <v>0</v>
          </cell>
          <cell r="I13745">
            <v>0</v>
          </cell>
        </row>
        <row r="13746">
          <cell r="E13746" t="str">
            <v>CQUL$OSUBNRTACB&gt;2YHR</v>
          </cell>
          <cell r="F13746">
            <v>72</v>
          </cell>
          <cell r="G13746">
            <v>73</v>
          </cell>
          <cell r="H13746">
            <v>67</v>
          </cell>
          <cell r="I13746">
            <v>46</v>
          </cell>
        </row>
        <row r="13747">
          <cell r="E13747" t="str">
            <v>CQUL$OSUBNRTACB&gt;2YHT</v>
          </cell>
          <cell r="F13747">
            <v>0</v>
          </cell>
          <cell r="G13747">
            <v>0</v>
          </cell>
          <cell r="H13747">
            <v>0</v>
          </cell>
          <cell r="I13747">
            <v>0</v>
          </cell>
        </row>
        <row r="13748">
          <cell r="E13748" t="str">
            <v>CQUL$OSUBNRTACB&gt;2YHU</v>
          </cell>
          <cell r="F13748">
            <v>16</v>
          </cell>
          <cell r="G13748">
            <v>40</v>
          </cell>
          <cell r="H13748">
            <v>45</v>
          </cell>
          <cell r="I13748">
            <v>67</v>
          </cell>
        </row>
        <row r="13749">
          <cell r="E13749" t="str">
            <v>CQUL$OSUBNRTACB&gt;2YID</v>
          </cell>
          <cell r="F13749">
            <v>274</v>
          </cell>
          <cell r="G13749">
            <v>248</v>
          </cell>
          <cell r="H13749">
            <v>201</v>
          </cell>
          <cell r="I13749">
            <v>118</v>
          </cell>
        </row>
        <row r="13750">
          <cell r="E13750" t="str">
            <v>CQUL$OSUBNRTACB&gt;2YIE</v>
          </cell>
          <cell r="F13750">
            <v>491</v>
          </cell>
          <cell r="G13750">
            <v>628</v>
          </cell>
          <cell r="H13750">
            <v>741</v>
          </cell>
          <cell r="I13750">
            <v>607</v>
          </cell>
        </row>
        <row r="13751">
          <cell r="E13751" t="str">
            <v>CQUL$OSUBNRTACB&gt;2YIL</v>
          </cell>
          <cell r="F13751">
            <v>206</v>
          </cell>
          <cell r="G13751">
            <v>171</v>
          </cell>
          <cell r="H13751">
            <v>83</v>
          </cell>
          <cell r="I13751">
            <v>204</v>
          </cell>
        </row>
        <row r="13752">
          <cell r="E13752" t="str">
            <v>CQUL$OSUBNRTACB&gt;2YIM</v>
          </cell>
          <cell r="F13752">
            <v>146</v>
          </cell>
          <cell r="G13752">
            <v>162</v>
          </cell>
          <cell r="H13752">
            <v>136</v>
          </cell>
          <cell r="I13752">
            <v>165</v>
          </cell>
        </row>
        <row r="13753">
          <cell r="E13753" t="str">
            <v>CQUL$OSUBNRTACB&gt;2YIN</v>
          </cell>
          <cell r="F13753">
            <v>118</v>
          </cell>
          <cell r="G13753">
            <v>166</v>
          </cell>
          <cell r="H13753">
            <v>187</v>
          </cell>
          <cell r="I13753">
            <v>121</v>
          </cell>
        </row>
        <row r="13754">
          <cell r="E13754" t="str">
            <v>CQUL$OSUBNRTACB&gt;2YIQ</v>
          </cell>
          <cell r="F13754">
            <v>0</v>
          </cell>
          <cell r="G13754">
            <v>0</v>
          </cell>
          <cell r="H13754">
            <v>0</v>
          </cell>
          <cell r="I13754">
            <v>3</v>
          </cell>
        </row>
        <row r="13755">
          <cell r="E13755" t="str">
            <v>CQUL$OSUBNRTACB&gt;2YIR</v>
          </cell>
          <cell r="F13755">
            <v>0</v>
          </cell>
          <cell r="G13755">
            <v>0</v>
          </cell>
          <cell r="H13755">
            <v>0</v>
          </cell>
          <cell r="I13755">
            <v>0</v>
          </cell>
        </row>
        <row r="13756">
          <cell r="E13756" t="str">
            <v>CQUL$OSUBNRTACB&gt;2YIS</v>
          </cell>
          <cell r="F13756">
            <v>0</v>
          </cell>
          <cell r="G13756">
            <v>0</v>
          </cell>
          <cell r="H13756">
            <v>0</v>
          </cell>
          <cell r="I13756">
            <v>0</v>
          </cell>
        </row>
        <row r="13757">
          <cell r="E13757" t="str">
            <v>CQUL$OSUBNRTACB&gt;2YIT</v>
          </cell>
          <cell r="F13757">
            <v>60</v>
          </cell>
          <cell r="G13757">
            <v>79</v>
          </cell>
          <cell r="H13757">
            <v>87</v>
          </cell>
          <cell r="I13757">
            <v>110</v>
          </cell>
        </row>
        <row r="13758">
          <cell r="E13758" t="str">
            <v>CQUL$OSUBNRTACB&gt;2YJE</v>
          </cell>
          <cell r="F13758">
            <v>1739</v>
          </cell>
          <cell r="G13758">
            <v>1742</v>
          </cell>
          <cell r="H13758">
            <v>1744</v>
          </cell>
          <cell r="I13758">
            <v>1630</v>
          </cell>
        </row>
        <row r="13759">
          <cell r="E13759" t="str">
            <v>CQUL$OSUBNRTACB&gt;2YJM</v>
          </cell>
          <cell r="F13759">
            <v>4</v>
          </cell>
          <cell r="G13759">
            <v>3</v>
          </cell>
          <cell r="H13759">
            <v>2</v>
          </cell>
          <cell r="I13759">
            <v>2</v>
          </cell>
        </row>
        <row r="13760">
          <cell r="E13760" t="str">
            <v>CQUL$OSUBNRTACB&gt;2YJO</v>
          </cell>
          <cell r="F13760">
            <v>10</v>
          </cell>
          <cell r="G13760">
            <v>4</v>
          </cell>
          <cell r="H13760">
            <v>4</v>
          </cell>
          <cell r="I13760">
            <v>9</v>
          </cell>
        </row>
        <row r="13761">
          <cell r="E13761" t="str">
            <v>CQUL$OSUBNRTACB&gt;2YJP</v>
          </cell>
          <cell r="F13761">
            <v>17</v>
          </cell>
          <cell r="G13761">
            <v>3</v>
          </cell>
          <cell r="H13761">
            <v>27</v>
          </cell>
          <cell r="I13761">
            <v>31</v>
          </cell>
        </row>
        <row r="13762">
          <cell r="E13762" t="str">
            <v>CQUL$OSUBNRTACB&gt;2YKE</v>
          </cell>
          <cell r="F13762">
            <v>116</v>
          </cell>
          <cell r="G13762">
            <v>83</v>
          </cell>
          <cell r="H13762">
            <v>50</v>
          </cell>
          <cell r="I13762">
            <v>97</v>
          </cell>
        </row>
        <row r="13763">
          <cell r="E13763" t="str">
            <v>CQUL$OSUBNRTACB&gt;2YKG</v>
          </cell>
          <cell r="F13763">
            <v>0</v>
          </cell>
          <cell r="G13763">
            <v>0</v>
          </cell>
          <cell r="H13763">
            <v>0</v>
          </cell>
          <cell r="I13763">
            <v>0</v>
          </cell>
        </row>
        <row r="13764">
          <cell r="E13764" t="str">
            <v>CQUL$OSUBNRTACB&gt;2YKH</v>
          </cell>
          <cell r="F13764">
            <v>0</v>
          </cell>
          <cell r="G13764">
            <v>0</v>
          </cell>
          <cell r="H13764">
            <v>0</v>
          </cell>
          <cell r="I13764">
            <v>0</v>
          </cell>
        </row>
        <row r="13765">
          <cell r="E13765" t="str">
            <v>CQUL$OSUBNRTACB&gt;2YKM</v>
          </cell>
          <cell r="F13765">
            <v>0</v>
          </cell>
          <cell r="G13765">
            <v>0</v>
          </cell>
          <cell r="H13765">
            <v>0</v>
          </cell>
          <cell r="I13765">
            <v>0</v>
          </cell>
        </row>
        <row r="13766">
          <cell r="E13766" t="str">
            <v>CQUL$OSUBNRTACB&gt;2YKP</v>
          </cell>
          <cell r="F13766">
            <v>0</v>
          </cell>
          <cell r="G13766">
            <v>0</v>
          </cell>
          <cell r="H13766">
            <v>0</v>
          </cell>
          <cell r="I13766">
            <v>0</v>
          </cell>
        </row>
        <row r="13767">
          <cell r="E13767" t="str">
            <v>CQUL$OSUBNRTACB&gt;2YKR</v>
          </cell>
          <cell r="F13767">
            <v>98</v>
          </cell>
          <cell r="G13767">
            <v>181</v>
          </cell>
          <cell r="H13767">
            <v>318</v>
          </cell>
          <cell r="I13767">
            <v>370</v>
          </cell>
        </row>
        <row r="13768">
          <cell r="E13768" t="str">
            <v>CQUL$OSUBNRTACB&gt;2YKW</v>
          </cell>
          <cell r="F13768">
            <v>286</v>
          </cell>
          <cell r="G13768">
            <v>340</v>
          </cell>
          <cell r="H13768">
            <v>314</v>
          </cell>
          <cell r="I13768">
            <v>364</v>
          </cell>
        </row>
        <row r="13769">
          <cell r="E13769" t="str">
            <v>CQUL$OSUBNRTACB&gt;2YKY</v>
          </cell>
          <cell r="F13769">
            <v>1095</v>
          </cell>
          <cell r="G13769">
            <v>1154</v>
          </cell>
          <cell r="H13769">
            <v>1141</v>
          </cell>
          <cell r="I13769">
            <v>1117</v>
          </cell>
        </row>
        <row r="13770">
          <cell r="E13770" t="str">
            <v>CQUL$OSUBNRTACB&gt;2YKZ</v>
          </cell>
          <cell r="F13770">
            <v>934</v>
          </cell>
          <cell r="G13770">
            <v>1134</v>
          </cell>
          <cell r="H13770">
            <v>1125</v>
          </cell>
          <cell r="I13770">
            <v>1118</v>
          </cell>
        </row>
        <row r="13771">
          <cell r="E13771" t="str">
            <v>CQUL$OSUBNRTACB&gt;2YLA</v>
          </cell>
          <cell r="F13771">
            <v>0</v>
          </cell>
          <cell r="G13771">
            <v>0</v>
          </cell>
          <cell r="H13771">
            <v>0</v>
          </cell>
          <cell r="I13771">
            <v>0</v>
          </cell>
        </row>
        <row r="13772">
          <cell r="E13772" t="str">
            <v>CQUL$OSUBNRTACB&gt;2YLB</v>
          </cell>
          <cell r="F13772">
            <v>26</v>
          </cell>
          <cell r="G13772">
            <v>27</v>
          </cell>
          <cell r="H13772">
            <v>4</v>
          </cell>
          <cell r="I13772">
            <v>6</v>
          </cell>
        </row>
        <row r="13773">
          <cell r="E13773" t="str">
            <v>CQUL$OSUBNRTACB&gt;2YLC</v>
          </cell>
          <cell r="F13773">
            <v>0</v>
          </cell>
          <cell r="G13773">
            <v>0</v>
          </cell>
          <cell r="H13773">
            <v>0</v>
          </cell>
          <cell r="I13773">
            <v>0</v>
          </cell>
        </row>
        <row r="13774">
          <cell r="E13774" t="str">
            <v>CQUL$OSUBNRTACB&gt;2YLI</v>
          </cell>
          <cell r="F13774">
            <v>0</v>
          </cell>
          <cell r="G13774">
            <v>0</v>
          </cell>
          <cell r="H13774">
            <v>0</v>
          </cell>
          <cell r="I13774">
            <v>0</v>
          </cell>
        </row>
        <row r="13775">
          <cell r="E13775" t="str">
            <v>CQUL$OSUBNRTACB&gt;2YLK</v>
          </cell>
          <cell r="F13775">
            <v>0</v>
          </cell>
          <cell r="G13775">
            <v>0</v>
          </cell>
          <cell r="H13775">
            <v>0</v>
          </cell>
          <cell r="I13775">
            <v>0</v>
          </cell>
        </row>
        <row r="13776">
          <cell r="E13776" t="str">
            <v>CQUL$OSUBNRTACB&gt;2YLR</v>
          </cell>
          <cell r="F13776">
            <v>18</v>
          </cell>
          <cell r="G13776">
            <v>16</v>
          </cell>
          <cell r="H13776">
            <v>9</v>
          </cell>
          <cell r="I13776">
            <v>7</v>
          </cell>
        </row>
        <row r="13777">
          <cell r="E13777" t="str">
            <v>CQUL$OSUBNRTACB&gt;2YLS</v>
          </cell>
          <cell r="F13777">
            <v>0</v>
          </cell>
          <cell r="G13777">
            <v>0</v>
          </cell>
          <cell r="H13777">
            <v>0</v>
          </cell>
          <cell r="I13777">
            <v>0</v>
          </cell>
        </row>
        <row r="13778">
          <cell r="E13778" t="str">
            <v>CQUL$OSUBNRTACB&gt;2YLT</v>
          </cell>
          <cell r="F13778">
            <v>0</v>
          </cell>
          <cell r="G13778">
            <v>0</v>
          </cell>
          <cell r="H13778">
            <v>0</v>
          </cell>
          <cell r="I13778">
            <v>0</v>
          </cell>
        </row>
        <row r="13779">
          <cell r="E13779" t="str">
            <v>CQUL$OSUBNRTACB&gt;2YLU</v>
          </cell>
          <cell r="F13779">
            <v>338</v>
          </cell>
          <cell r="G13779">
            <v>225</v>
          </cell>
          <cell r="H13779">
            <v>255</v>
          </cell>
          <cell r="I13779">
            <v>319</v>
          </cell>
        </row>
        <row r="13780">
          <cell r="E13780" t="str">
            <v>CQUL$OSUBNRTACB&gt;2YLV</v>
          </cell>
          <cell r="F13780">
            <v>0</v>
          </cell>
          <cell r="G13780">
            <v>0</v>
          </cell>
          <cell r="H13780">
            <v>0</v>
          </cell>
          <cell r="I13780">
            <v>0</v>
          </cell>
        </row>
        <row r="13781">
          <cell r="E13781" t="str">
            <v>CQUL$OSUBNRTACB&gt;2YLY</v>
          </cell>
          <cell r="F13781">
            <v>2</v>
          </cell>
          <cell r="G13781">
            <v>2</v>
          </cell>
          <cell r="H13781">
            <v>3</v>
          </cell>
          <cell r="I13781">
            <v>3</v>
          </cell>
        </row>
        <row r="13782">
          <cell r="E13782" t="str">
            <v>CQUL$OSUBNRTACB&gt;2YMA</v>
          </cell>
          <cell r="F13782">
            <v>1</v>
          </cell>
          <cell r="G13782">
            <v>2</v>
          </cell>
          <cell r="H13782">
            <v>0</v>
          </cell>
          <cell r="I13782">
            <v>2</v>
          </cell>
        </row>
        <row r="13783">
          <cell r="E13783" t="str">
            <v>CQUL$OSUBNRTACB&gt;2YMD</v>
          </cell>
          <cell r="F13783">
            <v>0</v>
          </cell>
          <cell r="G13783">
            <v>0</v>
          </cell>
          <cell r="H13783">
            <v>0</v>
          </cell>
          <cell r="I13783">
            <v>0</v>
          </cell>
        </row>
        <row r="13784">
          <cell r="E13784" t="str">
            <v>CQUL$OSUBNRTACB&gt;2YME</v>
          </cell>
          <cell r="F13784">
            <v>0</v>
          </cell>
          <cell r="G13784">
            <v>0</v>
          </cell>
          <cell r="H13784">
            <v>0</v>
          </cell>
          <cell r="I13784">
            <v>0</v>
          </cell>
        </row>
        <row r="13785">
          <cell r="E13785" t="str">
            <v>CQUL$OSUBNRTACB&gt;2YMG</v>
          </cell>
          <cell r="F13785">
            <v>0</v>
          </cell>
          <cell r="G13785">
            <v>0</v>
          </cell>
          <cell r="H13785">
            <v>0</v>
          </cell>
          <cell r="I13785">
            <v>0</v>
          </cell>
        </row>
        <row r="13786">
          <cell r="E13786" t="str">
            <v>CQUL$OSUBNRTACB&gt;2YMH</v>
          </cell>
          <cell r="F13786">
            <v>79</v>
          </cell>
          <cell r="G13786">
            <v>101</v>
          </cell>
          <cell r="H13786">
            <v>98</v>
          </cell>
          <cell r="I13786">
            <v>90</v>
          </cell>
        </row>
        <row r="13787">
          <cell r="E13787" t="str">
            <v>CQUL$OSUBNRTACB&gt;2YMK</v>
          </cell>
          <cell r="F13787">
            <v>0</v>
          </cell>
          <cell r="G13787">
            <v>0</v>
          </cell>
          <cell r="H13787">
            <v>0</v>
          </cell>
          <cell r="I13787">
            <v>0</v>
          </cell>
        </row>
        <row r="13788">
          <cell r="E13788" t="str">
            <v>CQUL$OSUBNRTACB&gt;2YML</v>
          </cell>
          <cell r="F13788">
            <v>0</v>
          </cell>
          <cell r="G13788">
            <v>0</v>
          </cell>
          <cell r="H13788">
            <v>0</v>
          </cell>
          <cell r="I13788">
            <v>0</v>
          </cell>
        </row>
        <row r="13789">
          <cell r="E13789" t="str">
            <v>CQUL$OSUBNRTACB&gt;2YMM</v>
          </cell>
          <cell r="F13789">
            <v>0</v>
          </cell>
          <cell r="G13789">
            <v>0</v>
          </cell>
          <cell r="H13789">
            <v>0</v>
          </cell>
          <cell r="I13789">
            <v>0</v>
          </cell>
        </row>
        <row r="13790">
          <cell r="E13790" t="str">
            <v>CQUL$OSUBNRTACB&gt;2YMN</v>
          </cell>
          <cell r="F13790">
            <v>10</v>
          </cell>
          <cell r="G13790">
            <v>0</v>
          </cell>
          <cell r="H13790">
            <v>0</v>
          </cell>
          <cell r="I13790">
            <v>0</v>
          </cell>
        </row>
        <row r="13791">
          <cell r="E13791" t="str">
            <v>CQUL$OSUBNRTACB&gt;2YMO</v>
          </cell>
          <cell r="F13791">
            <v>0</v>
          </cell>
          <cell r="G13791">
            <v>0</v>
          </cell>
          <cell r="H13791">
            <v>0</v>
          </cell>
          <cell r="I13791">
            <v>0</v>
          </cell>
        </row>
        <row r="13792">
          <cell r="E13792" t="str">
            <v>CQUL$OSUBNRTACB&gt;2YMR</v>
          </cell>
          <cell r="F13792">
            <v>0</v>
          </cell>
          <cell r="G13792">
            <v>0</v>
          </cell>
          <cell r="H13792">
            <v>0</v>
          </cell>
          <cell r="I13792">
            <v>0</v>
          </cell>
        </row>
        <row r="13793">
          <cell r="E13793" t="str">
            <v>CQUL$OSUBNRTACB&gt;2YMT</v>
          </cell>
          <cell r="F13793">
            <v>2</v>
          </cell>
          <cell r="G13793">
            <v>11</v>
          </cell>
          <cell r="H13793">
            <v>18</v>
          </cell>
          <cell r="I13793">
            <v>24</v>
          </cell>
        </row>
        <row r="13794">
          <cell r="E13794" t="str">
            <v>CQUL$OSUBNRTACB&gt;2YMU</v>
          </cell>
          <cell r="F13794">
            <v>354</v>
          </cell>
          <cell r="G13794">
            <v>212</v>
          </cell>
          <cell r="H13794">
            <v>221</v>
          </cell>
          <cell r="I13794">
            <v>307</v>
          </cell>
        </row>
        <row r="13795">
          <cell r="E13795" t="str">
            <v>CQUL$OSUBNRTACB&gt;2YMV</v>
          </cell>
          <cell r="F13795">
            <v>0</v>
          </cell>
          <cell r="G13795">
            <v>0</v>
          </cell>
          <cell r="H13795">
            <v>0</v>
          </cell>
          <cell r="I13795">
            <v>0</v>
          </cell>
        </row>
        <row r="13796">
          <cell r="E13796" t="str">
            <v>CQUL$OSUBNRTACB&gt;2YMW</v>
          </cell>
          <cell r="F13796">
            <v>1</v>
          </cell>
          <cell r="G13796">
            <v>1</v>
          </cell>
          <cell r="H13796">
            <v>1</v>
          </cell>
          <cell r="I13796">
            <v>1</v>
          </cell>
        </row>
        <row r="13797">
          <cell r="E13797" t="str">
            <v>CQUL$OSUBNRTACB&gt;2YMX</v>
          </cell>
          <cell r="F13797">
            <v>1</v>
          </cell>
          <cell r="G13797">
            <v>0</v>
          </cell>
          <cell r="H13797">
            <v>0</v>
          </cell>
          <cell r="I13797">
            <v>0</v>
          </cell>
        </row>
        <row r="13798">
          <cell r="E13798" t="str">
            <v>CQUL$OSUBNRTACB&gt;2YMY</v>
          </cell>
          <cell r="F13798">
            <v>311</v>
          </cell>
          <cell r="G13798">
            <v>375</v>
          </cell>
          <cell r="H13798">
            <v>291</v>
          </cell>
          <cell r="I13798">
            <v>326</v>
          </cell>
        </row>
        <row r="13799">
          <cell r="E13799" t="str">
            <v>CQUL$OSUBNRTACB&gt;2YMZ</v>
          </cell>
          <cell r="F13799">
            <v>578</v>
          </cell>
          <cell r="G13799">
            <v>543</v>
          </cell>
          <cell r="H13799">
            <v>510</v>
          </cell>
          <cell r="I13799">
            <v>468</v>
          </cell>
        </row>
        <row r="13800">
          <cell r="E13800" t="str">
            <v>CQUL$OSUBNRTACB&gt;2YNA</v>
          </cell>
          <cell r="F13800">
            <v>0</v>
          </cell>
          <cell r="G13800">
            <v>0</v>
          </cell>
          <cell r="H13800">
            <v>0</v>
          </cell>
          <cell r="I13800">
            <v>0</v>
          </cell>
        </row>
        <row r="13801">
          <cell r="E13801" t="str">
            <v>CQUL$OSUBNRTACB&gt;2YNC</v>
          </cell>
          <cell r="F13801">
            <v>0</v>
          </cell>
          <cell r="G13801">
            <v>0</v>
          </cell>
          <cell r="H13801">
            <v>0</v>
          </cell>
          <cell r="I13801">
            <v>0</v>
          </cell>
        </row>
        <row r="13802">
          <cell r="E13802" t="str">
            <v>CQUL$OSUBNRTACB&gt;2YNE</v>
          </cell>
          <cell r="F13802">
            <v>0</v>
          </cell>
          <cell r="G13802">
            <v>0</v>
          </cell>
          <cell r="H13802">
            <v>0</v>
          </cell>
          <cell r="I13802">
            <v>0</v>
          </cell>
        </row>
        <row r="13803">
          <cell r="E13803" t="str">
            <v>CQUL$OSUBNRTACB&gt;2YNG</v>
          </cell>
          <cell r="F13803">
            <v>434</v>
          </cell>
          <cell r="G13803">
            <v>546</v>
          </cell>
          <cell r="H13803">
            <v>552</v>
          </cell>
          <cell r="I13803">
            <v>591</v>
          </cell>
        </row>
        <row r="13804">
          <cell r="E13804" t="str">
            <v>CQUL$OSUBNRTACB&gt;2YNI</v>
          </cell>
          <cell r="F13804">
            <v>0</v>
          </cell>
          <cell r="G13804">
            <v>0</v>
          </cell>
          <cell r="H13804">
            <v>0</v>
          </cell>
          <cell r="I13804">
            <v>0</v>
          </cell>
        </row>
        <row r="13805">
          <cell r="E13805" t="str">
            <v>CQUL$OSUBNRTACB&gt;2YNL</v>
          </cell>
          <cell r="F13805">
            <v>917</v>
          </cell>
          <cell r="G13805">
            <v>1044</v>
          </cell>
          <cell r="H13805">
            <v>1044</v>
          </cell>
          <cell r="I13805">
            <v>1098</v>
          </cell>
        </row>
        <row r="13806">
          <cell r="E13806" t="str">
            <v>CQUL$OSUBNRTACB&gt;2YNO</v>
          </cell>
          <cell r="F13806">
            <v>78</v>
          </cell>
          <cell r="G13806">
            <v>111</v>
          </cell>
          <cell r="H13806">
            <v>121</v>
          </cell>
          <cell r="I13806">
            <v>8</v>
          </cell>
        </row>
        <row r="13807">
          <cell r="E13807" t="str">
            <v>CQUL$OSUBNRTACB&gt;2YNP</v>
          </cell>
          <cell r="F13807">
            <v>0</v>
          </cell>
          <cell r="G13807">
            <v>0</v>
          </cell>
          <cell r="H13807">
            <v>0</v>
          </cell>
          <cell r="I13807">
            <v>0</v>
          </cell>
        </row>
        <row r="13808">
          <cell r="E13808" t="str">
            <v>CQUL$OSUBNRTACB&gt;2YNR</v>
          </cell>
          <cell r="F13808">
            <v>0</v>
          </cell>
          <cell r="G13808">
            <v>0</v>
          </cell>
          <cell r="H13808">
            <v>0</v>
          </cell>
          <cell r="I13808">
            <v>0</v>
          </cell>
        </row>
        <row r="13809">
          <cell r="E13809" t="str">
            <v>CQUL$OSUBNRTACB&gt;2YNZ</v>
          </cell>
          <cell r="F13809">
            <v>9</v>
          </cell>
          <cell r="G13809">
            <v>8</v>
          </cell>
          <cell r="H13809">
            <v>8</v>
          </cell>
          <cell r="I13809">
            <v>11</v>
          </cell>
        </row>
        <row r="13810">
          <cell r="E13810" t="str">
            <v>CQUL$OSUBNRTACB&gt;2YOM</v>
          </cell>
          <cell r="F13810">
            <v>117</v>
          </cell>
          <cell r="G13810">
            <v>116</v>
          </cell>
          <cell r="H13810">
            <v>115</v>
          </cell>
          <cell r="I13810">
            <v>109</v>
          </cell>
        </row>
        <row r="13811">
          <cell r="E13811" t="str">
            <v>CQUL$OSUBNRTACB&gt;2YPA</v>
          </cell>
          <cell r="F13811">
            <v>253</v>
          </cell>
          <cell r="G13811">
            <v>260</v>
          </cell>
          <cell r="H13811">
            <v>261</v>
          </cell>
          <cell r="I13811">
            <v>243</v>
          </cell>
        </row>
        <row r="13812">
          <cell r="E13812" t="str">
            <v>CQUL$OSUBNRTACB&gt;2YPE</v>
          </cell>
          <cell r="F13812">
            <v>0</v>
          </cell>
          <cell r="G13812">
            <v>0</v>
          </cell>
          <cell r="H13812">
            <v>0</v>
          </cell>
          <cell r="I13812">
            <v>0</v>
          </cell>
        </row>
        <row r="13813">
          <cell r="E13813" t="str">
            <v>CQUL$OSUBNRTACB&gt;2YPF</v>
          </cell>
          <cell r="F13813">
            <v>0</v>
          </cell>
          <cell r="G13813">
            <v>0</v>
          </cell>
          <cell r="H13813">
            <v>0</v>
          </cell>
          <cell r="I13813">
            <v>0</v>
          </cell>
        </row>
        <row r="13814">
          <cell r="E13814" t="str">
            <v>CQUL$OSUBNRTACB&gt;2YPG</v>
          </cell>
          <cell r="F13814">
            <v>0</v>
          </cell>
          <cell r="G13814">
            <v>0</v>
          </cell>
          <cell r="H13814">
            <v>0</v>
          </cell>
          <cell r="I13814">
            <v>0</v>
          </cell>
        </row>
        <row r="13815">
          <cell r="E13815" t="str">
            <v>CQUL$OSUBNRTACB&gt;2YPH</v>
          </cell>
          <cell r="F13815">
            <v>1</v>
          </cell>
          <cell r="G13815">
            <v>0</v>
          </cell>
          <cell r="H13815">
            <v>9</v>
          </cell>
          <cell r="I13815">
            <v>0</v>
          </cell>
        </row>
        <row r="13816">
          <cell r="E13816" t="str">
            <v>CQUL$OSUBNRTACB&gt;2YPK</v>
          </cell>
          <cell r="F13816">
            <v>3</v>
          </cell>
          <cell r="G13816">
            <v>4</v>
          </cell>
          <cell r="H13816">
            <v>4</v>
          </cell>
          <cell r="I13816">
            <v>2</v>
          </cell>
        </row>
        <row r="13817">
          <cell r="E13817" t="str">
            <v>CQUL$OSUBNRTACB&gt;2YPL</v>
          </cell>
          <cell r="F13817">
            <v>5</v>
          </cell>
          <cell r="G13817">
            <v>22</v>
          </cell>
          <cell r="H13817">
            <v>2</v>
          </cell>
          <cell r="I13817">
            <v>2</v>
          </cell>
        </row>
        <row r="13818">
          <cell r="E13818" t="str">
            <v>CQUL$OSUBNRTACB&gt;2YPS</v>
          </cell>
          <cell r="F13818">
            <v>0</v>
          </cell>
          <cell r="G13818">
            <v>0</v>
          </cell>
          <cell r="H13818">
            <v>0</v>
          </cell>
          <cell r="I13818">
            <v>0</v>
          </cell>
        </row>
        <row r="13819">
          <cell r="E13819" t="str">
            <v>CQUL$OSUBNRTACB&gt;2YPT</v>
          </cell>
          <cell r="F13819">
            <v>27</v>
          </cell>
          <cell r="G13819">
            <v>64</v>
          </cell>
          <cell r="H13819">
            <v>20</v>
          </cell>
          <cell r="I13819">
            <v>38</v>
          </cell>
        </row>
        <row r="13820">
          <cell r="E13820" t="str">
            <v>CQUL$OSUBNRTACB&gt;2YPU</v>
          </cell>
          <cell r="F13820">
            <v>0</v>
          </cell>
          <cell r="G13820">
            <v>0</v>
          </cell>
          <cell r="H13820">
            <v>0</v>
          </cell>
          <cell r="I13820">
            <v>0</v>
          </cell>
        </row>
        <row r="13821">
          <cell r="E13821" t="str">
            <v>CQUL$OSUBNRTACB&gt;2YPW</v>
          </cell>
          <cell r="F13821">
            <v>0</v>
          </cell>
          <cell r="G13821">
            <v>0</v>
          </cell>
          <cell r="H13821">
            <v>0</v>
          </cell>
          <cell r="I13821">
            <v>0</v>
          </cell>
        </row>
        <row r="13822">
          <cell r="E13822" t="str">
            <v>CQUL$OSUBNRTACB&gt;2YPY</v>
          </cell>
          <cell r="F13822">
            <v>0</v>
          </cell>
          <cell r="G13822">
            <v>0</v>
          </cell>
          <cell r="H13822">
            <v>0</v>
          </cell>
          <cell r="I13822">
            <v>0</v>
          </cell>
        </row>
        <row r="13823">
          <cell r="E13823" t="str">
            <v>CQUL$OSUBNRTACB&gt;2YQA</v>
          </cell>
          <cell r="F13823">
            <v>1785</v>
          </cell>
          <cell r="G13823">
            <v>3365</v>
          </cell>
          <cell r="H13823">
            <v>2199</v>
          </cell>
          <cell r="I13823">
            <v>4491</v>
          </cell>
        </row>
        <row r="13824">
          <cell r="E13824" t="str">
            <v>CQUL$OSUBNRTACB&gt;2YRO</v>
          </cell>
          <cell r="F13824">
            <v>0</v>
          </cell>
          <cell r="G13824">
            <v>1</v>
          </cell>
          <cell r="H13824">
            <v>2</v>
          </cell>
          <cell r="I13824">
            <v>4</v>
          </cell>
        </row>
        <row r="13825">
          <cell r="E13825" t="str">
            <v>CQUL$OSUBNRTACB&gt;2YRS</v>
          </cell>
          <cell r="F13825">
            <v>35</v>
          </cell>
          <cell r="G13825">
            <v>24</v>
          </cell>
          <cell r="H13825">
            <v>14</v>
          </cell>
          <cell r="I13825">
            <v>6</v>
          </cell>
        </row>
        <row r="13826">
          <cell r="E13826" t="str">
            <v>CQUL$OSUBNRTACB&gt;2YRU</v>
          </cell>
          <cell r="F13826">
            <v>1011</v>
          </cell>
          <cell r="G13826">
            <v>1004</v>
          </cell>
          <cell r="H13826">
            <v>975</v>
          </cell>
          <cell r="I13826">
            <v>826</v>
          </cell>
        </row>
        <row r="13827">
          <cell r="E13827" t="str">
            <v>CQUL$OSUBNRTACB&gt;2YRW</v>
          </cell>
          <cell r="F13827">
            <v>0</v>
          </cell>
          <cell r="G13827">
            <v>0</v>
          </cell>
          <cell r="H13827">
            <v>0</v>
          </cell>
          <cell r="I13827">
            <v>0</v>
          </cell>
        </row>
        <row r="13828">
          <cell r="E13828" t="str">
            <v>CQUL$OSUBNRTACB&gt;2YSA</v>
          </cell>
          <cell r="F13828">
            <v>511</v>
          </cell>
          <cell r="G13828">
            <v>400</v>
          </cell>
          <cell r="H13828">
            <v>406</v>
          </cell>
          <cell r="I13828">
            <v>535</v>
          </cell>
        </row>
        <row r="13829">
          <cell r="E13829" t="str">
            <v>CQUL$OSUBNRTACB&gt;2YSB</v>
          </cell>
          <cell r="F13829">
            <v>0</v>
          </cell>
          <cell r="G13829">
            <v>0</v>
          </cell>
          <cell r="H13829">
            <v>0</v>
          </cell>
          <cell r="I13829">
            <v>0</v>
          </cell>
        </row>
        <row r="13830">
          <cell r="E13830" t="str">
            <v>CQUL$OSUBNRTACB&gt;2YSC</v>
          </cell>
          <cell r="F13830">
            <v>36</v>
          </cell>
          <cell r="G13830">
            <v>33</v>
          </cell>
          <cell r="H13830">
            <v>31</v>
          </cell>
          <cell r="I13830">
            <v>35</v>
          </cell>
        </row>
        <row r="13831">
          <cell r="E13831" t="str">
            <v>CQUL$OSUBNRTACB&gt;2YSD</v>
          </cell>
          <cell r="F13831">
            <v>3</v>
          </cell>
          <cell r="G13831">
            <v>5</v>
          </cell>
          <cell r="H13831">
            <v>9</v>
          </cell>
          <cell r="I13831">
            <v>27</v>
          </cell>
        </row>
        <row r="13832">
          <cell r="E13832" t="str">
            <v>CQUL$OSUBNRTACB&gt;2YSE</v>
          </cell>
          <cell r="F13832">
            <v>64</v>
          </cell>
          <cell r="G13832">
            <v>96</v>
          </cell>
          <cell r="H13832">
            <v>77</v>
          </cell>
          <cell r="I13832">
            <v>74</v>
          </cell>
        </row>
        <row r="13833">
          <cell r="E13833" t="str">
            <v>CQUL$OSUBNRTACB&gt;2YSG</v>
          </cell>
          <cell r="F13833">
            <v>132</v>
          </cell>
          <cell r="G13833">
            <v>77</v>
          </cell>
          <cell r="H13833">
            <v>116</v>
          </cell>
          <cell r="I13833">
            <v>190</v>
          </cell>
        </row>
        <row r="13834">
          <cell r="E13834" t="str">
            <v>CQUL$OSUBNRTACB&gt;2YSH</v>
          </cell>
          <cell r="F13834">
            <v>0</v>
          </cell>
          <cell r="G13834">
            <v>0</v>
          </cell>
          <cell r="H13834">
            <v>0</v>
          </cell>
          <cell r="I13834">
            <v>0</v>
          </cell>
        </row>
        <row r="13835">
          <cell r="E13835" t="str">
            <v>CQUL$OSUBNRTACB&gt;2YSI</v>
          </cell>
          <cell r="F13835">
            <v>0</v>
          </cell>
          <cell r="G13835">
            <v>0</v>
          </cell>
          <cell r="H13835">
            <v>0</v>
          </cell>
          <cell r="I13835">
            <v>0</v>
          </cell>
        </row>
        <row r="13836">
          <cell r="E13836" t="str">
            <v>CQUL$OSUBNRTACB&gt;2YSJ</v>
          </cell>
          <cell r="F13836">
            <v>0</v>
          </cell>
          <cell r="G13836">
            <v>0</v>
          </cell>
          <cell r="H13836">
            <v>0</v>
          </cell>
          <cell r="I13836">
            <v>0</v>
          </cell>
        </row>
        <row r="13837">
          <cell r="E13837" t="str">
            <v>CQUL$OSUBNRTACB&gt;2YSK</v>
          </cell>
          <cell r="F13837">
            <v>1</v>
          </cell>
          <cell r="G13837">
            <v>2</v>
          </cell>
          <cell r="H13837">
            <v>2</v>
          </cell>
          <cell r="I13837">
            <v>4</v>
          </cell>
        </row>
        <row r="13838">
          <cell r="E13838" t="str">
            <v>CQUL$OSUBNRTACB&gt;2YSL</v>
          </cell>
          <cell r="F13838">
            <v>63</v>
          </cell>
          <cell r="G13838">
            <v>87</v>
          </cell>
          <cell r="H13838">
            <v>73</v>
          </cell>
          <cell r="I13838">
            <v>59</v>
          </cell>
        </row>
        <row r="13839">
          <cell r="E13839" t="str">
            <v>CQUL$OSUBNRTACB&gt;2YSM</v>
          </cell>
          <cell r="F13839">
            <v>0</v>
          </cell>
          <cell r="G13839">
            <v>0</v>
          </cell>
          <cell r="H13839">
            <v>0</v>
          </cell>
          <cell r="I13839">
            <v>0</v>
          </cell>
        </row>
        <row r="13840">
          <cell r="E13840" t="str">
            <v>CQUL$OSUBNRTACB&gt;2YSN</v>
          </cell>
          <cell r="F13840">
            <v>0</v>
          </cell>
          <cell r="G13840">
            <v>0</v>
          </cell>
          <cell r="H13840">
            <v>0</v>
          </cell>
          <cell r="I13840">
            <v>0</v>
          </cell>
        </row>
        <row r="13841">
          <cell r="E13841" t="str">
            <v>CQUL$OSUBNRTACB&gt;2YSO</v>
          </cell>
          <cell r="F13841">
            <v>0</v>
          </cell>
          <cell r="G13841">
            <v>0</v>
          </cell>
          <cell r="H13841">
            <v>0</v>
          </cell>
          <cell r="I13841">
            <v>0</v>
          </cell>
        </row>
        <row r="13842">
          <cell r="E13842" t="str">
            <v>CQUL$OSUBNRTACB&gt;2YSR</v>
          </cell>
          <cell r="F13842">
            <v>0</v>
          </cell>
          <cell r="G13842">
            <v>0</v>
          </cell>
          <cell r="H13842">
            <v>0</v>
          </cell>
          <cell r="I13842">
            <v>0</v>
          </cell>
        </row>
        <row r="13843">
          <cell r="E13843" t="str">
            <v>CQUL$OSUBNRTACB&gt;2YST</v>
          </cell>
          <cell r="F13843">
            <v>0</v>
          </cell>
          <cell r="G13843">
            <v>0</v>
          </cell>
          <cell r="H13843">
            <v>0</v>
          </cell>
          <cell r="I13843">
            <v>0</v>
          </cell>
        </row>
        <row r="13844">
          <cell r="E13844" t="str">
            <v>CQUL$OSUBNRTACB&gt;2YSV</v>
          </cell>
          <cell r="F13844">
            <v>0</v>
          </cell>
          <cell r="G13844">
            <v>0</v>
          </cell>
          <cell r="H13844">
            <v>0</v>
          </cell>
          <cell r="I13844">
            <v>0</v>
          </cell>
        </row>
        <row r="13845">
          <cell r="E13845" t="str">
            <v>CQUL$OSUBNRTACB&gt;2YSX</v>
          </cell>
          <cell r="F13845">
            <v>0</v>
          </cell>
          <cell r="G13845">
            <v>0</v>
          </cell>
          <cell r="H13845">
            <v>0</v>
          </cell>
          <cell r="I13845">
            <v>0</v>
          </cell>
        </row>
        <row r="13846">
          <cell r="E13846" t="str">
            <v>CQUL$OSUBNRTACB&gt;2YSY</v>
          </cell>
          <cell r="F13846">
            <v>2</v>
          </cell>
          <cell r="G13846">
            <v>0</v>
          </cell>
          <cell r="H13846">
            <v>1</v>
          </cell>
          <cell r="I13846">
            <v>0</v>
          </cell>
        </row>
        <row r="13847">
          <cell r="E13847" t="str">
            <v>CQUL$OSUBNRTACB&gt;2YSZ</v>
          </cell>
          <cell r="F13847">
            <v>0</v>
          </cell>
          <cell r="G13847">
            <v>0</v>
          </cell>
          <cell r="H13847">
            <v>0</v>
          </cell>
          <cell r="I13847">
            <v>0</v>
          </cell>
        </row>
        <row r="13848">
          <cell r="E13848" t="str">
            <v>CQUL$OSUBNRTACB&gt;2YTC</v>
          </cell>
          <cell r="F13848">
            <v>3</v>
          </cell>
          <cell r="G13848">
            <v>3</v>
          </cell>
          <cell r="H13848">
            <v>1</v>
          </cell>
          <cell r="I13848">
            <v>1</v>
          </cell>
        </row>
        <row r="13849">
          <cell r="E13849" t="str">
            <v>CQUL$OSUBNRTACB&gt;2YTD</v>
          </cell>
          <cell r="F13849">
            <v>125</v>
          </cell>
          <cell r="G13849">
            <v>119</v>
          </cell>
          <cell r="H13849">
            <v>118</v>
          </cell>
          <cell r="I13849">
            <v>63</v>
          </cell>
        </row>
        <row r="13850">
          <cell r="E13850" t="str">
            <v>CQUL$OSUBNRTACB&gt;2YTG</v>
          </cell>
          <cell r="F13850">
            <v>9</v>
          </cell>
          <cell r="G13850">
            <v>8</v>
          </cell>
          <cell r="H13850">
            <v>13</v>
          </cell>
          <cell r="I13850">
            <v>13</v>
          </cell>
        </row>
        <row r="13851">
          <cell r="E13851" t="str">
            <v>CQUL$OSUBNRTACB&gt;2YTH</v>
          </cell>
          <cell r="F13851">
            <v>28</v>
          </cell>
          <cell r="G13851">
            <v>32</v>
          </cell>
          <cell r="H13851">
            <v>13</v>
          </cell>
          <cell r="I13851">
            <v>3</v>
          </cell>
        </row>
        <row r="13852">
          <cell r="E13852" t="str">
            <v>CQUL$OSUBNRTACB&gt;2YTJ</v>
          </cell>
          <cell r="F13852">
            <v>0</v>
          </cell>
          <cell r="G13852">
            <v>0</v>
          </cell>
          <cell r="H13852">
            <v>0</v>
          </cell>
          <cell r="I13852">
            <v>0</v>
          </cell>
        </row>
        <row r="13853">
          <cell r="E13853" t="str">
            <v>CQUL$OSUBNRTACB&gt;2YTL</v>
          </cell>
          <cell r="F13853">
            <v>0</v>
          </cell>
          <cell r="G13853">
            <v>0</v>
          </cell>
          <cell r="H13853">
            <v>0</v>
          </cell>
          <cell r="I13853">
            <v>0</v>
          </cell>
        </row>
        <row r="13854">
          <cell r="E13854" t="str">
            <v>CQUL$OSUBNRTACB&gt;2YTM</v>
          </cell>
          <cell r="F13854">
            <v>0</v>
          </cell>
          <cell r="G13854">
            <v>0</v>
          </cell>
          <cell r="H13854">
            <v>0</v>
          </cell>
          <cell r="I13854">
            <v>0</v>
          </cell>
        </row>
        <row r="13855">
          <cell r="E13855" t="str">
            <v>CQUL$OSUBNRTACB&gt;2YTN</v>
          </cell>
          <cell r="F13855">
            <v>0</v>
          </cell>
          <cell r="G13855">
            <v>0</v>
          </cell>
          <cell r="H13855">
            <v>0</v>
          </cell>
          <cell r="I13855">
            <v>0</v>
          </cell>
        </row>
        <row r="13856">
          <cell r="E13856" t="str">
            <v>CQUL$OSUBNRTACB&gt;2YTO</v>
          </cell>
          <cell r="F13856">
            <v>0</v>
          </cell>
          <cell r="G13856">
            <v>0</v>
          </cell>
          <cell r="H13856">
            <v>0</v>
          </cell>
          <cell r="I13856">
            <v>0</v>
          </cell>
        </row>
        <row r="13857">
          <cell r="E13857" t="str">
            <v>CQUL$OSUBNRTACB&gt;2YTR</v>
          </cell>
          <cell r="F13857">
            <v>544</v>
          </cell>
          <cell r="G13857">
            <v>642</v>
          </cell>
          <cell r="H13857">
            <v>580</v>
          </cell>
          <cell r="I13857">
            <v>618</v>
          </cell>
        </row>
        <row r="13858">
          <cell r="E13858" t="str">
            <v>CQUL$OSUBNRTACB&gt;2YTT</v>
          </cell>
          <cell r="F13858">
            <v>0</v>
          </cell>
          <cell r="G13858">
            <v>0</v>
          </cell>
          <cell r="H13858">
            <v>0</v>
          </cell>
          <cell r="I13858">
            <v>0</v>
          </cell>
        </row>
        <row r="13859">
          <cell r="E13859" t="str">
            <v>CQUL$OSUBNRTACB&gt;2YTV</v>
          </cell>
          <cell r="F13859">
            <v>0</v>
          </cell>
          <cell r="G13859">
            <v>0</v>
          </cell>
          <cell r="H13859">
            <v>0</v>
          </cell>
          <cell r="I13859">
            <v>0</v>
          </cell>
        </row>
        <row r="13860">
          <cell r="E13860" t="str">
            <v>CQUL$OSUBNRTACB&gt;2YTW</v>
          </cell>
          <cell r="F13860">
            <v>0</v>
          </cell>
          <cell r="G13860">
            <v>0</v>
          </cell>
          <cell r="H13860">
            <v>1</v>
          </cell>
          <cell r="I13860">
            <v>6</v>
          </cell>
        </row>
        <row r="13861">
          <cell r="E13861" t="str">
            <v>CQUL$OSUBNRTACB&gt;2YTZ</v>
          </cell>
          <cell r="F13861">
            <v>10</v>
          </cell>
          <cell r="G13861">
            <v>9</v>
          </cell>
          <cell r="H13861">
            <v>8</v>
          </cell>
          <cell r="I13861">
            <v>7</v>
          </cell>
        </row>
        <row r="13862">
          <cell r="E13862" t="str">
            <v>CQUL$OSUBNRTACB&gt;2YU9</v>
          </cell>
          <cell r="F13862">
            <v>0</v>
          </cell>
          <cell r="G13862">
            <v>0</v>
          </cell>
          <cell r="H13862">
            <v>0</v>
          </cell>
          <cell r="I13862">
            <v>0</v>
          </cell>
        </row>
        <row r="13863">
          <cell r="E13863" t="str">
            <v>CQUL$OSUBNRTACB&gt;2YUA</v>
          </cell>
          <cell r="F13863">
            <v>0</v>
          </cell>
          <cell r="G13863">
            <v>0</v>
          </cell>
          <cell r="H13863">
            <v>0</v>
          </cell>
          <cell r="I13863">
            <v>1</v>
          </cell>
        </row>
        <row r="13864">
          <cell r="E13864" t="str">
            <v>CQUL$OSUBNRTACB&gt;2YUG</v>
          </cell>
          <cell r="F13864">
            <v>0</v>
          </cell>
          <cell r="G13864">
            <v>0</v>
          </cell>
          <cell r="H13864">
            <v>0</v>
          </cell>
          <cell r="I13864">
            <v>0</v>
          </cell>
        </row>
        <row r="13865">
          <cell r="E13865" t="str">
            <v>CQUL$OSUBNRTACB&gt;2YUY</v>
          </cell>
          <cell r="F13865">
            <v>0</v>
          </cell>
          <cell r="G13865">
            <v>0</v>
          </cell>
          <cell r="H13865">
            <v>0</v>
          </cell>
          <cell r="I13865">
            <v>0</v>
          </cell>
        </row>
        <row r="13866">
          <cell r="E13866" t="str">
            <v>CQUL$OSUBNRTACB&gt;2YUZ</v>
          </cell>
          <cell r="F13866">
            <v>231</v>
          </cell>
          <cell r="G13866">
            <v>230</v>
          </cell>
          <cell r="H13866">
            <v>309</v>
          </cell>
          <cell r="I13866">
            <v>304</v>
          </cell>
        </row>
        <row r="13867">
          <cell r="E13867" t="str">
            <v>CQUL$OSUBNRTACB&gt;2YVA</v>
          </cell>
          <cell r="F13867">
            <v>0</v>
          </cell>
          <cell r="G13867">
            <v>0</v>
          </cell>
          <cell r="H13867">
            <v>0</v>
          </cell>
          <cell r="I13867">
            <v>0</v>
          </cell>
        </row>
        <row r="13868">
          <cell r="E13868" t="str">
            <v>CQUL$OSUBNRTACB&gt;2YVC</v>
          </cell>
          <cell r="F13868">
            <v>0</v>
          </cell>
          <cell r="G13868">
            <v>0</v>
          </cell>
          <cell r="H13868">
            <v>0</v>
          </cell>
          <cell r="I13868">
            <v>0</v>
          </cell>
        </row>
        <row r="13869">
          <cell r="E13869" t="str">
            <v>CQUL$OSUBNRTACB&gt;2YVE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</row>
        <row r="13870">
          <cell r="E13870" t="str">
            <v>CQUL$OSUBNRTACB&gt;2YVN</v>
          </cell>
          <cell r="F13870">
            <v>25</v>
          </cell>
          <cell r="G13870">
            <v>16</v>
          </cell>
          <cell r="H13870">
            <v>13</v>
          </cell>
          <cell r="I13870">
            <v>0</v>
          </cell>
        </row>
        <row r="13871">
          <cell r="E13871" t="str">
            <v>CQUL$OSUBNRTACB&gt;2YVU</v>
          </cell>
          <cell r="F13871">
            <v>0</v>
          </cell>
          <cell r="G13871">
            <v>0</v>
          </cell>
          <cell r="H13871">
            <v>0</v>
          </cell>
          <cell r="I13871">
            <v>0</v>
          </cell>
        </row>
        <row r="13872">
          <cell r="E13872" t="str">
            <v>CQUL$OSUBNRTACB&gt;2YWF</v>
          </cell>
          <cell r="F13872">
            <v>0</v>
          </cell>
          <cell r="G13872">
            <v>0</v>
          </cell>
          <cell r="H13872">
            <v>0</v>
          </cell>
          <cell r="I13872">
            <v>0</v>
          </cell>
        </row>
        <row r="13873">
          <cell r="E13873" t="str">
            <v>CQUL$OSUBNRTACB&gt;2YWH</v>
          </cell>
          <cell r="F13873">
            <v>0</v>
          </cell>
          <cell r="G13873">
            <v>0</v>
          </cell>
          <cell r="H13873">
            <v>0</v>
          </cell>
          <cell r="I13873">
            <v>0</v>
          </cell>
        </row>
        <row r="13874">
          <cell r="E13874" t="str">
            <v>CQUL$OSUBNRTACB&gt;2YWS</v>
          </cell>
          <cell r="F13874">
            <v>0</v>
          </cell>
          <cell r="G13874">
            <v>0</v>
          </cell>
          <cell r="H13874">
            <v>0</v>
          </cell>
          <cell r="I13874">
            <v>0</v>
          </cell>
        </row>
        <row r="13875">
          <cell r="E13875" t="str">
            <v>CQUL$OSUBNRTACB&gt;2YYE</v>
          </cell>
          <cell r="F13875">
            <v>12</v>
          </cell>
          <cell r="G13875">
            <v>8</v>
          </cell>
          <cell r="H13875">
            <v>12</v>
          </cell>
          <cell r="I13875">
            <v>11</v>
          </cell>
        </row>
        <row r="13876">
          <cell r="E13876" t="str">
            <v>CQUL$OSUBNRTACB&gt;2YZA</v>
          </cell>
          <cell r="F13876">
            <v>657</v>
          </cell>
          <cell r="G13876">
            <v>657</v>
          </cell>
          <cell r="H13876">
            <v>749</v>
          </cell>
          <cell r="I13876">
            <v>646</v>
          </cell>
        </row>
        <row r="13877">
          <cell r="E13877" t="str">
            <v>CQUL$OSUBNRTACB&gt;2YZM</v>
          </cell>
          <cell r="F13877">
            <v>24</v>
          </cell>
          <cell r="G13877">
            <v>113</v>
          </cell>
          <cell r="H13877">
            <v>113</v>
          </cell>
          <cell r="I13877">
            <v>73</v>
          </cell>
        </row>
        <row r="13878">
          <cell r="E13878" t="str">
            <v>CQUL$OSUBNRTACB&gt;2YZW</v>
          </cell>
          <cell r="F13878">
            <v>0</v>
          </cell>
          <cell r="G13878">
            <v>1</v>
          </cell>
          <cell r="H13878">
            <v>2</v>
          </cell>
          <cell r="I13878">
            <v>3</v>
          </cell>
        </row>
        <row r="13879">
          <cell r="E13879" t="str">
            <v>CQUL$OSUBNRTACB&gt;2Y1C</v>
          </cell>
          <cell r="F13879">
            <v>120</v>
          </cell>
          <cell r="G13879">
            <v>101</v>
          </cell>
          <cell r="H13879">
            <v>159</v>
          </cell>
          <cell r="I13879">
            <v>307</v>
          </cell>
        </row>
        <row r="13880">
          <cell r="E13880" t="str">
            <v>CQUL$OSUBNRTACB&gt;2Y1N</v>
          </cell>
          <cell r="F13880">
            <v>9400</v>
          </cell>
          <cell r="G13880">
            <v>7392</v>
          </cell>
          <cell r="H13880">
            <v>7276</v>
          </cell>
          <cell r="I13880">
            <v>8794</v>
          </cell>
        </row>
        <row r="13881">
          <cell r="E13881" t="str">
            <v>CQUL$OSUBNRTACB&gt;2Y1W</v>
          </cell>
          <cell r="F13881">
            <v>0</v>
          </cell>
          <cell r="G13881">
            <v>0</v>
          </cell>
          <cell r="H13881">
            <v>0</v>
          </cell>
          <cell r="I13881">
            <v>0</v>
          </cell>
        </row>
        <row r="13882">
          <cell r="E13882" t="str">
            <v>CQUL$OSUBNRTACB&gt;2Y1Z</v>
          </cell>
          <cell r="F13882">
            <v>2300</v>
          </cell>
          <cell r="G13882">
            <v>2118</v>
          </cell>
          <cell r="H13882">
            <v>2005</v>
          </cell>
          <cell r="I13882">
            <v>2178</v>
          </cell>
        </row>
        <row r="13883">
          <cell r="E13883" t="str">
            <v>CQUL$OSUBNRTACB&gt;2Y3C</v>
          </cell>
          <cell r="F13883">
            <v>1734</v>
          </cell>
          <cell r="G13883">
            <v>1854</v>
          </cell>
          <cell r="H13883">
            <v>1732</v>
          </cell>
          <cell r="I13883">
            <v>1612</v>
          </cell>
        </row>
        <row r="13884">
          <cell r="E13884" t="str">
            <v>CQUL$OSUBNRTACB&gt;2Y3P</v>
          </cell>
          <cell r="F13884">
            <v>31865</v>
          </cell>
          <cell r="G13884">
            <v>31418</v>
          </cell>
          <cell r="H13884">
            <v>30527</v>
          </cell>
          <cell r="I13884">
            <v>34799</v>
          </cell>
        </row>
        <row r="13885">
          <cell r="E13885" t="str">
            <v>CQUL$OSUBNRTACB&gt;2Y4T</v>
          </cell>
          <cell r="F13885">
            <v>13311</v>
          </cell>
          <cell r="G13885">
            <v>14692</v>
          </cell>
          <cell r="H13885">
            <v>13560</v>
          </cell>
          <cell r="I13885">
            <v>17031</v>
          </cell>
        </row>
        <row r="13886">
          <cell r="E13886" t="str">
            <v>CQUL$OSUBNRTACB&gt;2Y4U</v>
          </cell>
          <cell r="F13886">
            <v>125</v>
          </cell>
          <cell r="G13886">
            <v>114</v>
          </cell>
          <cell r="H13886">
            <v>167</v>
          </cell>
          <cell r="I13886">
            <v>119</v>
          </cell>
        </row>
        <row r="13887">
          <cell r="E13887" t="str">
            <v>CQUL$OSUBNRTACB&gt;2Y4W</v>
          </cell>
          <cell r="F13887">
            <v>7443</v>
          </cell>
          <cell r="G13887">
            <v>8903</v>
          </cell>
          <cell r="H13887">
            <v>7767</v>
          </cell>
          <cell r="I13887">
            <v>10469</v>
          </cell>
        </row>
        <row r="13888">
          <cell r="E13888" t="str">
            <v>CQUL$OSUBNRTACB&gt;2Y4Y</v>
          </cell>
          <cell r="F13888">
            <v>4008</v>
          </cell>
          <cell r="G13888">
            <v>3821</v>
          </cell>
          <cell r="H13888">
            <v>3894</v>
          </cell>
          <cell r="I13888">
            <v>4831</v>
          </cell>
        </row>
        <row r="13889">
          <cell r="E13889" t="str">
            <v>CQUL$OSUBNRTACB&gt;2Y5B</v>
          </cell>
          <cell r="F13889">
            <v>5758</v>
          </cell>
          <cell r="G13889">
            <v>6974</v>
          </cell>
          <cell r="H13889">
            <v>7162</v>
          </cell>
          <cell r="I13889">
            <v>7206</v>
          </cell>
        </row>
        <row r="13890">
          <cell r="E13890" t="str">
            <v>CQUL$OSUBNRTACB&gt;2Y5C</v>
          </cell>
          <cell r="F13890">
            <v>5590</v>
          </cell>
          <cell r="G13890">
            <v>6666</v>
          </cell>
          <cell r="H13890">
            <v>6953</v>
          </cell>
          <cell r="I13890">
            <v>7003</v>
          </cell>
        </row>
        <row r="13891">
          <cell r="E13891" t="str">
            <v>CQUL$OSUBNRTACB&gt;2Y5K</v>
          </cell>
          <cell r="F13891">
            <v>5994</v>
          </cell>
          <cell r="G13891">
            <v>7382</v>
          </cell>
          <cell r="H13891">
            <v>7514</v>
          </cell>
          <cell r="I13891">
            <v>7417</v>
          </cell>
        </row>
        <row r="13892">
          <cell r="E13892" t="str">
            <v>CQUL$OSUBNRTACB&gt;2Y5R</v>
          </cell>
          <cell r="F13892">
            <v>9035</v>
          </cell>
          <cell r="G13892">
            <v>9233</v>
          </cell>
          <cell r="H13892">
            <v>9531</v>
          </cell>
          <cell r="I13892">
            <v>8667</v>
          </cell>
        </row>
        <row r="13893">
          <cell r="E13893" t="str">
            <v>CQUL$OSUBNRTACB&gt;2YAE</v>
          </cell>
          <cell r="F13893">
            <v>1418</v>
          </cell>
          <cell r="G13893">
            <v>1225</v>
          </cell>
          <cell r="H13893">
            <v>1034</v>
          </cell>
          <cell r="I13893">
            <v>1313</v>
          </cell>
        </row>
        <row r="13894">
          <cell r="E13894" t="str">
            <v>CQUL$OSUBNRTACB&gt;2YFR</v>
          </cell>
          <cell r="F13894">
            <v>454</v>
          </cell>
          <cell r="G13894">
            <v>379</v>
          </cell>
          <cell r="H13894">
            <v>387</v>
          </cell>
          <cell r="I13894">
            <v>466</v>
          </cell>
        </row>
        <row r="13895">
          <cell r="E13895" t="str">
            <v>CQUL$OSUBNRTACB&gt;2YKI</v>
          </cell>
          <cell r="F13895">
            <v>0</v>
          </cell>
          <cell r="G13895">
            <v>0</v>
          </cell>
          <cell r="H13895">
            <v>0</v>
          </cell>
          <cell r="I13895">
            <v>0</v>
          </cell>
        </row>
        <row r="13896">
          <cell r="E13896" t="str">
            <v>CQUL$OSUBNRTACB&gt;2YUS</v>
          </cell>
          <cell r="F13896">
            <v>2977</v>
          </cell>
          <cell r="G13896">
            <v>1755</v>
          </cell>
          <cell r="H13896">
            <v>1901</v>
          </cell>
          <cell r="I13896">
            <v>1135</v>
          </cell>
        </row>
        <row r="13897">
          <cell r="E13897" t="str">
            <v>CQUL$OSUBNRTACBBKS3P</v>
          </cell>
          <cell r="F13897">
            <v>65879</v>
          </cell>
          <cell r="G13897">
            <v>63356</v>
          </cell>
          <cell r="H13897">
            <v>60119</v>
          </cell>
          <cell r="I13897">
            <v>64577</v>
          </cell>
        </row>
        <row r="13898">
          <cell r="E13898" t="str">
            <v>CQUL$OSUBNRTACBBKSAD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</row>
        <row r="13899">
          <cell r="E13899" t="str">
            <v>CQUL$OSUBNRTACBBKSAF</v>
          </cell>
          <cell r="F13899">
            <v>0</v>
          </cell>
          <cell r="G13899">
            <v>0</v>
          </cell>
          <cell r="H13899">
            <v>0</v>
          </cell>
          <cell r="I13899">
            <v>0</v>
          </cell>
        </row>
        <row r="13900">
          <cell r="E13900" t="str">
            <v>CQUL$OSUBNRTACBBKSAL</v>
          </cell>
          <cell r="F13900">
            <v>40</v>
          </cell>
          <cell r="G13900">
            <v>41</v>
          </cell>
          <cell r="H13900">
            <v>45</v>
          </cell>
          <cell r="I13900">
            <v>45</v>
          </cell>
        </row>
        <row r="13901">
          <cell r="E13901" t="str">
            <v>CQUL$OSUBNRTACBBKSAM</v>
          </cell>
          <cell r="F13901">
            <v>0</v>
          </cell>
          <cell r="G13901">
            <v>0</v>
          </cell>
          <cell r="H13901">
            <v>0</v>
          </cell>
          <cell r="I13901">
            <v>0</v>
          </cell>
        </row>
        <row r="13902">
          <cell r="E13902" t="str">
            <v>CQUL$OSUBNRTACBBKSAO</v>
          </cell>
          <cell r="F13902">
            <v>12</v>
          </cell>
          <cell r="G13902">
            <v>9</v>
          </cell>
          <cell r="H13902">
            <v>9</v>
          </cell>
          <cell r="I13902">
            <v>6</v>
          </cell>
        </row>
        <row r="13903">
          <cell r="E13903" t="str">
            <v>CQUL$OSUBNRTACBBKSAR</v>
          </cell>
          <cell r="F13903">
            <v>5</v>
          </cell>
          <cell r="G13903">
            <v>1</v>
          </cell>
          <cell r="H13903">
            <v>0</v>
          </cell>
          <cell r="I13903">
            <v>0</v>
          </cell>
        </row>
        <row r="13904">
          <cell r="E13904" t="str">
            <v>CQUL$OSUBNRTACBBKSAT</v>
          </cell>
          <cell r="F13904">
            <v>57</v>
          </cell>
          <cell r="G13904">
            <v>151</v>
          </cell>
          <cell r="H13904">
            <v>165</v>
          </cell>
          <cell r="I13904">
            <v>297</v>
          </cell>
        </row>
        <row r="13905">
          <cell r="E13905" t="str">
            <v>CQUL$OSUBNRTACBBKSAU</v>
          </cell>
          <cell r="F13905">
            <v>185</v>
          </cell>
          <cell r="G13905">
            <v>130</v>
          </cell>
          <cell r="H13905">
            <v>168</v>
          </cell>
          <cell r="I13905">
            <v>188</v>
          </cell>
        </row>
        <row r="13906">
          <cell r="E13906" t="str">
            <v>CQUL$OSUBNRTACBBKSAW</v>
          </cell>
          <cell r="F13906">
            <v>0</v>
          </cell>
          <cell r="G13906">
            <v>0</v>
          </cell>
          <cell r="H13906">
            <v>0</v>
          </cell>
          <cell r="I13906">
            <v>0</v>
          </cell>
        </row>
        <row r="13907">
          <cell r="E13907" t="str">
            <v>CQUL$OSUBNRTACBBKSAZ</v>
          </cell>
          <cell r="F13907">
            <v>64</v>
          </cell>
          <cell r="G13907">
            <v>64</v>
          </cell>
          <cell r="H13907">
            <v>63</v>
          </cell>
          <cell r="I13907">
            <v>63</v>
          </cell>
        </row>
        <row r="13908">
          <cell r="E13908" t="str">
            <v>CQUL$OSUBNRTACBBKSBA</v>
          </cell>
          <cell r="F13908">
            <v>0</v>
          </cell>
          <cell r="G13908">
            <v>0</v>
          </cell>
          <cell r="H13908">
            <v>0</v>
          </cell>
          <cell r="I13908">
            <v>0</v>
          </cell>
        </row>
        <row r="13909">
          <cell r="E13909" t="str">
            <v>CQUL$OSUBNRTACBBKSBB</v>
          </cell>
          <cell r="F13909">
            <v>0</v>
          </cell>
          <cell r="G13909">
            <v>0</v>
          </cell>
          <cell r="H13909">
            <v>0</v>
          </cell>
          <cell r="I13909">
            <v>0</v>
          </cell>
        </row>
        <row r="13910">
          <cell r="E13910" t="str">
            <v>CQUL$OSUBNRTACBBKSBD</v>
          </cell>
          <cell r="F13910">
            <v>4</v>
          </cell>
          <cell r="G13910">
            <v>4</v>
          </cell>
          <cell r="H13910">
            <v>0</v>
          </cell>
          <cell r="I13910">
            <v>1</v>
          </cell>
        </row>
        <row r="13911">
          <cell r="E13911" t="str">
            <v>CQUL$OSUBNRTACBBKSBE</v>
          </cell>
          <cell r="F13911">
            <v>478</v>
          </cell>
          <cell r="G13911">
            <v>604</v>
          </cell>
          <cell r="H13911">
            <v>448</v>
          </cell>
          <cell r="I13911">
            <v>812</v>
          </cell>
        </row>
        <row r="13912">
          <cell r="E13912" t="str">
            <v>CQUL$OSUBNRTACBBKSBF</v>
          </cell>
          <cell r="F13912">
            <v>0</v>
          </cell>
          <cell r="G13912">
            <v>0</v>
          </cell>
          <cell r="H13912">
            <v>0</v>
          </cell>
          <cell r="I13912">
            <v>0</v>
          </cell>
        </row>
        <row r="13913">
          <cell r="E13913" t="str">
            <v>CQUL$OSUBNRTACBBKSBG</v>
          </cell>
          <cell r="F13913">
            <v>0</v>
          </cell>
          <cell r="G13913">
            <v>0</v>
          </cell>
          <cell r="H13913">
            <v>0</v>
          </cell>
          <cell r="I13913">
            <v>0</v>
          </cell>
        </row>
        <row r="13914">
          <cell r="E13914" t="str">
            <v>CQUL$OSUBNRTACBBKSBH</v>
          </cell>
          <cell r="F13914">
            <v>784</v>
          </cell>
          <cell r="G13914">
            <v>827</v>
          </cell>
          <cell r="H13914">
            <v>565</v>
          </cell>
          <cell r="I13914">
            <v>269</v>
          </cell>
        </row>
        <row r="13915">
          <cell r="E13915" t="str">
            <v>CQUL$OSUBNRTACBBKSBI</v>
          </cell>
          <cell r="F13915">
            <v>28</v>
          </cell>
          <cell r="G13915">
            <v>55</v>
          </cell>
          <cell r="H13915">
            <v>57</v>
          </cell>
          <cell r="I13915">
            <v>48</v>
          </cell>
        </row>
        <row r="13916">
          <cell r="E13916" t="str">
            <v>CQUL$OSUBNRTACBBKSBJ</v>
          </cell>
          <cell r="F13916">
            <v>0</v>
          </cell>
          <cell r="G13916">
            <v>0</v>
          </cell>
          <cell r="H13916">
            <v>0</v>
          </cell>
          <cell r="I13916">
            <v>0</v>
          </cell>
        </row>
        <row r="13917">
          <cell r="E13917" t="str">
            <v>CQUL$OSUBNRTACBBKSBM</v>
          </cell>
          <cell r="F13917">
            <v>23</v>
          </cell>
          <cell r="G13917">
            <v>21</v>
          </cell>
          <cell r="H13917">
            <v>21</v>
          </cell>
          <cell r="I13917">
            <v>21</v>
          </cell>
        </row>
        <row r="13918">
          <cell r="E13918" t="str">
            <v>CQUL$OSUBNRTACBBKSBN</v>
          </cell>
          <cell r="F13918">
            <v>0</v>
          </cell>
          <cell r="G13918">
            <v>0</v>
          </cell>
          <cell r="H13918">
            <v>0</v>
          </cell>
          <cell r="I13918">
            <v>0</v>
          </cell>
        </row>
        <row r="13919">
          <cell r="E13919" t="str">
            <v>CQUL$OSUBNRTACBBKSBO</v>
          </cell>
          <cell r="F13919">
            <v>0</v>
          </cell>
          <cell r="G13919">
            <v>0</v>
          </cell>
          <cell r="H13919">
            <v>0</v>
          </cell>
          <cell r="I13919">
            <v>0</v>
          </cell>
        </row>
        <row r="13920">
          <cell r="E13920" t="str">
            <v>CQUL$OSUBNRTACBBKSBR</v>
          </cell>
          <cell r="F13920">
            <v>59</v>
          </cell>
          <cell r="G13920">
            <v>67</v>
          </cell>
          <cell r="H13920">
            <v>24</v>
          </cell>
          <cell r="I13920">
            <v>34</v>
          </cell>
        </row>
        <row r="13921">
          <cell r="E13921" t="str">
            <v>CQUL$OSUBNRTACBBKSBS</v>
          </cell>
          <cell r="F13921">
            <v>20</v>
          </cell>
          <cell r="G13921">
            <v>24</v>
          </cell>
          <cell r="H13921">
            <v>24</v>
          </cell>
          <cell r="I13921">
            <v>24</v>
          </cell>
        </row>
        <row r="13922">
          <cell r="E13922" t="str">
            <v>CQUL$OSUBNRTACBBKSBT</v>
          </cell>
          <cell r="F13922">
            <v>0</v>
          </cell>
          <cell r="G13922">
            <v>0</v>
          </cell>
          <cell r="H13922">
            <v>0</v>
          </cell>
          <cell r="I13922">
            <v>0</v>
          </cell>
        </row>
        <row r="13923">
          <cell r="E13923" t="str">
            <v>CQUL$OSUBNRTACBBKSBU</v>
          </cell>
          <cell r="F13923">
            <v>0</v>
          </cell>
          <cell r="G13923">
            <v>0</v>
          </cell>
          <cell r="H13923">
            <v>0</v>
          </cell>
          <cell r="I13923">
            <v>0</v>
          </cell>
        </row>
        <row r="13924">
          <cell r="E13924" t="str">
            <v>CQUL$OSUBNRTACBBKSBW</v>
          </cell>
          <cell r="F13924">
            <v>0</v>
          </cell>
          <cell r="G13924">
            <v>0</v>
          </cell>
          <cell r="H13924">
            <v>0</v>
          </cell>
          <cell r="I13924">
            <v>0</v>
          </cell>
        </row>
        <row r="13925">
          <cell r="E13925" t="str">
            <v>CQUL$OSUBNRTACBBKSBY</v>
          </cell>
          <cell r="F13925">
            <v>3</v>
          </cell>
          <cell r="G13925">
            <v>0</v>
          </cell>
          <cell r="H13925">
            <v>0</v>
          </cell>
          <cell r="I13925">
            <v>0</v>
          </cell>
        </row>
        <row r="13926">
          <cell r="E13926" t="str">
            <v>CQUL$OSUBNRTACBBKSBZ</v>
          </cell>
          <cell r="F13926">
            <v>0</v>
          </cell>
          <cell r="G13926">
            <v>0</v>
          </cell>
          <cell r="H13926">
            <v>0</v>
          </cell>
          <cell r="I13926">
            <v>0</v>
          </cell>
        </row>
        <row r="13927">
          <cell r="E13927" t="str">
            <v>CQUL$OSUBNRTACBBKSCA</v>
          </cell>
          <cell r="F13927">
            <v>83</v>
          </cell>
          <cell r="G13927">
            <v>56</v>
          </cell>
          <cell r="H13927">
            <v>161</v>
          </cell>
          <cell r="I13927">
            <v>107</v>
          </cell>
        </row>
        <row r="13928">
          <cell r="E13928" t="str">
            <v>CQUL$OSUBNRTACBBKSCD</v>
          </cell>
          <cell r="F13928">
            <v>0</v>
          </cell>
          <cell r="G13928">
            <v>0</v>
          </cell>
          <cell r="H13928">
            <v>1</v>
          </cell>
          <cell r="I13928">
            <v>0</v>
          </cell>
        </row>
        <row r="13929">
          <cell r="E13929" t="str">
            <v>CQUL$OSUBNRTACBBKSCF</v>
          </cell>
          <cell r="F13929">
            <v>0</v>
          </cell>
          <cell r="G13929">
            <v>0</v>
          </cell>
          <cell r="H13929">
            <v>0</v>
          </cell>
          <cell r="I13929">
            <v>0</v>
          </cell>
        </row>
        <row r="13930">
          <cell r="E13930" t="str">
            <v>CQUL$OSUBNRTACBBKSCG</v>
          </cell>
          <cell r="F13930">
            <v>0</v>
          </cell>
          <cell r="G13930">
            <v>0</v>
          </cell>
          <cell r="H13930">
            <v>0</v>
          </cell>
          <cell r="I13930">
            <v>0</v>
          </cell>
        </row>
        <row r="13931">
          <cell r="E13931" t="str">
            <v>CQUL$OSUBNRTACBBKSCH</v>
          </cell>
          <cell r="F13931">
            <v>278</v>
          </cell>
          <cell r="G13931">
            <v>423</v>
          </cell>
          <cell r="H13931">
            <v>443</v>
          </cell>
          <cell r="I13931">
            <v>350</v>
          </cell>
        </row>
        <row r="13932">
          <cell r="E13932" t="str">
            <v>CQUL$OSUBNRTACBBKSCI</v>
          </cell>
          <cell r="F13932">
            <v>0</v>
          </cell>
          <cell r="G13932">
            <v>0</v>
          </cell>
          <cell r="H13932">
            <v>0</v>
          </cell>
          <cell r="I13932">
            <v>0</v>
          </cell>
        </row>
        <row r="13933">
          <cell r="E13933" t="str">
            <v>CQUL$OSUBNRTACBBKSCL</v>
          </cell>
          <cell r="F13933">
            <v>0</v>
          </cell>
          <cell r="G13933">
            <v>0</v>
          </cell>
          <cell r="H13933">
            <v>0</v>
          </cell>
          <cell r="I13933">
            <v>0</v>
          </cell>
        </row>
        <row r="13934">
          <cell r="E13934" t="str">
            <v>CQUL$OSUBNRTACBBKSCM</v>
          </cell>
          <cell r="F13934">
            <v>1</v>
          </cell>
          <cell r="G13934">
            <v>32</v>
          </cell>
          <cell r="H13934">
            <v>3</v>
          </cell>
          <cell r="I13934">
            <v>5</v>
          </cell>
        </row>
        <row r="13935">
          <cell r="E13935" t="str">
            <v>CQUL$OSUBNRTACBBKSCN</v>
          </cell>
          <cell r="F13935">
            <v>13676</v>
          </cell>
          <cell r="G13935">
            <v>13036</v>
          </cell>
          <cell r="H13935">
            <v>12609</v>
          </cell>
          <cell r="I13935">
            <v>12480</v>
          </cell>
        </row>
        <row r="13936">
          <cell r="E13936" t="str">
            <v>CQUL$OSUBNRTACBBKSCO</v>
          </cell>
          <cell r="F13936">
            <v>0</v>
          </cell>
          <cell r="G13936">
            <v>0</v>
          </cell>
          <cell r="H13936">
            <v>0</v>
          </cell>
          <cell r="I13936">
            <v>0</v>
          </cell>
        </row>
        <row r="13937">
          <cell r="E13937" t="str">
            <v>CQUL$OSUBNRTACBBKSCR</v>
          </cell>
          <cell r="F13937">
            <v>0</v>
          </cell>
          <cell r="G13937">
            <v>0</v>
          </cell>
          <cell r="H13937">
            <v>0</v>
          </cell>
          <cell r="I13937">
            <v>0</v>
          </cell>
        </row>
        <row r="13938">
          <cell r="E13938" t="str">
            <v>CQUL$OSUBNRTACBBKSCU</v>
          </cell>
          <cell r="F13938">
            <v>0</v>
          </cell>
          <cell r="G13938">
            <v>0</v>
          </cell>
          <cell r="H13938">
            <v>0</v>
          </cell>
          <cell r="I13938">
            <v>0</v>
          </cell>
        </row>
        <row r="13939">
          <cell r="E13939" t="str">
            <v>CQUL$OSUBNRTACBBKSCV</v>
          </cell>
          <cell r="F13939">
            <v>0</v>
          </cell>
          <cell r="G13939">
            <v>0</v>
          </cell>
          <cell r="H13939">
            <v>0</v>
          </cell>
          <cell r="I13939">
            <v>0</v>
          </cell>
        </row>
        <row r="13940">
          <cell r="E13940" t="str">
            <v>CQUL$OSUBNRTACBBKSCW</v>
          </cell>
          <cell r="F13940">
            <v>10</v>
          </cell>
          <cell r="G13940">
            <v>15</v>
          </cell>
          <cell r="H13940">
            <v>0</v>
          </cell>
          <cell r="I13940">
            <v>128</v>
          </cell>
        </row>
        <row r="13941">
          <cell r="E13941" t="str">
            <v>CQUL$OSUBNRTACBBKSCY</v>
          </cell>
          <cell r="F13941">
            <v>5</v>
          </cell>
          <cell r="G13941">
            <v>59</v>
          </cell>
          <cell r="H13941">
            <v>15</v>
          </cell>
          <cell r="I13941">
            <v>0</v>
          </cell>
        </row>
        <row r="13942">
          <cell r="E13942" t="str">
            <v>CQUL$OSUBNRTACBBKSCZ</v>
          </cell>
          <cell r="F13942">
            <v>0</v>
          </cell>
          <cell r="G13942">
            <v>0</v>
          </cell>
          <cell r="H13942">
            <v>0</v>
          </cell>
          <cell r="I13942">
            <v>0</v>
          </cell>
        </row>
        <row r="13943">
          <cell r="E13943" t="str">
            <v>CQUL$OSUBNRTACBBKSDE</v>
          </cell>
          <cell r="F13943">
            <v>2731</v>
          </cell>
          <cell r="G13943">
            <v>1930</v>
          </cell>
          <cell r="H13943">
            <v>3122</v>
          </cell>
          <cell r="I13943">
            <v>3581</v>
          </cell>
        </row>
        <row r="13944">
          <cell r="E13944" t="str">
            <v>CQUL$OSUBNRTACBBKSDJ</v>
          </cell>
          <cell r="F13944">
            <v>0</v>
          </cell>
          <cell r="G13944">
            <v>0</v>
          </cell>
          <cell r="H13944">
            <v>0</v>
          </cell>
          <cell r="I13944">
            <v>0</v>
          </cell>
        </row>
        <row r="13945">
          <cell r="E13945" t="str">
            <v>CQUL$OSUBNRTACBBKSDK</v>
          </cell>
          <cell r="F13945">
            <v>105</v>
          </cell>
          <cell r="G13945">
            <v>261</v>
          </cell>
          <cell r="H13945">
            <v>122</v>
          </cell>
          <cell r="I13945">
            <v>41</v>
          </cell>
        </row>
        <row r="13946">
          <cell r="E13946" t="str">
            <v>CQUL$OSUBNRTACBBKSDM</v>
          </cell>
          <cell r="F13946">
            <v>0</v>
          </cell>
          <cell r="G13946">
            <v>0</v>
          </cell>
          <cell r="H13946">
            <v>0</v>
          </cell>
          <cell r="I13946">
            <v>0</v>
          </cell>
        </row>
        <row r="13947">
          <cell r="E13947" t="str">
            <v>CQUL$OSUBNRTACBBKSDO</v>
          </cell>
          <cell r="F13947">
            <v>0</v>
          </cell>
          <cell r="G13947">
            <v>0</v>
          </cell>
          <cell r="H13947">
            <v>0</v>
          </cell>
          <cell r="I13947">
            <v>0</v>
          </cell>
        </row>
        <row r="13948">
          <cell r="E13948" t="str">
            <v>CQUL$OSUBNRTACBBKSDZ</v>
          </cell>
          <cell r="F13948">
            <v>4</v>
          </cell>
          <cell r="G13948">
            <v>17</v>
          </cell>
          <cell r="H13948">
            <v>3</v>
          </cell>
          <cell r="I13948">
            <v>8</v>
          </cell>
        </row>
        <row r="13949">
          <cell r="E13949" t="str">
            <v>CQUL$OSUBNRTACBBKSEA</v>
          </cell>
          <cell r="F13949">
            <v>0</v>
          </cell>
          <cell r="G13949">
            <v>0</v>
          </cell>
          <cell r="H13949">
            <v>0</v>
          </cell>
          <cell r="I13949">
            <v>0</v>
          </cell>
        </row>
        <row r="13950">
          <cell r="E13950" t="str">
            <v>CQUL$OSUBNRTACBBKSEC</v>
          </cell>
          <cell r="F13950">
            <v>0</v>
          </cell>
          <cell r="G13950">
            <v>0</v>
          </cell>
          <cell r="H13950">
            <v>0</v>
          </cell>
          <cell r="I13950">
            <v>0</v>
          </cell>
        </row>
        <row r="13951">
          <cell r="E13951" t="str">
            <v>CQUL$OSUBNRTACBBKSEE</v>
          </cell>
          <cell r="F13951">
            <v>0</v>
          </cell>
          <cell r="G13951">
            <v>0</v>
          </cell>
          <cell r="H13951">
            <v>0</v>
          </cell>
          <cell r="I13951">
            <v>0</v>
          </cell>
        </row>
        <row r="13952">
          <cell r="E13952" t="str">
            <v>CQUL$OSUBNRTACBBKSEG</v>
          </cell>
          <cell r="F13952">
            <v>295</v>
          </cell>
          <cell r="G13952">
            <v>352</v>
          </cell>
          <cell r="H13952">
            <v>411</v>
          </cell>
          <cell r="I13952">
            <v>470</v>
          </cell>
        </row>
        <row r="13953">
          <cell r="E13953" t="str">
            <v>CQUL$OSUBNRTACBBKSES</v>
          </cell>
          <cell r="F13953">
            <v>33</v>
          </cell>
          <cell r="G13953">
            <v>148</v>
          </cell>
          <cell r="H13953">
            <v>180</v>
          </cell>
          <cell r="I13953">
            <v>157</v>
          </cell>
        </row>
        <row r="13954">
          <cell r="E13954" t="str">
            <v>CQUL$OSUBNRTACBBKSET</v>
          </cell>
          <cell r="F13954">
            <v>0</v>
          </cell>
          <cell r="G13954">
            <v>0</v>
          </cell>
          <cell r="H13954">
            <v>0</v>
          </cell>
          <cell r="I13954">
            <v>0</v>
          </cell>
        </row>
        <row r="13955">
          <cell r="E13955" t="str">
            <v>CQUL$OSUBNRTACBBKSFA</v>
          </cell>
          <cell r="F13955">
            <v>0</v>
          </cell>
          <cell r="G13955">
            <v>0</v>
          </cell>
          <cell r="H13955">
            <v>0</v>
          </cell>
          <cell r="I13955">
            <v>0</v>
          </cell>
        </row>
        <row r="13956">
          <cell r="E13956" t="str">
            <v>CQUL$OSUBNRTACBBKSFI</v>
          </cell>
          <cell r="F13956">
            <v>828</v>
          </cell>
          <cell r="G13956">
            <v>857</v>
          </cell>
          <cell r="H13956">
            <v>746</v>
          </cell>
          <cell r="I13956">
            <v>713</v>
          </cell>
        </row>
        <row r="13957">
          <cell r="E13957" t="str">
            <v>CQUL$OSUBNRTACBBKSFJ</v>
          </cell>
          <cell r="F13957">
            <v>0</v>
          </cell>
          <cell r="G13957">
            <v>0</v>
          </cell>
          <cell r="H13957">
            <v>0</v>
          </cell>
          <cell r="I13957">
            <v>0</v>
          </cell>
        </row>
        <row r="13958">
          <cell r="E13958" t="str">
            <v>CQUL$OSUBNRTACBBKSFK</v>
          </cell>
          <cell r="F13958">
            <v>0</v>
          </cell>
          <cell r="G13958">
            <v>0</v>
          </cell>
          <cell r="H13958">
            <v>0</v>
          </cell>
          <cell r="I13958">
            <v>0</v>
          </cell>
        </row>
        <row r="13959">
          <cell r="E13959" t="str">
            <v>CQUL$OSUBNRTACBBKSFM</v>
          </cell>
          <cell r="F13959">
            <v>0</v>
          </cell>
          <cell r="G13959">
            <v>0</v>
          </cell>
          <cell r="H13959">
            <v>0</v>
          </cell>
          <cell r="I13959">
            <v>0</v>
          </cell>
        </row>
        <row r="13960">
          <cell r="E13960" t="str">
            <v>CQUL$OSUBNRTACBBKSGA</v>
          </cell>
          <cell r="F13960">
            <v>0</v>
          </cell>
          <cell r="G13960">
            <v>0</v>
          </cell>
          <cell r="H13960">
            <v>0</v>
          </cell>
          <cell r="I13960">
            <v>0</v>
          </cell>
        </row>
        <row r="13961">
          <cell r="E13961" t="str">
            <v>CQUL$OSUBNRTACBBKSGD</v>
          </cell>
          <cell r="F13961">
            <v>0</v>
          </cell>
          <cell r="G13961">
            <v>0</v>
          </cell>
          <cell r="H13961">
            <v>0</v>
          </cell>
          <cell r="I13961">
            <v>0</v>
          </cell>
        </row>
        <row r="13962">
          <cell r="E13962" t="str">
            <v>CQUL$OSUBNRTACBBKSGE</v>
          </cell>
          <cell r="F13962">
            <v>2</v>
          </cell>
          <cell r="G13962">
            <v>29</v>
          </cell>
          <cell r="H13962">
            <v>2</v>
          </cell>
          <cell r="I13962">
            <v>14</v>
          </cell>
        </row>
        <row r="13963">
          <cell r="E13963" t="str">
            <v>CQUL$OSUBNRTACBBKSGG</v>
          </cell>
          <cell r="F13963">
            <v>8</v>
          </cell>
          <cell r="G13963">
            <v>15</v>
          </cell>
          <cell r="H13963">
            <v>7</v>
          </cell>
          <cell r="I13963">
            <v>7</v>
          </cell>
        </row>
        <row r="13964">
          <cell r="E13964" t="str">
            <v>CQUL$OSUBNRTACBBKSGH</v>
          </cell>
          <cell r="F13964">
            <v>405</v>
          </cell>
          <cell r="G13964">
            <v>384</v>
          </cell>
          <cell r="H13964">
            <v>365</v>
          </cell>
          <cell r="I13964">
            <v>342</v>
          </cell>
        </row>
        <row r="13965">
          <cell r="E13965" t="str">
            <v>CQUL$OSUBNRTACBBKSGI</v>
          </cell>
          <cell r="F13965">
            <v>0</v>
          </cell>
          <cell r="G13965">
            <v>0</v>
          </cell>
          <cell r="H13965">
            <v>0</v>
          </cell>
          <cell r="I13965">
            <v>0</v>
          </cell>
        </row>
        <row r="13966">
          <cell r="E13966" t="str">
            <v>CQUL$OSUBNRTACBBKSGL</v>
          </cell>
          <cell r="F13966">
            <v>0</v>
          </cell>
          <cell r="G13966">
            <v>0</v>
          </cell>
          <cell r="H13966">
            <v>0</v>
          </cell>
          <cell r="I13966">
            <v>0</v>
          </cell>
        </row>
        <row r="13967">
          <cell r="E13967" t="str">
            <v>CQUL$OSUBNRTACBBKSGM</v>
          </cell>
          <cell r="F13967">
            <v>0</v>
          </cell>
          <cell r="G13967">
            <v>1</v>
          </cell>
          <cell r="H13967">
            <v>2</v>
          </cell>
          <cell r="I13967">
            <v>2</v>
          </cell>
        </row>
        <row r="13968">
          <cell r="E13968" t="str">
            <v>CQUL$OSUBNRTACBBKSGN</v>
          </cell>
          <cell r="F13968">
            <v>0</v>
          </cell>
          <cell r="G13968">
            <v>0</v>
          </cell>
          <cell r="H13968">
            <v>0</v>
          </cell>
          <cell r="I13968">
            <v>9</v>
          </cell>
        </row>
        <row r="13969">
          <cell r="E13969" t="str">
            <v>CQUL$OSUBNRTACBBKSGQ</v>
          </cell>
          <cell r="F13969">
            <v>0</v>
          </cell>
          <cell r="G13969">
            <v>0</v>
          </cell>
          <cell r="H13969">
            <v>0</v>
          </cell>
          <cell r="I13969">
            <v>0</v>
          </cell>
        </row>
        <row r="13970">
          <cell r="E13970" t="str">
            <v>CQUL$OSUBNRTACBBKSGR</v>
          </cell>
          <cell r="F13970">
            <v>0</v>
          </cell>
          <cell r="G13970">
            <v>0</v>
          </cell>
          <cell r="H13970">
            <v>0</v>
          </cell>
          <cell r="I13970">
            <v>1</v>
          </cell>
        </row>
        <row r="13971">
          <cell r="E13971" t="str">
            <v>CQUL$OSUBNRTACBBKSGT</v>
          </cell>
          <cell r="F13971">
            <v>0</v>
          </cell>
          <cell r="G13971">
            <v>0</v>
          </cell>
          <cell r="H13971">
            <v>0</v>
          </cell>
          <cell r="I13971">
            <v>0</v>
          </cell>
        </row>
        <row r="13972">
          <cell r="E13972" t="str">
            <v>CQUL$OSUBNRTACBBKSGW</v>
          </cell>
          <cell r="F13972">
            <v>0</v>
          </cell>
          <cell r="G13972">
            <v>0</v>
          </cell>
          <cell r="H13972">
            <v>0</v>
          </cell>
          <cell r="I13972">
            <v>0</v>
          </cell>
        </row>
        <row r="13973">
          <cell r="E13973" t="str">
            <v>CQUL$OSUBNRTACBBKSGY</v>
          </cell>
          <cell r="F13973">
            <v>0</v>
          </cell>
          <cell r="G13973">
            <v>0</v>
          </cell>
          <cell r="H13973">
            <v>0</v>
          </cell>
          <cell r="I13973">
            <v>0</v>
          </cell>
        </row>
        <row r="13974">
          <cell r="E13974" t="str">
            <v>CQUL$OSUBNRTACBBKSHK</v>
          </cell>
          <cell r="F13974">
            <v>2181</v>
          </cell>
          <cell r="G13974">
            <v>1229</v>
          </cell>
          <cell r="H13974">
            <v>1515</v>
          </cell>
          <cell r="I13974">
            <v>1229</v>
          </cell>
        </row>
        <row r="13975">
          <cell r="E13975" t="str">
            <v>CQUL$OSUBNRTACBBKSHN</v>
          </cell>
          <cell r="F13975">
            <v>3</v>
          </cell>
          <cell r="G13975">
            <v>3</v>
          </cell>
          <cell r="H13975">
            <v>3</v>
          </cell>
          <cell r="I13975">
            <v>3</v>
          </cell>
        </row>
        <row r="13976">
          <cell r="E13976" t="str">
            <v>CQUL$OSUBNRTACBBKSHR</v>
          </cell>
          <cell r="F13976">
            <v>0</v>
          </cell>
          <cell r="G13976">
            <v>0</v>
          </cell>
          <cell r="H13976">
            <v>0</v>
          </cell>
          <cell r="I13976">
            <v>0</v>
          </cell>
        </row>
        <row r="13977">
          <cell r="E13977" t="str">
            <v>CQUL$OSUBNRTACBBKSHT</v>
          </cell>
          <cell r="F13977">
            <v>0</v>
          </cell>
          <cell r="G13977">
            <v>0</v>
          </cell>
          <cell r="H13977">
            <v>0</v>
          </cell>
          <cell r="I13977">
            <v>0</v>
          </cell>
        </row>
        <row r="13978">
          <cell r="E13978" t="str">
            <v>CQUL$OSUBNRTACBBKSHU</v>
          </cell>
          <cell r="F13978">
            <v>64</v>
          </cell>
          <cell r="G13978">
            <v>52</v>
          </cell>
          <cell r="H13978">
            <v>70</v>
          </cell>
          <cell r="I13978">
            <v>132</v>
          </cell>
        </row>
        <row r="13979">
          <cell r="E13979" t="str">
            <v>CQUL$OSUBNRTACBBKSID</v>
          </cell>
          <cell r="F13979">
            <v>64</v>
          </cell>
          <cell r="G13979">
            <v>105</v>
          </cell>
          <cell r="H13979">
            <v>70</v>
          </cell>
          <cell r="I13979">
            <v>77</v>
          </cell>
        </row>
        <row r="13980">
          <cell r="E13980" t="str">
            <v>CQUL$OSUBNRTACBBKSIE</v>
          </cell>
          <cell r="F13980">
            <v>1</v>
          </cell>
          <cell r="G13980">
            <v>2</v>
          </cell>
          <cell r="H13980">
            <v>8</v>
          </cell>
          <cell r="I13980">
            <v>16</v>
          </cell>
        </row>
        <row r="13981">
          <cell r="E13981" t="str">
            <v>CQUL$OSUBNRTACBBKSIL</v>
          </cell>
          <cell r="F13981">
            <v>495</v>
          </cell>
          <cell r="G13981">
            <v>400</v>
          </cell>
          <cell r="H13981">
            <v>575</v>
          </cell>
          <cell r="I13981">
            <v>440</v>
          </cell>
        </row>
        <row r="13982">
          <cell r="E13982" t="str">
            <v>CQUL$OSUBNRTACBBKSIM</v>
          </cell>
          <cell r="F13982">
            <v>3</v>
          </cell>
          <cell r="G13982">
            <v>3</v>
          </cell>
          <cell r="H13982">
            <v>7</v>
          </cell>
          <cell r="I13982">
            <v>3</v>
          </cell>
        </row>
        <row r="13983">
          <cell r="E13983" t="str">
            <v>CQUL$OSUBNRTACBBKSIN</v>
          </cell>
          <cell r="F13983">
            <v>111</v>
          </cell>
          <cell r="G13983">
            <v>106</v>
          </cell>
          <cell r="H13983">
            <v>173</v>
          </cell>
          <cell r="I13983">
            <v>218</v>
          </cell>
        </row>
        <row r="13984">
          <cell r="E13984" t="str">
            <v>CQUL$OSUBNRTACBBKSIQ</v>
          </cell>
          <cell r="F13984">
            <v>7</v>
          </cell>
          <cell r="G13984">
            <v>6</v>
          </cell>
          <cell r="H13984">
            <v>7</v>
          </cell>
          <cell r="I13984">
            <v>2</v>
          </cell>
        </row>
        <row r="13985">
          <cell r="E13985" t="str">
            <v>CQUL$OSUBNRTACBBKSIR</v>
          </cell>
          <cell r="F13985">
            <v>0</v>
          </cell>
          <cell r="G13985">
            <v>0</v>
          </cell>
          <cell r="H13985">
            <v>0</v>
          </cell>
          <cell r="I13985">
            <v>0</v>
          </cell>
        </row>
        <row r="13986">
          <cell r="E13986" t="str">
            <v>CQUL$OSUBNRTACBBKSIS</v>
          </cell>
          <cell r="F13986">
            <v>0</v>
          </cell>
          <cell r="G13986">
            <v>0</v>
          </cell>
          <cell r="H13986">
            <v>0</v>
          </cell>
          <cell r="I13986">
            <v>0</v>
          </cell>
        </row>
        <row r="13987">
          <cell r="E13987" t="str">
            <v>CQUL$OSUBNRTACBBKSIT</v>
          </cell>
          <cell r="F13987">
            <v>418</v>
          </cell>
          <cell r="G13987">
            <v>278</v>
          </cell>
          <cell r="H13987">
            <v>271</v>
          </cell>
          <cell r="I13987">
            <v>352</v>
          </cell>
        </row>
        <row r="13988">
          <cell r="E13988" t="str">
            <v>CQUL$OSUBNRTACBBKSJE</v>
          </cell>
          <cell r="F13988">
            <v>137</v>
          </cell>
          <cell r="G13988">
            <v>43</v>
          </cell>
          <cell r="H13988">
            <v>103</v>
          </cell>
          <cell r="I13988">
            <v>43</v>
          </cell>
        </row>
        <row r="13989">
          <cell r="E13989" t="str">
            <v>CQUL$OSUBNRTACBBKSJM</v>
          </cell>
          <cell r="F13989">
            <v>15</v>
          </cell>
          <cell r="G13989">
            <v>20</v>
          </cell>
          <cell r="H13989">
            <v>9</v>
          </cell>
          <cell r="I13989">
            <v>7</v>
          </cell>
        </row>
        <row r="13990">
          <cell r="E13990" t="str">
            <v>CQUL$OSUBNRTACBBKSJO</v>
          </cell>
          <cell r="F13990">
            <v>11</v>
          </cell>
          <cell r="G13990">
            <v>5</v>
          </cell>
          <cell r="H13990">
            <v>3</v>
          </cell>
          <cell r="I13990">
            <v>5</v>
          </cell>
        </row>
        <row r="13991">
          <cell r="E13991" t="str">
            <v>CQUL$OSUBNRTACBBKSJP</v>
          </cell>
          <cell r="F13991">
            <v>689</v>
          </cell>
          <cell r="G13991">
            <v>671</v>
          </cell>
          <cell r="H13991">
            <v>429</v>
          </cell>
          <cell r="I13991">
            <v>339</v>
          </cell>
        </row>
        <row r="13992">
          <cell r="E13992" t="str">
            <v>CQUL$OSUBNRTACBBKSKE</v>
          </cell>
          <cell r="F13992">
            <v>69</v>
          </cell>
          <cell r="G13992">
            <v>84</v>
          </cell>
          <cell r="H13992">
            <v>80</v>
          </cell>
          <cell r="I13992">
            <v>40</v>
          </cell>
        </row>
        <row r="13993">
          <cell r="E13993" t="str">
            <v>CQUL$OSUBNRTACBBKSKG</v>
          </cell>
          <cell r="F13993">
            <v>0</v>
          </cell>
          <cell r="G13993">
            <v>0</v>
          </cell>
          <cell r="H13993">
            <v>0</v>
          </cell>
          <cell r="I13993">
            <v>0</v>
          </cell>
        </row>
        <row r="13994">
          <cell r="E13994" t="str">
            <v>CQUL$OSUBNRTACBBKSKH</v>
          </cell>
          <cell r="F13994">
            <v>0</v>
          </cell>
          <cell r="G13994">
            <v>0</v>
          </cell>
          <cell r="H13994">
            <v>0</v>
          </cell>
          <cell r="I13994">
            <v>0</v>
          </cell>
        </row>
        <row r="13995">
          <cell r="E13995" t="str">
            <v>CQUL$OSUBNRTACBBKSKM</v>
          </cell>
          <cell r="F13995">
            <v>0</v>
          </cell>
          <cell r="G13995">
            <v>0</v>
          </cell>
          <cell r="H13995">
            <v>0</v>
          </cell>
          <cell r="I13995">
            <v>0</v>
          </cell>
        </row>
        <row r="13996">
          <cell r="E13996" t="str">
            <v>CQUL$OSUBNRTACBBKSKP</v>
          </cell>
          <cell r="F13996">
            <v>0</v>
          </cell>
          <cell r="G13996">
            <v>0</v>
          </cell>
          <cell r="H13996">
            <v>0</v>
          </cell>
          <cell r="I13996">
            <v>0</v>
          </cell>
        </row>
        <row r="13997">
          <cell r="E13997" t="str">
            <v>CQUL$OSUBNRTACBBKSKR</v>
          </cell>
          <cell r="F13997">
            <v>3774</v>
          </cell>
          <cell r="G13997">
            <v>4546</v>
          </cell>
          <cell r="H13997">
            <v>3738</v>
          </cell>
          <cell r="I13997">
            <v>4356</v>
          </cell>
        </row>
        <row r="13998">
          <cell r="E13998" t="str">
            <v>CQUL$OSUBNRTACBBKSKW</v>
          </cell>
          <cell r="F13998">
            <v>250</v>
          </cell>
          <cell r="G13998">
            <v>215</v>
          </cell>
          <cell r="H13998">
            <v>120</v>
          </cell>
          <cell r="I13998">
            <v>192</v>
          </cell>
        </row>
        <row r="13999">
          <cell r="E13999" t="str">
            <v>CQUL$OSUBNRTACBBKSKY</v>
          </cell>
          <cell r="F13999">
            <v>629</v>
          </cell>
          <cell r="G13999">
            <v>613</v>
          </cell>
          <cell r="H13999">
            <v>689</v>
          </cell>
          <cell r="I13999">
            <v>885</v>
          </cell>
        </row>
        <row r="14000">
          <cell r="E14000" t="str">
            <v>CQUL$OSUBNRTACBBKSKZ</v>
          </cell>
          <cell r="F14000">
            <v>36</v>
          </cell>
          <cell r="G14000">
            <v>34</v>
          </cell>
          <cell r="H14000">
            <v>25</v>
          </cell>
          <cell r="I14000">
            <v>19</v>
          </cell>
        </row>
        <row r="14001">
          <cell r="E14001" t="str">
            <v>CQUL$OSUBNRTACBBKSLA</v>
          </cell>
          <cell r="F14001">
            <v>0</v>
          </cell>
          <cell r="G14001">
            <v>0</v>
          </cell>
          <cell r="H14001">
            <v>0</v>
          </cell>
          <cell r="I14001">
            <v>0</v>
          </cell>
        </row>
        <row r="14002">
          <cell r="E14002" t="str">
            <v>CQUL$OSUBNRTACBBKSLB</v>
          </cell>
          <cell r="F14002">
            <v>123</v>
          </cell>
          <cell r="G14002">
            <v>116</v>
          </cell>
          <cell r="H14002">
            <v>1</v>
          </cell>
          <cell r="I14002">
            <v>13</v>
          </cell>
        </row>
        <row r="14003">
          <cell r="E14003" t="str">
            <v>CQUL$OSUBNRTACBBKSLC</v>
          </cell>
          <cell r="F14003">
            <v>0</v>
          </cell>
          <cell r="G14003">
            <v>0</v>
          </cell>
          <cell r="H14003">
            <v>0</v>
          </cell>
          <cell r="I14003">
            <v>0</v>
          </cell>
        </row>
        <row r="14004">
          <cell r="E14004" t="str">
            <v>CQUL$OSUBNRTACBBKSLI</v>
          </cell>
          <cell r="F14004">
            <v>0</v>
          </cell>
          <cell r="G14004">
            <v>0</v>
          </cell>
          <cell r="H14004">
            <v>0</v>
          </cell>
          <cell r="I14004">
            <v>0</v>
          </cell>
        </row>
        <row r="14005">
          <cell r="E14005" t="str">
            <v>CQUL$OSUBNRTACBBKSLK</v>
          </cell>
          <cell r="F14005">
            <v>0</v>
          </cell>
          <cell r="G14005">
            <v>0</v>
          </cell>
          <cell r="H14005">
            <v>0</v>
          </cell>
          <cell r="I14005">
            <v>0</v>
          </cell>
        </row>
        <row r="14006">
          <cell r="E14006" t="str">
            <v>CQUL$OSUBNRTACBBKSLR</v>
          </cell>
          <cell r="F14006">
            <v>0</v>
          </cell>
          <cell r="G14006">
            <v>0</v>
          </cell>
          <cell r="H14006">
            <v>0</v>
          </cell>
          <cell r="I14006">
            <v>0</v>
          </cell>
        </row>
        <row r="14007">
          <cell r="E14007" t="str">
            <v>CQUL$OSUBNRTACBBKSLS</v>
          </cell>
          <cell r="F14007">
            <v>0</v>
          </cell>
          <cell r="G14007">
            <v>0</v>
          </cell>
          <cell r="H14007">
            <v>0</v>
          </cell>
          <cell r="I14007">
            <v>0</v>
          </cell>
        </row>
        <row r="14008">
          <cell r="E14008" t="str">
            <v>CQUL$OSUBNRTACBBKSLT</v>
          </cell>
          <cell r="F14008">
            <v>0</v>
          </cell>
          <cell r="G14008">
            <v>0</v>
          </cell>
          <cell r="H14008">
            <v>0</v>
          </cell>
          <cell r="I14008">
            <v>0</v>
          </cell>
        </row>
        <row r="14009">
          <cell r="E14009" t="str">
            <v>CQUL$OSUBNRTACBBKSLU</v>
          </cell>
          <cell r="F14009">
            <v>283</v>
          </cell>
          <cell r="G14009">
            <v>191</v>
          </cell>
          <cell r="H14009">
            <v>124</v>
          </cell>
          <cell r="I14009">
            <v>119</v>
          </cell>
        </row>
        <row r="14010">
          <cell r="E14010" t="str">
            <v>CQUL$OSUBNRTACBBKSLV</v>
          </cell>
          <cell r="F14010">
            <v>0</v>
          </cell>
          <cell r="G14010">
            <v>0</v>
          </cell>
          <cell r="H14010">
            <v>0</v>
          </cell>
          <cell r="I14010">
            <v>0</v>
          </cell>
        </row>
        <row r="14011">
          <cell r="E14011" t="str">
            <v>CQUL$OSUBNRTACBBKSLY</v>
          </cell>
          <cell r="F14011">
            <v>29</v>
          </cell>
          <cell r="G14011">
            <v>79</v>
          </cell>
          <cell r="H14011">
            <v>116</v>
          </cell>
          <cell r="I14011">
            <v>258</v>
          </cell>
        </row>
        <row r="14012">
          <cell r="E14012" t="str">
            <v>CQUL$OSUBNRTACBBKSMA</v>
          </cell>
          <cell r="F14012">
            <v>30</v>
          </cell>
          <cell r="G14012">
            <v>18</v>
          </cell>
          <cell r="H14012">
            <v>19</v>
          </cell>
          <cell r="I14012">
            <v>48</v>
          </cell>
        </row>
        <row r="14013">
          <cell r="E14013" t="str">
            <v>CQUL$OSUBNRTACBBKSMD</v>
          </cell>
          <cell r="F14013">
            <v>0</v>
          </cell>
          <cell r="G14013">
            <v>0</v>
          </cell>
          <cell r="H14013">
            <v>0</v>
          </cell>
          <cell r="I14013">
            <v>0</v>
          </cell>
        </row>
        <row r="14014">
          <cell r="E14014" t="str">
            <v>CQUL$OSUBNRTACBBKSME</v>
          </cell>
          <cell r="F14014">
            <v>0</v>
          </cell>
          <cell r="G14014">
            <v>0</v>
          </cell>
          <cell r="H14014">
            <v>0</v>
          </cell>
          <cell r="I14014">
            <v>0</v>
          </cell>
        </row>
        <row r="14015">
          <cell r="E14015" t="str">
            <v>CQUL$OSUBNRTACBBKSMG</v>
          </cell>
          <cell r="F14015">
            <v>0</v>
          </cell>
          <cell r="G14015">
            <v>0</v>
          </cell>
          <cell r="H14015">
            <v>0</v>
          </cell>
          <cell r="I14015">
            <v>0</v>
          </cell>
        </row>
        <row r="14016">
          <cell r="E14016" t="str">
            <v>CQUL$OSUBNRTACBBKSMH</v>
          </cell>
          <cell r="F14016">
            <v>0</v>
          </cell>
          <cell r="G14016">
            <v>0</v>
          </cell>
          <cell r="H14016">
            <v>0</v>
          </cell>
          <cell r="I14016">
            <v>0</v>
          </cell>
        </row>
        <row r="14017">
          <cell r="E14017" t="str">
            <v>CQUL$OSUBNRTACBBKSMK</v>
          </cell>
          <cell r="F14017">
            <v>0</v>
          </cell>
          <cell r="G14017">
            <v>0</v>
          </cell>
          <cell r="H14017">
            <v>0</v>
          </cell>
          <cell r="I14017">
            <v>0</v>
          </cell>
        </row>
        <row r="14018">
          <cell r="E14018" t="str">
            <v>CQUL$OSUBNRTACBBKSML</v>
          </cell>
          <cell r="F14018">
            <v>3</v>
          </cell>
          <cell r="G14018">
            <v>0</v>
          </cell>
          <cell r="H14018">
            <v>0</v>
          </cell>
          <cell r="I14018">
            <v>0</v>
          </cell>
        </row>
        <row r="14019">
          <cell r="E14019" t="str">
            <v>CQUL$OSUBNRTACBBKSMM</v>
          </cell>
          <cell r="F14019">
            <v>0</v>
          </cell>
          <cell r="G14019">
            <v>0</v>
          </cell>
          <cell r="H14019">
            <v>0</v>
          </cell>
          <cell r="I14019">
            <v>0</v>
          </cell>
        </row>
        <row r="14020">
          <cell r="E14020" t="str">
            <v>CQUL$OSUBNRTACBBKSMN</v>
          </cell>
          <cell r="F14020">
            <v>0</v>
          </cell>
          <cell r="G14020">
            <v>0</v>
          </cell>
          <cell r="H14020">
            <v>0</v>
          </cell>
          <cell r="I14020">
            <v>0</v>
          </cell>
        </row>
        <row r="14021">
          <cell r="E14021" t="str">
            <v>CQUL$OSUBNRTACBBKSMO</v>
          </cell>
          <cell r="F14021">
            <v>6</v>
          </cell>
          <cell r="G14021">
            <v>0</v>
          </cell>
          <cell r="H14021">
            <v>50</v>
          </cell>
          <cell r="I14021">
            <v>50</v>
          </cell>
        </row>
        <row r="14022">
          <cell r="E14022" t="str">
            <v>CQUL$OSUBNRTACBBKSMR</v>
          </cell>
          <cell r="F14022">
            <v>16</v>
          </cell>
          <cell r="G14022">
            <v>26</v>
          </cell>
          <cell r="H14022">
            <v>28</v>
          </cell>
          <cell r="I14022">
            <v>50</v>
          </cell>
        </row>
        <row r="14023">
          <cell r="E14023" t="str">
            <v>CQUL$OSUBNRTACBBKSMT</v>
          </cell>
          <cell r="F14023">
            <v>0</v>
          </cell>
          <cell r="G14023">
            <v>0</v>
          </cell>
          <cell r="H14023">
            <v>5</v>
          </cell>
          <cell r="I14023">
            <v>0</v>
          </cell>
        </row>
        <row r="14024">
          <cell r="E14024" t="str">
            <v>CQUL$OSUBNRTACBBKSMU</v>
          </cell>
          <cell r="F14024">
            <v>33</v>
          </cell>
          <cell r="G14024">
            <v>27</v>
          </cell>
          <cell r="H14024">
            <v>32</v>
          </cell>
          <cell r="I14024">
            <v>25</v>
          </cell>
        </row>
        <row r="14025">
          <cell r="E14025" t="str">
            <v>CQUL$OSUBNRTACBBKSMV</v>
          </cell>
          <cell r="F14025">
            <v>0</v>
          </cell>
          <cell r="G14025">
            <v>0</v>
          </cell>
          <cell r="H14025">
            <v>0</v>
          </cell>
          <cell r="I14025">
            <v>0</v>
          </cell>
        </row>
        <row r="14026">
          <cell r="E14026" t="str">
            <v>CQUL$OSUBNRTACBBKSMW</v>
          </cell>
          <cell r="F14026">
            <v>0</v>
          </cell>
          <cell r="G14026">
            <v>0</v>
          </cell>
          <cell r="H14026">
            <v>0</v>
          </cell>
          <cell r="I14026">
            <v>0</v>
          </cell>
        </row>
        <row r="14027">
          <cell r="E14027" t="str">
            <v>CQUL$OSUBNRTACBBKSMX</v>
          </cell>
          <cell r="F14027">
            <v>2</v>
          </cell>
          <cell r="G14027">
            <v>1</v>
          </cell>
          <cell r="H14027">
            <v>1</v>
          </cell>
          <cell r="I14027">
            <v>1</v>
          </cell>
        </row>
        <row r="14028">
          <cell r="E14028" t="str">
            <v>CQUL$OSUBNRTACBBKSMY</v>
          </cell>
          <cell r="F14028">
            <v>340</v>
          </cell>
          <cell r="G14028">
            <v>402</v>
          </cell>
          <cell r="H14028">
            <v>288</v>
          </cell>
          <cell r="I14028">
            <v>364</v>
          </cell>
        </row>
        <row r="14029">
          <cell r="E14029" t="str">
            <v>CQUL$OSUBNRTACBBKSMZ</v>
          </cell>
          <cell r="F14029">
            <v>0</v>
          </cell>
          <cell r="G14029">
            <v>1</v>
          </cell>
          <cell r="H14029">
            <v>0</v>
          </cell>
          <cell r="I14029">
            <v>0</v>
          </cell>
        </row>
        <row r="14030">
          <cell r="E14030" t="str">
            <v>CQUL$OSUBNRTACBBKSNA</v>
          </cell>
          <cell r="F14030">
            <v>0</v>
          </cell>
          <cell r="G14030">
            <v>16</v>
          </cell>
          <cell r="H14030">
            <v>15</v>
          </cell>
          <cell r="I14030">
            <v>14</v>
          </cell>
        </row>
        <row r="14031">
          <cell r="E14031" t="str">
            <v>CQUL$OSUBNRTACBBKSNC</v>
          </cell>
          <cell r="F14031">
            <v>0</v>
          </cell>
          <cell r="G14031">
            <v>0</v>
          </cell>
          <cell r="H14031">
            <v>0</v>
          </cell>
          <cell r="I14031">
            <v>0</v>
          </cell>
        </row>
        <row r="14032">
          <cell r="E14032" t="str">
            <v>CQUL$OSUBNRTACBBKSNE</v>
          </cell>
          <cell r="F14032">
            <v>0</v>
          </cell>
          <cell r="G14032">
            <v>0</v>
          </cell>
          <cell r="H14032">
            <v>0</v>
          </cell>
          <cell r="I14032">
            <v>0</v>
          </cell>
        </row>
        <row r="14033">
          <cell r="E14033" t="str">
            <v>CQUL$OSUBNRTACBBKSNG</v>
          </cell>
          <cell r="F14033">
            <v>1421</v>
          </cell>
          <cell r="G14033">
            <v>1378</v>
          </cell>
          <cell r="H14033">
            <v>1389</v>
          </cell>
          <cell r="I14033">
            <v>1698</v>
          </cell>
        </row>
        <row r="14034">
          <cell r="E14034" t="str">
            <v>CQUL$OSUBNRTACBBKSNI</v>
          </cell>
          <cell r="F14034">
            <v>0</v>
          </cell>
          <cell r="G14034">
            <v>0</v>
          </cell>
          <cell r="H14034">
            <v>0</v>
          </cell>
          <cell r="I14034">
            <v>0</v>
          </cell>
        </row>
        <row r="14035">
          <cell r="E14035" t="str">
            <v>CQUL$OSUBNRTACBBKSNL</v>
          </cell>
          <cell r="F14035">
            <v>989</v>
          </cell>
          <cell r="G14035">
            <v>995</v>
          </cell>
          <cell r="H14035">
            <v>957</v>
          </cell>
          <cell r="I14035">
            <v>957</v>
          </cell>
        </row>
        <row r="14036">
          <cell r="E14036" t="str">
            <v>CQUL$OSUBNRTACBBKSNO</v>
          </cell>
          <cell r="F14036">
            <v>166</v>
          </cell>
          <cell r="G14036">
            <v>223</v>
          </cell>
          <cell r="H14036">
            <v>235</v>
          </cell>
          <cell r="I14036">
            <v>28</v>
          </cell>
        </row>
        <row r="14037">
          <cell r="E14037" t="str">
            <v>CQUL$OSUBNRTACBBKSNP</v>
          </cell>
          <cell r="F14037">
            <v>0</v>
          </cell>
          <cell r="G14037">
            <v>0</v>
          </cell>
          <cell r="H14037">
            <v>0</v>
          </cell>
          <cell r="I14037">
            <v>0</v>
          </cell>
        </row>
        <row r="14038">
          <cell r="E14038" t="str">
            <v>CQUL$OSUBNRTACBBKSNR</v>
          </cell>
          <cell r="F14038">
            <v>0</v>
          </cell>
          <cell r="G14038">
            <v>0</v>
          </cell>
          <cell r="H14038">
            <v>0</v>
          </cell>
          <cell r="I14038">
            <v>0</v>
          </cell>
        </row>
        <row r="14039">
          <cell r="E14039" t="str">
            <v>CQUL$OSUBNRTACBBKSNZ</v>
          </cell>
          <cell r="F14039">
            <v>13</v>
          </cell>
          <cell r="G14039">
            <v>12</v>
          </cell>
          <cell r="H14039">
            <v>13</v>
          </cell>
          <cell r="I14039">
            <v>12</v>
          </cell>
        </row>
        <row r="14040">
          <cell r="E14040" t="str">
            <v>CQUL$OSUBNRTACBBKSOM</v>
          </cell>
          <cell r="F14040">
            <v>7</v>
          </cell>
          <cell r="G14040">
            <v>8</v>
          </cell>
          <cell r="H14040">
            <v>10</v>
          </cell>
          <cell r="I14040">
            <v>5</v>
          </cell>
        </row>
        <row r="14041">
          <cell r="E14041" t="str">
            <v>CQUL$OSUBNRTACBBKSPA</v>
          </cell>
          <cell r="F14041">
            <v>32</v>
          </cell>
          <cell r="G14041">
            <v>20</v>
          </cell>
          <cell r="H14041">
            <v>50</v>
          </cell>
          <cell r="I14041">
            <v>48</v>
          </cell>
        </row>
        <row r="14042">
          <cell r="E14042" t="str">
            <v>CQUL$OSUBNRTACBBKSPE</v>
          </cell>
          <cell r="F14042">
            <v>-2</v>
          </cell>
          <cell r="G14042">
            <v>0</v>
          </cell>
          <cell r="H14042">
            <v>0</v>
          </cell>
          <cell r="I14042">
            <v>0</v>
          </cell>
        </row>
        <row r="14043">
          <cell r="E14043" t="str">
            <v>CQUL$OSUBNRTACBBKSPF</v>
          </cell>
          <cell r="F14043">
            <v>0</v>
          </cell>
          <cell r="G14043">
            <v>0</v>
          </cell>
          <cell r="H14043">
            <v>0</v>
          </cell>
          <cell r="I14043">
            <v>0</v>
          </cell>
        </row>
        <row r="14044">
          <cell r="E14044" t="str">
            <v>CQUL$OSUBNRTACBBKSPG</v>
          </cell>
          <cell r="F14044">
            <v>0</v>
          </cell>
          <cell r="G14044">
            <v>0</v>
          </cell>
          <cell r="H14044">
            <v>0</v>
          </cell>
          <cell r="I14044">
            <v>0</v>
          </cell>
        </row>
        <row r="14045">
          <cell r="E14045" t="str">
            <v>CQUL$OSUBNRTACBBKSPH</v>
          </cell>
          <cell r="F14045">
            <v>15</v>
          </cell>
          <cell r="G14045">
            <v>0</v>
          </cell>
          <cell r="H14045">
            <v>26</v>
          </cell>
          <cell r="I14045">
            <v>0</v>
          </cell>
        </row>
        <row r="14046">
          <cell r="E14046" t="str">
            <v>CQUL$OSUBNRTACBBKSPK</v>
          </cell>
          <cell r="F14046">
            <v>0</v>
          </cell>
          <cell r="G14046">
            <v>0</v>
          </cell>
          <cell r="H14046">
            <v>0</v>
          </cell>
          <cell r="I14046">
            <v>0</v>
          </cell>
        </row>
        <row r="14047">
          <cell r="E14047" t="str">
            <v>CQUL$OSUBNRTACBBKSPL</v>
          </cell>
          <cell r="F14047">
            <v>4</v>
          </cell>
          <cell r="G14047">
            <v>1</v>
          </cell>
          <cell r="H14047">
            <v>1</v>
          </cell>
          <cell r="I14047">
            <v>2</v>
          </cell>
        </row>
        <row r="14048">
          <cell r="E14048" t="str">
            <v>CQUL$OSUBNRTACBBKSPS</v>
          </cell>
          <cell r="F14048">
            <v>1</v>
          </cell>
          <cell r="G14048">
            <v>0</v>
          </cell>
          <cell r="H14048">
            <v>0</v>
          </cell>
          <cell r="I14048">
            <v>0</v>
          </cell>
        </row>
        <row r="14049">
          <cell r="E14049" t="str">
            <v>CQUL$OSUBNRTACBBKSPT</v>
          </cell>
          <cell r="F14049">
            <v>83</v>
          </cell>
          <cell r="G14049">
            <v>71</v>
          </cell>
          <cell r="H14049">
            <v>85</v>
          </cell>
          <cell r="I14049">
            <v>75</v>
          </cell>
        </row>
        <row r="14050">
          <cell r="E14050" t="str">
            <v>CQUL$OSUBNRTACBBKSPU</v>
          </cell>
          <cell r="F14050">
            <v>0</v>
          </cell>
          <cell r="G14050">
            <v>0</v>
          </cell>
          <cell r="H14050">
            <v>0</v>
          </cell>
          <cell r="I14050">
            <v>0</v>
          </cell>
        </row>
        <row r="14051">
          <cell r="E14051" t="str">
            <v>CQUL$OSUBNRTACBBKSPW</v>
          </cell>
          <cell r="F14051">
            <v>0</v>
          </cell>
          <cell r="G14051">
            <v>0</v>
          </cell>
          <cell r="H14051">
            <v>0</v>
          </cell>
          <cell r="I14051">
            <v>0</v>
          </cell>
        </row>
        <row r="14052">
          <cell r="E14052" t="str">
            <v>CQUL$OSUBNRTACBBKSPY</v>
          </cell>
          <cell r="F14052">
            <v>0</v>
          </cell>
          <cell r="G14052">
            <v>0</v>
          </cell>
          <cell r="H14052">
            <v>0</v>
          </cell>
          <cell r="I14052">
            <v>0</v>
          </cell>
        </row>
        <row r="14053">
          <cell r="E14053" t="str">
            <v>CQUL$OSUBNRTACBBKSQA</v>
          </cell>
          <cell r="F14053">
            <v>10087</v>
          </cell>
          <cell r="G14053">
            <v>12241</v>
          </cell>
          <cell r="H14053">
            <v>8245</v>
          </cell>
          <cell r="I14053">
            <v>11619</v>
          </cell>
        </row>
        <row r="14054">
          <cell r="E14054" t="str">
            <v>CQUL$OSUBNRTACBBKSRO</v>
          </cell>
          <cell r="F14054">
            <v>0</v>
          </cell>
          <cell r="G14054">
            <v>0</v>
          </cell>
          <cell r="H14054">
            <v>0</v>
          </cell>
          <cell r="I14054">
            <v>0</v>
          </cell>
        </row>
        <row r="14055">
          <cell r="E14055" t="str">
            <v>CQUL$OSUBNRTACBBKSRS</v>
          </cell>
          <cell r="F14055">
            <v>0</v>
          </cell>
          <cell r="G14055">
            <v>10</v>
          </cell>
          <cell r="H14055">
            <v>0</v>
          </cell>
          <cell r="I14055">
            <v>0</v>
          </cell>
        </row>
        <row r="14056">
          <cell r="E14056" t="str">
            <v>CQUL$OSUBNRTACBBKSRU</v>
          </cell>
          <cell r="F14056">
            <v>474</v>
          </cell>
          <cell r="G14056">
            <v>399</v>
          </cell>
          <cell r="H14056">
            <v>656</v>
          </cell>
          <cell r="I14056">
            <v>405</v>
          </cell>
        </row>
        <row r="14057">
          <cell r="E14057" t="str">
            <v>CQUL$OSUBNRTACBBKSRW</v>
          </cell>
          <cell r="F14057">
            <v>2</v>
          </cell>
          <cell r="G14057">
            <v>3</v>
          </cell>
          <cell r="H14057">
            <v>3</v>
          </cell>
          <cell r="I14057">
            <v>2</v>
          </cell>
        </row>
        <row r="14058">
          <cell r="E14058" t="str">
            <v>CQUL$OSUBNRTACBBKSSA</v>
          </cell>
          <cell r="F14058">
            <v>682</v>
          </cell>
          <cell r="G14058">
            <v>617</v>
          </cell>
          <cell r="H14058">
            <v>521</v>
          </cell>
          <cell r="I14058">
            <v>426</v>
          </cell>
        </row>
        <row r="14059">
          <cell r="E14059" t="str">
            <v>CQUL$OSUBNRTACBBKSSB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</row>
        <row r="14060">
          <cell r="E14060" t="str">
            <v>CQUL$OSUBNRTACBBKSSC</v>
          </cell>
          <cell r="F14060">
            <v>0</v>
          </cell>
          <cell r="G14060">
            <v>0</v>
          </cell>
          <cell r="H14060">
            <v>0</v>
          </cell>
          <cell r="I14060">
            <v>0</v>
          </cell>
        </row>
        <row r="14061">
          <cell r="E14061" t="str">
            <v>CQUL$OSUBNRTACBBKSSD</v>
          </cell>
          <cell r="F14061">
            <v>117</v>
          </cell>
          <cell r="G14061">
            <v>40</v>
          </cell>
          <cell r="H14061">
            <v>31</v>
          </cell>
          <cell r="I14061">
            <v>51</v>
          </cell>
        </row>
        <row r="14062">
          <cell r="E14062" t="str">
            <v>CQUL$OSUBNRTACBBKSSE</v>
          </cell>
          <cell r="F14062">
            <v>232</v>
          </cell>
          <cell r="G14062">
            <v>266</v>
          </cell>
          <cell r="H14062">
            <v>223</v>
          </cell>
          <cell r="I14062">
            <v>172</v>
          </cell>
        </row>
        <row r="14063">
          <cell r="E14063" t="str">
            <v>CQUL$OSUBNRTACBBKSSG</v>
          </cell>
          <cell r="F14063">
            <v>861</v>
          </cell>
          <cell r="G14063">
            <v>993</v>
          </cell>
          <cell r="H14063">
            <v>907</v>
          </cell>
          <cell r="I14063">
            <v>627</v>
          </cell>
        </row>
        <row r="14064">
          <cell r="E14064" t="str">
            <v>CQUL$OSUBNRTACBBKSSH</v>
          </cell>
          <cell r="F14064">
            <v>0</v>
          </cell>
          <cell r="G14064">
            <v>0</v>
          </cell>
          <cell r="H14064">
            <v>0</v>
          </cell>
          <cell r="I14064">
            <v>0</v>
          </cell>
        </row>
        <row r="14065">
          <cell r="E14065" t="str">
            <v>CQUL$OSUBNRTACBBKSSI</v>
          </cell>
          <cell r="F14065">
            <v>0</v>
          </cell>
          <cell r="G14065">
            <v>0</v>
          </cell>
          <cell r="H14065">
            <v>0</v>
          </cell>
          <cell r="I14065">
            <v>0</v>
          </cell>
        </row>
        <row r="14066">
          <cell r="E14066" t="str">
            <v>CQUL$OSUBNRTACBBKSSJ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</row>
        <row r="14067">
          <cell r="E14067" t="str">
            <v>CQUL$OSUBNRTACBBKSSK</v>
          </cell>
          <cell r="F14067">
            <v>0</v>
          </cell>
          <cell r="G14067">
            <v>0</v>
          </cell>
          <cell r="H14067">
            <v>0</v>
          </cell>
          <cell r="I14067">
            <v>0</v>
          </cell>
        </row>
        <row r="14068">
          <cell r="E14068" t="str">
            <v>CQUL$OSUBNRTACBBKSSL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</row>
        <row r="14069">
          <cell r="E14069" t="str">
            <v>CQUL$OSUBNRTACBBKSSM</v>
          </cell>
          <cell r="F14069">
            <v>0</v>
          </cell>
          <cell r="G14069">
            <v>0</v>
          </cell>
          <cell r="H14069">
            <v>0</v>
          </cell>
          <cell r="I14069">
            <v>0</v>
          </cell>
        </row>
        <row r="14070">
          <cell r="E14070" t="str">
            <v>CQUL$OSUBNRTACBBKSSN</v>
          </cell>
          <cell r="F14070">
            <v>0</v>
          </cell>
          <cell r="G14070">
            <v>1</v>
          </cell>
          <cell r="H14070">
            <v>1</v>
          </cell>
          <cell r="I14070">
            <v>0</v>
          </cell>
        </row>
        <row r="14071">
          <cell r="E14071" t="str">
            <v>CQUL$OSUBNRTACBBKSSO</v>
          </cell>
          <cell r="F14071">
            <v>0</v>
          </cell>
          <cell r="G14071">
            <v>0</v>
          </cell>
          <cell r="H14071">
            <v>0</v>
          </cell>
          <cell r="I14071">
            <v>0</v>
          </cell>
        </row>
        <row r="14072">
          <cell r="E14072" t="str">
            <v>CQUL$OSUBNRTACBBKSSR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</row>
        <row r="14073">
          <cell r="E14073" t="str">
            <v>CQUL$OSUBNRTACBBKSST</v>
          </cell>
          <cell r="F14073">
            <v>0</v>
          </cell>
          <cell r="G14073">
            <v>0</v>
          </cell>
          <cell r="H14073">
            <v>0</v>
          </cell>
          <cell r="I14073">
            <v>0</v>
          </cell>
        </row>
        <row r="14074">
          <cell r="E14074" t="str">
            <v>CQUL$OSUBNRTACBBKSSV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</row>
        <row r="14075">
          <cell r="E14075" t="str">
            <v>CQUL$OSUBNRTACBBKSSX</v>
          </cell>
          <cell r="F14075">
            <v>0</v>
          </cell>
          <cell r="G14075">
            <v>0</v>
          </cell>
          <cell r="H14075">
            <v>0</v>
          </cell>
          <cell r="I14075">
            <v>0</v>
          </cell>
        </row>
        <row r="14076">
          <cell r="E14076" t="str">
            <v>CQUL$OSUBNRTACBBKSSY</v>
          </cell>
          <cell r="F14076">
            <v>0</v>
          </cell>
          <cell r="G14076">
            <v>0</v>
          </cell>
          <cell r="H14076">
            <v>0</v>
          </cell>
          <cell r="I14076">
            <v>0</v>
          </cell>
        </row>
        <row r="14077">
          <cell r="E14077" t="str">
            <v>CQUL$OSUBNRTACBBKSSZ</v>
          </cell>
          <cell r="F14077">
            <v>0</v>
          </cell>
          <cell r="G14077">
            <v>0</v>
          </cell>
          <cell r="H14077">
            <v>0</v>
          </cell>
          <cell r="I14077">
            <v>1</v>
          </cell>
        </row>
        <row r="14078">
          <cell r="E14078" t="str">
            <v>CQUL$OSUBNRTACBBKSTC</v>
          </cell>
          <cell r="F14078">
            <v>0</v>
          </cell>
          <cell r="G14078">
            <v>0</v>
          </cell>
          <cell r="H14078">
            <v>0</v>
          </cell>
          <cell r="I14078">
            <v>0</v>
          </cell>
        </row>
        <row r="14079">
          <cell r="E14079" t="str">
            <v>CQUL$OSUBNRTACBBKSTD</v>
          </cell>
          <cell r="F14079">
            <v>0</v>
          </cell>
          <cell r="G14079">
            <v>0</v>
          </cell>
          <cell r="H14079">
            <v>0</v>
          </cell>
          <cell r="I14079">
            <v>0</v>
          </cell>
        </row>
        <row r="14080">
          <cell r="E14080" t="str">
            <v>CQUL$OSUBNRTACBBKSTG</v>
          </cell>
          <cell r="F14080">
            <v>3</v>
          </cell>
          <cell r="G14080">
            <v>9</v>
          </cell>
          <cell r="H14080">
            <v>11</v>
          </cell>
          <cell r="I14080">
            <v>9</v>
          </cell>
        </row>
        <row r="14081">
          <cell r="E14081" t="str">
            <v>CQUL$OSUBNRTACBBKSTH</v>
          </cell>
          <cell r="F14081">
            <v>10</v>
          </cell>
          <cell r="G14081">
            <v>10</v>
          </cell>
          <cell r="H14081">
            <v>10</v>
          </cell>
          <cell r="I14081">
            <v>272</v>
          </cell>
        </row>
        <row r="14082">
          <cell r="E14082" t="str">
            <v>CQUL$OSUBNRTACBBKSTJ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</row>
        <row r="14083">
          <cell r="E14083" t="str">
            <v>CQUL$OSUBNRTACBBKSTL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</row>
        <row r="14084">
          <cell r="E14084" t="str">
            <v>CQUL$OSUBNRTACBBKSTM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</row>
        <row r="14085">
          <cell r="E14085" t="str">
            <v>CQUL$OSUBNRTACBBKSTN</v>
          </cell>
          <cell r="F14085">
            <v>18</v>
          </cell>
          <cell r="G14085">
            <v>14</v>
          </cell>
          <cell r="H14085">
            <v>12</v>
          </cell>
          <cell r="I14085">
            <v>29</v>
          </cell>
        </row>
        <row r="14086">
          <cell r="E14086" t="str">
            <v>CQUL$OSUBNRTACBBKSTO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</row>
        <row r="14087">
          <cell r="E14087" t="str">
            <v>CQUL$OSUBNRTACBBKSTR</v>
          </cell>
          <cell r="F14087">
            <v>1484</v>
          </cell>
          <cell r="G14087">
            <v>1661</v>
          </cell>
          <cell r="H14087">
            <v>1495</v>
          </cell>
          <cell r="I14087">
            <v>1501</v>
          </cell>
        </row>
        <row r="14088">
          <cell r="E14088" t="str">
            <v>CQUL$OSUBNRTACBBKSTT</v>
          </cell>
          <cell r="F14088">
            <v>0</v>
          </cell>
          <cell r="G14088">
            <v>0</v>
          </cell>
          <cell r="H14088">
            <v>0</v>
          </cell>
          <cell r="I14088">
            <v>0</v>
          </cell>
        </row>
        <row r="14089">
          <cell r="E14089" t="str">
            <v>CQUL$OSUBNRTACBBKSTV</v>
          </cell>
          <cell r="F14089">
            <v>0</v>
          </cell>
          <cell r="G14089">
            <v>0</v>
          </cell>
          <cell r="H14089">
            <v>0</v>
          </cell>
          <cell r="I14089">
            <v>0</v>
          </cell>
        </row>
        <row r="14090">
          <cell r="E14090" t="str">
            <v>CQUL$OSUBNRTACBBKSTW</v>
          </cell>
          <cell r="F14090">
            <v>350</v>
          </cell>
          <cell r="G14090">
            <v>0</v>
          </cell>
          <cell r="H14090">
            <v>30</v>
          </cell>
          <cell r="I14090">
            <v>155</v>
          </cell>
        </row>
        <row r="14091">
          <cell r="E14091" t="str">
            <v>CQUL$OSUBNRTACBBKSTZ</v>
          </cell>
          <cell r="F14091">
            <v>11</v>
          </cell>
          <cell r="G14091">
            <v>13</v>
          </cell>
          <cell r="H14091">
            <v>10</v>
          </cell>
          <cell r="I14091">
            <v>6</v>
          </cell>
        </row>
        <row r="14092">
          <cell r="E14092" t="str">
            <v>CQUL$OSUBNRTACBBKSU9</v>
          </cell>
          <cell r="F14092">
            <v>0</v>
          </cell>
          <cell r="G14092">
            <v>0</v>
          </cell>
          <cell r="H14092">
            <v>16</v>
          </cell>
          <cell r="I14092">
            <v>17</v>
          </cell>
        </row>
        <row r="14093">
          <cell r="E14093" t="str">
            <v>CQUL$OSUBNRTACBBKSUA</v>
          </cell>
          <cell r="F14093">
            <v>12</v>
          </cell>
          <cell r="G14093">
            <v>12</v>
          </cell>
          <cell r="H14093">
            <v>2</v>
          </cell>
          <cell r="I14093">
            <v>3</v>
          </cell>
        </row>
        <row r="14094">
          <cell r="E14094" t="str">
            <v>CQUL$OSUBNRTACBBKSUG</v>
          </cell>
          <cell r="F14094">
            <v>45</v>
          </cell>
          <cell r="G14094">
            <v>34</v>
          </cell>
          <cell r="H14094">
            <v>0</v>
          </cell>
          <cell r="I14094">
            <v>0</v>
          </cell>
        </row>
        <row r="14095">
          <cell r="E14095" t="str">
            <v>CQUL$OSUBNRTACBBKSUY</v>
          </cell>
          <cell r="F14095">
            <v>0</v>
          </cell>
          <cell r="G14095">
            <v>0</v>
          </cell>
          <cell r="H14095">
            <v>0</v>
          </cell>
          <cell r="I14095">
            <v>0</v>
          </cell>
        </row>
        <row r="14096">
          <cell r="E14096" t="str">
            <v>CQUL$OSUBNRTACBBKSUZ</v>
          </cell>
          <cell r="F14096">
            <v>0</v>
          </cell>
          <cell r="G14096">
            <v>0</v>
          </cell>
          <cell r="H14096">
            <v>0</v>
          </cell>
          <cell r="I14096">
            <v>0</v>
          </cell>
        </row>
        <row r="14097">
          <cell r="E14097" t="str">
            <v>CQUL$OSUBNRTACBBKSVA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</row>
        <row r="14098">
          <cell r="E14098" t="str">
            <v>CQUL$OSUBNRTACBBKSVC</v>
          </cell>
          <cell r="F14098">
            <v>0</v>
          </cell>
          <cell r="G14098">
            <v>0</v>
          </cell>
          <cell r="H14098">
            <v>0</v>
          </cell>
          <cell r="I14098">
            <v>0</v>
          </cell>
        </row>
        <row r="14099">
          <cell r="E14099" t="str">
            <v>CQUL$OSUBNRTACBBKSVE</v>
          </cell>
          <cell r="F14099">
            <v>0</v>
          </cell>
          <cell r="G14099">
            <v>0</v>
          </cell>
          <cell r="H14099">
            <v>0</v>
          </cell>
          <cell r="I14099">
            <v>0</v>
          </cell>
        </row>
        <row r="14100">
          <cell r="E14100" t="str">
            <v>CQUL$OSUBNRTACBBKSVN</v>
          </cell>
          <cell r="F14100">
            <v>15</v>
          </cell>
          <cell r="G14100">
            <v>5</v>
          </cell>
          <cell r="H14100">
            <v>15</v>
          </cell>
          <cell r="I14100">
            <v>29</v>
          </cell>
        </row>
        <row r="14101">
          <cell r="E14101" t="str">
            <v>CQUL$OSUBNRTACBBKSVU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</row>
        <row r="14102">
          <cell r="E14102" t="str">
            <v>CQUL$OSUBNRTACBBKSWF</v>
          </cell>
          <cell r="F14102">
            <v>0</v>
          </cell>
          <cell r="G14102">
            <v>0</v>
          </cell>
          <cell r="H14102">
            <v>0</v>
          </cell>
          <cell r="I14102">
            <v>0</v>
          </cell>
        </row>
        <row r="14103">
          <cell r="E14103" t="str">
            <v>CQUL$OSUBNRTACBBKSWH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</row>
        <row r="14104">
          <cell r="E14104" t="str">
            <v>CQUL$OSUBNRTACBBKSWS</v>
          </cell>
          <cell r="F14104">
            <v>0</v>
          </cell>
          <cell r="G14104">
            <v>0</v>
          </cell>
          <cell r="H14104">
            <v>0</v>
          </cell>
          <cell r="I14104">
            <v>0</v>
          </cell>
        </row>
        <row r="14105">
          <cell r="E14105" t="str">
            <v>CQUL$OSUBNRTACBBKSYE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</row>
        <row r="14106">
          <cell r="E14106" t="str">
            <v>CQUL$OSUBNRTACBBKSZA</v>
          </cell>
          <cell r="F14106">
            <v>984</v>
          </cell>
          <cell r="G14106">
            <v>1071</v>
          </cell>
          <cell r="H14106">
            <v>1212</v>
          </cell>
          <cell r="I14106">
            <v>1388</v>
          </cell>
        </row>
        <row r="14107">
          <cell r="E14107" t="str">
            <v>CQUL$OSUBNRTACBBKSZM</v>
          </cell>
          <cell r="F14107">
            <v>0</v>
          </cell>
          <cell r="G14107">
            <v>8</v>
          </cell>
          <cell r="H14107">
            <v>8</v>
          </cell>
          <cell r="I14107">
            <v>8</v>
          </cell>
        </row>
        <row r="14108">
          <cell r="E14108" t="str">
            <v>CQUL$OSUBNRTACBBKSZW</v>
          </cell>
          <cell r="F14108">
            <v>0</v>
          </cell>
          <cell r="G14108">
            <v>0</v>
          </cell>
          <cell r="H14108">
            <v>0</v>
          </cell>
          <cell r="I14108">
            <v>0</v>
          </cell>
        </row>
        <row r="14109">
          <cell r="E14109" t="str">
            <v>CQUL$OSUBNRTACBBKS1C</v>
          </cell>
          <cell r="F14109">
            <v>17</v>
          </cell>
          <cell r="G14109">
            <v>54</v>
          </cell>
          <cell r="H14109">
            <v>220</v>
          </cell>
          <cell r="I14109">
            <v>74</v>
          </cell>
        </row>
        <row r="14110">
          <cell r="E14110" t="str">
            <v>CQUL$OSUBNRTACBBKS1N</v>
          </cell>
          <cell r="F14110">
            <v>4849</v>
          </cell>
          <cell r="G14110">
            <v>3975</v>
          </cell>
          <cell r="H14110">
            <v>3971</v>
          </cell>
          <cell r="I14110">
            <v>3371</v>
          </cell>
        </row>
        <row r="14111">
          <cell r="E14111" t="str">
            <v>CQUL$OSUBNRTACBBKS1W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</row>
        <row r="14112">
          <cell r="E14112" t="str">
            <v>CQUL$OSUBNRTACBBKS1Z</v>
          </cell>
          <cell r="F14112">
            <v>0</v>
          </cell>
          <cell r="G14112">
            <v>30</v>
          </cell>
          <cell r="H14112">
            <v>0</v>
          </cell>
          <cell r="I14112">
            <v>0</v>
          </cell>
        </row>
        <row r="14113">
          <cell r="E14113" t="str">
            <v>CQUL$OSUBNRTACBBKS3C</v>
          </cell>
          <cell r="F14113">
            <v>2084</v>
          </cell>
          <cell r="G14113">
            <v>2175</v>
          </cell>
          <cell r="H14113">
            <v>2268</v>
          </cell>
          <cell r="I14113">
            <v>2088</v>
          </cell>
        </row>
        <row r="14114">
          <cell r="E14114" t="str">
            <v>CQUL$OSUBNRTACBBKS4T</v>
          </cell>
          <cell r="F14114">
            <v>43166</v>
          </cell>
          <cell r="G14114">
            <v>44850</v>
          </cell>
          <cell r="H14114">
            <v>40585</v>
          </cell>
          <cell r="I14114">
            <v>46539</v>
          </cell>
        </row>
        <row r="14115">
          <cell r="E14115" t="str">
            <v>CQUL$OSUBNRTACBBKS4U</v>
          </cell>
          <cell r="F14115">
            <v>82</v>
          </cell>
          <cell r="G14115">
            <v>94</v>
          </cell>
          <cell r="H14115">
            <v>38</v>
          </cell>
          <cell r="I14115">
            <v>46</v>
          </cell>
        </row>
        <row r="14116">
          <cell r="E14116" t="str">
            <v>CQUL$OSUBNRTACBBKS4W</v>
          </cell>
          <cell r="F14116">
            <v>22538</v>
          </cell>
          <cell r="G14116">
            <v>24240</v>
          </cell>
          <cell r="H14116">
            <v>21229</v>
          </cell>
          <cell r="I14116">
            <v>26357</v>
          </cell>
        </row>
        <row r="14117">
          <cell r="E14117" t="str">
            <v>CQUL$OSUBNRTACBBKS4Y</v>
          </cell>
          <cell r="F14117">
            <v>18462</v>
          </cell>
          <cell r="G14117">
            <v>18341</v>
          </cell>
          <cell r="H14117">
            <v>17050</v>
          </cell>
          <cell r="I14117">
            <v>18048</v>
          </cell>
        </row>
        <row r="14118">
          <cell r="E14118" t="str">
            <v>CQUL$OSUBNRTACBBKS5B</v>
          </cell>
          <cell r="F14118">
            <v>8327</v>
          </cell>
          <cell r="G14118">
            <v>7432</v>
          </cell>
          <cell r="H14118">
            <v>8190</v>
          </cell>
          <cell r="I14118">
            <v>8767</v>
          </cell>
        </row>
        <row r="14119">
          <cell r="E14119" t="str">
            <v>CQUL$OSUBNRTACBBKS5C</v>
          </cell>
          <cell r="F14119">
            <v>7921</v>
          </cell>
          <cell r="G14119">
            <v>6852</v>
          </cell>
          <cell r="H14119">
            <v>7774</v>
          </cell>
          <cell r="I14119">
            <v>8420</v>
          </cell>
        </row>
        <row r="14120">
          <cell r="E14120" t="str">
            <v>CQUL$OSUBNRTACBBKS5K</v>
          </cell>
          <cell r="F14120">
            <v>8703</v>
          </cell>
          <cell r="G14120">
            <v>8026</v>
          </cell>
          <cell r="H14120">
            <v>8797</v>
          </cell>
          <cell r="I14120">
            <v>9011</v>
          </cell>
        </row>
        <row r="14121">
          <cell r="E14121" t="str">
            <v>CQUL$OSUBNRTACBBKS5R</v>
          </cell>
          <cell r="F14121">
            <v>17847</v>
          </cell>
          <cell r="G14121">
            <v>14478</v>
          </cell>
          <cell r="H14121">
            <v>15328</v>
          </cell>
          <cell r="I14121">
            <v>14576</v>
          </cell>
        </row>
        <row r="14122">
          <cell r="E14122" t="str">
            <v>CQUL$OSUBNRTACBBKSAE</v>
          </cell>
          <cell r="F14122">
            <v>7501</v>
          </cell>
          <cell r="G14122">
            <v>7105</v>
          </cell>
          <cell r="H14122">
            <v>7959</v>
          </cell>
          <cell r="I14122">
            <v>9173</v>
          </cell>
        </row>
        <row r="14123">
          <cell r="E14123" t="str">
            <v>CQUL$OSUBNRTACBBKSFR</v>
          </cell>
          <cell r="F14123">
            <v>2014</v>
          </cell>
          <cell r="G14123">
            <v>1567</v>
          </cell>
          <cell r="H14123">
            <v>1646</v>
          </cell>
          <cell r="I14123">
            <v>1342</v>
          </cell>
        </row>
        <row r="14124">
          <cell r="E14124" t="str">
            <v>CQUL$OSUBNRTACBBKSKI</v>
          </cell>
          <cell r="F14124">
            <v>0</v>
          </cell>
          <cell r="G14124">
            <v>0</v>
          </cell>
          <cell r="H14124">
            <v>0</v>
          </cell>
          <cell r="I14124">
            <v>0</v>
          </cell>
        </row>
        <row r="14125">
          <cell r="E14125" t="str">
            <v>CQUL$OSUBNRTACBBKSUS</v>
          </cell>
          <cell r="F14125">
            <v>8175</v>
          </cell>
          <cell r="G14125">
            <v>5584</v>
          </cell>
          <cell r="H14125">
            <v>5759</v>
          </cell>
          <cell r="I14125">
            <v>4919</v>
          </cell>
        </row>
        <row r="14126">
          <cell r="E14126" t="str">
            <v>CQUL$OSUBNRTACBPRIAD</v>
          </cell>
          <cell r="F14126">
            <v>0</v>
          </cell>
          <cell r="G14126">
            <v>0</v>
          </cell>
          <cell r="H14126">
            <v>0</v>
          </cell>
          <cell r="I14126">
            <v>0</v>
          </cell>
        </row>
        <row r="14127">
          <cell r="E14127" t="str">
            <v>CQUL$OSUBNRTACBPRIAF</v>
          </cell>
          <cell r="F14127">
            <v>0</v>
          </cell>
          <cell r="G14127">
            <v>0</v>
          </cell>
          <cell r="H14127">
            <v>0</v>
          </cell>
          <cell r="I14127">
            <v>0</v>
          </cell>
        </row>
        <row r="14128">
          <cell r="E14128" t="str">
            <v>CQUL$OSUBNRTACBPRIAL</v>
          </cell>
          <cell r="F14128">
            <v>1</v>
          </cell>
          <cell r="G14128">
            <v>0</v>
          </cell>
          <cell r="H14128">
            <v>1</v>
          </cell>
          <cell r="I14128">
            <v>1</v>
          </cell>
        </row>
        <row r="14129">
          <cell r="E14129" t="str">
            <v>CQUL$OSUBNRTACBPRIAM</v>
          </cell>
          <cell r="F14129">
            <v>1</v>
          </cell>
          <cell r="G14129">
            <v>0</v>
          </cell>
          <cell r="H14129">
            <v>1</v>
          </cell>
          <cell r="I14129">
            <v>0</v>
          </cell>
        </row>
        <row r="14130">
          <cell r="E14130" t="str">
            <v>CQUL$OSUBNRTACBPRIAO</v>
          </cell>
          <cell r="F14130">
            <v>119</v>
          </cell>
          <cell r="G14130">
            <v>65</v>
          </cell>
          <cell r="H14130">
            <v>31</v>
          </cell>
          <cell r="I14130">
            <v>160</v>
          </cell>
        </row>
        <row r="14131">
          <cell r="E14131" t="str">
            <v>CQUL$OSUBNRTACBPRIAR</v>
          </cell>
          <cell r="F14131">
            <v>45</v>
          </cell>
          <cell r="G14131">
            <v>59</v>
          </cell>
          <cell r="H14131">
            <v>55</v>
          </cell>
          <cell r="I14131">
            <v>54</v>
          </cell>
        </row>
        <row r="14132">
          <cell r="E14132" t="str">
            <v>CQUL$OSUBNRTACBPRIAT</v>
          </cell>
          <cell r="F14132">
            <v>66</v>
          </cell>
          <cell r="G14132">
            <v>106</v>
          </cell>
          <cell r="H14132">
            <v>113</v>
          </cell>
          <cell r="I14132">
            <v>117</v>
          </cell>
        </row>
        <row r="14133">
          <cell r="E14133" t="str">
            <v>CQUL$OSUBNRTACBPRIAU</v>
          </cell>
          <cell r="F14133">
            <v>206</v>
          </cell>
          <cell r="G14133">
            <v>202</v>
          </cell>
          <cell r="H14133">
            <v>172</v>
          </cell>
          <cell r="I14133">
            <v>56</v>
          </cell>
        </row>
        <row r="14134">
          <cell r="E14134" t="str">
            <v>CQUL$OSUBNRTACBPRIAW</v>
          </cell>
          <cell r="F14134">
            <v>0</v>
          </cell>
          <cell r="G14134">
            <v>0</v>
          </cell>
          <cell r="H14134">
            <v>0</v>
          </cell>
          <cell r="I14134">
            <v>0</v>
          </cell>
        </row>
        <row r="14135">
          <cell r="E14135" t="str">
            <v>CQUL$OSUBNRTACBPRIAZ</v>
          </cell>
          <cell r="F14135">
            <v>0</v>
          </cell>
          <cell r="G14135">
            <v>0</v>
          </cell>
          <cell r="H14135">
            <v>0</v>
          </cell>
          <cell r="I14135">
            <v>0</v>
          </cell>
        </row>
        <row r="14136">
          <cell r="E14136" t="str">
            <v>CQUL$OSUBNRTACBPRIBA</v>
          </cell>
          <cell r="F14136">
            <v>0</v>
          </cell>
          <cell r="G14136">
            <v>0</v>
          </cell>
          <cell r="H14136">
            <v>0</v>
          </cell>
          <cell r="I14136">
            <v>0</v>
          </cell>
        </row>
        <row r="14137">
          <cell r="E14137" t="str">
            <v>CQUL$OSUBNRTACBPRIBB</v>
          </cell>
          <cell r="F14137">
            <v>0</v>
          </cell>
          <cell r="G14137">
            <v>0</v>
          </cell>
          <cell r="H14137">
            <v>0</v>
          </cell>
          <cell r="I14137">
            <v>0</v>
          </cell>
        </row>
        <row r="14138">
          <cell r="E14138" t="str">
            <v>CQUL$OSUBNRTACBPRIBD</v>
          </cell>
          <cell r="F14138">
            <v>0</v>
          </cell>
          <cell r="G14138">
            <v>0</v>
          </cell>
          <cell r="H14138">
            <v>0</v>
          </cell>
          <cell r="I14138">
            <v>0</v>
          </cell>
        </row>
        <row r="14139">
          <cell r="E14139" t="str">
            <v>CQUL$OSUBNRTACBPRIBE</v>
          </cell>
          <cell r="F14139">
            <v>206</v>
          </cell>
          <cell r="G14139">
            <v>236</v>
          </cell>
          <cell r="H14139">
            <v>157</v>
          </cell>
          <cell r="I14139">
            <v>181</v>
          </cell>
        </row>
        <row r="14140">
          <cell r="E14140" t="str">
            <v>CQUL$OSUBNRTACBPRIBF</v>
          </cell>
          <cell r="F14140">
            <v>0</v>
          </cell>
          <cell r="G14140">
            <v>0</v>
          </cell>
          <cell r="H14140">
            <v>0</v>
          </cell>
          <cell r="I14140">
            <v>0</v>
          </cell>
        </row>
        <row r="14141">
          <cell r="E14141" t="str">
            <v>CQUL$OSUBNRTACBPRIBG</v>
          </cell>
          <cell r="F14141">
            <v>6</v>
          </cell>
          <cell r="G14141">
            <v>7</v>
          </cell>
          <cell r="H14141">
            <v>8</v>
          </cell>
          <cell r="I14141">
            <v>7</v>
          </cell>
        </row>
        <row r="14142">
          <cell r="E14142" t="str">
            <v>CQUL$OSUBNRTACBPRIBH</v>
          </cell>
          <cell r="F14142">
            <v>135</v>
          </cell>
          <cell r="G14142">
            <v>83</v>
          </cell>
          <cell r="H14142">
            <v>87</v>
          </cell>
          <cell r="I14142">
            <v>112</v>
          </cell>
        </row>
        <row r="14143">
          <cell r="E14143" t="str">
            <v>CQUL$OSUBNRTACBPRIBI</v>
          </cell>
          <cell r="F14143">
            <v>0</v>
          </cell>
          <cell r="G14143">
            <v>30</v>
          </cell>
          <cell r="H14143">
            <v>30</v>
          </cell>
          <cell r="I14143">
            <v>40</v>
          </cell>
        </row>
        <row r="14144">
          <cell r="E14144" t="str">
            <v>CQUL$OSUBNRTACBPRIBJ</v>
          </cell>
          <cell r="F14144">
            <v>0</v>
          </cell>
          <cell r="G14144">
            <v>0</v>
          </cell>
          <cell r="H14144">
            <v>0</v>
          </cell>
          <cell r="I14144">
            <v>0</v>
          </cell>
        </row>
        <row r="14145">
          <cell r="E14145" t="str">
            <v>CQUL$OSUBNRTACBPRIBM</v>
          </cell>
          <cell r="F14145">
            <v>260</v>
          </cell>
          <cell r="G14145">
            <v>252</v>
          </cell>
          <cell r="H14145">
            <v>172</v>
          </cell>
          <cell r="I14145">
            <v>176</v>
          </cell>
        </row>
        <row r="14146">
          <cell r="E14146" t="str">
            <v>CQUL$OSUBNRTACBPRIBN</v>
          </cell>
          <cell r="F14146">
            <v>0</v>
          </cell>
          <cell r="G14146">
            <v>0</v>
          </cell>
          <cell r="H14146">
            <v>0</v>
          </cell>
          <cell r="I14146">
            <v>0</v>
          </cell>
        </row>
        <row r="14147">
          <cell r="E14147" t="str">
            <v>CQUL$OSUBNRTACBPRIBO</v>
          </cell>
          <cell r="F14147">
            <v>0</v>
          </cell>
          <cell r="G14147">
            <v>10</v>
          </cell>
          <cell r="H14147">
            <v>10</v>
          </cell>
          <cell r="I14147">
            <v>10</v>
          </cell>
        </row>
        <row r="14148">
          <cell r="E14148" t="str">
            <v>CQUL$OSUBNRTACBPRIBR</v>
          </cell>
          <cell r="F14148">
            <v>51</v>
          </cell>
          <cell r="G14148">
            <v>68</v>
          </cell>
          <cell r="H14148">
            <v>94</v>
          </cell>
          <cell r="I14148">
            <v>111</v>
          </cell>
        </row>
        <row r="14149">
          <cell r="E14149" t="str">
            <v>CQUL$OSUBNRTACBPRIBS</v>
          </cell>
          <cell r="F14149">
            <v>78</v>
          </cell>
          <cell r="G14149">
            <v>75</v>
          </cell>
          <cell r="H14149">
            <v>77</v>
          </cell>
          <cell r="I14149">
            <v>130</v>
          </cell>
        </row>
        <row r="14150">
          <cell r="E14150" t="str">
            <v>CQUL$OSUBNRTACBPRIBT</v>
          </cell>
          <cell r="F14150">
            <v>0</v>
          </cell>
          <cell r="G14150">
            <v>0</v>
          </cell>
          <cell r="H14150">
            <v>0</v>
          </cell>
          <cell r="I14150">
            <v>0</v>
          </cell>
        </row>
        <row r="14151">
          <cell r="E14151" t="str">
            <v>CQUL$OSUBNRTACBPRIBU</v>
          </cell>
          <cell r="F14151">
            <v>0</v>
          </cell>
          <cell r="G14151">
            <v>0</v>
          </cell>
          <cell r="H14151">
            <v>0</v>
          </cell>
          <cell r="I14151">
            <v>0</v>
          </cell>
        </row>
        <row r="14152">
          <cell r="E14152" t="str">
            <v>CQUL$OSUBNRTACBPRIBW</v>
          </cell>
          <cell r="F14152">
            <v>0</v>
          </cell>
          <cell r="G14152">
            <v>0</v>
          </cell>
          <cell r="H14152">
            <v>0</v>
          </cell>
          <cell r="I14152">
            <v>0</v>
          </cell>
        </row>
        <row r="14153">
          <cell r="E14153" t="str">
            <v>CQUL$OSUBNRTACBPRIBY</v>
          </cell>
          <cell r="F14153">
            <v>7</v>
          </cell>
          <cell r="G14153">
            <v>0</v>
          </cell>
          <cell r="H14153">
            <v>1</v>
          </cell>
          <cell r="I14153">
            <v>1</v>
          </cell>
        </row>
        <row r="14154">
          <cell r="E14154" t="str">
            <v>CQUL$OSUBNRTACBPRIBZ</v>
          </cell>
          <cell r="F14154">
            <v>2</v>
          </cell>
          <cell r="G14154">
            <v>2</v>
          </cell>
          <cell r="H14154">
            <v>1</v>
          </cell>
          <cell r="I14154">
            <v>1</v>
          </cell>
        </row>
        <row r="14155">
          <cell r="E14155" t="str">
            <v>CQUL$OSUBNRTACBPRICA</v>
          </cell>
          <cell r="F14155">
            <v>115</v>
          </cell>
          <cell r="G14155">
            <v>148</v>
          </cell>
          <cell r="H14155">
            <v>159</v>
          </cell>
          <cell r="I14155">
            <v>117</v>
          </cell>
        </row>
        <row r="14156">
          <cell r="E14156" t="str">
            <v>CQUL$OSUBNRTACBPRICD</v>
          </cell>
          <cell r="F14156">
            <v>0</v>
          </cell>
          <cell r="G14156">
            <v>0</v>
          </cell>
          <cell r="H14156">
            <v>0</v>
          </cell>
          <cell r="I14156">
            <v>0</v>
          </cell>
        </row>
        <row r="14157">
          <cell r="E14157" t="str">
            <v>CQUL$OSUBNRTACBPRICF</v>
          </cell>
          <cell r="F14157">
            <v>0</v>
          </cell>
          <cell r="G14157">
            <v>0</v>
          </cell>
          <cell r="H14157">
            <v>0</v>
          </cell>
          <cell r="I14157">
            <v>0</v>
          </cell>
        </row>
        <row r="14158">
          <cell r="E14158" t="str">
            <v>CQUL$OSUBNRTACBPRICG</v>
          </cell>
          <cell r="F14158">
            <v>0</v>
          </cell>
          <cell r="G14158">
            <v>0</v>
          </cell>
          <cell r="H14158">
            <v>0</v>
          </cell>
          <cell r="I14158">
            <v>0</v>
          </cell>
        </row>
        <row r="14159">
          <cell r="E14159" t="str">
            <v>CQUL$OSUBNRTACBPRICH</v>
          </cell>
          <cell r="F14159">
            <v>948</v>
          </cell>
          <cell r="G14159">
            <v>1262</v>
          </cell>
          <cell r="H14159">
            <v>1451</v>
          </cell>
          <cell r="I14159">
            <v>1267</v>
          </cell>
        </row>
        <row r="14160">
          <cell r="E14160" t="str">
            <v>CQUL$OSUBNRTACBPRICI</v>
          </cell>
          <cell r="F14160">
            <v>66</v>
          </cell>
          <cell r="G14160">
            <v>61</v>
          </cell>
          <cell r="H14160">
            <v>57</v>
          </cell>
          <cell r="I14160">
            <v>45</v>
          </cell>
        </row>
        <row r="14161">
          <cell r="E14161" t="str">
            <v>CQUL$OSUBNRTACBPRICL</v>
          </cell>
          <cell r="F14161">
            <v>24</v>
          </cell>
          <cell r="G14161">
            <v>2</v>
          </cell>
          <cell r="H14161">
            <v>0</v>
          </cell>
          <cell r="I14161">
            <v>22</v>
          </cell>
        </row>
        <row r="14162">
          <cell r="E14162" t="str">
            <v>CQUL$OSUBNRTACBPRICM</v>
          </cell>
          <cell r="F14162">
            <v>67</v>
          </cell>
          <cell r="G14162">
            <v>67</v>
          </cell>
          <cell r="H14162">
            <v>36</v>
          </cell>
          <cell r="I14162">
            <v>35</v>
          </cell>
        </row>
        <row r="14163">
          <cell r="E14163" t="str">
            <v>CQUL$OSUBNRTACBPRICN</v>
          </cell>
          <cell r="F14163">
            <v>8501</v>
          </cell>
          <cell r="G14163">
            <v>6393</v>
          </cell>
          <cell r="H14163">
            <v>4926</v>
          </cell>
          <cell r="I14163">
            <v>3958</v>
          </cell>
        </row>
        <row r="14164">
          <cell r="E14164" t="str">
            <v>CQUL$OSUBNRTACBPRICO</v>
          </cell>
          <cell r="F14164">
            <v>0</v>
          </cell>
          <cell r="G14164">
            <v>0</v>
          </cell>
          <cell r="H14164">
            <v>0</v>
          </cell>
          <cell r="I14164">
            <v>0</v>
          </cell>
        </row>
        <row r="14165">
          <cell r="E14165" t="str">
            <v>CQUL$OSUBNRTACBPRICR</v>
          </cell>
          <cell r="F14165">
            <v>0</v>
          </cell>
          <cell r="G14165">
            <v>0</v>
          </cell>
          <cell r="H14165">
            <v>0</v>
          </cell>
          <cell r="I14165">
            <v>0</v>
          </cell>
        </row>
        <row r="14166">
          <cell r="E14166" t="str">
            <v>CQUL$OSUBNRTACBPRICU</v>
          </cell>
          <cell r="F14166">
            <v>2</v>
          </cell>
          <cell r="G14166">
            <v>2</v>
          </cell>
          <cell r="H14166">
            <v>2</v>
          </cell>
          <cell r="I14166">
            <v>2</v>
          </cell>
        </row>
        <row r="14167">
          <cell r="E14167" t="str">
            <v>CQUL$OSUBNRTACBPRICV</v>
          </cell>
          <cell r="F14167">
            <v>0</v>
          </cell>
          <cell r="G14167">
            <v>0</v>
          </cell>
          <cell r="H14167">
            <v>0</v>
          </cell>
          <cell r="I14167">
            <v>0</v>
          </cell>
        </row>
        <row r="14168">
          <cell r="E14168" t="str">
            <v>CQUL$OSUBNRTACBPRICW</v>
          </cell>
          <cell r="F14168">
            <v>11</v>
          </cell>
          <cell r="G14168">
            <v>10</v>
          </cell>
          <cell r="H14168">
            <v>14</v>
          </cell>
          <cell r="I14168">
            <v>15</v>
          </cell>
        </row>
        <row r="14169">
          <cell r="E14169" t="str">
            <v>CQUL$OSUBNRTACBPRICY</v>
          </cell>
          <cell r="F14169">
            <v>1665</v>
          </cell>
          <cell r="G14169">
            <v>2087</v>
          </cell>
          <cell r="H14169">
            <v>2023</v>
          </cell>
          <cell r="I14169">
            <v>1934</v>
          </cell>
        </row>
        <row r="14170">
          <cell r="E14170" t="str">
            <v>CQUL$OSUBNRTACBPRICZ</v>
          </cell>
          <cell r="F14170">
            <v>54</v>
          </cell>
          <cell r="G14170">
            <v>72</v>
          </cell>
          <cell r="H14170">
            <v>70</v>
          </cell>
          <cell r="I14170">
            <v>72</v>
          </cell>
        </row>
        <row r="14171">
          <cell r="E14171" t="str">
            <v>CQUL$OSUBNRTACBPRIDE</v>
          </cell>
          <cell r="F14171">
            <v>499</v>
          </cell>
          <cell r="G14171">
            <v>853</v>
          </cell>
          <cell r="H14171">
            <v>752</v>
          </cell>
          <cell r="I14171">
            <v>581</v>
          </cell>
        </row>
        <row r="14172">
          <cell r="E14172" t="str">
            <v>CQUL$OSUBNRTACBPRIDJ</v>
          </cell>
          <cell r="F14172">
            <v>5</v>
          </cell>
          <cell r="G14172">
            <v>4</v>
          </cell>
          <cell r="H14172">
            <v>4</v>
          </cell>
          <cell r="I14172">
            <v>3</v>
          </cell>
        </row>
        <row r="14173">
          <cell r="E14173" t="str">
            <v>CQUL$OSUBNRTACBPRIDK</v>
          </cell>
          <cell r="F14173">
            <v>20</v>
          </cell>
          <cell r="G14173">
            <v>24</v>
          </cell>
          <cell r="H14173">
            <v>16</v>
          </cell>
          <cell r="I14173">
            <v>20</v>
          </cell>
        </row>
        <row r="14174">
          <cell r="E14174" t="str">
            <v>CQUL$OSUBNRTACBPRIDM</v>
          </cell>
          <cell r="F14174">
            <v>0</v>
          </cell>
          <cell r="G14174">
            <v>0</v>
          </cell>
          <cell r="H14174">
            <v>0</v>
          </cell>
          <cell r="I14174">
            <v>0</v>
          </cell>
        </row>
        <row r="14175">
          <cell r="E14175" t="str">
            <v>CQUL$OSUBNRTACBPRIDO</v>
          </cell>
          <cell r="F14175">
            <v>0</v>
          </cell>
          <cell r="G14175">
            <v>0</v>
          </cell>
          <cell r="H14175">
            <v>0</v>
          </cell>
          <cell r="I14175">
            <v>0</v>
          </cell>
        </row>
        <row r="14176">
          <cell r="E14176" t="str">
            <v>CQUL$OSUBNRTACBPRIDZ</v>
          </cell>
          <cell r="F14176">
            <v>1</v>
          </cell>
          <cell r="G14176">
            <v>0</v>
          </cell>
          <cell r="H14176">
            <v>0</v>
          </cell>
          <cell r="I14176">
            <v>0</v>
          </cell>
        </row>
        <row r="14177">
          <cell r="E14177" t="str">
            <v>CQUL$OSUBNRTACBPRIEA</v>
          </cell>
          <cell r="F14177">
            <v>0</v>
          </cell>
          <cell r="G14177">
            <v>0</v>
          </cell>
          <cell r="H14177">
            <v>0</v>
          </cell>
          <cell r="I14177">
            <v>0</v>
          </cell>
        </row>
        <row r="14178">
          <cell r="E14178" t="str">
            <v>CQUL$OSUBNRTACBPRIEC</v>
          </cell>
          <cell r="F14178">
            <v>0</v>
          </cell>
          <cell r="G14178">
            <v>0</v>
          </cell>
          <cell r="H14178">
            <v>0</v>
          </cell>
          <cell r="I14178">
            <v>0</v>
          </cell>
        </row>
        <row r="14179">
          <cell r="E14179" t="str">
            <v>CQUL$OSUBNRTACBPRIEE</v>
          </cell>
          <cell r="F14179">
            <v>0</v>
          </cell>
          <cell r="G14179">
            <v>0</v>
          </cell>
          <cell r="H14179">
            <v>0</v>
          </cell>
          <cell r="I14179">
            <v>0</v>
          </cell>
        </row>
        <row r="14180">
          <cell r="E14180" t="str">
            <v>CQUL$OSUBNRTACBPRIEG</v>
          </cell>
          <cell r="F14180">
            <v>365</v>
          </cell>
          <cell r="G14180">
            <v>322</v>
          </cell>
          <cell r="H14180">
            <v>256</v>
          </cell>
          <cell r="I14180">
            <v>330</v>
          </cell>
        </row>
        <row r="14181">
          <cell r="E14181" t="str">
            <v>CQUL$OSUBNRTACBPRIES</v>
          </cell>
          <cell r="F14181">
            <v>53</v>
          </cell>
          <cell r="G14181">
            <v>46</v>
          </cell>
          <cell r="H14181">
            <v>40</v>
          </cell>
          <cell r="I14181">
            <v>30</v>
          </cell>
        </row>
        <row r="14182">
          <cell r="E14182" t="str">
            <v>CQUL$OSUBNRTACBPRIET</v>
          </cell>
          <cell r="F14182">
            <v>1</v>
          </cell>
          <cell r="G14182">
            <v>0</v>
          </cell>
          <cell r="H14182">
            <v>1</v>
          </cell>
          <cell r="I14182">
            <v>0</v>
          </cell>
        </row>
        <row r="14183">
          <cell r="E14183" t="str">
            <v>CQUL$OSUBNRTACBPRIFA</v>
          </cell>
          <cell r="F14183">
            <v>0</v>
          </cell>
          <cell r="G14183">
            <v>0</v>
          </cell>
          <cell r="H14183">
            <v>0</v>
          </cell>
          <cell r="I14183">
            <v>0</v>
          </cell>
        </row>
        <row r="14184">
          <cell r="E14184" t="str">
            <v>CQUL$OSUBNRTACBPRIFI</v>
          </cell>
          <cell r="F14184">
            <v>34</v>
          </cell>
          <cell r="G14184">
            <v>22</v>
          </cell>
          <cell r="H14184">
            <v>59</v>
          </cell>
          <cell r="I14184">
            <v>91</v>
          </cell>
        </row>
        <row r="14185">
          <cell r="E14185" t="str">
            <v>CQUL$OSUBNRTACBPRIFJ</v>
          </cell>
          <cell r="F14185">
            <v>0</v>
          </cell>
          <cell r="G14185">
            <v>0</v>
          </cell>
          <cell r="H14185">
            <v>0</v>
          </cell>
          <cell r="I14185">
            <v>0</v>
          </cell>
        </row>
        <row r="14186">
          <cell r="E14186" t="str">
            <v>CQUL$OSUBNRTACBPRIFK</v>
          </cell>
          <cell r="F14186">
            <v>0</v>
          </cell>
          <cell r="G14186">
            <v>0</v>
          </cell>
          <cell r="H14186">
            <v>0</v>
          </cell>
          <cell r="I14186">
            <v>0</v>
          </cell>
        </row>
        <row r="14187">
          <cell r="E14187" t="str">
            <v>CQUL$OSUBNRTACBPRIFM</v>
          </cell>
          <cell r="F14187">
            <v>0</v>
          </cell>
          <cell r="G14187">
            <v>0</v>
          </cell>
          <cell r="H14187">
            <v>0</v>
          </cell>
          <cell r="I14187">
            <v>0</v>
          </cell>
        </row>
        <row r="14188">
          <cell r="E14188" t="str">
            <v>CQUL$OSUBNRTACBPRIGA</v>
          </cell>
          <cell r="F14188">
            <v>6</v>
          </cell>
          <cell r="G14188">
            <v>4</v>
          </cell>
          <cell r="H14188">
            <v>4</v>
          </cell>
          <cell r="I14188">
            <v>4</v>
          </cell>
        </row>
        <row r="14189">
          <cell r="E14189" t="str">
            <v>CQUL$OSUBNRTACBPRIGD</v>
          </cell>
          <cell r="F14189">
            <v>0</v>
          </cell>
          <cell r="G14189">
            <v>0</v>
          </cell>
          <cell r="H14189">
            <v>0</v>
          </cell>
          <cell r="I14189">
            <v>0</v>
          </cell>
        </row>
        <row r="14190">
          <cell r="E14190" t="str">
            <v>CQUL$OSUBNRTACBPRIGE</v>
          </cell>
          <cell r="F14190">
            <v>7</v>
          </cell>
          <cell r="G14190">
            <v>5</v>
          </cell>
          <cell r="H14190">
            <v>1</v>
          </cell>
          <cell r="I14190">
            <v>1</v>
          </cell>
        </row>
        <row r="14191">
          <cell r="E14191" t="str">
            <v>CQUL$OSUBNRTACBPRIGG</v>
          </cell>
          <cell r="F14191">
            <v>955</v>
          </cell>
          <cell r="G14191">
            <v>897</v>
          </cell>
          <cell r="H14191">
            <v>856</v>
          </cell>
          <cell r="I14191">
            <v>898</v>
          </cell>
        </row>
        <row r="14192">
          <cell r="E14192" t="str">
            <v>CQUL$OSUBNRTACBPRIGH</v>
          </cell>
          <cell r="F14192">
            <v>142</v>
          </cell>
          <cell r="G14192">
            <v>184</v>
          </cell>
          <cell r="H14192">
            <v>181</v>
          </cell>
          <cell r="I14192">
            <v>150</v>
          </cell>
        </row>
        <row r="14193">
          <cell r="E14193" t="str">
            <v>CQUL$OSUBNRTACBPRIGI</v>
          </cell>
          <cell r="F14193">
            <v>22</v>
          </cell>
          <cell r="G14193">
            <v>23</v>
          </cell>
          <cell r="H14193">
            <v>23</v>
          </cell>
          <cell r="I14193">
            <v>85</v>
          </cell>
        </row>
        <row r="14194">
          <cell r="E14194" t="str">
            <v>CQUL$OSUBNRTACBPRIGL</v>
          </cell>
          <cell r="F14194">
            <v>0</v>
          </cell>
          <cell r="G14194">
            <v>0</v>
          </cell>
          <cell r="H14194">
            <v>0</v>
          </cell>
          <cell r="I14194">
            <v>0</v>
          </cell>
        </row>
        <row r="14195">
          <cell r="E14195" t="str">
            <v>CQUL$OSUBNRTACBPRIGM</v>
          </cell>
          <cell r="F14195">
            <v>0</v>
          </cell>
          <cell r="G14195">
            <v>0</v>
          </cell>
          <cell r="H14195">
            <v>0</v>
          </cell>
          <cell r="I14195">
            <v>0</v>
          </cell>
        </row>
        <row r="14196">
          <cell r="E14196" t="str">
            <v>CQUL$OSUBNRTACBPRIGN</v>
          </cell>
          <cell r="F14196">
            <v>0</v>
          </cell>
          <cell r="G14196">
            <v>0</v>
          </cell>
          <cell r="H14196">
            <v>0</v>
          </cell>
          <cell r="I14196">
            <v>0</v>
          </cell>
        </row>
        <row r="14197">
          <cell r="E14197" t="str">
            <v>CQUL$OSUBNRTACBPRIGQ</v>
          </cell>
          <cell r="F14197">
            <v>0</v>
          </cell>
          <cell r="G14197">
            <v>0</v>
          </cell>
          <cell r="H14197">
            <v>0</v>
          </cell>
          <cell r="I14197">
            <v>0</v>
          </cell>
        </row>
        <row r="14198">
          <cell r="E14198" t="str">
            <v>CQUL$OSUBNRTACBPRIGR</v>
          </cell>
          <cell r="F14198">
            <v>166</v>
          </cell>
          <cell r="G14198">
            <v>256</v>
          </cell>
          <cell r="H14198">
            <v>250</v>
          </cell>
          <cell r="I14198">
            <v>237</v>
          </cell>
        </row>
        <row r="14199">
          <cell r="E14199" t="str">
            <v>CQUL$OSUBNRTACBPRIGT</v>
          </cell>
          <cell r="F14199">
            <v>0</v>
          </cell>
          <cell r="G14199">
            <v>0</v>
          </cell>
          <cell r="H14199">
            <v>0</v>
          </cell>
          <cell r="I14199">
            <v>0</v>
          </cell>
        </row>
        <row r="14200">
          <cell r="E14200" t="str">
            <v>CQUL$OSUBNRTACBPRIGW</v>
          </cell>
          <cell r="F14200">
            <v>0</v>
          </cell>
          <cell r="G14200">
            <v>0</v>
          </cell>
          <cell r="H14200">
            <v>0</v>
          </cell>
          <cell r="I14200">
            <v>0</v>
          </cell>
        </row>
        <row r="14201">
          <cell r="E14201" t="str">
            <v>CQUL$OSUBNRTACBPRIGY</v>
          </cell>
          <cell r="F14201">
            <v>0</v>
          </cell>
          <cell r="G14201">
            <v>0</v>
          </cell>
          <cell r="H14201">
            <v>0</v>
          </cell>
          <cell r="I14201">
            <v>0</v>
          </cell>
        </row>
        <row r="14202">
          <cell r="E14202" t="str">
            <v>CQUL$OSUBNRTACBPRIHK</v>
          </cell>
          <cell r="F14202">
            <v>4302</v>
          </cell>
          <cell r="G14202">
            <v>3879</v>
          </cell>
          <cell r="H14202">
            <v>3602</v>
          </cell>
          <cell r="I14202">
            <v>3457</v>
          </cell>
        </row>
        <row r="14203">
          <cell r="E14203" t="str">
            <v>CQUL$OSUBNRTACBPRIHN</v>
          </cell>
          <cell r="F14203">
            <v>0</v>
          </cell>
          <cell r="G14203">
            <v>0</v>
          </cell>
          <cell r="H14203">
            <v>0</v>
          </cell>
          <cell r="I14203">
            <v>0</v>
          </cell>
        </row>
        <row r="14204">
          <cell r="E14204" t="str">
            <v>CQUL$OSUBNRTACBPRIHR</v>
          </cell>
          <cell r="F14204">
            <v>54</v>
          </cell>
          <cell r="G14204">
            <v>17</v>
          </cell>
          <cell r="H14204">
            <v>15</v>
          </cell>
          <cell r="I14204">
            <v>19</v>
          </cell>
        </row>
        <row r="14205">
          <cell r="E14205" t="str">
            <v>CQUL$OSUBNRTACBPRIHT</v>
          </cell>
          <cell r="F14205">
            <v>0</v>
          </cell>
          <cell r="G14205">
            <v>0</v>
          </cell>
          <cell r="H14205">
            <v>0</v>
          </cell>
          <cell r="I14205">
            <v>0</v>
          </cell>
        </row>
        <row r="14206">
          <cell r="E14206" t="str">
            <v>CQUL$OSUBNRTACBPRIHU</v>
          </cell>
          <cell r="F14206">
            <v>1</v>
          </cell>
          <cell r="G14206">
            <v>15</v>
          </cell>
          <cell r="H14206">
            <v>20</v>
          </cell>
          <cell r="I14206">
            <v>24</v>
          </cell>
        </row>
        <row r="14207">
          <cell r="E14207" t="str">
            <v>CQUL$OSUBNRTACBPRIID</v>
          </cell>
          <cell r="F14207">
            <v>258</v>
          </cell>
          <cell r="G14207">
            <v>217</v>
          </cell>
          <cell r="H14207">
            <v>209</v>
          </cell>
          <cell r="I14207">
            <v>207</v>
          </cell>
        </row>
        <row r="14208">
          <cell r="E14208" t="str">
            <v>CQUL$OSUBNRTACBPRIIE</v>
          </cell>
          <cell r="F14208">
            <v>706</v>
          </cell>
          <cell r="G14208">
            <v>805</v>
          </cell>
          <cell r="H14208">
            <v>979</v>
          </cell>
          <cell r="I14208">
            <v>959</v>
          </cell>
        </row>
        <row r="14209">
          <cell r="E14209" t="str">
            <v>CQUL$OSUBNRTACBPRIIL</v>
          </cell>
          <cell r="F14209">
            <v>209</v>
          </cell>
          <cell r="G14209">
            <v>122</v>
          </cell>
          <cell r="H14209">
            <v>71</v>
          </cell>
          <cell r="I14209">
            <v>46</v>
          </cell>
        </row>
        <row r="14210">
          <cell r="E14210" t="str">
            <v>CQUL$OSUBNRTACBPRIIM</v>
          </cell>
          <cell r="F14210">
            <v>255</v>
          </cell>
          <cell r="G14210">
            <v>296</v>
          </cell>
          <cell r="H14210">
            <v>248</v>
          </cell>
          <cell r="I14210">
            <v>304</v>
          </cell>
        </row>
        <row r="14211">
          <cell r="E14211" t="str">
            <v>CQUL$OSUBNRTACBPRIIN</v>
          </cell>
          <cell r="F14211">
            <v>238</v>
          </cell>
          <cell r="G14211">
            <v>260</v>
          </cell>
          <cell r="H14211">
            <v>406</v>
          </cell>
          <cell r="I14211">
            <v>391</v>
          </cell>
        </row>
        <row r="14212">
          <cell r="E14212" t="str">
            <v>CQUL$OSUBNRTACBPRIIQ</v>
          </cell>
          <cell r="F14212">
            <v>2</v>
          </cell>
          <cell r="G14212">
            <v>0</v>
          </cell>
          <cell r="H14212">
            <v>0</v>
          </cell>
          <cell r="I14212">
            <v>1</v>
          </cell>
        </row>
        <row r="14213">
          <cell r="E14213" t="str">
            <v>CQUL$OSUBNRTACBPRIIR</v>
          </cell>
          <cell r="F14213">
            <v>1</v>
          </cell>
          <cell r="G14213">
            <v>2</v>
          </cell>
          <cell r="H14213">
            <v>1</v>
          </cell>
          <cell r="I14213">
            <v>1</v>
          </cell>
        </row>
        <row r="14214">
          <cell r="E14214" t="str">
            <v>CQUL$OSUBNRTACBPRIIS</v>
          </cell>
          <cell r="F14214">
            <v>7</v>
          </cell>
          <cell r="G14214">
            <v>7</v>
          </cell>
          <cell r="H14214">
            <v>6</v>
          </cell>
          <cell r="I14214">
            <v>6</v>
          </cell>
        </row>
        <row r="14215">
          <cell r="E14215" t="str">
            <v>CQUL$OSUBNRTACBPRIIT</v>
          </cell>
          <cell r="F14215">
            <v>11</v>
          </cell>
          <cell r="G14215">
            <v>50</v>
          </cell>
          <cell r="H14215">
            <v>53</v>
          </cell>
          <cell r="I14215">
            <v>127</v>
          </cell>
        </row>
        <row r="14216">
          <cell r="E14216" t="str">
            <v>CQUL$OSUBNRTACBPRIJE</v>
          </cell>
          <cell r="F14216">
            <v>2401</v>
          </cell>
          <cell r="G14216">
            <v>2730</v>
          </cell>
          <cell r="H14216">
            <v>2492</v>
          </cell>
          <cell r="I14216">
            <v>2662</v>
          </cell>
        </row>
        <row r="14217">
          <cell r="E14217" t="str">
            <v>CQUL$OSUBNRTACBPRIJM</v>
          </cell>
          <cell r="F14217">
            <v>1</v>
          </cell>
          <cell r="G14217">
            <v>1</v>
          </cell>
          <cell r="H14217">
            <v>0</v>
          </cell>
          <cell r="I14217">
            <v>0</v>
          </cell>
        </row>
        <row r="14218">
          <cell r="E14218" t="str">
            <v>CQUL$OSUBNRTACBPRIJO</v>
          </cell>
          <cell r="F14218">
            <v>65</v>
          </cell>
          <cell r="G14218">
            <v>94</v>
          </cell>
          <cell r="H14218">
            <v>98</v>
          </cell>
          <cell r="I14218">
            <v>134</v>
          </cell>
        </row>
        <row r="14219">
          <cell r="E14219" t="str">
            <v>CQUL$OSUBNRTACBPRIJP</v>
          </cell>
          <cell r="F14219">
            <v>1</v>
          </cell>
          <cell r="G14219">
            <v>19</v>
          </cell>
          <cell r="H14219">
            <v>9</v>
          </cell>
          <cell r="I14219">
            <v>6</v>
          </cell>
        </row>
        <row r="14220">
          <cell r="E14220" t="str">
            <v>CQUL$OSUBNRTACBPRIKE</v>
          </cell>
          <cell r="F14220">
            <v>95</v>
          </cell>
          <cell r="G14220">
            <v>122</v>
          </cell>
          <cell r="H14220">
            <v>133</v>
          </cell>
          <cell r="I14220">
            <v>112</v>
          </cell>
        </row>
        <row r="14221">
          <cell r="E14221" t="str">
            <v>CQUL$OSUBNRTACBPRIKG</v>
          </cell>
          <cell r="F14221">
            <v>0</v>
          </cell>
          <cell r="G14221">
            <v>0</v>
          </cell>
          <cell r="H14221">
            <v>0</v>
          </cell>
          <cell r="I14221">
            <v>0</v>
          </cell>
        </row>
        <row r="14222">
          <cell r="E14222" t="str">
            <v>CQUL$OSUBNRTACBPRIKH</v>
          </cell>
          <cell r="F14222">
            <v>0</v>
          </cell>
          <cell r="G14222">
            <v>0</v>
          </cell>
          <cell r="H14222">
            <v>0</v>
          </cell>
          <cell r="I14222">
            <v>0</v>
          </cell>
        </row>
        <row r="14223">
          <cell r="E14223" t="str">
            <v>CQUL$OSUBNRTACBPRIKM</v>
          </cell>
          <cell r="F14223">
            <v>0</v>
          </cell>
          <cell r="G14223">
            <v>0</v>
          </cell>
          <cell r="H14223">
            <v>0</v>
          </cell>
          <cell r="I14223">
            <v>0</v>
          </cell>
        </row>
        <row r="14224">
          <cell r="E14224" t="str">
            <v>CQUL$OSUBNRTACBPRIKP</v>
          </cell>
          <cell r="F14224">
            <v>0</v>
          </cell>
          <cell r="G14224">
            <v>0</v>
          </cell>
          <cell r="H14224">
            <v>0</v>
          </cell>
          <cell r="I14224">
            <v>0</v>
          </cell>
        </row>
        <row r="14225">
          <cell r="E14225" t="str">
            <v>CQUL$OSUBNRTACBPRIKR</v>
          </cell>
          <cell r="F14225">
            <v>409</v>
          </cell>
          <cell r="G14225">
            <v>486</v>
          </cell>
          <cell r="H14225">
            <v>389</v>
          </cell>
          <cell r="I14225">
            <v>325</v>
          </cell>
        </row>
        <row r="14226">
          <cell r="E14226" t="str">
            <v>CQUL$OSUBNRTACBPRIKW</v>
          </cell>
          <cell r="F14226">
            <v>392</v>
          </cell>
          <cell r="G14226">
            <v>461</v>
          </cell>
          <cell r="H14226">
            <v>401</v>
          </cell>
          <cell r="I14226">
            <v>409</v>
          </cell>
        </row>
        <row r="14227">
          <cell r="E14227" t="str">
            <v>CQUL$OSUBNRTACBPRIKY</v>
          </cell>
          <cell r="F14227">
            <v>1084</v>
          </cell>
          <cell r="G14227">
            <v>1106</v>
          </cell>
          <cell r="H14227">
            <v>987</v>
          </cell>
          <cell r="I14227">
            <v>908</v>
          </cell>
        </row>
        <row r="14228">
          <cell r="E14228" t="str">
            <v>CQUL$OSUBNRTACBPRIKZ</v>
          </cell>
          <cell r="F14228">
            <v>1005</v>
          </cell>
          <cell r="G14228">
            <v>1207</v>
          </cell>
          <cell r="H14228">
            <v>1204</v>
          </cell>
          <cell r="I14228">
            <v>1173</v>
          </cell>
        </row>
        <row r="14229">
          <cell r="E14229" t="str">
            <v>CQUL$OSUBNRTACBPRILA</v>
          </cell>
          <cell r="F14229">
            <v>0</v>
          </cell>
          <cell r="G14229">
            <v>0</v>
          </cell>
          <cell r="H14229">
            <v>0</v>
          </cell>
          <cell r="I14229">
            <v>0</v>
          </cell>
        </row>
        <row r="14230">
          <cell r="E14230" t="str">
            <v>CQUL$OSUBNRTACBPRILB</v>
          </cell>
          <cell r="F14230">
            <v>11</v>
          </cell>
          <cell r="G14230">
            <v>15</v>
          </cell>
          <cell r="H14230">
            <v>18</v>
          </cell>
          <cell r="I14230">
            <v>20</v>
          </cell>
        </row>
        <row r="14231">
          <cell r="E14231" t="str">
            <v>CQUL$OSUBNRTACBPRILC</v>
          </cell>
          <cell r="F14231">
            <v>0</v>
          </cell>
          <cell r="G14231">
            <v>0</v>
          </cell>
          <cell r="H14231">
            <v>0</v>
          </cell>
          <cell r="I14231">
            <v>0</v>
          </cell>
        </row>
        <row r="14232">
          <cell r="E14232" t="str">
            <v>CQUL$OSUBNRTACBPRILI</v>
          </cell>
          <cell r="F14232">
            <v>1</v>
          </cell>
          <cell r="G14232">
            <v>0</v>
          </cell>
          <cell r="H14232">
            <v>1</v>
          </cell>
          <cell r="I14232">
            <v>0</v>
          </cell>
        </row>
        <row r="14233">
          <cell r="E14233" t="str">
            <v>CQUL$OSUBNRTACBPRILK</v>
          </cell>
          <cell r="F14233">
            <v>0</v>
          </cell>
          <cell r="G14233">
            <v>0</v>
          </cell>
          <cell r="H14233">
            <v>0</v>
          </cell>
          <cell r="I14233">
            <v>0</v>
          </cell>
        </row>
        <row r="14234">
          <cell r="E14234" t="str">
            <v>CQUL$OSUBNRTACBPRILR</v>
          </cell>
          <cell r="F14234">
            <v>31</v>
          </cell>
          <cell r="G14234">
            <v>25</v>
          </cell>
          <cell r="H14234">
            <v>14</v>
          </cell>
          <cell r="I14234">
            <v>13</v>
          </cell>
        </row>
        <row r="14235">
          <cell r="E14235" t="str">
            <v>CQUL$OSUBNRTACBPRILS</v>
          </cell>
          <cell r="F14235">
            <v>0</v>
          </cell>
          <cell r="G14235">
            <v>0</v>
          </cell>
          <cell r="H14235">
            <v>0</v>
          </cell>
          <cell r="I14235">
            <v>0</v>
          </cell>
        </row>
        <row r="14236">
          <cell r="E14236" t="str">
            <v>CQUL$OSUBNRTACBPRILT</v>
          </cell>
          <cell r="F14236">
            <v>0</v>
          </cell>
          <cell r="G14236">
            <v>0</v>
          </cell>
          <cell r="H14236">
            <v>0</v>
          </cell>
          <cell r="I14236">
            <v>0</v>
          </cell>
        </row>
        <row r="14237">
          <cell r="E14237" t="str">
            <v>CQUL$OSUBNRTACBPRILU</v>
          </cell>
          <cell r="F14237">
            <v>533</v>
          </cell>
          <cell r="G14237">
            <v>453</v>
          </cell>
          <cell r="H14237">
            <v>552</v>
          </cell>
          <cell r="I14237">
            <v>700</v>
          </cell>
        </row>
        <row r="14238">
          <cell r="E14238" t="str">
            <v>CQUL$OSUBNRTACBPRILV</v>
          </cell>
          <cell r="F14238">
            <v>0</v>
          </cell>
          <cell r="G14238">
            <v>0</v>
          </cell>
          <cell r="H14238">
            <v>-1</v>
          </cell>
          <cell r="I14238">
            <v>0</v>
          </cell>
        </row>
        <row r="14239">
          <cell r="E14239" t="str">
            <v>CQUL$OSUBNRTACBPRILY</v>
          </cell>
          <cell r="F14239">
            <v>76</v>
          </cell>
          <cell r="G14239">
            <v>63</v>
          </cell>
          <cell r="H14239">
            <v>49</v>
          </cell>
          <cell r="I14239">
            <v>56</v>
          </cell>
        </row>
        <row r="14240">
          <cell r="E14240" t="str">
            <v>CQUL$OSUBNRTACBPRIMA</v>
          </cell>
          <cell r="F14240">
            <v>196</v>
          </cell>
          <cell r="G14240">
            <v>203</v>
          </cell>
          <cell r="H14240">
            <v>184</v>
          </cell>
          <cell r="I14240">
            <v>237</v>
          </cell>
        </row>
        <row r="14241">
          <cell r="E14241" t="str">
            <v>CQUL$OSUBNRTACBPRIMD</v>
          </cell>
          <cell r="F14241">
            <v>0</v>
          </cell>
          <cell r="G14241">
            <v>0</v>
          </cell>
          <cell r="H14241">
            <v>0</v>
          </cell>
          <cell r="I14241">
            <v>0</v>
          </cell>
        </row>
        <row r="14242">
          <cell r="E14242" t="str">
            <v>CQUL$OSUBNRTACBPRIME</v>
          </cell>
          <cell r="F14242">
            <v>0</v>
          </cell>
          <cell r="G14242">
            <v>0</v>
          </cell>
          <cell r="H14242">
            <v>0</v>
          </cell>
          <cell r="I14242">
            <v>0</v>
          </cell>
        </row>
        <row r="14243">
          <cell r="E14243" t="str">
            <v>CQUL$OSUBNRTACBPRIMG</v>
          </cell>
          <cell r="F14243">
            <v>0</v>
          </cell>
          <cell r="G14243">
            <v>0</v>
          </cell>
          <cell r="H14243">
            <v>0</v>
          </cell>
          <cell r="I14243">
            <v>0</v>
          </cell>
        </row>
        <row r="14244">
          <cell r="E14244" t="str">
            <v>CQUL$OSUBNRTACBPRIMH</v>
          </cell>
          <cell r="F14244">
            <v>138</v>
          </cell>
          <cell r="G14244">
            <v>134</v>
          </cell>
          <cell r="H14244">
            <v>130</v>
          </cell>
          <cell r="I14244">
            <v>127</v>
          </cell>
        </row>
        <row r="14245">
          <cell r="E14245" t="str">
            <v>CQUL$OSUBNRTACBPRIMK</v>
          </cell>
          <cell r="F14245">
            <v>0</v>
          </cell>
          <cell r="G14245">
            <v>0</v>
          </cell>
          <cell r="H14245">
            <v>0</v>
          </cell>
          <cell r="I14245">
            <v>1</v>
          </cell>
        </row>
        <row r="14246">
          <cell r="E14246" t="str">
            <v>CQUL$OSUBNRTACBPRIML</v>
          </cell>
          <cell r="F14246">
            <v>0</v>
          </cell>
          <cell r="G14246">
            <v>0</v>
          </cell>
          <cell r="H14246">
            <v>0</v>
          </cell>
          <cell r="I14246">
            <v>0</v>
          </cell>
        </row>
        <row r="14247">
          <cell r="E14247" t="str">
            <v>CQUL$OSUBNRTACBPRIMM</v>
          </cell>
          <cell r="F14247">
            <v>0</v>
          </cell>
          <cell r="G14247">
            <v>0</v>
          </cell>
          <cell r="H14247">
            <v>0</v>
          </cell>
          <cell r="I14247">
            <v>0</v>
          </cell>
        </row>
        <row r="14248">
          <cell r="E14248" t="str">
            <v>CQUL$OSUBNRTACBPRIMN</v>
          </cell>
          <cell r="F14248">
            <v>15</v>
          </cell>
          <cell r="G14248">
            <v>9</v>
          </cell>
          <cell r="H14248">
            <v>8</v>
          </cell>
          <cell r="I14248">
            <v>7</v>
          </cell>
        </row>
        <row r="14249">
          <cell r="E14249" t="str">
            <v>CQUL$OSUBNRTACBPRIMO</v>
          </cell>
          <cell r="F14249">
            <v>1</v>
          </cell>
          <cell r="G14249">
            <v>1</v>
          </cell>
          <cell r="H14249">
            <v>1</v>
          </cell>
          <cell r="I14249">
            <v>2</v>
          </cell>
        </row>
        <row r="14250">
          <cell r="E14250" t="str">
            <v>CQUL$OSUBNRTACBPRIMR</v>
          </cell>
          <cell r="F14250">
            <v>0</v>
          </cell>
          <cell r="G14250">
            <v>0</v>
          </cell>
          <cell r="H14250">
            <v>0</v>
          </cell>
          <cell r="I14250">
            <v>0</v>
          </cell>
        </row>
        <row r="14251">
          <cell r="E14251" t="str">
            <v>CQUL$OSUBNRTACBPRIMT</v>
          </cell>
          <cell r="F14251">
            <v>17</v>
          </cell>
          <cell r="G14251">
            <v>21</v>
          </cell>
          <cell r="H14251">
            <v>29</v>
          </cell>
          <cell r="I14251">
            <v>39</v>
          </cell>
        </row>
        <row r="14252">
          <cell r="E14252" t="str">
            <v>CQUL$OSUBNRTACBPRIMU</v>
          </cell>
          <cell r="F14252">
            <v>487</v>
          </cell>
          <cell r="G14252">
            <v>467</v>
          </cell>
          <cell r="H14252">
            <v>381</v>
          </cell>
          <cell r="I14252">
            <v>376</v>
          </cell>
        </row>
        <row r="14253">
          <cell r="E14253" t="str">
            <v>CQUL$OSUBNRTACBPRIMV</v>
          </cell>
          <cell r="F14253">
            <v>0</v>
          </cell>
          <cell r="G14253">
            <v>0</v>
          </cell>
          <cell r="H14253">
            <v>0</v>
          </cell>
          <cell r="I14253">
            <v>0</v>
          </cell>
        </row>
        <row r="14254">
          <cell r="E14254" t="str">
            <v>CQUL$OSUBNRTACBPRIMW</v>
          </cell>
          <cell r="F14254">
            <v>1</v>
          </cell>
          <cell r="G14254">
            <v>1</v>
          </cell>
          <cell r="H14254">
            <v>1</v>
          </cell>
          <cell r="I14254">
            <v>1</v>
          </cell>
        </row>
        <row r="14255">
          <cell r="E14255" t="str">
            <v>CQUL$OSUBNRTACBPRIMX</v>
          </cell>
          <cell r="F14255">
            <v>3</v>
          </cell>
          <cell r="G14255">
            <v>57</v>
          </cell>
          <cell r="H14255">
            <v>55</v>
          </cell>
          <cell r="I14255">
            <v>68</v>
          </cell>
        </row>
        <row r="14256">
          <cell r="E14256" t="str">
            <v>CQUL$OSUBNRTACBPRIMY</v>
          </cell>
          <cell r="F14256">
            <v>71</v>
          </cell>
          <cell r="G14256">
            <v>103</v>
          </cell>
          <cell r="H14256">
            <v>113</v>
          </cell>
          <cell r="I14256">
            <v>113</v>
          </cell>
        </row>
        <row r="14257">
          <cell r="E14257" t="str">
            <v>CQUL$OSUBNRTACBPRIMZ</v>
          </cell>
          <cell r="F14257">
            <v>12</v>
          </cell>
          <cell r="G14257">
            <v>0</v>
          </cell>
          <cell r="H14257">
            <v>0</v>
          </cell>
          <cell r="I14257">
            <v>12</v>
          </cell>
        </row>
        <row r="14258">
          <cell r="E14258" t="str">
            <v>CQUL$OSUBNRTACBPRINA</v>
          </cell>
          <cell r="F14258">
            <v>68</v>
          </cell>
          <cell r="G14258">
            <v>113</v>
          </cell>
          <cell r="H14258">
            <v>111</v>
          </cell>
          <cell r="I14258">
            <v>23</v>
          </cell>
        </row>
        <row r="14259">
          <cell r="E14259" t="str">
            <v>CQUL$OSUBNRTACBPRINC</v>
          </cell>
          <cell r="F14259">
            <v>0</v>
          </cell>
          <cell r="G14259">
            <v>0</v>
          </cell>
          <cell r="H14259">
            <v>0</v>
          </cell>
          <cell r="I14259">
            <v>0</v>
          </cell>
        </row>
        <row r="14260">
          <cell r="E14260" t="str">
            <v>CQUL$OSUBNRTACBPRINE</v>
          </cell>
          <cell r="F14260">
            <v>0</v>
          </cell>
          <cell r="G14260">
            <v>0</v>
          </cell>
          <cell r="H14260">
            <v>0</v>
          </cell>
          <cell r="I14260">
            <v>0</v>
          </cell>
        </row>
        <row r="14261">
          <cell r="E14261" t="str">
            <v>CQUL$OSUBNRTACBPRING</v>
          </cell>
          <cell r="F14261">
            <v>855</v>
          </cell>
          <cell r="G14261">
            <v>1084</v>
          </cell>
          <cell r="H14261">
            <v>1024</v>
          </cell>
          <cell r="I14261">
            <v>897</v>
          </cell>
        </row>
        <row r="14262">
          <cell r="E14262" t="str">
            <v>CQUL$OSUBNRTACBPRINI</v>
          </cell>
          <cell r="F14262">
            <v>0</v>
          </cell>
          <cell r="G14262">
            <v>0</v>
          </cell>
          <cell r="H14262">
            <v>0</v>
          </cell>
          <cell r="I14262">
            <v>0</v>
          </cell>
        </row>
        <row r="14263">
          <cell r="E14263" t="str">
            <v>CQUL$OSUBNRTACBPRINL</v>
          </cell>
          <cell r="F14263">
            <v>838</v>
          </cell>
          <cell r="G14263">
            <v>863</v>
          </cell>
          <cell r="H14263">
            <v>828</v>
          </cell>
          <cell r="I14263">
            <v>867</v>
          </cell>
        </row>
        <row r="14264">
          <cell r="E14264" t="str">
            <v>CQUL$OSUBNRTACBPRINO</v>
          </cell>
          <cell r="F14264">
            <v>1</v>
          </cell>
          <cell r="G14264">
            <v>9</v>
          </cell>
          <cell r="H14264">
            <v>8</v>
          </cell>
          <cell r="I14264">
            <v>8</v>
          </cell>
        </row>
        <row r="14265">
          <cell r="E14265" t="str">
            <v>CQUL$OSUBNRTACBPRINP</v>
          </cell>
          <cell r="F14265">
            <v>0</v>
          </cell>
          <cell r="G14265">
            <v>0</v>
          </cell>
          <cell r="H14265">
            <v>0</v>
          </cell>
          <cell r="I14265">
            <v>0</v>
          </cell>
        </row>
        <row r="14266">
          <cell r="E14266" t="str">
            <v>CQUL$OSUBNRTACBPRINR</v>
          </cell>
          <cell r="F14266">
            <v>0</v>
          </cell>
          <cell r="G14266">
            <v>0</v>
          </cell>
          <cell r="H14266">
            <v>0</v>
          </cell>
          <cell r="I14266">
            <v>0</v>
          </cell>
        </row>
        <row r="14267">
          <cell r="E14267" t="str">
            <v>CQUL$OSUBNRTACBPRINZ</v>
          </cell>
          <cell r="F14267">
            <v>18</v>
          </cell>
          <cell r="G14267">
            <v>13</v>
          </cell>
          <cell r="H14267">
            <v>12</v>
          </cell>
          <cell r="I14267">
            <v>12</v>
          </cell>
        </row>
        <row r="14268">
          <cell r="E14268" t="str">
            <v>CQUL$OSUBNRTACBPRIOM</v>
          </cell>
          <cell r="F14268">
            <v>208</v>
          </cell>
          <cell r="G14268">
            <v>210</v>
          </cell>
          <cell r="H14268">
            <v>198</v>
          </cell>
          <cell r="I14268">
            <v>198</v>
          </cell>
        </row>
        <row r="14269">
          <cell r="E14269" t="str">
            <v>CQUL$OSUBNRTACBPRIPA</v>
          </cell>
          <cell r="F14269">
            <v>304</v>
          </cell>
          <cell r="G14269">
            <v>272</v>
          </cell>
          <cell r="H14269">
            <v>254</v>
          </cell>
          <cell r="I14269">
            <v>270</v>
          </cell>
        </row>
        <row r="14270">
          <cell r="E14270" t="str">
            <v>CQUL$OSUBNRTACBPRIPE</v>
          </cell>
          <cell r="F14270">
            <v>0</v>
          </cell>
          <cell r="G14270">
            <v>-1</v>
          </cell>
          <cell r="H14270">
            <v>1</v>
          </cell>
          <cell r="I14270">
            <v>0</v>
          </cell>
        </row>
        <row r="14271">
          <cell r="E14271" t="str">
            <v>CQUL$OSUBNRTACBPRIPF</v>
          </cell>
          <cell r="F14271">
            <v>0</v>
          </cell>
          <cell r="G14271">
            <v>0</v>
          </cell>
          <cell r="H14271">
            <v>0</v>
          </cell>
          <cell r="I14271">
            <v>0</v>
          </cell>
        </row>
        <row r="14272">
          <cell r="E14272" t="str">
            <v>CQUL$OSUBNRTACBPRIPG</v>
          </cell>
          <cell r="F14272">
            <v>0</v>
          </cell>
          <cell r="G14272">
            <v>0</v>
          </cell>
          <cell r="H14272">
            <v>0</v>
          </cell>
          <cell r="I14272">
            <v>0</v>
          </cell>
        </row>
        <row r="14273">
          <cell r="E14273" t="str">
            <v>CQUL$OSUBNRTACBPRIPH</v>
          </cell>
          <cell r="F14273">
            <v>51</v>
          </cell>
          <cell r="G14273">
            <v>54</v>
          </cell>
          <cell r="H14273">
            <v>46</v>
          </cell>
          <cell r="I14273">
            <v>41</v>
          </cell>
        </row>
        <row r="14274">
          <cell r="E14274" t="str">
            <v>CQUL$OSUBNRTACBPRIPK</v>
          </cell>
          <cell r="F14274">
            <v>14</v>
          </cell>
          <cell r="G14274">
            <v>18</v>
          </cell>
          <cell r="H14274">
            <v>15</v>
          </cell>
          <cell r="I14274">
            <v>18</v>
          </cell>
        </row>
        <row r="14275">
          <cell r="E14275" t="str">
            <v>CQUL$OSUBNRTACBPRIPL</v>
          </cell>
          <cell r="F14275">
            <v>2</v>
          </cell>
          <cell r="G14275">
            <v>19</v>
          </cell>
          <cell r="H14275">
            <v>1</v>
          </cell>
          <cell r="I14275">
            <v>2</v>
          </cell>
        </row>
        <row r="14276">
          <cell r="E14276" t="str">
            <v>CQUL$OSUBNRTACBPRIPS</v>
          </cell>
          <cell r="F14276">
            <v>0</v>
          </cell>
          <cell r="G14276">
            <v>0</v>
          </cell>
          <cell r="H14276">
            <v>0</v>
          </cell>
          <cell r="I14276">
            <v>0</v>
          </cell>
        </row>
        <row r="14277">
          <cell r="E14277" t="str">
            <v>CQUL$OSUBNRTACBPRIPT</v>
          </cell>
          <cell r="F14277">
            <v>138</v>
          </cell>
          <cell r="G14277">
            <v>131</v>
          </cell>
          <cell r="H14277">
            <v>65</v>
          </cell>
          <cell r="I14277">
            <v>67</v>
          </cell>
        </row>
        <row r="14278">
          <cell r="E14278" t="str">
            <v>CQUL$OSUBNRTACBPRIPU</v>
          </cell>
          <cell r="F14278">
            <v>0</v>
          </cell>
          <cell r="G14278">
            <v>0</v>
          </cell>
          <cell r="H14278">
            <v>0</v>
          </cell>
          <cell r="I14278">
            <v>0</v>
          </cell>
        </row>
        <row r="14279">
          <cell r="E14279" t="str">
            <v>CQUL$OSUBNRTACBPRIPW</v>
          </cell>
          <cell r="F14279">
            <v>0</v>
          </cell>
          <cell r="G14279">
            <v>0</v>
          </cell>
          <cell r="H14279">
            <v>0</v>
          </cell>
          <cell r="I14279">
            <v>0</v>
          </cell>
        </row>
        <row r="14280">
          <cell r="E14280" t="str">
            <v>CQUL$OSUBNRTACBPRIPY</v>
          </cell>
          <cell r="F14280">
            <v>0</v>
          </cell>
          <cell r="G14280">
            <v>0</v>
          </cell>
          <cell r="H14280">
            <v>0</v>
          </cell>
          <cell r="I14280">
            <v>0</v>
          </cell>
        </row>
        <row r="14281">
          <cell r="E14281" t="str">
            <v>CQUL$OSUBNRTACBPRIQA</v>
          </cell>
          <cell r="F14281">
            <v>428</v>
          </cell>
          <cell r="G14281">
            <v>406</v>
          </cell>
          <cell r="H14281">
            <v>385</v>
          </cell>
          <cell r="I14281">
            <v>401</v>
          </cell>
        </row>
        <row r="14282">
          <cell r="E14282" t="str">
            <v>CQUL$OSUBNRTACBPRIRO</v>
          </cell>
          <cell r="F14282">
            <v>18</v>
          </cell>
          <cell r="G14282">
            <v>11</v>
          </cell>
          <cell r="H14282">
            <v>11</v>
          </cell>
          <cell r="I14282">
            <v>17</v>
          </cell>
        </row>
        <row r="14283">
          <cell r="E14283" t="str">
            <v>CQUL$OSUBNRTACBPRIRS</v>
          </cell>
          <cell r="F14283">
            <v>77</v>
          </cell>
          <cell r="G14283">
            <v>42</v>
          </cell>
          <cell r="H14283">
            <v>38</v>
          </cell>
          <cell r="I14283">
            <v>32</v>
          </cell>
        </row>
        <row r="14284">
          <cell r="E14284" t="str">
            <v>CQUL$OSUBNRTACBPRIRU</v>
          </cell>
          <cell r="F14284">
            <v>1184</v>
          </cell>
          <cell r="G14284">
            <v>1080</v>
          </cell>
          <cell r="H14284">
            <v>911</v>
          </cell>
          <cell r="I14284">
            <v>932</v>
          </cell>
        </row>
        <row r="14285">
          <cell r="E14285" t="str">
            <v>CQUL$OSUBNRTACBPRIRW</v>
          </cell>
          <cell r="F14285">
            <v>16</v>
          </cell>
          <cell r="G14285">
            <v>14</v>
          </cell>
          <cell r="H14285">
            <v>14</v>
          </cell>
          <cell r="I14285">
            <v>13</v>
          </cell>
        </row>
        <row r="14286">
          <cell r="E14286" t="str">
            <v>CQUL$OSUBNRTACBPRISA</v>
          </cell>
          <cell r="F14286">
            <v>759</v>
          </cell>
          <cell r="G14286">
            <v>687</v>
          </cell>
          <cell r="H14286">
            <v>520</v>
          </cell>
          <cell r="I14286">
            <v>519</v>
          </cell>
        </row>
        <row r="14287">
          <cell r="E14287" t="str">
            <v>CQUL$OSUBNRTACBPRISB</v>
          </cell>
          <cell r="F14287">
            <v>0</v>
          </cell>
          <cell r="G14287">
            <v>0</v>
          </cell>
          <cell r="H14287">
            <v>0</v>
          </cell>
          <cell r="I14287">
            <v>0</v>
          </cell>
        </row>
        <row r="14288">
          <cell r="E14288" t="str">
            <v>CQUL$OSUBNRTACBPRISC</v>
          </cell>
          <cell r="F14288">
            <v>46</v>
          </cell>
          <cell r="G14288">
            <v>42</v>
          </cell>
          <cell r="H14288">
            <v>39</v>
          </cell>
          <cell r="I14288">
            <v>43</v>
          </cell>
        </row>
        <row r="14289">
          <cell r="E14289" t="str">
            <v>CQUL$OSUBNRTACBPRISD</v>
          </cell>
          <cell r="F14289">
            <v>3</v>
          </cell>
          <cell r="G14289">
            <v>2</v>
          </cell>
          <cell r="H14289">
            <v>2</v>
          </cell>
          <cell r="I14289">
            <v>4</v>
          </cell>
        </row>
        <row r="14290">
          <cell r="E14290" t="str">
            <v>CQUL$OSUBNRTACBPRISE</v>
          </cell>
          <cell r="F14290">
            <v>13</v>
          </cell>
          <cell r="G14290">
            <v>16</v>
          </cell>
          <cell r="H14290">
            <v>10</v>
          </cell>
          <cell r="I14290">
            <v>25</v>
          </cell>
        </row>
        <row r="14291">
          <cell r="E14291" t="str">
            <v>CQUL$OSUBNRTACBPRISG</v>
          </cell>
          <cell r="F14291">
            <v>753</v>
          </cell>
          <cell r="G14291">
            <v>812</v>
          </cell>
          <cell r="H14291">
            <v>772</v>
          </cell>
          <cell r="I14291">
            <v>1437</v>
          </cell>
        </row>
        <row r="14292">
          <cell r="E14292" t="str">
            <v>CQUL$OSUBNRTACBPRISH</v>
          </cell>
          <cell r="F14292">
            <v>0</v>
          </cell>
          <cell r="G14292">
            <v>0</v>
          </cell>
          <cell r="H14292">
            <v>0</v>
          </cell>
          <cell r="I14292">
            <v>0</v>
          </cell>
        </row>
        <row r="14293">
          <cell r="E14293" t="str">
            <v>CQUL$OSUBNRTACBPRISI</v>
          </cell>
          <cell r="F14293">
            <v>1</v>
          </cell>
          <cell r="G14293">
            <v>0</v>
          </cell>
          <cell r="H14293">
            <v>1</v>
          </cell>
          <cell r="I14293">
            <v>-1</v>
          </cell>
        </row>
        <row r="14294">
          <cell r="E14294" t="str">
            <v>CQUL$OSUBNRTACBPRISJ</v>
          </cell>
          <cell r="F14294">
            <v>0</v>
          </cell>
          <cell r="G14294">
            <v>0</v>
          </cell>
          <cell r="H14294">
            <v>0</v>
          </cell>
          <cell r="I14294">
            <v>0</v>
          </cell>
        </row>
        <row r="14295">
          <cell r="E14295" t="str">
            <v>CQUL$OSUBNRTACBPRISK</v>
          </cell>
          <cell r="F14295">
            <v>2</v>
          </cell>
          <cell r="G14295">
            <v>4</v>
          </cell>
          <cell r="H14295">
            <v>3</v>
          </cell>
          <cell r="I14295">
            <v>5</v>
          </cell>
        </row>
        <row r="14296">
          <cell r="E14296" t="str">
            <v>CQUL$OSUBNRTACBPRISL</v>
          </cell>
          <cell r="F14296">
            <v>119</v>
          </cell>
          <cell r="G14296">
            <v>147</v>
          </cell>
          <cell r="H14296">
            <v>125</v>
          </cell>
          <cell r="I14296">
            <v>106</v>
          </cell>
        </row>
        <row r="14297">
          <cell r="E14297" t="str">
            <v>CQUL$OSUBNRTACBPRISM</v>
          </cell>
          <cell r="F14297">
            <v>0</v>
          </cell>
          <cell r="G14297">
            <v>0</v>
          </cell>
          <cell r="H14297">
            <v>0</v>
          </cell>
          <cell r="I14297">
            <v>0</v>
          </cell>
        </row>
        <row r="14298">
          <cell r="E14298" t="str">
            <v>CQUL$OSUBNRTACBPRISN</v>
          </cell>
          <cell r="F14298">
            <v>9</v>
          </cell>
          <cell r="G14298">
            <v>13</v>
          </cell>
          <cell r="H14298">
            <v>6</v>
          </cell>
          <cell r="I14298">
            <v>13</v>
          </cell>
        </row>
        <row r="14299">
          <cell r="E14299" t="str">
            <v>CQUL$OSUBNRTACBPRISO</v>
          </cell>
          <cell r="F14299">
            <v>0</v>
          </cell>
          <cell r="G14299">
            <v>0</v>
          </cell>
          <cell r="H14299">
            <v>0</v>
          </cell>
          <cell r="I14299">
            <v>0</v>
          </cell>
        </row>
        <row r="14300">
          <cell r="E14300" t="str">
            <v>CQUL$OSUBNRTACBPRISR</v>
          </cell>
          <cell r="F14300">
            <v>0</v>
          </cell>
          <cell r="G14300">
            <v>0</v>
          </cell>
          <cell r="H14300">
            <v>0</v>
          </cell>
          <cell r="I14300">
            <v>0</v>
          </cell>
        </row>
        <row r="14301">
          <cell r="E14301" t="str">
            <v>CQUL$OSUBNRTACBPRIST</v>
          </cell>
          <cell r="F14301">
            <v>0</v>
          </cell>
          <cell r="G14301">
            <v>0</v>
          </cell>
          <cell r="H14301">
            <v>0</v>
          </cell>
          <cell r="I14301">
            <v>0</v>
          </cell>
        </row>
        <row r="14302">
          <cell r="E14302" t="str">
            <v>CQUL$OSUBNRTACBPRISV</v>
          </cell>
          <cell r="F14302">
            <v>12</v>
          </cell>
          <cell r="G14302">
            <v>0</v>
          </cell>
          <cell r="H14302">
            <v>0</v>
          </cell>
          <cell r="I14302">
            <v>0</v>
          </cell>
        </row>
        <row r="14303">
          <cell r="E14303" t="str">
            <v>CQUL$OSUBNRTACBPRISX</v>
          </cell>
          <cell r="F14303">
            <v>0</v>
          </cell>
          <cell r="G14303">
            <v>0</v>
          </cell>
          <cell r="H14303">
            <v>0</v>
          </cell>
          <cell r="I14303">
            <v>0</v>
          </cell>
        </row>
        <row r="14304">
          <cell r="E14304" t="str">
            <v>CQUL$OSUBNRTACBPRISY</v>
          </cell>
          <cell r="F14304">
            <v>18</v>
          </cell>
          <cell r="G14304">
            <v>19</v>
          </cell>
          <cell r="H14304">
            <v>19</v>
          </cell>
          <cell r="I14304">
            <v>19</v>
          </cell>
        </row>
        <row r="14305">
          <cell r="E14305" t="str">
            <v>CQUL$OSUBNRTACBPRISZ</v>
          </cell>
          <cell r="F14305">
            <v>0</v>
          </cell>
          <cell r="G14305">
            <v>0</v>
          </cell>
          <cell r="H14305">
            <v>0</v>
          </cell>
          <cell r="I14305">
            <v>10</v>
          </cell>
        </row>
        <row r="14306">
          <cell r="E14306" t="str">
            <v>CQUL$OSUBNRTACBPRITC</v>
          </cell>
          <cell r="F14306">
            <v>4</v>
          </cell>
          <cell r="G14306">
            <v>4</v>
          </cell>
          <cell r="H14306">
            <v>1</v>
          </cell>
          <cell r="I14306">
            <v>1</v>
          </cell>
        </row>
        <row r="14307">
          <cell r="E14307" t="str">
            <v>CQUL$OSUBNRTACBPRITD</v>
          </cell>
          <cell r="F14307">
            <v>155</v>
          </cell>
          <cell r="G14307">
            <v>143</v>
          </cell>
          <cell r="H14307">
            <v>139</v>
          </cell>
          <cell r="I14307">
            <v>132</v>
          </cell>
        </row>
        <row r="14308">
          <cell r="E14308" t="str">
            <v>CQUL$OSUBNRTACBPRITG</v>
          </cell>
          <cell r="F14308">
            <v>0</v>
          </cell>
          <cell r="G14308">
            <v>0</v>
          </cell>
          <cell r="H14308">
            <v>0</v>
          </cell>
          <cell r="I14308">
            <v>0</v>
          </cell>
        </row>
        <row r="14309">
          <cell r="E14309" t="str">
            <v>CQUL$OSUBNRTACBPRITH</v>
          </cell>
          <cell r="F14309">
            <v>65</v>
          </cell>
          <cell r="G14309">
            <v>78</v>
          </cell>
          <cell r="H14309">
            <v>31</v>
          </cell>
          <cell r="I14309">
            <v>54</v>
          </cell>
        </row>
        <row r="14310">
          <cell r="E14310" t="str">
            <v>CQUL$OSUBNRTACBPRITJ</v>
          </cell>
          <cell r="F14310">
            <v>0</v>
          </cell>
          <cell r="G14310">
            <v>0</v>
          </cell>
          <cell r="H14310">
            <v>0</v>
          </cell>
          <cell r="I14310">
            <v>0</v>
          </cell>
        </row>
        <row r="14311">
          <cell r="E14311" t="str">
            <v>CQUL$OSUBNRTACBPRITL</v>
          </cell>
          <cell r="F14311">
            <v>0</v>
          </cell>
          <cell r="G14311">
            <v>0</v>
          </cell>
          <cell r="H14311">
            <v>0</v>
          </cell>
          <cell r="I14311">
            <v>0</v>
          </cell>
        </row>
        <row r="14312">
          <cell r="E14312" t="str">
            <v>CQUL$OSUBNRTACBPRITM</v>
          </cell>
          <cell r="F14312">
            <v>0</v>
          </cell>
          <cell r="G14312">
            <v>0</v>
          </cell>
          <cell r="H14312">
            <v>0</v>
          </cell>
          <cell r="I14312">
            <v>0</v>
          </cell>
        </row>
        <row r="14313">
          <cell r="E14313" t="str">
            <v>CQUL$OSUBNRTACBPRITN</v>
          </cell>
          <cell r="F14313">
            <v>17</v>
          </cell>
          <cell r="G14313">
            <v>17</v>
          </cell>
          <cell r="H14313">
            <v>16</v>
          </cell>
          <cell r="I14313">
            <v>15</v>
          </cell>
        </row>
        <row r="14314">
          <cell r="E14314" t="str">
            <v>CQUL$OSUBNRTACBPRITO</v>
          </cell>
          <cell r="F14314">
            <v>0</v>
          </cell>
          <cell r="G14314">
            <v>0</v>
          </cell>
          <cell r="H14314">
            <v>0</v>
          </cell>
          <cell r="I14314">
            <v>0</v>
          </cell>
        </row>
        <row r="14315">
          <cell r="E14315" t="str">
            <v>CQUL$OSUBNRTACBPRITR</v>
          </cell>
          <cell r="F14315">
            <v>565</v>
          </cell>
          <cell r="G14315">
            <v>364</v>
          </cell>
          <cell r="H14315">
            <v>335</v>
          </cell>
          <cell r="I14315">
            <v>346</v>
          </cell>
        </row>
        <row r="14316">
          <cell r="E14316" t="str">
            <v>CQUL$OSUBNRTACBPRITT</v>
          </cell>
          <cell r="F14316">
            <v>0</v>
          </cell>
          <cell r="G14316">
            <v>0</v>
          </cell>
          <cell r="H14316">
            <v>0</v>
          </cell>
          <cell r="I14316">
            <v>0</v>
          </cell>
        </row>
        <row r="14317">
          <cell r="E14317" t="str">
            <v>CQUL$OSUBNRTACBPRITV</v>
          </cell>
          <cell r="F14317">
            <v>0</v>
          </cell>
          <cell r="G14317">
            <v>0</v>
          </cell>
          <cell r="H14317">
            <v>0</v>
          </cell>
          <cell r="I14317">
            <v>0</v>
          </cell>
        </row>
        <row r="14318">
          <cell r="E14318" t="str">
            <v>CQUL$OSUBNRTACBPRITW</v>
          </cell>
          <cell r="F14318">
            <v>4</v>
          </cell>
          <cell r="G14318">
            <v>5</v>
          </cell>
          <cell r="H14318">
            <v>4</v>
          </cell>
          <cell r="I14318">
            <v>6</v>
          </cell>
        </row>
        <row r="14319">
          <cell r="E14319" t="str">
            <v>CQUL$OSUBNRTACBPRITZ</v>
          </cell>
          <cell r="F14319">
            <v>0</v>
          </cell>
          <cell r="G14319">
            <v>3</v>
          </cell>
          <cell r="H14319">
            <v>17</v>
          </cell>
          <cell r="I14319">
            <v>3</v>
          </cell>
        </row>
        <row r="14320">
          <cell r="E14320" t="str">
            <v>CQUL$OSUBNRTACBPRIU9</v>
          </cell>
          <cell r="F14320">
            <v>0</v>
          </cell>
          <cell r="G14320">
            <v>0</v>
          </cell>
          <cell r="H14320">
            <v>0</v>
          </cell>
          <cell r="I14320">
            <v>0</v>
          </cell>
        </row>
        <row r="14321">
          <cell r="E14321" t="str">
            <v>CQUL$OSUBNRTACBPRIUA</v>
          </cell>
          <cell r="F14321">
            <v>10</v>
          </cell>
          <cell r="G14321">
            <v>17</v>
          </cell>
          <cell r="H14321">
            <v>14</v>
          </cell>
          <cell r="I14321">
            <v>9</v>
          </cell>
        </row>
        <row r="14322">
          <cell r="E14322" t="str">
            <v>CQUL$OSUBNRTACBPRIUG</v>
          </cell>
          <cell r="F14322">
            <v>1</v>
          </cell>
          <cell r="G14322">
            <v>1</v>
          </cell>
          <cell r="H14322">
            <v>3</v>
          </cell>
          <cell r="I14322">
            <v>4</v>
          </cell>
        </row>
        <row r="14323">
          <cell r="E14323" t="str">
            <v>CQUL$OSUBNRTACBPRIUY</v>
          </cell>
          <cell r="F14323">
            <v>0</v>
          </cell>
          <cell r="G14323">
            <v>0</v>
          </cell>
          <cell r="H14323">
            <v>0</v>
          </cell>
          <cell r="I14323">
            <v>0</v>
          </cell>
        </row>
        <row r="14324">
          <cell r="E14324" t="str">
            <v>CQUL$OSUBNRTACBPRIUZ</v>
          </cell>
          <cell r="F14324">
            <v>231</v>
          </cell>
          <cell r="G14324">
            <v>230</v>
          </cell>
          <cell r="H14324">
            <v>309</v>
          </cell>
          <cell r="I14324">
            <v>304</v>
          </cell>
        </row>
        <row r="14325">
          <cell r="E14325" t="str">
            <v>CQUL$OSUBNRTACBPRIVA</v>
          </cell>
          <cell r="F14325">
            <v>0</v>
          </cell>
          <cell r="G14325">
            <v>0</v>
          </cell>
          <cell r="H14325">
            <v>0</v>
          </cell>
          <cell r="I14325">
            <v>0</v>
          </cell>
        </row>
        <row r="14326">
          <cell r="E14326" t="str">
            <v>CQUL$OSUBNRTACBPRIVC</v>
          </cell>
          <cell r="F14326">
            <v>0</v>
          </cell>
          <cell r="G14326">
            <v>0</v>
          </cell>
          <cell r="H14326">
            <v>0</v>
          </cell>
          <cell r="I14326">
            <v>0</v>
          </cell>
        </row>
        <row r="14327">
          <cell r="E14327" t="str">
            <v>CQUL$OSUBNRTACBPRIVE</v>
          </cell>
          <cell r="F14327">
            <v>8</v>
          </cell>
          <cell r="G14327">
            <v>0</v>
          </cell>
          <cell r="H14327">
            <v>0</v>
          </cell>
          <cell r="I14327">
            <v>0</v>
          </cell>
        </row>
        <row r="14328">
          <cell r="E14328" t="str">
            <v>CQUL$OSUBNRTACBPRIVN</v>
          </cell>
          <cell r="F14328">
            <v>32</v>
          </cell>
          <cell r="G14328">
            <v>27</v>
          </cell>
          <cell r="H14328">
            <v>23</v>
          </cell>
          <cell r="I14328">
            <v>26</v>
          </cell>
        </row>
        <row r="14329">
          <cell r="E14329" t="str">
            <v>CQUL$OSUBNRTACBPRIVU</v>
          </cell>
          <cell r="F14329">
            <v>0</v>
          </cell>
          <cell r="G14329">
            <v>0</v>
          </cell>
          <cell r="H14329">
            <v>0</v>
          </cell>
          <cell r="I14329">
            <v>0</v>
          </cell>
        </row>
        <row r="14330">
          <cell r="E14330" t="str">
            <v>CQUL$OSUBNRTACBPRIWF</v>
          </cell>
          <cell r="F14330">
            <v>0</v>
          </cell>
          <cell r="G14330">
            <v>0</v>
          </cell>
          <cell r="H14330">
            <v>0</v>
          </cell>
          <cell r="I14330">
            <v>0</v>
          </cell>
        </row>
        <row r="14331">
          <cell r="E14331" t="str">
            <v>CQUL$OSUBNRTACBPRIWH</v>
          </cell>
          <cell r="F14331">
            <v>0</v>
          </cell>
          <cell r="G14331">
            <v>0</v>
          </cell>
          <cell r="H14331">
            <v>0</v>
          </cell>
          <cell r="I14331">
            <v>0</v>
          </cell>
        </row>
        <row r="14332">
          <cell r="E14332" t="str">
            <v>CQUL$OSUBNRTACBPRIWS</v>
          </cell>
          <cell r="F14332">
            <v>0</v>
          </cell>
          <cell r="G14332">
            <v>0</v>
          </cell>
          <cell r="H14332">
            <v>0</v>
          </cell>
          <cell r="I14332">
            <v>0</v>
          </cell>
        </row>
        <row r="14333">
          <cell r="E14333" t="str">
            <v>CQUL$OSUBNRTACBPRIYE</v>
          </cell>
          <cell r="F14333">
            <v>37</v>
          </cell>
          <cell r="G14333">
            <v>35</v>
          </cell>
          <cell r="H14333">
            <v>34</v>
          </cell>
          <cell r="I14333">
            <v>32</v>
          </cell>
        </row>
        <row r="14334">
          <cell r="E14334" t="str">
            <v>CQUL$OSUBNRTACBPRIZA</v>
          </cell>
          <cell r="F14334">
            <v>478</v>
          </cell>
          <cell r="G14334">
            <v>456</v>
          </cell>
          <cell r="H14334">
            <v>487</v>
          </cell>
          <cell r="I14334">
            <v>446</v>
          </cell>
        </row>
        <row r="14335">
          <cell r="E14335" t="str">
            <v>CQUL$OSUBNRTACBPRIZM</v>
          </cell>
          <cell r="F14335">
            <v>45</v>
          </cell>
          <cell r="G14335">
            <v>170</v>
          </cell>
          <cell r="H14335">
            <v>174</v>
          </cell>
          <cell r="I14335">
            <v>176</v>
          </cell>
        </row>
        <row r="14336">
          <cell r="E14336" t="str">
            <v>CQUL$OSUBNRTACBPRIZW</v>
          </cell>
          <cell r="F14336">
            <v>43</v>
          </cell>
          <cell r="G14336">
            <v>36</v>
          </cell>
          <cell r="H14336">
            <v>50</v>
          </cell>
          <cell r="I14336">
            <v>34</v>
          </cell>
        </row>
        <row r="14337">
          <cell r="E14337" t="str">
            <v>CQUL$OSUBNRTACBPRI1C</v>
          </cell>
          <cell r="F14337">
            <v>75</v>
          </cell>
          <cell r="G14337">
            <v>61</v>
          </cell>
          <cell r="H14337">
            <v>72</v>
          </cell>
          <cell r="I14337">
            <v>60</v>
          </cell>
        </row>
        <row r="14338">
          <cell r="E14338" t="str">
            <v>CQUL$OSUBNRTACBPRI1N</v>
          </cell>
          <cell r="F14338">
            <v>16963</v>
          </cell>
          <cell r="G14338">
            <v>16702</v>
          </cell>
          <cell r="H14338">
            <v>15366</v>
          </cell>
          <cell r="I14338">
            <v>16328</v>
          </cell>
        </row>
        <row r="14339">
          <cell r="E14339" t="str">
            <v>CQUL$OSUBNRTACBPRI1W</v>
          </cell>
          <cell r="F14339">
            <v>0</v>
          </cell>
          <cell r="G14339">
            <v>0</v>
          </cell>
          <cell r="H14339">
            <v>0</v>
          </cell>
          <cell r="I14339">
            <v>0</v>
          </cell>
        </row>
        <row r="14340">
          <cell r="E14340" t="str">
            <v>CQUL$OSUBNRTACBPRI1Z</v>
          </cell>
          <cell r="F14340">
            <v>5904</v>
          </cell>
          <cell r="G14340">
            <v>5782</v>
          </cell>
          <cell r="H14340">
            <v>5382</v>
          </cell>
          <cell r="I14340">
            <v>5476</v>
          </cell>
        </row>
        <row r="14341">
          <cell r="E14341" t="str">
            <v>CQUL$OSUBNRTACBPRI3C</v>
          </cell>
          <cell r="F14341">
            <v>1978</v>
          </cell>
          <cell r="G14341">
            <v>1645</v>
          </cell>
          <cell r="H14341">
            <v>1425</v>
          </cell>
          <cell r="I14341">
            <v>1461</v>
          </cell>
        </row>
        <row r="14342">
          <cell r="E14342" t="str">
            <v>CQUL$OSUBNRTACBPRI3P</v>
          </cell>
          <cell r="F14342">
            <v>46651</v>
          </cell>
          <cell r="G14342">
            <v>45851</v>
          </cell>
          <cell r="H14342">
            <v>42751</v>
          </cell>
          <cell r="I14342">
            <v>42008</v>
          </cell>
        </row>
        <row r="14343">
          <cell r="E14343" t="str">
            <v>CQUL$OSUBNRTACBPRI4T</v>
          </cell>
          <cell r="F14343">
            <v>20161</v>
          </cell>
          <cell r="G14343">
            <v>18463</v>
          </cell>
          <cell r="H14343">
            <v>16384</v>
          </cell>
          <cell r="I14343">
            <v>15152</v>
          </cell>
        </row>
        <row r="14344">
          <cell r="E14344" t="str">
            <v>CQUL$OSUBNRTACBPRI4U</v>
          </cell>
          <cell r="F14344">
            <v>152</v>
          </cell>
          <cell r="G14344">
            <v>203</v>
          </cell>
          <cell r="H14344">
            <v>220</v>
          </cell>
          <cell r="I14344">
            <v>269</v>
          </cell>
        </row>
        <row r="14345">
          <cell r="E14345" t="str">
            <v>CQUL$OSUBNRTACBPRI4W</v>
          </cell>
          <cell r="F14345">
            <v>6988</v>
          </cell>
          <cell r="G14345">
            <v>7390</v>
          </cell>
          <cell r="H14345">
            <v>6923</v>
          </cell>
          <cell r="I14345">
            <v>6670</v>
          </cell>
        </row>
        <row r="14346">
          <cell r="E14346" t="str">
            <v>CQUL$OSUBNRTACBPRI4Y</v>
          </cell>
          <cell r="F14346">
            <v>11043</v>
          </cell>
          <cell r="G14346">
            <v>9225</v>
          </cell>
          <cell r="H14346">
            <v>7816</v>
          </cell>
          <cell r="I14346">
            <v>6752</v>
          </cell>
        </row>
        <row r="14347">
          <cell r="E14347" t="str">
            <v>CQUL$OSUBNRTACBPRI5B</v>
          </cell>
          <cell r="F14347">
            <v>5672</v>
          </cell>
          <cell r="G14347">
            <v>6697</v>
          </cell>
          <cell r="H14347">
            <v>6678</v>
          </cell>
          <cell r="I14347">
            <v>6660</v>
          </cell>
        </row>
        <row r="14348">
          <cell r="E14348" t="str">
            <v>CQUL$OSUBNRTACBPRI5C</v>
          </cell>
          <cell r="F14348">
            <v>5558</v>
          </cell>
          <cell r="G14348">
            <v>6532</v>
          </cell>
          <cell r="H14348">
            <v>6543</v>
          </cell>
          <cell r="I14348">
            <v>6493</v>
          </cell>
        </row>
        <row r="14349">
          <cell r="E14349" t="str">
            <v>CQUL$OSUBNRTACBPRI5K</v>
          </cell>
          <cell r="F14349">
            <v>6548</v>
          </cell>
          <cell r="G14349">
            <v>7851</v>
          </cell>
          <cell r="H14349">
            <v>8035</v>
          </cell>
          <cell r="I14349">
            <v>7820</v>
          </cell>
        </row>
        <row r="14350">
          <cell r="E14350" t="str">
            <v>CQUL$OSUBNRTACBPRI5R</v>
          </cell>
          <cell r="F14350">
            <v>9451</v>
          </cell>
          <cell r="G14350">
            <v>10625</v>
          </cell>
          <cell r="H14350">
            <v>10929</v>
          </cell>
          <cell r="I14350">
            <v>10467</v>
          </cell>
        </row>
        <row r="14351">
          <cell r="E14351" t="str">
            <v>CQUL$OSUBNRTACBPRIAE</v>
          </cell>
          <cell r="F14351">
            <v>1829</v>
          </cell>
          <cell r="G14351">
            <v>1961</v>
          </cell>
          <cell r="H14351">
            <v>2011</v>
          </cell>
          <cell r="I14351">
            <v>1791</v>
          </cell>
        </row>
        <row r="14352">
          <cell r="E14352" t="str">
            <v>CQUL$OSUBNRTACBPRIFR</v>
          </cell>
          <cell r="F14352">
            <v>623</v>
          </cell>
          <cell r="G14352">
            <v>598</v>
          </cell>
          <cell r="H14352">
            <v>638</v>
          </cell>
          <cell r="I14352">
            <v>559</v>
          </cell>
        </row>
        <row r="14353">
          <cell r="E14353" t="str">
            <v>CQUL$OSUBNRTACBPRIKI</v>
          </cell>
          <cell r="F14353">
            <v>0</v>
          </cell>
          <cell r="G14353">
            <v>0</v>
          </cell>
          <cell r="H14353">
            <v>0</v>
          </cell>
          <cell r="I14353">
            <v>0</v>
          </cell>
        </row>
        <row r="14354">
          <cell r="E14354" t="str">
            <v>CQUL$OSUBNRTACBPRIUS</v>
          </cell>
          <cell r="F14354">
            <v>2565</v>
          </cell>
          <cell r="G14354">
            <v>2393</v>
          </cell>
          <cell r="H14354">
            <v>2543</v>
          </cell>
          <cell r="I14354">
            <v>2457</v>
          </cell>
        </row>
        <row r="14355">
          <cell r="E14355" t="str">
            <v>CQUL$OSUBNRTACBPUBAD</v>
          </cell>
          <cell r="F14355">
            <v>0</v>
          </cell>
          <cell r="G14355">
            <v>0</v>
          </cell>
          <cell r="H14355">
            <v>0</v>
          </cell>
          <cell r="I14355">
            <v>0</v>
          </cell>
        </row>
        <row r="14356">
          <cell r="E14356" t="str">
            <v>CQUL$OSUBNRTACBPUBAF</v>
          </cell>
          <cell r="F14356">
            <v>0</v>
          </cell>
          <cell r="G14356">
            <v>0</v>
          </cell>
          <cell r="H14356">
            <v>0</v>
          </cell>
          <cell r="I14356">
            <v>0</v>
          </cell>
        </row>
        <row r="14357">
          <cell r="E14357" t="str">
            <v>CQUL$OSUBNRTACBPUBAL</v>
          </cell>
          <cell r="F14357">
            <v>0</v>
          </cell>
          <cell r="G14357">
            <v>0</v>
          </cell>
          <cell r="H14357">
            <v>1</v>
          </cell>
          <cell r="I14357">
            <v>1</v>
          </cell>
        </row>
        <row r="14358">
          <cell r="E14358" t="str">
            <v>CQUL$OSUBNRTACBPUBAM</v>
          </cell>
          <cell r="F14358">
            <v>1</v>
          </cell>
          <cell r="G14358">
            <v>0</v>
          </cell>
          <cell r="H14358">
            <v>0</v>
          </cell>
          <cell r="I14358">
            <v>0</v>
          </cell>
        </row>
        <row r="14359">
          <cell r="E14359" t="str">
            <v>CQUL$OSUBNRTACBPUBAO</v>
          </cell>
          <cell r="F14359">
            <v>482</v>
          </cell>
          <cell r="G14359">
            <v>579</v>
          </cell>
          <cell r="H14359">
            <v>726</v>
          </cell>
          <cell r="I14359">
            <v>706</v>
          </cell>
        </row>
        <row r="14360">
          <cell r="E14360" t="str">
            <v>CQUL$OSUBNRTACBPUBAR</v>
          </cell>
          <cell r="F14360">
            <v>26</v>
          </cell>
          <cell r="G14360">
            <v>16</v>
          </cell>
          <cell r="H14360">
            <v>17</v>
          </cell>
          <cell r="I14360">
            <v>15</v>
          </cell>
        </row>
        <row r="14361">
          <cell r="E14361" t="str">
            <v>CQUL$OSUBNRTACBPUBAT</v>
          </cell>
          <cell r="F14361">
            <v>94</v>
          </cell>
          <cell r="G14361">
            <v>46</v>
          </cell>
          <cell r="H14361">
            <v>39</v>
          </cell>
          <cell r="I14361">
            <v>31</v>
          </cell>
        </row>
        <row r="14362">
          <cell r="E14362" t="str">
            <v>CQUL$OSUBNRTACBPUBAU</v>
          </cell>
          <cell r="F14362">
            <v>-1</v>
          </cell>
          <cell r="G14362">
            <v>0</v>
          </cell>
          <cell r="H14362">
            <v>0</v>
          </cell>
          <cell r="I14362">
            <v>1</v>
          </cell>
        </row>
        <row r="14363">
          <cell r="E14363" t="str">
            <v>CQUL$OSUBNRTACBPUBAW</v>
          </cell>
          <cell r="F14363">
            <v>0</v>
          </cell>
          <cell r="G14363">
            <v>0</v>
          </cell>
          <cell r="H14363">
            <v>0</v>
          </cell>
          <cell r="I14363">
            <v>0</v>
          </cell>
        </row>
        <row r="14364">
          <cell r="E14364" t="str">
            <v>CQUL$OSUBNRTACBPUBAZ</v>
          </cell>
          <cell r="F14364">
            <v>-5</v>
          </cell>
          <cell r="G14364">
            <v>1</v>
          </cell>
          <cell r="H14364">
            <v>3</v>
          </cell>
          <cell r="I14364">
            <v>0</v>
          </cell>
        </row>
        <row r="14365">
          <cell r="E14365" t="str">
            <v>CQUL$OSUBNRTACBPUBBA</v>
          </cell>
          <cell r="F14365">
            <v>0</v>
          </cell>
          <cell r="G14365">
            <v>0</v>
          </cell>
          <cell r="H14365">
            <v>0</v>
          </cell>
          <cell r="I14365">
            <v>0</v>
          </cell>
        </row>
        <row r="14366">
          <cell r="E14366" t="str">
            <v>CQUL$OSUBNRTACBPUBBB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</row>
        <row r="14367">
          <cell r="E14367" t="str">
            <v>CQUL$OSUBNRTACBPUBBD</v>
          </cell>
          <cell r="F14367">
            <v>0</v>
          </cell>
          <cell r="G14367">
            <v>0</v>
          </cell>
          <cell r="H14367">
            <v>0</v>
          </cell>
          <cell r="I14367">
            <v>0</v>
          </cell>
        </row>
        <row r="14368">
          <cell r="E14368" t="str">
            <v>CQUL$OSUBNRTACBPUBBE</v>
          </cell>
          <cell r="F14368">
            <v>149</v>
          </cell>
          <cell r="G14368">
            <v>140</v>
          </cell>
          <cell r="H14368">
            <v>112</v>
          </cell>
          <cell r="I14368">
            <v>179</v>
          </cell>
        </row>
        <row r="14369">
          <cell r="E14369" t="str">
            <v>CQUL$OSUBNRTACBPUBBF</v>
          </cell>
          <cell r="F14369">
            <v>0</v>
          </cell>
          <cell r="G14369">
            <v>0</v>
          </cell>
          <cell r="H14369">
            <v>0</v>
          </cell>
          <cell r="I14369">
            <v>0</v>
          </cell>
        </row>
        <row r="14370">
          <cell r="E14370" t="str">
            <v>CQUL$OSUBNRTACBPUBBG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</row>
        <row r="14371">
          <cell r="E14371" t="str">
            <v>CQUL$OSUBNRTACBPUBBH</v>
          </cell>
          <cell r="F14371">
            <v>31</v>
          </cell>
          <cell r="G14371">
            <v>16</v>
          </cell>
          <cell r="H14371">
            <v>13</v>
          </cell>
          <cell r="I14371">
            <v>18</v>
          </cell>
        </row>
        <row r="14372">
          <cell r="E14372" t="str">
            <v>CQUL$OSUBNRTACBPUBBI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</row>
        <row r="14373">
          <cell r="E14373" t="str">
            <v>CQUL$OSUBNRTACBPUBBJ</v>
          </cell>
          <cell r="F14373">
            <v>0</v>
          </cell>
          <cell r="G14373">
            <v>0</v>
          </cell>
          <cell r="H14373">
            <v>0</v>
          </cell>
          <cell r="I14373">
            <v>0</v>
          </cell>
        </row>
        <row r="14374">
          <cell r="E14374" t="str">
            <v>CQUL$OSUBNRTACBPUBBM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</row>
        <row r="14375">
          <cell r="E14375" t="str">
            <v>CQUL$OSUBNRTACBPUBBN</v>
          </cell>
          <cell r="F14375">
            <v>0</v>
          </cell>
          <cell r="G14375">
            <v>0</v>
          </cell>
          <cell r="H14375">
            <v>0</v>
          </cell>
          <cell r="I14375">
            <v>0</v>
          </cell>
        </row>
        <row r="14376">
          <cell r="E14376" t="str">
            <v>CQUL$OSUBNRTACBPUBBO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</row>
        <row r="14377">
          <cell r="E14377" t="str">
            <v>CQUL$OSUBNRTACBPUBBR</v>
          </cell>
          <cell r="F14377">
            <v>177</v>
          </cell>
          <cell r="G14377">
            <v>188</v>
          </cell>
          <cell r="H14377">
            <v>271</v>
          </cell>
          <cell r="I14377">
            <v>138</v>
          </cell>
        </row>
        <row r="14378">
          <cell r="E14378" t="str">
            <v>CQUL$OSUBNRTACBPUBBS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</row>
        <row r="14379">
          <cell r="E14379" t="str">
            <v>CQUL$OSUBNRTACBPUBBT</v>
          </cell>
          <cell r="F14379">
            <v>0</v>
          </cell>
          <cell r="G14379">
            <v>0</v>
          </cell>
          <cell r="H14379">
            <v>0</v>
          </cell>
          <cell r="I14379">
            <v>0</v>
          </cell>
        </row>
        <row r="14380">
          <cell r="E14380" t="str">
            <v>CQUL$OSUBNRTACBPUBBU</v>
          </cell>
          <cell r="F14380">
            <v>0</v>
          </cell>
          <cell r="G14380">
            <v>0</v>
          </cell>
          <cell r="H14380">
            <v>0</v>
          </cell>
          <cell r="I14380">
            <v>0</v>
          </cell>
        </row>
        <row r="14381">
          <cell r="E14381" t="str">
            <v>CQUL$OSUBNRTACBPUBBW</v>
          </cell>
          <cell r="F14381">
            <v>12</v>
          </cell>
          <cell r="G14381">
            <v>11</v>
          </cell>
          <cell r="H14381">
            <v>11</v>
          </cell>
          <cell r="I14381">
            <v>11</v>
          </cell>
        </row>
        <row r="14382">
          <cell r="E14382" t="str">
            <v>CQUL$OSUBNRTACBPUBBY</v>
          </cell>
          <cell r="F14382">
            <v>0</v>
          </cell>
          <cell r="G14382">
            <v>0</v>
          </cell>
          <cell r="H14382">
            <v>0</v>
          </cell>
          <cell r="I14382">
            <v>0</v>
          </cell>
        </row>
        <row r="14383">
          <cell r="E14383" t="str">
            <v>CQUL$OSUBNRTACBPUBBZ</v>
          </cell>
          <cell r="F14383">
            <v>0</v>
          </cell>
          <cell r="G14383">
            <v>0</v>
          </cell>
          <cell r="H14383">
            <v>0</v>
          </cell>
          <cell r="I14383">
            <v>0</v>
          </cell>
        </row>
        <row r="14384">
          <cell r="E14384" t="str">
            <v>CQUL$OSUBNRTACBPUBCA</v>
          </cell>
          <cell r="F14384">
            <v>-1</v>
          </cell>
          <cell r="G14384">
            <v>-3</v>
          </cell>
          <cell r="H14384">
            <v>-3</v>
          </cell>
          <cell r="I14384">
            <v>-3</v>
          </cell>
        </row>
        <row r="14385">
          <cell r="E14385" t="str">
            <v>CQUL$OSUBNRTACBPUBCD</v>
          </cell>
          <cell r="F14385">
            <v>0</v>
          </cell>
          <cell r="G14385">
            <v>0</v>
          </cell>
          <cell r="H14385">
            <v>0</v>
          </cell>
          <cell r="I14385">
            <v>0</v>
          </cell>
        </row>
        <row r="14386">
          <cell r="E14386" t="str">
            <v>CQUL$OSUBNRTACBPUBCF</v>
          </cell>
          <cell r="F14386">
            <v>0</v>
          </cell>
          <cell r="G14386">
            <v>0</v>
          </cell>
          <cell r="H14386">
            <v>0</v>
          </cell>
          <cell r="I14386">
            <v>0</v>
          </cell>
        </row>
        <row r="14387">
          <cell r="E14387" t="str">
            <v>CQUL$OSUBNRTACBPUBCG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</row>
        <row r="14388">
          <cell r="E14388" t="str">
            <v>CQUL$OSUBNRTACBPUBCH</v>
          </cell>
          <cell r="F14388">
            <v>665</v>
          </cell>
          <cell r="G14388">
            <v>530</v>
          </cell>
          <cell r="H14388">
            <v>256</v>
          </cell>
          <cell r="I14388">
            <v>366</v>
          </cell>
        </row>
        <row r="14389">
          <cell r="E14389" t="str">
            <v>CQUL$OSUBNRTACBPUBCI</v>
          </cell>
          <cell r="F14389">
            <v>18</v>
          </cell>
          <cell r="G14389">
            <v>9</v>
          </cell>
          <cell r="H14389">
            <v>4</v>
          </cell>
          <cell r="I14389">
            <v>8</v>
          </cell>
        </row>
        <row r="14390">
          <cell r="E14390" t="str">
            <v>CQUL$OSUBNRTACBPUBCL</v>
          </cell>
          <cell r="F14390">
            <v>0</v>
          </cell>
          <cell r="G14390">
            <v>0</v>
          </cell>
          <cell r="H14390">
            <v>0</v>
          </cell>
          <cell r="I14390">
            <v>0</v>
          </cell>
        </row>
        <row r="14391">
          <cell r="E14391" t="str">
            <v>CQUL$OSUBNRTACBPUBCM</v>
          </cell>
          <cell r="F14391">
            <v>0</v>
          </cell>
          <cell r="G14391">
            <v>0</v>
          </cell>
          <cell r="H14391">
            <v>0</v>
          </cell>
          <cell r="I14391">
            <v>0</v>
          </cell>
        </row>
        <row r="14392">
          <cell r="E14392" t="str">
            <v>CQUL$OSUBNRTACBPUBCN</v>
          </cell>
          <cell r="F14392">
            <v>219</v>
          </cell>
          <cell r="G14392">
            <v>126</v>
          </cell>
          <cell r="H14392">
            <v>0</v>
          </cell>
          <cell r="I14392">
            <v>44</v>
          </cell>
        </row>
        <row r="14393">
          <cell r="E14393" t="str">
            <v>CQUL$OSUBNRTACBPUBCO</v>
          </cell>
          <cell r="F14393">
            <v>0</v>
          </cell>
          <cell r="G14393">
            <v>0</v>
          </cell>
          <cell r="H14393">
            <v>0</v>
          </cell>
          <cell r="I14393">
            <v>0</v>
          </cell>
        </row>
        <row r="14394">
          <cell r="E14394" t="str">
            <v>CQUL$OSUBNRTACBPUBCR</v>
          </cell>
          <cell r="F14394">
            <v>0</v>
          </cell>
          <cell r="G14394">
            <v>0</v>
          </cell>
          <cell r="H14394">
            <v>0</v>
          </cell>
          <cell r="I14394">
            <v>0</v>
          </cell>
        </row>
        <row r="14395">
          <cell r="E14395" t="str">
            <v>CQUL$OSUBNRTACBPUBCU</v>
          </cell>
          <cell r="F14395">
            <v>0</v>
          </cell>
          <cell r="G14395">
            <v>0</v>
          </cell>
          <cell r="H14395">
            <v>0</v>
          </cell>
          <cell r="I14395">
            <v>0</v>
          </cell>
        </row>
        <row r="14396">
          <cell r="E14396" t="str">
            <v>CQUL$OSUBNRTACBPUBCV</v>
          </cell>
          <cell r="F14396">
            <v>0</v>
          </cell>
          <cell r="G14396">
            <v>0</v>
          </cell>
          <cell r="H14396">
            <v>0</v>
          </cell>
          <cell r="I14396">
            <v>0</v>
          </cell>
        </row>
        <row r="14397">
          <cell r="E14397" t="str">
            <v>CQUL$OSUBNRTACBPUBCW</v>
          </cell>
          <cell r="F14397">
            <v>0</v>
          </cell>
          <cell r="G14397">
            <v>0</v>
          </cell>
          <cell r="H14397">
            <v>0</v>
          </cell>
          <cell r="I14397">
            <v>0</v>
          </cell>
        </row>
        <row r="14398">
          <cell r="E14398" t="str">
            <v>CQUL$OSUBNRTACBPUBCY</v>
          </cell>
          <cell r="F14398">
            <v>0</v>
          </cell>
          <cell r="G14398">
            <v>1</v>
          </cell>
          <cell r="H14398">
            <v>4</v>
          </cell>
          <cell r="I14398">
            <v>4</v>
          </cell>
        </row>
        <row r="14399">
          <cell r="E14399" t="str">
            <v>CQUL$OSUBNRTACBPUBCZ</v>
          </cell>
          <cell r="F14399">
            <v>10</v>
          </cell>
          <cell r="G14399">
            <v>1</v>
          </cell>
          <cell r="H14399">
            <v>1</v>
          </cell>
          <cell r="I14399">
            <v>0</v>
          </cell>
        </row>
        <row r="14400">
          <cell r="E14400" t="str">
            <v>CQUL$OSUBNRTACBPUBDE</v>
          </cell>
          <cell r="F14400">
            <v>592</v>
          </cell>
          <cell r="G14400">
            <v>548</v>
          </cell>
          <cell r="H14400">
            <v>428</v>
          </cell>
          <cell r="I14400">
            <v>411</v>
          </cell>
        </row>
        <row r="14401">
          <cell r="E14401" t="str">
            <v>CQUL$OSUBNRTACBPUBDJ</v>
          </cell>
          <cell r="F14401">
            <v>0</v>
          </cell>
          <cell r="G14401">
            <v>0</v>
          </cell>
          <cell r="H14401">
            <v>0</v>
          </cell>
          <cell r="I14401">
            <v>0</v>
          </cell>
        </row>
        <row r="14402">
          <cell r="E14402" t="str">
            <v>CQUL$OSUBNRTACBPUBDK</v>
          </cell>
          <cell r="F14402">
            <v>30</v>
          </cell>
          <cell r="G14402">
            <v>51</v>
          </cell>
          <cell r="H14402">
            <v>34</v>
          </cell>
          <cell r="I14402">
            <v>37</v>
          </cell>
        </row>
        <row r="14403">
          <cell r="E14403" t="str">
            <v>CQUL$OSUBNRTACBPUBDM</v>
          </cell>
          <cell r="F14403">
            <v>0</v>
          </cell>
          <cell r="G14403">
            <v>0</v>
          </cell>
          <cell r="H14403">
            <v>0</v>
          </cell>
          <cell r="I14403">
            <v>0</v>
          </cell>
        </row>
        <row r="14404">
          <cell r="E14404" t="str">
            <v>CQUL$OSUBNRTACBPUBDO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</row>
        <row r="14405">
          <cell r="E14405" t="str">
            <v>CQUL$OSUBNRTACBPUBDZ</v>
          </cell>
          <cell r="F14405">
            <v>0</v>
          </cell>
          <cell r="G14405">
            <v>0</v>
          </cell>
          <cell r="H14405">
            <v>0</v>
          </cell>
          <cell r="I14405">
            <v>0</v>
          </cell>
        </row>
        <row r="14406">
          <cell r="E14406" t="str">
            <v>CQUL$OSUBNRTACBPUBEA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</row>
        <row r="14407">
          <cell r="E14407" t="str">
            <v>CQUL$OSUBNRTACBPUBEC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</row>
        <row r="14408">
          <cell r="E14408" t="str">
            <v>CQUL$OSUBNRTACBPUBEE</v>
          </cell>
          <cell r="F14408">
            <v>0</v>
          </cell>
          <cell r="G14408">
            <v>0</v>
          </cell>
          <cell r="H14408">
            <v>0</v>
          </cell>
          <cell r="I14408">
            <v>0</v>
          </cell>
        </row>
        <row r="14409">
          <cell r="E14409" t="str">
            <v>CQUL$OSUBNRTACBPUBEG</v>
          </cell>
          <cell r="F14409">
            <v>32</v>
          </cell>
          <cell r="G14409">
            <v>15</v>
          </cell>
          <cell r="H14409">
            <v>23</v>
          </cell>
          <cell r="I14409">
            <v>76</v>
          </cell>
        </row>
        <row r="14410">
          <cell r="E14410" t="str">
            <v>CQUL$OSUBNRTACBPUBES</v>
          </cell>
          <cell r="F14410">
            <v>4</v>
          </cell>
          <cell r="G14410">
            <v>1</v>
          </cell>
          <cell r="H14410">
            <v>1</v>
          </cell>
          <cell r="I14410">
            <v>2</v>
          </cell>
        </row>
        <row r="14411">
          <cell r="E14411" t="str">
            <v>CQUL$OSUBNRTACBPUBET</v>
          </cell>
          <cell r="F14411">
            <v>0</v>
          </cell>
          <cell r="G14411">
            <v>3</v>
          </cell>
          <cell r="H14411">
            <v>0</v>
          </cell>
          <cell r="I14411">
            <v>5</v>
          </cell>
        </row>
        <row r="14412">
          <cell r="E14412" t="str">
            <v>CQUL$OSUBNRTACBPUBFA</v>
          </cell>
          <cell r="F14412">
            <v>0</v>
          </cell>
          <cell r="G14412">
            <v>0</v>
          </cell>
          <cell r="H14412">
            <v>0</v>
          </cell>
          <cell r="I14412">
            <v>0</v>
          </cell>
        </row>
        <row r="14413">
          <cell r="E14413" t="str">
            <v>CQUL$OSUBNRTACBPUBFI</v>
          </cell>
          <cell r="F14413">
            <v>80</v>
          </cell>
          <cell r="G14413">
            <v>46</v>
          </cell>
          <cell r="H14413">
            <v>54</v>
          </cell>
          <cell r="I14413">
            <v>44</v>
          </cell>
        </row>
        <row r="14414">
          <cell r="E14414" t="str">
            <v>CQUL$OSUBNRTACBPUBFJ</v>
          </cell>
          <cell r="F14414">
            <v>0</v>
          </cell>
          <cell r="G14414">
            <v>0</v>
          </cell>
          <cell r="H14414">
            <v>0</v>
          </cell>
          <cell r="I14414">
            <v>0</v>
          </cell>
        </row>
        <row r="14415">
          <cell r="E14415" t="str">
            <v>CQUL$OSUBNRTACBPUBFK</v>
          </cell>
          <cell r="F14415">
            <v>0</v>
          </cell>
          <cell r="G14415">
            <v>0</v>
          </cell>
          <cell r="H14415">
            <v>0</v>
          </cell>
          <cell r="I14415">
            <v>0</v>
          </cell>
        </row>
        <row r="14416">
          <cell r="E14416" t="str">
            <v>CQUL$OSUBNRTACBPUBFM</v>
          </cell>
          <cell r="F14416">
            <v>0</v>
          </cell>
          <cell r="G14416">
            <v>0</v>
          </cell>
          <cell r="H14416">
            <v>0</v>
          </cell>
          <cell r="I14416">
            <v>0</v>
          </cell>
        </row>
        <row r="14417">
          <cell r="E14417" t="str">
            <v>CQUL$OSUBNRTACBPUBGA</v>
          </cell>
          <cell r="F14417">
            <v>2</v>
          </cell>
          <cell r="G14417">
            <v>3</v>
          </cell>
          <cell r="H14417">
            <v>4</v>
          </cell>
          <cell r="I14417">
            <v>6</v>
          </cell>
        </row>
        <row r="14418">
          <cell r="E14418" t="str">
            <v>CQUL$OSUBNRTACBPUBGD</v>
          </cell>
          <cell r="F14418">
            <v>0</v>
          </cell>
          <cell r="G14418">
            <v>0</v>
          </cell>
          <cell r="H14418">
            <v>0</v>
          </cell>
          <cell r="I14418">
            <v>0</v>
          </cell>
        </row>
        <row r="14419">
          <cell r="E14419" t="str">
            <v>CQUL$OSUBNRTACBPUBGE</v>
          </cell>
          <cell r="F14419">
            <v>2</v>
          </cell>
          <cell r="G14419">
            <v>0</v>
          </cell>
          <cell r="H14419">
            <v>0</v>
          </cell>
          <cell r="I14419">
            <v>0</v>
          </cell>
        </row>
        <row r="14420">
          <cell r="E14420" t="str">
            <v>CQUL$OSUBNRTACBPUBGG</v>
          </cell>
          <cell r="F14420">
            <v>0</v>
          </cell>
          <cell r="G14420">
            <v>0</v>
          </cell>
          <cell r="H14420">
            <v>0</v>
          </cell>
          <cell r="I14420">
            <v>0</v>
          </cell>
        </row>
        <row r="14421">
          <cell r="E14421" t="str">
            <v>CQUL$OSUBNRTACBPUBGH</v>
          </cell>
          <cell r="F14421">
            <v>303</v>
          </cell>
          <cell r="G14421">
            <v>329</v>
          </cell>
          <cell r="H14421">
            <v>452</v>
          </cell>
          <cell r="I14421">
            <v>399</v>
          </cell>
        </row>
        <row r="14422">
          <cell r="E14422" t="str">
            <v>CQUL$OSUBNRTACBPUBGI</v>
          </cell>
          <cell r="F14422">
            <v>0</v>
          </cell>
          <cell r="G14422">
            <v>0</v>
          </cell>
          <cell r="H14422">
            <v>0</v>
          </cell>
          <cell r="I14422">
            <v>0</v>
          </cell>
        </row>
        <row r="14423">
          <cell r="E14423" t="str">
            <v>CQUL$OSUBNRTACBPUBGL</v>
          </cell>
          <cell r="F14423">
            <v>0</v>
          </cell>
          <cell r="G14423">
            <v>0</v>
          </cell>
          <cell r="H14423">
            <v>0</v>
          </cell>
          <cell r="I14423">
            <v>0</v>
          </cell>
        </row>
        <row r="14424">
          <cell r="E14424" t="str">
            <v>CQUL$OSUBNRTACBPUBGM</v>
          </cell>
          <cell r="F14424">
            <v>0</v>
          </cell>
          <cell r="G14424">
            <v>0</v>
          </cell>
          <cell r="H14424">
            <v>0</v>
          </cell>
          <cell r="I14424">
            <v>0</v>
          </cell>
        </row>
        <row r="14425">
          <cell r="E14425" t="str">
            <v>CQUL$OSUBNRTACBPUBGN</v>
          </cell>
          <cell r="F14425">
            <v>0</v>
          </cell>
          <cell r="G14425">
            <v>0</v>
          </cell>
          <cell r="H14425">
            <v>0</v>
          </cell>
          <cell r="I14425">
            <v>0</v>
          </cell>
        </row>
        <row r="14426">
          <cell r="E14426" t="str">
            <v>CQUL$OSUBNRTACBPUBGQ</v>
          </cell>
          <cell r="F14426">
            <v>0</v>
          </cell>
          <cell r="G14426">
            <v>0</v>
          </cell>
          <cell r="H14426">
            <v>0</v>
          </cell>
          <cell r="I14426">
            <v>0</v>
          </cell>
        </row>
        <row r="14427">
          <cell r="E14427" t="str">
            <v>CQUL$OSUBNRTACBPUBGR</v>
          </cell>
          <cell r="F14427">
            <v>1</v>
          </cell>
          <cell r="G14427">
            <v>3</v>
          </cell>
          <cell r="H14427">
            <v>3</v>
          </cell>
          <cell r="I14427">
            <v>1</v>
          </cell>
        </row>
        <row r="14428">
          <cell r="E14428" t="str">
            <v>CQUL$OSUBNRTACBPUBGT</v>
          </cell>
          <cell r="F14428">
            <v>0</v>
          </cell>
          <cell r="G14428">
            <v>0</v>
          </cell>
          <cell r="H14428">
            <v>0</v>
          </cell>
          <cell r="I14428">
            <v>0</v>
          </cell>
        </row>
        <row r="14429">
          <cell r="E14429" t="str">
            <v>CQUL$OSUBNRTACBPUBGW</v>
          </cell>
          <cell r="F14429">
            <v>0</v>
          </cell>
          <cell r="G14429">
            <v>0</v>
          </cell>
          <cell r="H14429">
            <v>0</v>
          </cell>
          <cell r="I14429">
            <v>0</v>
          </cell>
        </row>
        <row r="14430">
          <cell r="E14430" t="str">
            <v>CQUL$OSUBNRTACBPUBGY</v>
          </cell>
          <cell r="F14430">
            <v>0</v>
          </cell>
          <cell r="G14430">
            <v>0</v>
          </cell>
          <cell r="H14430">
            <v>0</v>
          </cell>
          <cell r="I14430">
            <v>0</v>
          </cell>
        </row>
        <row r="14431">
          <cell r="E14431" t="str">
            <v>CQUL$OSUBNRTACBPUBHK</v>
          </cell>
          <cell r="F14431">
            <v>19</v>
          </cell>
          <cell r="G14431">
            <v>13</v>
          </cell>
          <cell r="H14431">
            <v>0</v>
          </cell>
          <cell r="I14431">
            <v>0</v>
          </cell>
        </row>
        <row r="14432">
          <cell r="E14432" t="str">
            <v>CQUL$OSUBNRTACBPUBHN</v>
          </cell>
          <cell r="F14432">
            <v>0</v>
          </cell>
          <cell r="G14432">
            <v>0</v>
          </cell>
          <cell r="H14432">
            <v>0</v>
          </cell>
          <cell r="I14432">
            <v>0</v>
          </cell>
        </row>
        <row r="14433">
          <cell r="E14433" t="str">
            <v>CQUL$OSUBNRTACBPUBHR</v>
          </cell>
          <cell r="F14433">
            <v>28</v>
          </cell>
          <cell r="G14433">
            <v>78</v>
          </cell>
          <cell r="H14433">
            <v>70</v>
          </cell>
          <cell r="I14433">
            <v>72</v>
          </cell>
        </row>
        <row r="14434">
          <cell r="E14434" t="str">
            <v>CQUL$OSUBNRTACBPUBHT</v>
          </cell>
          <cell r="F14434">
            <v>0</v>
          </cell>
          <cell r="G14434">
            <v>0</v>
          </cell>
          <cell r="H14434">
            <v>0</v>
          </cell>
          <cell r="I14434">
            <v>0</v>
          </cell>
        </row>
        <row r="14435">
          <cell r="E14435" t="str">
            <v>CQUL$OSUBNRTACBPUBHU</v>
          </cell>
          <cell r="F14435">
            <v>1</v>
          </cell>
          <cell r="G14435">
            <v>0</v>
          </cell>
          <cell r="H14435">
            <v>1</v>
          </cell>
          <cell r="I14435">
            <v>0</v>
          </cell>
        </row>
        <row r="14436">
          <cell r="E14436" t="str">
            <v>CQUL$OSUBNRTACBPUBID</v>
          </cell>
          <cell r="F14436">
            <v>14</v>
          </cell>
          <cell r="G14436">
            <v>42</v>
          </cell>
          <cell r="H14436">
            <v>29</v>
          </cell>
          <cell r="I14436">
            <v>35</v>
          </cell>
        </row>
        <row r="14437">
          <cell r="E14437" t="str">
            <v>CQUL$OSUBNRTACBPUBIE</v>
          </cell>
          <cell r="F14437">
            <v>-5</v>
          </cell>
          <cell r="G14437">
            <v>13</v>
          </cell>
          <cell r="H14437">
            <v>15</v>
          </cell>
          <cell r="I14437">
            <v>0</v>
          </cell>
        </row>
        <row r="14438">
          <cell r="E14438" t="str">
            <v>CQUL$OSUBNRTACBPUBIL</v>
          </cell>
          <cell r="F14438">
            <v>77</v>
          </cell>
          <cell r="G14438">
            <v>0</v>
          </cell>
          <cell r="H14438">
            <v>0</v>
          </cell>
          <cell r="I14438">
            <v>0</v>
          </cell>
        </row>
        <row r="14439">
          <cell r="E14439" t="str">
            <v>CQUL$OSUBNRTACBPUBIM</v>
          </cell>
          <cell r="F14439">
            <v>0</v>
          </cell>
          <cell r="G14439">
            <v>0</v>
          </cell>
          <cell r="H14439">
            <v>0</v>
          </cell>
          <cell r="I14439">
            <v>0</v>
          </cell>
        </row>
        <row r="14440">
          <cell r="E14440" t="str">
            <v>CQUL$OSUBNRTACBPUBIN</v>
          </cell>
          <cell r="F14440">
            <v>0</v>
          </cell>
          <cell r="G14440">
            <v>0</v>
          </cell>
          <cell r="H14440">
            <v>0</v>
          </cell>
          <cell r="I14440">
            <v>0</v>
          </cell>
        </row>
        <row r="14441">
          <cell r="E14441" t="str">
            <v>CQUL$OSUBNRTACBPUBIQ</v>
          </cell>
          <cell r="F14441">
            <v>3</v>
          </cell>
          <cell r="G14441">
            <v>5</v>
          </cell>
          <cell r="H14441">
            <v>6</v>
          </cell>
          <cell r="I14441">
            <v>2</v>
          </cell>
        </row>
        <row r="14442">
          <cell r="E14442" t="str">
            <v>CQUL$OSUBNRTACBPUBIR</v>
          </cell>
          <cell r="F14442">
            <v>4</v>
          </cell>
          <cell r="G14442">
            <v>9</v>
          </cell>
          <cell r="H14442">
            <v>7</v>
          </cell>
          <cell r="I14442">
            <v>7</v>
          </cell>
        </row>
        <row r="14443">
          <cell r="E14443" t="str">
            <v>CQUL$OSUBNRTACBPUBIS</v>
          </cell>
          <cell r="F14443">
            <v>0</v>
          </cell>
          <cell r="G14443">
            <v>0</v>
          </cell>
          <cell r="H14443">
            <v>0</v>
          </cell>
          <cell r="I14443">
            <v>0</v>
          </cell>
        </row>
        <row r="14444">
          <cell r="E14444" t="str">
            <v>CQUL$OSUBNRTACBPUBIT</v>
          </cell>
          <cell r="F14444">
            <v>16</v>
          </cell>
          <cell r="G14444">
            <v>102</v>
          </cell>
          <cell r="H14444">
            <v>84</v>
          </cell>
          <cell r="I14444">
            <v>12</v>
          </cell>
        </row>
        <row r="14445">
          <cell r="E14445" t="str">
            <v>CQUL$OSUBNRTACBPUBJE</v>
          </cell>
          <cell r="F14445">
            <v>13</v>
          </cell>
          <cell r="G14445">
            <v>17</v>
          </cell>
          <cell r="H14445">
            <v>15</v>
          </cell>
          <cell r="I14445">
            <v>13</v>
          </cell>
        </row>
        <row r="14446">
          <cell r="E14446" t="str">
            <v>CQUL$OSUBNRTACBPUBJM</v>
          </cell>
          <cell r="F14446">
            <v>7</v>
          </cell>
          <cell r="G14446">
            <v>6</v>
          </cell>
          <cell r="H14446">
            <v>9</v>
          </cell>
          <cell r="I14446">
            <v>9</v>
          </cell>
        </row>
        <row r="14447">
          <cell r="E14447" t="str">
            <v>CQUL$OSUBNRTACBPUBJO</v>
          </cell>
          <cell r="F14447">
            <v>95</v>
          </cell>
          <cell r="G14447">
            <v>66</v>
          </cell>
          <cell r="H14447">
            <v>79</v>
          </cell>
          <cell r="I14447">
            <v>47</v>
          </cell>
        </row>
        <row r="14448">
          <cell r="E14448" t="str">
            <v>CQUL$OSUBNRTACBPUBJP</v>
          </cell>
          <cell r="F14448">
            <v>3</v>
          </cell>
          <cell r="G14448">
            <v>47</v>
          </cell>
          <cell r="H14448">
            <v>11</v>
          </cell>
          <cell r="I14448">
            <v>5</v>
          </cell>
        </row>
        <row r="14449">
          <cell r="E14449" t="str">
            <v>CQUL$OSUBNRTACBPUBKE</v>
          </cell>
          <cell r="F14449">
            <v>160</v>
          </cell>
          <cell r="G14449">
            <v>145</v>
          </cell>
          <cell r="H14449">
            <v>72</v>
          </cell>
          <cell r="I14449">
            <v>93</v>
          </cell>
        </row>
        <row r="14450">
          <cell r="E14450" t="str">
            <v>CQUL$OSUBNRTACBPUBKG</v>
          </cell>
          <cell r="F14450">
            <v>0</v>
          </cell>
          <cell r="G14450">
            <v>0</v>
          </cell>
          <cell r="H14450">
            <v>0</v>
          </cell>
          <cell r="I14450">
            <v>0</v>
          </cell>
        </row>
        <row r="14451">
          <cell r="E14451" t="str">
            <v>CQUL$OSUBNRTACBPUBKH</v>
          </cell>
          <cell r="F14451">
            <v>0</v>
          </cell>
          <cell r="G14451">
            <v>0</v>
          </cell>
          <cell r="H14451">
            <v>0</v>
          </cell>
          <cell r="I14451">
            <v>0</v>
          </cell>
        </row>
        <row r="14452">
          <cell r="E14452" t="str">
            <v>CQUL$OSUBNRTACBPUBKM</v>
          </cell>
          <cell r="F14452">
            <v>0</v>
          </cell>
          <cell r="G14452">
            <v>0</v>
          </cell>
          <cell r="H14452">
            <v>0</v>
          </cell>
          <cell r="I14452">
            <v>0</v>
          </cell>
        </row>
        <row r="14453">
          <cell r="E14453" t="str">
            <v>CQUL$OSUBNRTACBPUBKP</v>
          </cell>
          <cell r="F14453">
            <v>0</v>
          </cell>
          <cell r="G14453">
            <v>0</v>
          </cell>
          <cell r="H14453">
            <v>0</v>
          </cell>
          <cell r="I14453">
            <v>0</v>
          </cell>
        </row>
        <row r="14454">
          <cell r="E14454" t="str">
            <v>CQUL$OSUBNRTACBPUBKR</v>
          </cell>
          <cell r="F14454">
            <v>16</v>
          </cell>
          <cell r="G14454">
            <v>107</v>
          </cell>
          <cell r="H14454">
            <v>87</v>
          </cell>
          <cell r="I14454">
            <v>80</v>
          </cell>
        </row>
        <row r="14455">
          <cell r="E14455" t="str">
            <v>CQUL$OSUBNRTACBPUBKW</v>
          </cell>
          <cell r="F14455">
            <v>0</v>
          </cell>
          <cell r="G14455">
            <v>0</v>
          </cell>
          <cell r="H14455">
            <v>0</v>
          </cell>
          <cell r="I14455">
            <v>0</v>
          </cell>
        </row>
        <row r="14456">
          <cell r="E14456" t="str">
            <v>CQUL$OSUBNRTACBPUBKY</v>
          </cell>
          <cell r="F14456">
            <v>2</v>
          </cell>
          <cell r="G14456">
            <v>5</v>
          </cell>
          <cell r="H14456">
            <v>6</v>
          </cell>
          <cell r="I14456">
            <v>0</v>
          </cell>
        </row>
        <row r="14457">
          <cell r="E14457" t="str">
            <v>CQUL$OSUBNRTACBPUBKZ</v>
          </cell>
          <cell r="F14457">
            <v>0</v>
          </cell>
          <cell r="G14457">
            <v>0</v>
          </cell>
          <cell r="H14457">
            <v>-10</v>
          </cell>
          <cell r="I14457">
            <v>13</v>
          </cell>
        </row>
        <row r="14458">
          <cell r="E14458" t="str">
            <v>CQUL$OSUBNRTACBPUBLA</v>
          </cell>
          <cell r="F14458">
            <v>0</v>
          </cell>
          <cell r="G14458">
            <v>0</v>
          </cell>
          <cell r="H14458">
            <v>0</v>
          </cell>
          <cell r="I14458">
            <v>0</v>
          </cell>
        </row>
        <row r="14459">
          <cell r="E14459" t="str">
            <v>CQUL$OSUBNRTACBPUBLB</v>
          </cell>
          <cell r="F14459">
            <v>1</v>
          </cell>
          <cell r="G14459">
            <v>2</v>
          </cell>
          <cell r="H14459">
            <v>2</v>
          </cell>
          <cell r="I14459">
            <v>2</v>
          </cell>
        </row>
        <row r="14460">
          <cell r="E14460" t="str">
            <v>CQUL$OSUBNRTACBPUBLC</v>
          </cell>
          <cell r="F14460">
            <v>0</v>
          </cell>
          <cell r="G14460">
            <v>0</v>
          </cell>
          <cell r="H14460">
            <v>0</v>
          </cell>
          <cell r="I14460">
            <v>0</v>
          </cell>
        </row>
        <row r="14461">
          <cell r="E14461" t="str">
            <v>CQUL$OSUBNRTACBPUBLI</v>
          </cell>
          <cell r="F14461">
            <v>0</v>
          </cell>
          <cell r="G14461">
            <v>0</v>
          </cell>
          <cell r="H14461">
            <v>0</v>
          </cell>
          <cell r="I14461">
            <v>0</v>
          </cell>
        </row>
        <row r="14462">
          <cell r="E14462" t="str">
            <v>CQUL$OSUBNRTACBPUBLK</v>
          </cell>
          <cell r="F14462">
            <v>0</v>
          </cell>
          <cell r="G14462">
            <v>0</v>
          </cell>
          <cell r="H14462">
            <v>0</v>
          </cell>
          <cell r="I14462">
            <v>0</v>
          </cell>
        </row>
        <row r="14463">
          <cell r="E14463" t="str">
            <v>CQUL$OSUBNRTACBPUBLR</v>
          </cell>
          <cell r="F14463">
            <v>0</v>
          </cell>
          <cell r="G14463">
            <v>0</v>
          </cell>
          <cell r="H14463">
            <v>0</v>
          </cell>
          <cell r="I14463">
            <v>0</v>
          </cell>
        </row>
        <row r="14464">
          <cell r="E14464" t="str">
            <v>CQUL$OSUBNRTACBPUBLS</v>
          </cell>
          <cell r="F14464">
            <v>0</v>
          </cell>
          <cell r="G14464">
            <v>0</v>
          </cell>
          <cell r="H14464">
            <v>0</v>
          </cell>
          <cell r="I14464">
            <v>0</v>
          </cell>
        </row>
        <row r="14465">
          <cell r="E14465" t="str">
            <v>CQUL$OSUBNRTACBPUBLT</v>
          </cell>
          <cell r="F14465">
            <v>1</v>
          </cell>
          <cell r="G14465">
            <v>0</v>
          </cell>
          <cell r="H14465">
            <v>0</v>
          </cell>
          <cell r="I14465">
            <v>0</v>
          </cell>
        </row>
        <row r="14466">
          <cell r="E14466" t="str">
            <v>CQUL$OSUBNRTACBPUBLU</v>
          </cell>
          <cell r="F14466">
            <v>23</v>
          </cell>
          <cell r="G14466">
            <v>16</v>
          </cell>
          <cell r="H14466">
            <v>18</v>
          </cell>
          <cell r="I14466">
            <v>24</v>
          </cell>
        </row>
        <row r="14467">
          <cell r="E14467" t="str">
            <v>CQUL$OSUBNRTACBPUBLV</v>
          </cell>
          <cell r="F14467">
            <v>0</v>
          </cell>
          <cell r="G14467">
            <v>0</v>
          </cell>
          <cell r="H14467">
            <v>-1</v>
          </cell>
          <cell r="I14467">
            <v>0</v>
          </cell>
        </row>
        <row r="14468">
          <cell r="E14468" t="str">
            <v>CQUL$OSUBNRTACBPUBLY</v>
          </cell>
          <cell r="F14468">
            <v>0</v>
          </cell>
          <cell r="G14468">
            <v>9</v>
          </cell>
          <cell r="H14468">
            <v>4</v>
          </cell>
          <cell r="I14468">
            <v>0</v>
          </cell>
        </row>
        <row r="14469">
          <cell r="E14469" t="str">
            <v>CQUL$OSUBNRTACBPUBMA</v>
          </cell>
          <cell r="F14469">
            <v>5</v>
          </cell>
          <cell r="G14469">
            <v>16</v>
          </cell>
          <cell r="H14469">
            <v>12</v>
          </cell>
          <cell r="I14469">
            <v>3</v>
          </cell>
        </row>
        <row r="14470">
          <cell r="E14470" t="str">
            <v>CQUL$OSUBNRTACBPUBMD</v>
          </cell>
          <cell r="F14470">
            <v>0</v>
          </cell>
          <cell r="G14470">
            <v>0</v>
          </cell>
          <cell r="H14470">
            <v>0</v>
          </cell>
          <cell r="I14470">
            <v>0</v>
          </cell>
        </row>
        <row r="14471">
          <cell r="E14471" t="str">
            <v>CQUL$OSUBNRTACBPUBME</v>
          </cell>
          <cell r="F14471">
            <v>2</v>
          </cell>
          <cell r="G14471">
            <v>1</v>
          </cell>
          <cell r="H14471">
            <v>2</v>
          </cell>
          <cell r="I14471">
            <v>3</v>
          </cell>
        </row>
        <row r="14472">
          <cell r="E14472" t="str">
            <v>CQUL$OSUBNRTACBPUBMG</v>
          </cell>
          <cell r="F14472">
            <v>0</v>
          </cell>
          <cell r="G14472">
            <v>0</v>
          </cell>
          <cell r="H14472">
            <v>0</v>
          </cell>
          <cell r="I14472">
            <v>0</v>
          </cell>
        </row>
        <row r="14473">
          <cell r="E14473" t="str">
            <v>CQUL$OSUBNRTACBPUBMH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</row>
        <row r="14474">
          <cell r="E14474" t="str">
            <v>CQUL$OSUBNRTACBPUBMK</v>
          </cell>
          <cell r="F14474">
            <v>0</v>
          </cell>
          <cell r="G14474">
            <v>0</v>
          </cell>
          <cell r="H14474">
            <v>0</v>
          </cell>
          <cell r="I14474">
            <v>0</v>
          </cell>
        </row>
        <row r="14475">
          <cell r="E14475" t="str">
            <v>CQUL$OSUBNRTACBPUBML</v>
          </cell>
          <cell r="F14475">
            <v>0</v>
          </cell>
          <cell r="G14475">
            <v>0</v>
          </cell>
          <cell r="H14475">
            <v>0</v>
          </cell>
          <cell r="I14475">
            <v>0</v>
          </cell>
        </row>
        <row r="14476">
          <cell r="E14476" t="str">
            <v>CQUL$OSUBNRTACBPUBMM</v>
          </cell>
          <cell r="F14476">
            <v>0</v>
          </cell>
          <cell r="G14476">
            <v>0</v>
          </cell>
          <cell r="H14476">
            <v>0</v>
          </cell>
          <cell r="I14476">
            <v>0</v>
          </cell>
        </row>
        <row r="14477">
          <cell r="E14477" t="str">
            <v>CQUL$OSUBNRTACBPUBMN</v>
          </cell>
          <cell r="F14477">
            <v>0</v>
          </cell>
          <cell r="G14477">
            <v>0</v>
          </cell>
          <cell r="H14477">
            <v>0</v>
          </cell>
          <cell r="I14477">
            <v>0</v>
          </cell>
        </row>
        <row r="14478">
          <cell r="E14478" t="str">
            <v>CQUL$OSUBNRTACBPUBMO</v>
          </cell>
          <cell r="F14478">
            <v>0</v>
          </cell>
          <cell r="G14478">
            <v>0</v>
          </cell>
          <cell r="H14478">
            <v>0</v>
          </cell>
          <cell r="I14478">
            <v>0</v>
          </cell>
        </row>
        <row r="14479">
          <cell r="E14479" t="str">
            <v>CQUL$OSUBNRTACBPUBMR</v>
          </cell>
          <cell r="F14479">
            <v>0</v>
          </cell>
          <cell r="G14479">
            <v>0</v>
          </cell>
          <cell r="H14479">
            <v>0</v>
          </cell>
          <cell r="I14479">
            <v>0</v>
          </cell>
        </row>
        <row r="14480">
          <cell r="E14480" t="str">
            <v>CQUL$OSUBNRTACBPUBMT</v>
          </cell>
          <cell r="F14480">
            <v>0</v>
          </cell>
          <cell r="G14480">
            <v>0</v>
          </cell>
          <cell r="H14480">
            <v>0</v>
          </cell>
          <cell r="I14480">
            <v>0</v>
          </cell>
        </row>
        <row r="14481">
          <cell r="E14481" t="str">
            <v>CQUL$OSUBNRTACBPUBMU</v>
          </cell>
          <cell r="F14481">
            <v>5</v>
          </cell>
          <cell r="G14481">
            <v>0</v>
          </cell>
          <cell r="H14481">
            <v>0</v>
          </cell>
          <cell r="I14481">
            <v>0</v>
          </cell>
        </row>
        <row r="14482">
          <cell r="E14482" t="str">
            <v>CQUL$OSUBNRTACBPUBMV</v>
          </cell>
          <cell r="F14482">
            <v>0</v>
          </cell>
          <cell r="G14482">
            <v>0</v>
          </cell>
          <cell r="H14482">
            <v>0</v>
          </cell>
          <cell r="I14482">
            <v>0</v>
          </cell>
        </row>
        <row r="14483">
          <cell r="E14483" t="str">
            <v>CQUL$OSUBNRTACBPUBMW</v>
          </cell>
          <cell r="F14483">
            <v>0</v>
          </cell>
          <cell r="G14483">
            <v>0</v>
          </cell>
          <cell r="H14483">
            <v>0</v>
          </cell>
          <cell r="I14483">
            <v>0</v>
          </cell>
        </row>
        <row r="14484">
          <cell r="E14484" t="str">
            <v>CQUL$OSUBNRTACBPUBMX</v>
          </cell>
          <cell r="F14484">
            <v>7</v>
          </cell>
          <cell r="G14484">
            <v>29</v>
          </cell>
          <cell r="H14484">
            <v>28</v>
          </cell>
          <cell r="I14484">
            <v>13</v>
          </cell>
        </row>
        <row r="14485">
          <cell r="E14485" t="str">
            <v>CQUL$OSUBNRTACBPUBMY</v>
          </cell>
          <cell r="F14485">
            <v>33</v>
          </cell>
          <cell r="G14485">
            <v>2</v>
          </cell>
          <cell r="H14485">
            <v>2</v>
          </cell>
          <cell r="I14485">
            <v>11</v>
          </cell>
        </row>
        <row r="14486">
          <cell r="E14486" t="str">
            <v>CQUL$OSUBNRTACBPUBMZ</v>
          </cell>
          <cell r="F14486">
            <v>567</v>
          </cell>
          <cell r="G14486">
            <v>524</v>
          </cell>
          <cell r="H14486">
            <v>492</v>
          </cell>
          <cell r="I14486">
            <v>444</v>
          </cell>
        </row>
        <row r="14487">
          <cell r="E14487" t="str">
            <v>CQUL$OSUBNRTACBPUBNA</v>
          </cell>
          <cell r="F14487">
            <v>68</v>
          </cell>
          <cell r="G14487">
            <v>0</v>
          </cell>
          <cell r="H14487">
            <v>0</v>
          </cell>
          <cell r="I14487">
            <v>70</v>
          </cell>
        </row>
        <row r="14488">
          <cell r="E14488" t="str">
            <v>CQUL$OSUBNRTACBPUBNC</v>
          </cell>
          <cell r="F14488">
            <v>0</v>
          </cell>
          <cell r="G14488">
            <v>0</v>
          </cell>
          <cell r="H14488">
            <v>0</v>
          </cell>
          <cell r="I14488">
            <v>0</v>
          </cell>
        </row>
        <row r="14489">
          <cell r="E14489" t="str">
            <v>CQUL$OSUBNRTACBPUBNE</v>
          </cell>
          <cell r="F14489">
            <v>0</v>
          </cell>
          <cell r="G14489">
            <v>0</v>
          </cell>
          <cell r="H14489">
            <v>0</v>
          </cell>
          <cell r="I14489">
            <v>0</v>
          </cell>
        </row>
        <row r="14490">
          <cell r="E14490" t="str">
            <v>CQUL$OSUBNRTACBPUBNG</v>
          </cell>
          <cell r="F14490">
            <v>345</v>
          </cell>
          <cell r="G14490">
            <v>78</v>
          </cell>
          <cell r="H14490">
            <v>56</v>
          </cell>
          <cell r="I14490">
            <v>5</v>
          </cell>
        </row>
        <row r="14491">
          <cell r="E14491" t="str">
            <v>CQUL$OSUBNRTACBPUBNI</v>
          </cell>
          <cell r="F14491">
            <v>0</v>
          </cell>
          <cell r="G14491">
            <v>0</v>
          </cell>
          <cell r="H14491">
            <v>0</v>
          </cell>
          <cell r="I14491">
            <v>0</v>
          </cell>
        </row>
        <row r="14492">
          <cell r="E14492" t="str">
            <v>CQUL$OSUBNRTACBPUBNL</v>
          </cell>
          <cell r="F14492">
            <v>107</v>
          </cell>
          <cell r="G14492">
            <v>130</v>
          </cell>
          <cell r="H14492">
            <v>183</v>
          </cell>
          <cell r="I14492">
            <v>161</v>
          </cell>
        </row>
        <row r="14493">
          <cell r="E14493" t="str">
            <v>CQUL$OSUBNRTACBPUBNO</v>
          </cell>
          <cell r="F14493">
            <v>0</v>
          </cell>
          <cell r="G14493">
            <v>0</v>
          </cell>
          <cell r="H14493">
            <v>0</v>
          </cell>
          <cell r="I14493">
            <v>0</v>
          </cell>
        </row>
        <row r="14494">
          <cell r="E14494" t="str">
            <v>CQUL$OSUBNRTACBPUBNP</v>
          </cell>
          <cell r="F14494">
            <v>0</v>
          </cell>
          <cell r="G14494">
            <v>0</v>
          </cell>
          <cell r="H14494">
            <v>0</v>
          </cell>
          <cell r="I14494">
            <v>0</v>
          </cell>
        </row>
        <row r="14495">
          <cell r="E14495" t="str">
            <v>CQUL$OSUBNRTACBPUBNR</v>
          </cell>
          <cell r="F14495">
            <v>0</v>
          </cell>
          <cell r="G14495">
            <v>0</v>
          </cell>
          <cell r="H14495">
            <v>0</v>
          </cell>
          <cell r="I14495">
            <v>0</v>
          </cell>
        </row>
        <row r="14496">
          <cell r="E14496" t="str">
            <v>CQUL$OSUBNRTACBPUBNZ</v>
          </cell>
          <cell r="F14496">
            <v>0</v>
          </cell>
          <cell r="G14496">
            <v>0</v>
          </cell>
          <cell r="H14496">
            <v>0</v>
          </cell>
          <cell r="I14496">
            <v>0</v>
          </cell>
        </row>
        <row r="14497">
          <cell r="E14497" t="str">
            <v>CQUL$OSUBNRTACBPUBOM</v>
          </cell>
          <cell r="F14497">
            <v>0</v>
          </cell>
          <cell r="G14497">
            <v>0</v>
          </cell>
          <cell r="H14497">
            <v>0</v>
          </cell>
          <cell r="I14497">
            <v>0</v>
          </cell>
        </row>
        <row r="14498">
          <cell r="E14498" t="str">
            <v>CQUL$OSUBNRTACBPUBPA</v>
          </cell>
          <cell r="F14498">
            <v>69</v>
          </cell>
          <cell r="G14498">
            <v>77</v>
          </cell>
          <cell r="H14498">
            <v>71</v>
          </cell>
          <cell r="I14498">
            <v>62</v>
          </cell>
        </row>
        <row r="14499">
          <cell r="E14499" t="str">
            <v>CQUL$OSUBNRTACBPUBPE</v>
          </cell>
          <cell r="F14499">
            <v>0</v>
          </cell>
          <cell r="G14499">
            <v>0</v>
          </cell>
          <cell r="H14499">
            <v>0</v>
          </cell>
          <cell r="I14499">
            <v>0</v>
          </cell>
        </row>
        <row r="14500">
          <cell r="E14500" t="str">
            <v>CQUL$OSUBNRTACBPUBPF</v>
          </cell>
          <cell r="F14500">
            <v>0</v>
          </cell>
          <cell r="G14500">
            <v>0</v>
          </cell>
          <cell r="H14500">
            <v>0</v>
          </cell>
          <cell r="I14500">
            <v>0</v>
          </cell>
        </row>
        <row r="14501">
          <cell r="E14501" t="str">
            <v>CQUL$OSUBNRTACBPUBPG</v>
          </cell>
          <cell r="F14501">
            <v>0</v>
          </cell>
          <cell r="G14501">
            <v>0</v>
          </cell>
          <cell r="H14501">
            <v>0</v>
          </cell>
          <cell r="I14501">
            <v>0</v>
          </cell>
        </row>
        <row r="14502">
          <cell r="E14502" t="str">
            <v>CQUL$OSUBNRTACBPUBPH</v>
          </cell>
          <cell r="F14502">
            <v>16</v>
          </cell>
          <cell r="G14502">
            <v>12</v>
          </cell>
          <cell r="H14502">
            <v>10</v>
          </cell>
          <cell r="I14502">
            <v>17</v>
          </cell>
        </row>
        <row r="14503">
          <cell r="E14503" t="str">
            <v>CQUL$OSUBNRTACBPUBPK</v>
          </cell>
          <cell r="F14503">
            <v>0</v>
          </cell>
          <cell r="G14503">
            <v>0</v>
          </cell>
          <cell r="H14503">
            <v>0</v>
          </cell>
          <cell r="I14503">
            <v>0</v>
          </cell>
        </row>
        <row r="14504">
          <cell r="E14504" t="str">
            <v>CQUL$OSUBNRTACBPUBPL</v>
          </cell>
          <cell r="F14504">
            <v>1</v>
          </cell>
          <cell r="G14504">
            <v>88</v>
          </cell>
          <cell r="H14504">
            <v>5</v>
          </cell>
          <cell r="I14504">
            <v>5</v>
          </cell>
        </row>
        <row r="14505">
          <cell r="E14505" t="str">
            <v>CQUL$OSUBNRTACBPUBPS</v>
          </cell>
          <cell r="F14505">
            <v>0</v>
          </cell>
          <cell r="G14505">
            <v>0</v>
          </cell>
          <cell r="H14505">
            <v>0</v>
          </cell>
          <cell r="I14505">
            <v>0</v>
          </cell>
        </row>
        <row r="14506">
          <cell r="E14506" t="str">
            <v>CQUL$OSUBNRTACBPUBPT</v>
          </cell>
          <cell r="F14506">
            <v>7</v>
          </cell>
          <cell r="G14506">
            <v>5</v>
          </cell>
          <cell r="H14506">
            <v>3</v>
          </cell>
          <cell r="I14506">
            <v>-1</v>
          </cell>
        </row>
        <row r="14507">
          <cell r="E14507" t="str">
            <v>CQUL$OSUBNRTACBPUBPU</v>
          </cell>
          <cell r="F14507">
            <v>0</v>
          </cell>
          <cell r="G14507">
            <v>0</v>
          </cell>
          <cell r="H14507">
            <v>0</v>
          </cell>
          <cell r="I14507">
            <v>0</v>
          </cell>
        </row>
        <row r="14508">
          <cell r="E14508" t="str">
            <v>CQUL$OSUBNRTACBPUBPW</v>
          </cell>
          <cell r="F14508">
            <v>0</v>
          </cell>
          <cell r="G14508">
            <v>0</v>
          </cell>
          <cell r="H14508">
            <v>0</v>
          </cell>
          <cell r="I14508">
            <v>0</v>
          </cell>
        </row>
        <row r="14509">
          <cell r="E14509" t="str">
            <v>CQUL$OSUBNRTACBPUBPY</v>
          </cell>
          <cell r="F14509">
            <v>0</v>
          </cell>
          <cell r="G14509">
            <v>0</v>
          </cell>
          <cell r="H14509">
            <v>0</v>
          </cell>
          <cell r="I14509">
            <v>0</v>
          </cell>
        </row>
        <row r="14510">
          <cell r="E14510" t="str">
            <v>CQUL$OSUBNRTACBPUBQA</v>
          </cell>
          <cell r="F14510">
            <v>38</v>
          </cell>
          <cell r="G14510">
            <v>23</v>
          </cell>
          <cell r="H14510">
            <v>15</v>
          </cell>
          <cell r="I14510">
            <v>25</v>
          </cell>
        </row>
        <row r="14511">
          <cell r="E14511" t="str">
            <v>CQUL$OSUBNRTACBPUBRO</v>
          </cell>
          <cell r="F14511">
            <v>-5</v>
          </cell>
          <cell r="G14511">
            <v>0</v>
          </cell>
          <cell r="H14511">
            <v>1</v>
          </cell>
          <cell r="I14511">
            <v>6</v>
          </cell>
        </row>
        <row r="14512">
          <cell r="E14512" t="str">
            <v>CQUL$OSUBNRTACBPUBRS</v>
          </cell>
          <cell r="F14512">
            <v>31</v>
          </cell>
          <cell r="G14512">
            <v>20</v>
          </cell>
          <cell r="H14512">
            <v>14</v>
          </cell>
          <cell r="I14512">
            <v>12</v>
          </cell>
        </row>
        <row r="14513">
          <cell r="E14513" t="str">
            <v>CQUL$OSUBNRTACBPUBRU</v>
          </cell>
          <cell r="F14513">
            <v>92</v>
          </cell>
          <cell r="G14513">
            <v>24</v>
          </cell>
          <cell r="H14513">
            <v>15</v>
          </cell>
          <cell r="I14513">
            <v>13</v>
          </cell>
        </row>
        <row r="14514">
          <cell r="E14514" t="str">
            <v>CQUL$OSUBNRTACBPUBRW</v>
          </cell>
          <cell r="F14514">
            <v>3</v>
          </cell>
          <cell r="G14514">
            <v>0</v>
          </cell>
          <cell r="H14514">
            <v>2</v>
          </cell>
          <cell r="I14514">
            <v>-2</v>
          </cell>
        </row>
        <row r="14515">
          <cell r="E14515" t="str">
            <v>CQUL$OSUBNRTACBPUBSA</v>
          </cell>
          <cell r="F14515">
            <v>89</v>
          </cell>
          <cell r="G14515">
            <v>79</v>
          </cell>
          <cell r="H14515">
            <v>54</v>
          </cell>
          <cell r="I14515">
            <v>11</v>
          </cell>
        </row>
        <row r="14516">
          <cell r="E14516" t="str">
            <v>CQUL$OSUBNRTACBPUBSB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</row>
        <row r="14517">
          <cell r="E14517" t="str">
            <v>CQUL$OSUBNRTACBPUBSC</v>
          </cell>
          <cell r="F14517">
            <v>0</v>
          </cell>
          <cell r="G14517">
            <v>0</v>
          </cell>
          <cell r="H14517">
            <v>0</v>
          </cell>
          <cell r="I14517">
            <v>0</v>
          </cell>
        </row>
        <row r="14518">
          <cell r="E14518" t="str">
            <v>CQUL$OSUBNRTACBPUBSD</v>
          </cell>
          <cell r="F14518">
            <v>14</v>
          </cell>
          <cell r="G14518">
            <v>4</v>
          </cell>
          <cell r="H14518">
            <v>2</v>
          </cell>
          <cell r="I14518">
            <v>0</v>
          </cell>
        </row>
        <row r="14519">
          <cell r="E14519" t="str">
            <v>CQUL$OSUBNRTACBPUBSE</v>
          </cell>
          <cell r="F14519">
            <v>4</v>
          </cell>
          <cell r="G14519">
            <v>6</v>
          </cell>
          <cell r="H14519">
            <v>5</v>
          </cell>
          <cell r="I14519">
            <v>9</v>
          </cell>
        </row>
        <row r="14520">
          <cell r="E14520" t="str">
            <v>CQUL$OSUBNRTACBPUBSG</v>
          </cell>
          <cell r="F14520">
            <v>1</v>
          </cell>
          <cell r="G14520">
            <v>0</v>
          </cell>
          <cell r="H14520">
            <v>0</v>
          </cell>
          <cell r="I14520">
            <v>-2</v>
          </cell>
        </row>
        <row r="14521">
          <cell r="E14521" t="str">
            <v>CQUL$OSUBNRTACBPUBSH</v>
          </cell>
          <cell r="F14521">
            <v>0</v>
          </cell>
          <cell r="G14521">
            <v>0</v>
          </cell>
          <cell r="H14521">
            <v>0</v>
          </cell>
          <cell r="I14521">
            <v>0</v>
          </cell>
        </row>
        <row r="14522">
          <cell r="E14522" t="str">
            <v>CQUL$OSUBNRTACBPUBSI</v>
          </cell>
          <cell r="F14522">
            <v>1</v>
          </cell>
          <cell r="G14522">
            <v>0</v>
          </cell>
          <cell r="H14522">
            <v>0</v>
          </cell>
          <cell r="I14522">
            <v>0</v>
          </cell>
        </row>
        <row r="14523">
          <cell r="E14523" t="str">
            <v>CQUL$OSUBNRTACBPUBSJ</v>
          </cell>
          <cell r="F14523">
            <v>0</v>
          </cell>
          <cell r="G14523">
            <v>0</v>
          </cell>
          <cell r="H14523">
            <v>0</v>
          </cell>
          <cell r="I14523">
            <v>0</v>
          </cell>
        </row>
        <row r="14524">
          <cell r="E14524" t="str">
            <v>CQUL$OSUBNRTACBPUBSK</v>
          </cell>
          <cell r="F14524">
            <v>0</v>
          </cell>
          <cell r="G14524">
            <v>0</v>
          </cell>
          <cell r="H14524">
            <v>0</v>
          </cell>
          <cell r="I14524">
            <v>0</v>
          </cell>
        </row>
        <row r="14525">
          <cell r="E14525" t="str">
            <v>CQUL$OSUBNRTACBPUBSL</v>
          </cell>
          <cell r="F14525">
            <v>0</v>
          </cell>
          <cell r="G14525">
            <v>0</v>
          </cell>
          <cell r="H14525">
            <v>0</v>
          </cell>
          <cell r="I14525">
            <v>0</v>
          </cell>
        </row>
        <row r="14526">
          <cell r="E14526" t="str">
            <v>CQUL$OSUBNRTACBPUBSM</v>
          </cell>
          <cell r="F14526">
            <v>0</v>
          </cell>
          <cell r="G14526">
            <v>0</v>
          </cell>
          <cell r="H14526">
            <v>0</v>
          </cell>
          <cell r="I14526">
            <v>0</v>
          </cell>
        </row>
        <row r="14527">
          <cell r="E14527" t="str">
            <v>CQUL$OSUBNRTACBPUBSN</v>
          </cell>
          <cell r="F14527">
            <v>6</v>
          </cell>
          <cell r="G14527">
            <v>0</v>
          </cell>
          <cell r="H14527">
            <v>9</v>
          </cell>
          <cell r="I14527">
            <v>-3</v>
          </cell>
        </row>
        <row r="14528">
          <cell r="E14528" t="str">
            <v>CQUL$OSUBNRTACBPUBSO</v>
          </cell>
          <cell r="F14528">
            <v>0</v>
          </cell>
          <cell r="G14528">
            <v>0</v>
          </cell>
          <cell r="H14528">
            <v>0</v>
          </cell>
          <cell r="I14528">
            <v>0</v>
          </cell>
        </row>
        <row r="14529">
          <cell r="E14529" t="str">
            <v>CQUL$OSUBNRTACBPUBSR</v>
          </cell>
          <cell r="F14529">
            <v>0</v>
          </cell>
          <cell r="G14529">
            <v>0</v>
          </cell>
          <cell r="H14529">
            <v>0</v>
          </cell>
          <cell r="I14529">
            <v>0</v>
          </cell>
        </row>
        <row r="14530">
          <cell r="E14530" t="str">
            <v>CQUL$OSUBNRTACBPUBST</v>
          </cell>
          <cell r="F14530">
            <v>0</v>
          </cell>
          <cell r="G14530">
            <v>0</v>
          </cell>
          <cell r="H14530">
            <v>0</v>
          </cell>
          <cell r="I14530">
            <v>0</v>
          </cell>
        </row>
        <row r="14531">
          <cell r="E14531" t="str">
            <v>CQUL$OSUBNRTACBPUBSV</v>
          </cell>
          <cell r="F14531">
            <v>0</v>
          </cell>
          <cell r="G14531">
            <v>0</v>
          </cell>
          <cell r="H14531">
            <v>0</v>
          </cell>
          <cell r="I14531">
            <v>0</v>
          </cell>
        </row>
        <row r="14532">
          <cell r="E14532" t="str">
            <v>CQUL$OSUBNRTACBPUBSX</v>
          </cell>
          <cell r="F14532">
            <v>0</v>
          </cell>
          <cell r="G14532">
            <v>0</v>
          </cell>
          <cell r="H14532">
            <v>0</v>
          </cell>
          <cell r="I14532">
            <v>0</v>
          </cell>
        </row>
        <row r="14533">
          <cell r="E14533" t="str">
            <v>CQUL$OSUBNRTACBPUBSY</v>
          </cell>
          <cell r="F14533">
            <v>0</v>
          </cell>
          <cell r="G14533">
            <v>0</v>
          </cell>
          <cell r="H14533">
            <v>0</v>
          </cell>
          <cell r="I14533">
            <v>0</v>
          </cell>
        </row>
        <row r="14534">
          <cell r="E14534" t="str">
            <v>CQUL$OSUBNRTACBPUBSZ</v>
          </cell>
          <cell r="F14534">
            <v>0</v>
          </cell>
          <cell r="G14534">
            <v>0</v>
          </cell>
          <cell r="H14534">
            <v>0</v>
          </cell>
          <cell r="I14534">
            <v>0</v>
          </cell>
        </row>
        <row r="14535">
          <cell r="E14535" t="str">
            <v>CQUL$OSUBNRTACBPUBTC</v>
          </cell>
          <cell r="F14535">
            <v>0</v>
          </cell>
          <cell r="G14535">
            <v>0</v>
          </cell>
          <cell r="H14535">
            <v>0</v>
          </cell>
          <cell r="I14535">
            <v>0</v>
          </cell>
        </row>
        <row r="14536">
          <cell r="E14536" t="str">
            <v>CQUL$OSUBNRTACBPUBTD</v>
          </cell>
          <cell r="F14536">
            <v>0</v>
          </cell>
          <cell r="G14536">
            <v>0</v>
          </cell>
          <cell r="H14536">
            <v>0</v>
          </cell>
          <cell r="I14536">
            <v>0</v>
          </cell>
        </row>
        <row r="14537">
          <cell r="E14537" t="str">
            <v>CQUL$OSUBNRTACBPUBTG</v>
          </cell>
          <cell r="F14537">
            <v>11</v>
          </cell>
          <cell r="G14537">
            <v>9</v>
          </cell>
          <cell r="H14537">
            <v>13</v>
          </cell>
          <cell r="I14537">
            <v>16</v>
          </cell>
        </row>
        <row r="14538">
          <cell r="E14538" t="str">
            <v>CQUL$OSUBNRTACBPUBTH</v>
          </cell>
          <cell r="F14538">
            <v>1</v>
          </cell>
          <cell r="G14538">
            <v>0</v>
          </cell>
          <cell r="H14538">
            <v>0</v>
          </cell>
          <cell r="I14538">
            <v>1</v>
          </cell>
        </row>
        <row r="14539">
          <cell r="E14539" t="str">
            <v>CQUL$OSUBNRTACBPUBTJ</v>
          </cell>
          <cell r="F14539">
            <v>0</v>
          </cell>
          <cell r="G14539">
            <v>0</v>
          </cell>
          <cell r="H14539">
            <v>0</v>
          </cell>
          <cell r="I14539">
            <v>0</v>
          </cell>
        </row>
        <row r="14540">
          <cell r="E14540" t="str">
            <v>CQUL$OSUBNRTACBPUBTL</v>
          </cell>
          <cell r="F14540">
            <v>0</v>
          </cell>
          <cell r="G14540">
            <v>0</v>
          </cell>
          <cell r="H14540">
            <v>0</v>
          </cell>
          <cell r="I14540">
            <v>0</v>
          </cell>
        </row>
        <row r="14541">
          <cell r="E14541" t="str">
            <v>CQUL$OSUBNRTACBPUBTM</v>
          </cell>
          <cell r="F14541">
            <v>0</v>
          </cell>
          <cell r="G14541">
            <v>0</v>
          </cell>
          <cell r="H14541">
            <v>0</v>
          </cell>
          <cell r="I14541">
            <v>0</v>
          </cell>
        </row>
        <row r="14542">
          <cell r="E14542" t="str">
            <v>CQUL$OSUBNRTACBPUBTN</v>
          </cell>
          <cell r="F14542">
            <v>0</v>
          </cell>
          <cell r="G14542">
            <v>0</v>
          </cell>
          <cell r="H14542">
            <v>0</v>
          </cell>
          <cell r="I14542">
            <v>0</v>
          </cell>
        </row>
        <row r="14543">
          <cell r="E14543" t="str">
            <v>CQUL$OSUBNRTACBPUBTO</v>
          </cell>
          <cell r="F14543">
            <v>0</v>
          </cell>
          <cell r="G14543">
            <v>0</v>
          </cell>
          <cell r="H14543">
            <v>0</v>
          </cell>
          <cell r="I14543">
            <v>0</v>
          </cell>
        </row>
        <row r="14544">
          <cell r="E14544" t="str">
            <v>CQUL$OSUBNRTACBPUBTR</v>
          </cell>
          <cell r="F14544">
            <v>50</v>
          </cell>
          <cell r="G14544">
            <v>3</v>
          </cell>
          <cell r="H14544">
            <v>4</v>
          </cell>
          <cell r="I14544">
            <v>4</v>
          </cell>
        </row>
        <row r="14545">
          <cell r="E14545" t="str">
            <v>CQUL$OSUBNRTACBPUBTT</v>
          </cell>
          <cell r="F14545">
            <v>0</v>
          </cell>
          <cell r="G14545">
            <v>0</v>
          </cell>
          <cell r="H14545">
            <v>0</v>
          </cell>
          <cell r="I14545">
            <v>0</v>
          </cell>
        </row>
        <row r="14546">
          <cell r="E14546" t="str">
            <v>CQUL$OSUBNRTACBPUBTV</v>
          </cell>
          <cell r="F14546">
            <v>0</v>
          </cell>
          <cell r="G14546">
            <v>0</v>
          </cell>
          <cell r="H14546">
            <v>0</v>
          </cell>
          <cell r="I14546">
            <v>0</v>
          </cell>
        </row>
        <row r="14547">
          <cell r="E14547" t="str">
            <v>CQUL$OSUBNRTACBPUBTW</v>
          </cell>
          <cell r="F14547">
            <v>0</v>
          </cell>
          <cell r="G14547">
            <v>0</v>
          </cell>
          <cell r="H14547">
            <v>0</v>
          </cell>
          <cell r="I14547">
            <v>1</v>
          </cell>
        </row>
        <row r="14548">
          <cell r="E14548" t="str">
            <v>CQUL$OSUBNRTACBPUBTZ</v>
          </cell>
          <cell r="F14548">
            <v>17</v>
          </cell>
          <cell r="G14548">
            <v>20</v>
          </cell>
          <cell r="H14548">
            <v>14</v>
          </cell>
          <cell r="I14548">
            <v>20</v>
          </cell>
        </row>
        <row r="14549">
          <cell r="E14549" t="str">
            <v>CQUL$OSUBNRTACBPUBU9</v>
          </cell>
          <cell r="F14549">
            <v>0</v>
          </cell>
          <cell r="G14549">
            <v>0</v>
          </cell>
          <cell r="H14549">
            <v>12</v>
          </cell>
          <cell r="I14549">
            <v>11</v>
          </cell>
        </row>
        <row r="14550">
          <cell r="E14550" t="str">
            <v>CQUL$OSUBNRTACBPUBUA</v>
          </cell>
          <cell r="F14550">
            <v>8</v>
          </cell>
          <cell r="G14550">
            <v>-1</v>
          </cell>
          <cell r="H14550">
            <v>1</v>
          </cell>
          <cell r="I14550">
            <v>0</v>
          </cell>
        </row>
        <row r="14551">
          <cell r="E14551" t="str">
            <v>CQUL$OSUBNRTACBPUBUG</v>
          </cell>
          <cell r="F14551">
            <v>26</v>
          </cell>
          <cell r="G14551">
            <v>25</v>
          </cell>
          <cell r="H14551">
            <v>52</v>
          </cell>
          <cell r="I14551">
            <v>36</v>
          </cell>
        </row>
        <row r="14552">
          <cell r="E14552" t="str">
            <v>CQUL$OSUBNRTACBPUBUY</v>
          </cell>
          <cell r="F14552">
            <v>0</v>
          </cell>
          <cell r="G14552">
            <v>0</v>
          </cell>
          <cell r="H14552">
            <v>0</v>
          </cell>
          <cell r="I14552">
            <v>0</v>
          </cell>
        </row>
        <row r="14553">
          <cell r="E14553" t="str">
            <v>CQUL$OSUBNRTACBPUBUZ</v>
          </cell>
          <cell r="F14553">
            <v>0</v>
          </cell>
          <cell r="G14553">
            <v>0</v>
          </cell>
          <cell r="H14553">
            <v>0</v>
          </cell>
          <cell r="I14553">
            <v>0</v>
          </cell>
        </row>
        <row r="14554">
          <cell r="E14554" t="str">
            <v>CQUL$OSUBNRTACBPUBVA</v>
          </cell>
          <cell r="F14554">
            <v>0</v>
          </cell>
          <cell r="G14554">
            <v>0</v>
          </cell>
          <cell r="H14554">
            <v>0</v>
          </cell>
          <cell r="I14554">
            <v>0</v>
          </cell>
        </row>
        <row r="14555">
          <cell r="E14555" t="str">
            <v>CQUL$OSUBNRTACBPUBVC</v>
          </cell>
          <cell r="F14555">
            <v>0</v>
          </cell>
          <cell r="G14555">
            <v>0</v>
          </cell>
          <cell r="H14555">
            <v>0</v>
          </cell>
          <cell r="I14555">
            <v>0</v>
          </cell>
        </row>
        <row r="14556">
          <cell r="E14556" t="str">
            <v>CQUL$OSUBNRTACBPUBVE</v>
          </cell>
          <cell r="F14556">
            <v>4</v>
          </cell>
          <cell r="G14556">
            <v>0</v>
          </cell>
          <cell r="H14556">
            <v>0</v>
          </cell>
          <cell r="I14556">
            <v>0</v>
          </cell>
        </row>
        <row r="14557">
          <cell r="E14557" t="str">
            <v>CQUL$OSUBNRTACBPUBVN</v>
          </cell>
          <cell r="F14557">
            <v>0</v>
          </cell>
          <cell r="G14557">
            <v>0</v>
          </cell>
          <cell r="H14557">
            <v>0</v>
          </cell>
          <cell r="I14557">
            <v>0</v>
          </cell>
        </row>
        <row r="14558">
          <cell r="E14558" t="str">
            <v>CQUL$OSUBNRTACBPUBVU</v>
          </cell>
          <cell r="F14558">
            <v>0</v>
          </cell>
          <cell r="G14558">
            <v>0</v>
          </cell>
          <cell r="H14558">
            <v>0</v>
          </cell>
          <cell r="I14558">
            <v>0</v>
          </cell>
        </row>
        <row r="14559">
          <cell r="E14559" t="str">
            <v>CQUL$OSUBNRTACBPUBWF</v>
          </cell>
          <cell r="F14559">
            <v>0</v>
          </cell>
          <cell r="G14559">
            <v>0</v>
          </cell>
          <cell r="H14559">
            <v>0</v>
          </cell>
          <cell r="I14559">
            <v>0</v>
          </cell>
        </row>
        <row r="14560">
          <cell r="E14560" t="str">
            <v>CQUL$OSUBNRTACBPUBWH</v>
          </cell>
          <cell r="F14560">
            <v>0</v>
          </cell>
          <cell r="G14560">
            <v>0</v>
          </cell>
          <cell r="H14560">
            <v>0</v>
          </cell>
          <cell r="I14560">
            <v>0</v>
          </cell>
        </row>
        <row r="14561">
          <cell r="E14561" t="str">
            <v>CQUL$OSUBNRTACBPUBWS</v>
          </cell>
          <cell r="F14561">
            <v>0</v>
          </cell>
          <cell r="G14561">
            <v>0</v>
          </cell>
          <cell r="H14561">
            <v>0</v>
          </cell>
          <cell r="I14561">
            <v>0</v>
          </cell>
        </row>
        <row r="14562">
          <cell r="E14562" t="str">
            <v>CQUL$OSUBNRTACBPUBYE</v>
          </cell>
          <cell r="F14562">
            <v>0</v>
          </cell>
          <cell r="G14562">
            <v>0</v>
          </cell>
          <cell r="H14562">
            <v>0</v>
          </cell>
          <cell r="I14562">
            <v>0</v>
          </cell>
        </row>
        <row r="14563">
          <cell r="E14563" t="str">
            <v>CQUL$OSUBNRTACBPUBZA</v>
          </cell>
          <cell r="F14563">
            <v>105</v>
          </cell>
          <cell r="G14563">
            <v>62</v>
          </cell>
          <cell r="H14563">
            <v>57</v>
          </cell>
          <cell r="I14563">
            <v>67</v>
          </cell>
        </row>
        <row r="14564">
          <cell r="E14564" t="str">
            <v>CQUL$OSUBNRTACBPUBZM</v>
          </cell>
          <cell r="F14564">
            <v>10</v>
          </cell>
          <cell r="G14564">
            <v>28</v>
          </cell>
          <cell r="H14564">
            <v>28</v>
          </cell>
          <cell r="I14564">
            <v>30</v>
          </cell>
        </row>
        <row r="14565">
          <cell r="E14565" t="str">
            <v>CQUL$OSUBNRTACBPUBZW</v>
          </cell>
          <cell r="F14565">
            <v>0</v>
          </cell>
          <cell r="G14565">
            <v>0</v>
          </cell>
          <cell r="H14565">
            <v>0</v>
          </cell>
          <cell r="I14565">
            <v>0</v>
          </cell>
        </row>
        <row r="14566">
          <cell r="E14566" t="str">
            <v>CQUL$OSUBNRTACBPUB1C</v>
          </cell>
          <cell r="F14566">
            <v>2199</v>
          </cell>
          <cell r="G14566">
            <v>2002</v>
          </cell>
          <cell r="H14566">
            <v>2460</v>
          </cell>
          <cell r="I14566">
            <v>2683</v>
          </cell>
        </row>
        <row r="14567">
          <cell r="E14567" t="str">
            <v>CQUL$OSUBNRTACBPUB1N</v>
          </cell>
          <cell r="F14567">
            <v>141</v>
          </cell>
          <cell r="G14567">
            <v>129</v>
          </cell>
          <cell r="H14567">
            <v>105</v>
          </cell>
          <cell r="I14567">
            <v>94</v>
          </cell>
        </row>
        <row r="14568">
          <cell r="E14568" t="str">
            <v>CQUL$OSUBNRTACBPUB1W</v>
          </cell>
          <cell r="F14568">
            <v>0</v>
          </cell>
          <cell r="G14568">
            <v>0</v>
          </cell>
          <cell r="H14568">
            <v>0</v>
          </cell>
          <cell r="I14568">
            <v>0</v>
          </cell>
        </row>
        <row r="14569">
          <cell r="E14569" t="str">
            <v>CQUL$OSUBNRTACBPUB1Z</v>
          </cell>
          <cell r="F14569">
            <v>0</v>
          </cell>
          <cell r="G14569">
            <v>0</v>
          </cell>
          <cell r="H14569">
            <v>-2</v>
          </cell>
          <cell r="I14569">
            <v>0</v>
          </cell>
        </row>
        <row r="14570">
          <cell r="E14570" t="str">
            <v>CQUL$OSUBNRTACBPUB3C</v>
          </cell>
          <cell r="F14570">
            <v>219</v>
          </cell>
          <cell r="G14570">
            <v>214</v>
          </cell>
          <cell r="H14570">
            <v>115</v>
          </cell>
          <cell r="I14570">
            <v>116</v>
          </cell>
        </row>
        <row r="14571">
          <cell r="E14571" t="str">
            <v>CQUL$OSUBNRTACBPUB3P</v>
          </cell>
          <cell r="F14571">
            <v>7682</v>
          </cell>
          <cell r="G14571">
            <v>7065</v>
          </cell>
          <cell r="H14571">
            <v>7047</v>
          </cell>
          <cell r="I14571">
            <v>7098</v>
          </cell>
        </row>
        <row r="14572">
          <cell r="E14572" t="str">
            <v>CQUL$OSUBNRTACBPUB4T</v>
          </cell>
          <cell r="F14572">
            <v>3284</v>
          </cell>
          <cell r="G14572">
            <v>2807</v>
          </cell>
          <cell r="H14572">
            <v>2776</v>
          </cell>
          <cell r="I14572">
            <v>2589</v>
          </cell>
        </row>
        <row r="14573">
          <cell r="E14573" t="str">
            <v>CQUL$OSUBNRTACBPUB4U</v>
          </cell>
          <cell r="F14573">
            <v>221</v>
          </cell>
          <cell r="G14573">
            <v>238</v>
          </cell>
          <cell r="H14573">
            <v>324</v>
          </cell>
          <cell r="I14573">
            <v>175</v>
          </cell>
        </row>
        <row r="14574">
          <cell r="E14574" t="str">
            <v>CQUL$OSUBNRTACBPUB4W</v>
          </cell>
          <cell r="F14574">
            <v>2548</v>
          </cell>
          <cell r="G14574">
            <v>2065</v>
          </cell>
          <cell r="H14574">
            <v>2214</v>
          </cell>
          <cell r="I14574">
            <v>2097</v>
          </cell>
        </row>
        <row r="14575">
          <cell r="E14575" t="str">
            <v>CQUL$OSUBNRTACBPUB4Y</v>
          </cell>
          <cell r="F14575">
            <v>297</v>
          </cell>
          <cell r="G14575">
            <v>289</v>
          </cell>
          <cell r="H14575">
            <v>122</v>
          </cell>
          <cell r="I14575">
            <v>202</v>
          </cell>
        </row>
        <row r="14576">
          <cell r="E14576" t="str">
            <v>CQUL$OSUBNRTACBPUB5B</v>
          </cell>
          <cell r="F14576">
            <v>1268</v>
          </cell>
          <cell r="G14576">
            <v>1324</v>
          </cell>
          <cell r="H14576">
            <v>1112</v>
          </cell>
          <cell r="I14576">
            <v>1107</v>
          </cell>
        </row>
        <row r="14577">
          <cell r="E14577" t="str">
            <v>CQUL$OSUBNRTACBPUB5C</v>
          </cell>
          <cell r="F14577">
            <v>1226</v>
          </cell>
          <cell r="G14577">
            <v>1177</v>
          </cell>
          <cell r="H14577">
            <v>1064</v>
          </cell>
          <cell r="I14577">
            <v>1050</v>
          </cell>
        </row>
        <row r="14578">
          <cell r="E14578" t="str">
            <v>CQUL$OSUBNRTACBPUB5K</v>
          </cell>
          <cell r="F14578">
            <v>1927</v>
          </cell>
          <cell r="G14578">
            <v>1765</v>
          </cell>
          <cell r="H14578">
            <v>1360</v>
          </cell>
          <cell r="I14578">
            <v>1461</v>
          </cell>
        </row>
        <row r="14579">
          <cell r="E14579" t="str">
            <v>CQUL$OSUBNRTACBPUB5R</v>
          </cell>
          <cell r="F14579">
            <v>2057</v>
          </cell>
          <cell r="G14579">
            <v>2126</v>
          </cell>
          <cell r="H14579">
            <v>1694</v>
          </cell>
          <cell r="I14579">
            <v>1721</v>
          </cell>
        </row>
        <row r="14580">
          <cell r="E14580" t="str">
            <v>CQUL$OSUBNRTACBPUBAE</v>
          </cell>
          <cell r="F14580">
            <v>58</v>
          </cell>
          <cell r="G14580">
            <v>15</v>
          </cell>
          <cell r="H14580">
            <v>20</v>
          </cell>
          <cell r="I14580">
            <v>16</v>
          </cell>
        </row>
        <row r="14581">
          <cell r="E14581" t="str">
            <v>CQUL$OSUBNRTACBPUBFR</v>
          </cell>
          <cell r="F14581">
            <v>158</v>
          </cell>
          <cell r="G14581">
            <v>127</v>
          </cell>
          <cell r="H14581">
            <v>121</v>
          </cell>
          <cell r="I14581">
            <v>182</v>
          </cell>
        </row>
        <row r="14582">
          <cell r="E14582" t="str">
            <v>CQUL$OSUBNRTACBPUBKI</v>
          </cell>
          <cell r="F14582">
            <v>0</v>
          </cell>
          <cell r="G14582">
            <v>0</v>
          </cell>
          <cell r="H14582">
            <v>0</v>
          </cell>
          <cell r="I14582">
            <v>0</v>
          </cell>
        </row>
        <row r="14583">
          <cell r="E14583" t="str">
            <v>CQUL$OSUBNRTACBPUBUS</v>
          </cell>
          <cell r="F14583">
            <v>129</v>
          </cell>
          <cell r="G14583">
            <v>316</v>
          </cell>
          <cell r="H14583">
            <v>326</v>
          </cell>
          <cell r="I14583">
            <v>257</v>
          </cell>
        </row>
        <row r="14584">
          <cell r="E14584" t="str">
            <v>CQUL$OSUBNRTACBUNAAD</v>
          </cell>
          <cell r="F14584">
            <v>0</v>
          </cell>
          <cell r="G14584">
            <v>0</v>
          </cell>
          <cell r="H14584">
            <v>0</v>
          </cell>
          <cell r="I14584">
            <v>0</v>
          </cell>
        </row>
        <row r="14585">
          <cell r="E14585" t="str">
            <v>CQUL$OSUBNRTACBUNAAF</v>
          </cell>
          <cell r="F14585">
            <v>0</v>
          </cell>
          <cell r="G14585">
            <v>0</v>
          </cell>
          <cell r="H14585">
            <v>0</v>
          </cell>
          <cell r="I14585">
            <v>0</v>
          </cell>
        </row>
        <row r="14586">
          <cell r="E14586" t="str">
            <v>CQUL$OSUBNRTACBUNAAL</v>
          </cell>
          <cell r="F14586">
            <v>1</v>
          </cell>
          <cell r="G14586">
            <v>1</v>
          </cell>
          <cell r="H14586">
            <v>1</v>
          </cell>
          <cell r="I14586">
            <v>1</v>
          </cell>
        </row>
        <row r="14587">
          <cell r="E14587" t="str">
            <v>CQUL$OSUBNRTACBUNAAM</v>
          </cell>
          <cell r="F14587">
            <v>2</v>
          </cell>
          <cell r="G14587">
            <v>0</v>
          </cell>
          <cell r="H14587">
            <v>1</v>
          </cell>
          <cell r="I14587">
            <v>0</v>
          </cell>
        </row>
        <row r="14588">
          <cell r="E14588" t="str">
            <v>CQUL$OSUBNRTACBUNAAO</v>
          </cell>
          <cell r="F14588">
            <v>3</v>
          </cell>
          <cell r="G14588">
            <v>5</v>
          </cell>
          <cell r="H14588">
            <v>0</v>
          </cell>
          <cell r="I14588">
            <v>7</v>
          </cell>
        </row>
        <row r="14589">
          <cell r="E14589" t="str">
            <v>CQUL$OSUBNRTACBUNAAR</v>
          </cell>
          <cell r="F14589">
            <v>1</v>
          </cell>
          <cell r="G14589">
            <v>3</v>
          </cell>
          <cell r="H14589">
            <v>0</v>
          </cell>
          <cell r="I14589">
            <v>0</v>
          </cell>
        </row>
        <row r="14590">
          <cell r="E14590" t="str">
            <v>CQUL$OSUBNRTACBUNAAT</v>
          </cell>
          <cell r="F14590">
            <v>40</v>
          </cell>
          <cell r="G14590">
            <v>40</v>
          </cell>
          <cell r="H14590">
            <v>40</v>
          </cell>
          <cell r="I14590">
            <v>41</v>
          </cell>
        </row>
        <row r="14591">
          <cell r="E14591" t="str">
            <v>CQUL$OSUBNRTACBUNAAU</v>
          </cell>
          <cell r="F14591">
            <v>181</v>
          </cell>
          <cell r="G14591">
            <v>134</v>
          </cell>
          <cell r="H14591">
            <v>168</v>
          </cell>
          <cell r="I14591">
            <v>160</v>
          </cell>
        </row>
        <row r="14592">
          <cell r="E14592" t="str">
            <v>CQUL$OSUBNRTACBUNAAW</v>
          </cell>
          <cell r="F14592">
            <v>0</v>
          </cell>
          <cell r="G14592">
            <v>0</v>
          </cell>
          <cell r="H14592">
            <v>0</v>
          </cell>
          <cell r="I14592">
            <v>0</v>
          </cell>
        </row>
        <row r="14593">
          <cell r="E14593" t="str">
            <v>CQUL$OSUBNRTACBUNAAZ</v>
          </cell>
          <cell r="F14593">
            <v>-5</v>
          </cell>
          <cell r="G14593">
            <v>1</v>
          </cell>
          <cell r="H14593">
            <v>2</v>
          </cell>
          <cell r="I14593">
            <v>-1</v>
          </cell>
        </row>
        <row r="14594">
          <cell r="E14594" t="str">
            <v>CQUL$OSUBNRTACBUNABA</v>
          </cell>
          <cell r="F14594">
            <v>0</v>
          </cell>
          <cell r="G14594">
            <v>0</v>
          </cell>
          <cell r="H14594">
            <v>0</v>
          </cell>
          <cell r="I14594">
            <v>0</v>
          </cell>
        </row>
        <row r="14595">
          <cell r="E14595" t="str">
            <v>CQUL$OSUBNRTACBUNABB</v>
          </cell>
          <cell r="F14595">
            <v>0</v>
          </cell>
          <cell r="G14595">
            <v>0</v>
          </cell>
          <cell r="H14595">
            <v>0</v>
          </cell>
          <cell r="I14595">
            <v>0</v>
          </cell>
        </row>
        <row r="14596">
          <cell r="E14596" t="str">
            <v>CQUL$OSUBNRTACBUNABD</v>
          </cell>
          <cell r="F14596">
            <v>0</v>
          </cell>
          <cell r="G14596">
            <v>0</v>
          </cell>
          <cell r="H14596">
            <v>0</v>
          </cell>
          <cell r="I14596">
            <v>0</v>
          </cell>
        </row>
        <row r="14597">
          <cell r="E14597" t="str">
            <v>CQUL$OSUBNRTACBUNABE</v>
          </cell>
          <cell r="F14597">
            <v>279</v>
          </cell>
          <cell r="G14597">
            <v>276</v>
          </cell>
          <cell r="H14597">
            <v>173</v>
          </cell>
          <cell r="I14597">
            <v>327</v>
          </cell>
        </row>
        <row r="14598">
          <cell r="E14598" t="str">
            <v>CQUL$OSUBNRTACBUNABF</v>
          </cell>
          <cell r="F14598">
            <v>0</v>
          </cell>
          <cell r="G14598">
            <v>0</v>
          </cell>
          <cell r="H14598">
            <v>0</v>
          </cell>
          <cell r="I14598">
            <v>0</v>
          </cell>
        </row>
        <row r="14599">
          <cell r="E14599" t="str">
            <v>CQUL$OSUBNRTACBUNABG</v>
          </cell>
          <cell r="F14599">
            <v>0</v>
          </cell>
          <cell r="G14599">
            <v>1</v>
          </cell>
          <cell r="H14599">
            <v>2</v>
          </cell>
          <cell r="I14599">
            <v>1</v>
          </cell>
        </row>
        <row r="14600">
          <cell r="E14600" t="str">
            <v>CQUL$OSUBNRTACBUNABH</v>
          </cell>
          <cell r="F14600">
            <v>9</v>
          </cell>
          <cell r="G14600">
            <v>9</v>
          </cell>
          <cell r="H14600">
            <v>9</v>
          </cell>
          <cell r="I14600">
            <v>7</v>
          </cell>
        </row>
        <row r="14601">
          <cell r="E14601" t="str">
            <v>CQUL$OSUBNRTACBUNABI</v>
          </cell>
          <cell r="F14601">
            <v>7</v>
          </cell>
          <cell r="G14601">
            <v>10</v>
          </cell>
          <cell r="H14601">
            <v>12</v>
          </cell>
          <cell r="I14601">
            <v>13</v>
          </cell>
        </row>
        <row r="14602">
          <cell r="E14602" t="str">
            <v>CQUL$OSUBNRTACBUNABJ</v>
          </cell>
          <cell r="F14602">
            <v>0</v>
          </cell>
          <cell r="G14602">
            <v>0</v>
          </cell>
          <cell r="H14602">
            <v>0</v>
          </cell>
          <cell r="I14602">
            <v>0</v>
          </cell>
        </row>
        <row r="14603">
          <cell r="E14603" t="str">
            <v>CQUL$OSUBNRTACBUNABM</v>
          </cell>
          <cell r="F14603">
            <v>43</v>
          </cell>
          <cell r="G14603">
            <v>41</v>
          </cell>
          <cell r="H14603">
            <v>47</v>
          </cell>
          <cell r="I14603">
            <v>50</v>
          </cell>
        </row>
        <row r="14604">
          <cell r="E14604" t="str">
            <v>CQUL$OSUBNRTACBUNABN</v>
          </cell>
          <cell r="F14604">
            <v>0</v>
          </cell>
          <cell r="G14604">
            <v>0</v>
          </cell>
          <cell r="H14604">
            <v>0</v>
          </cell>
          <cell r="I14604">
            <v>0</v>
          </cell>
        </row>
        <row r="14605">
          <cell r="E14605" t="str">
            <v>CQUL$OSUBNRTACBUNABO</v>
          </cell>
          <cell r="F14605">
            <v>0</v>
          </cell>
          <cell r="G14605">
            <v>10</v>
          </cell>
          <cell r="H14605">
            <v>10</v>
          </cell>
          <cell r="I14605">
            <v>10</v>
          </cell>
        </row>
        <row r="14606">
          <cell r="E14606" t="str">
            <v>CQUL$OSUBNRTACBUNABR</v>
          </cell>
          <cell r="F14606">
            <v>78</v>
          </cell>
          <cell r="G14606">
            <v>81</v>
          </cell>
          <cell r="H14606">
            <v>22</v>
          </cell>
          <cell r="I14606">
            <v>22</v>
          </cell>
        </row>
        <row r="14607">
          <cell r="E14607" t="str">
            <v>CQUL$OSUBNRTACBUNABS</v>
          </cell>
          <cell r="F14607">
            <v>0</v>
          </cell>
          <cell r="G14607">
            <v>13</v>
          </cell>
          <cell r="H14607">
            <v>13</v>
          </cell>
          <cell r="I14607">
            <v>0</v>
          </cell>
        </row>
        <row r="14608">
          <cell r="E14608" t="str">
            <v>CQUL$OSUBNRTACBUNABT</v>
          </cell>
          <cell r="F14608">
            <v>0</v>
          </cell>
          <cell r="G14608">
            <v>0</v>
          </cell>
          <cell r="H14608">
            <v>0</v>
          </cell>
          <cell r="I14608">
            <v>0</v>
          </cell>
        </row>
        <row r="14609">
          <cell r="E14609" t="str">
            <v>CQUL$OSUBNRTACBUNABU</v>
          </cell>
          <cell r="F14609">
            <v>0</v>
          </cell>
          <cell r="G14609">
            <v>0</v>
          </cell>
          <cell r="H14609">
            <v>0</v>
          </cell>
          <cell r="I14609">
            <v>0</v>
          </cell>
        </row>
        <row r="14610">
          <cell r="E14610" t="str">
            <v>CQUL$OSUBNRTACBUNABW</v>
          </cell>
          <cell r="F14610">
            <v>12</v>
          </cell>
          <cell r="G14610">
            <v>11</v>
          </cell>
          <cell r="H14610">
            <v>11</v>
          </cell>
          <cell r="I14610">
            <v>11</v>
          </cell>
        </row>
        <row r="14611">
          <cell r="E14611" t="str">
            <v>CQUL$OSUBNRTACBUNABY</v>
          </cell>
          <cell r="F14611">
            <v>7</v>
          </cell>
          <cell r="G14611">
            <v>0</v>
          </cell>
          <cell r="H14611">
            <v>1</v>
          </cell>
          <cell r="I14611">
            <v>1</v>
          </cell>
        </row>
        <row r="14612">
          <cell r="E14612" t="str">
            <v>CQUL$OSUBNRTACBUNABZ</v>
          </cell>
          <cell r="F14612">
            <v>0</v>
          </cell>
          <cell r="G14612">
            <v>0</v>
          </cell>
          <cell r="H14612">
            <v>1</v>
          </cell>
          <cell r="I14612">
            <v>0</v>
          </cell>
        </row>
        <row r="14613">
          <cell r="E14613" t="str">
            <v>CQUL$OSUBNRTACBUNACA</v>
          </cell>
          <cell r="F14613">
            <v>78</v>
          </cell>
          <cell r="G14613">
            <v>76</v>
          </cell>
          <cell r="H14613">
            <v>95</v>
          </cell>
          <cell r="I14613">
            <v>67</v>
          </cell>
        </row>
        <row r="14614">
          <cell r="E14614" t="str">
            <v>CQUL$OSUBNRTACBUNACD</v>
          </cell>
          <cell r="F14614">
            <v>0</v>
          </cell>
          <cell r="G14614">
            <v>0</v>
          </cell>
          <cell r="H14614">
            <v>1</v>
          </cell>
          <cell r="I14614">
            <v>0</v>
          </cell>
        </row>
        <row r="14615">
          <cell r="E14615" t="str">
            <v>CQUL$OSUBNRTACBUNACF</v>
          </cell>
          <cell r="F14615">
            <v>0</v>
          </cell>
          <cell r="G14615">
            <v>0</v>
          </cell>
          <cell r="H14615">
            <v>0</v>
          </cell>
          <cell r="I14615">
            <v>0</v>
          </cell>
        </row>
        <row r="14616">
          <cell r="E14616" t="str">
            <v>CQUL$OSUBNRTACBUNACG</v>
          </cell>
          <cell r="F14616">
            <v>0</v>
          </cell>
          <cell r="G14616">
            <v>0</v>
          </cell>
          <cell r="H14616">
            <v>0</v>
          </cell>
          <cell r="I14616">
            <v>0</v>
          </cell>
        </row>
        <row r="14617">
          <cell r="E14617" t="str">
            <v>CQUL$OSUBNRTACBUNACH</v>
          </cell>
          <cell r="F14617">
            <v>297</v>
          </cell>
          <cell r="G14617">
            <v>211</v>
          </cell>
          <cell r="H14617">
            <v>104</v>
          </cell>
          <cell r="I14617">
            <v>102</v>
          </cell>
        </row>
        <row r="14618">
          <cell r="E14618" t="str">
            <v>CQUL$OSUBNRTACBUNACI</v>
          </cell>
          <cell r="F14618">
            <v>21</v>
          </cell>
          <cell r="G14618">
            <v>12</v>
          </cell>
          <cell r="H14618">
            <v>6</v>
          </cell>
          <cell r="I14618">
            <v>9</v>
          </cell>
        </row>
        <row r="14619">
          <cell r="E14619" t="str">
            <v>CQUL$OSUBNRTACBUNACL</v>
          </cell>
          <cell r="F14619">
            <v>9</v>
          </cell>
          <cell r="G14619">
            <v>2</v>
          </cell>
          <cell r="H14619">
            <v>0</v>
          </cell>
          <cell r="I14619">
            <v>6</v>
          </cell>
        </row>
        <row r="14620">
          <cell r="E14620" t="str">
            <v>CQUL$OSUBNRTACBUNACM</v>
          </cell>
          <cell r="F14620">
            <v>0</v>
          </cell>
          <cell r="G14620">
            <v>0</v>
          </cell>
          <cell r="H14620">
            <v>0</v>
          </cell>
          <cell r="I14620">
            <v>0</v>
          </cell>
        </row>
        <row r="14621">
          <cell r="E14621" t="str">
            <v>CQUL$OSUBNRTACBUNACN</v>
          </cell>
          <cell r="F14621">
            <v>433</v>
          </cell>
          <cell r="G14621">
            <v>377</v>
          </cell>
          <cell r="H14621">
            <v>375</v>
          </cell>
          <cell r="I14621">
            <v>804</v>
          </cell>
        </row>
        <row r="14622">
          <cell r="E14622" t="str">
            <v>CQUL$OSUBNRTACBUNACO</v>
          </cell>
          <cell r="F14622">
            <v>0</v>
          </cell>
          <cell r="G14622">
            <v>0</v>
          </cell>
          <cell r="H14622">
            <v>0</v>
          </cell>
          <cell r="I14622">
            <v>0</v>
          </cell>
        </row>
        <row r="14623">
          <cell r="E14623" t="str">
            <v>CQUL$OSUBNRTACBUNACR</v>
          </cell>
          <cell r="F14623">
            <v>0</v>
          </cell>
          <cell r="G14623">
            <v>0</v>
          </cell>
          <cell r="H14623">
            <v>0</v>
          </cell>
          <cell r="I14623">
            <v>0</v>
          </cell>
        </row>
        <row r="14624">
          <cell r="E14624" t="str">
            <v>CQUL$OSUBNRTACBUNACU</v>
          </cell>
          <cell r="F14624">
            <v>0</v>
          </cell>
          <cell r="G14624">
            <v>0</v>
          </cell>
          <cell r="H14624">
            <v>0</v>
          </cell>
          <cell r="I14624">
            <v>0</v>
          </cell>
        </row>
        <row r="14625">
          <cell r="E14625" t="str">
            <v>CQUL$OSUBNRTACBUNACV</v>
          </cell>
          <cell r="F14625">
            <v>0</v>
          </cell>
          <cell r="G14625">
            <v>0</v>
          </cell>
          <cell r="H14625">
            <v>0</v>
          </cell>
          <cell r="I14625">
            <v>0</v>
          </cell>
        </row>
        <row r="14626">
          <cell r="E14626" t="str">
            <v>CQUL$OSUBNRTACBUNACW</v>
          </cell>
          <cell r="F14626">
            <v>0</v>
          </cell>
          <cell r="G14626">
            <v>0</v>
          </cell>
          <cell r="H14626">
            <v>0</v>
          </cell>
          <cell r="I14626">
            <v>0</v>
          </cell>
        </row>
        <row r="14627">
          <cell r="E14627" t="str">
            <v>CQUL$OSUBNRTACBUNACY</v>
          </cell>
          <cell r="F14627">
            <v>19</v>
          </cell>
          <cell r="G14627">
            <v>19</v>
          </cell>
          <cell r="H14627">
            <v>20</v>
          </cell>
          <cell r="I14627">
            <v>18</v>
          </cell>
        </row>
        <row r="14628">
          <cell r="E14628" t="str">
            <v>CQUL$OSUBNRTACBUNACZ</v>
          </cell>
          <cell r="F14628">
            <v>7</v>
          </cell>
          <cell r="G14628">
            <v>9</v>
          </cell>
          <cell r="H14628">
            <v>8</v>
          </cell>
          <cell r="I14628">
            <v>6</v>
          </cell>
        </row>
        <row r="14629">
          <cell r="E14629" t="str">
            <v>CQUL$OSUBNRTACBUNADE</v>
          </cell>
          <cell r="F14629">
            <v>156</v>
          </cell>
          <cell r="G14629">
            <v>186</v>
          </cell>
          <cell r="H14629">
            <v>223</v>
          </cell>
          <cell r="I14629">
            <v>811</v>
          </cell>
        </row>
        <row r="14630">
          <cell r="E14630" t="str">
            <v>CQUL$OSUBNRTACBUNADJ</v>
          </cell>
          <cell r="F14630">
            <v>5</v>
          </cell>
          <cell r="G14630">
            <v>4</v>
          </cell>
          <cell r="H14630">
            <v>4</v>
          </cell>
          <cell r="I14630">
            <v>3</v>
          </cell>
        </row>
        <row r="14631">
          <cell r="E14631" t="str">
            <v>CQUL$OSUBNRTACBUNADK</v>
          </cell>
          <cell r="F14631">
            <v>95</v>
          </cell>
          <cell r="G14631">
            <v>108</v>
          </cell>
          <cell r="H14631">
            <v>82</v>
          </cell>
          <cell r="I14631">
            <v>75</v>
          </cell>
        </row>
        <row r="14632">
          <cell r="E14632" t="str">
            <v>CQUL$OSUBNRTACBUNADM</v>
          </cell>
          <cell r="F14632">
            <v>0</v>
          </cell>
          <cell r="G14632">
            <v>0</v>
          </cell>
          <cell r="H14632">
            <v>0</v>
          </cell>
          <cell r="I14632">
            <v>0</v>
          </cell>
        </row>
        <row r="14633">
          <cell r="E14633" t="str">
            <v>CQUL$OSUBNRTACBUNADO</v>
          </cell>
          <cell r="F14633">
            <v>0</v>
          </cell>
          <cell r="G14633">
            <v>0</v>
          </cell>
          <cell r="H14633">
            <v>0</v>
          </cell>
          <cell r="I14633">
            <v>0</v>
          </cell>
        </row>
        <row r="14634">
          <cell r="E14634" t="str">
            <v>CQUL$OSUBNRTACBUNADZ</v>
          </cell>
          <cell r="F14634">
            <v>0</v>
          </cell>
          <cell r="G14634">
            <v>0</v>
          </cell>
          <cell r="H14634">
            <v>0</v>
          </cell>
          <cell r="I14634">
            <v>0</v>
          </cell>
        </row>
        <row r="14635">
          <cell r="E14635" t="str">
            <v>CQUL$OSUBNRTACBUNAEA</v>
          </cell>
          <cell r="F14635">
            <v>0</v>
          </cell>
          <cell r="G14635">
            <v>0</v>
          </cell>
          <cell r="H14635">
            <v>0</v>
          </cell>
          <cell r="I14635">
            <v>0</v>
          </cell>
        </row>
        <row r="14636">
          <cell r="E14636" t="str">
            <v>CQUL$OSUBNRTACBUNAEC</v>
          </cell>
          <cell r="F14636">
            <v>0</v>
          </cell>
          <cell r="G14636">
            <v>0</v>
          </cell>
          <cell r="H14636">
            <v>0</v>
          </cell>
          <cell r="I14636">
            <v>0</v>
          </cell>
        </row>
        <row r="14637">
          <cell r="E14637" t="str">
            <v>CQUL$OSUBNRTACBUNAEE</v>
          </cell>
          <cell r="F14637">
            <v>0</v>
          </cell>
          <cell r="G14637">
            <v>0</v>
          </cell>
          <cell r="H14637">
            <v>0</v>
          </cell>
          <cell r="I14637">
            <v>0</v>
          </cell>
        </row>
        <row r="14638">
          <cell r="E14638" t="str">
            <v>CQUL$OSUBNRTACBUNAEG</v>
          </cell>
          <cell r="F14638">
            <v>102</v>
          </cell>
          <cell r="G14638">
            <v>86</v>
          </cell>
          <cell r="H14638">
            <v>109</v>
          </cell>
          <cell r="I14638">
            <v>164</v>
          </cell>
        </row>
        <row r="14639">
          <cell r="E14639" t="str">
            <v>CQUL$OSUBNRTACBUNAES</v>
          </cell>
          <cell r="F14639">
            <v>28</v>
          </cell>
          <cell r="G14639">
            <v>33</v>
          </cell>
          <cell r="H14639">
            <v>33</v>
          </cell>
          <cell r="I14639">
            <v>26</v>
          </cell>
        </row>
        <row r="14640">
          <cell r="E14640" t="str">
            <v>CQUL$OSUBNRTACBUNAET</v>
          </cell>
          <cell r="F14640">
            <v>0</v>
          </cell>
          <cell r="G14640">
            <v>3</v>
          </cell>
          <cell r="H14640">
            <v>1</v>
          </cell>
          <cell r="I14640">
            <v>5</v>
          </cell>
        </row>
        <row r="14641">
          <cell r="E14641" t="str">
            <v>CQUL$OSUBNRTACBUNAFA</v>
          </cell>
          <cell r="F14641">
            <v>0</v>
          </cell>
          <cell r="G14641">
            <v>0</v>
          </cell>
          <cell r="H14641">
            <v>0</v>
          </cell>
          <cell r="I14641">
            <v>0</v>
          </cell>
        </row>
        <row r="14642">
          <cell r="E14642" t="str">
            <v>CQUL$OSUBNRTACBUNAFI</v>
          </cell>
          <cell r="F14642">
            <v>161</v>
          </cell>
          <cell r="G14642">
            <v>144</v>
          </cell>
          <cell r="H14642">
            <v>148</v>
          </cell>
          <cell r="I14642">
            <v>142</v>
          </cell>
        </row>
        <row r="14643">
          <cell r="E14643" t="str">
            <v>CQUL$OSUBNRTACBUNAFJ</v>
          </cell>
          <cell r="F14643">
            <v>0</v>
          </cell>
          <cell r="G14643">
            <v>0</v>
          </cell>
          <cell r="H14643">
            <v>0</v>
          </cell>
          <cell r="I14643">
            <v>0</v>
          </cell>
        </row>
        <row r="14644">
          <cell r="E14644" t="str">
            <v>CQUL$OSUBNRTACBUNAFK</v>
          </cell>
          <cell r="F14644">
            <v>0</v>
          </cell>
          <cell r="G14644">
            <v>0</v>
          </cell>
          <cell r="H14644">
            <v>0</v>
          </cell>
          <cell r="I14644">
            <v>0</v>
          </cell>
        </row>
        <row r="14645">
          <cell r="E14645" t="str">
            <v>CQUL$OSUBNRTACBUNAFM</v>
          </cell>
          <cell r="F14645">
            <v>0</v>
          </cell>
          <cell r="G14645">
            <v>0</v>
          </cell>
          <cell r="H14645">
            <v>0</v>
          </cell>
          <cell r="I14645">
            <v>0</v>
          </cell>
        </row>
        <row r="14646">
          <cell r="E14646" t="str">
            <v>CQUL$OSUBNRTACBUNAGA</v>
          </cell>
          <cell r="F14646">
            <v>7</v>
          </cell>
          <cell r="G14646">
            <v>7</v>
          </cell>
          <cell r="H14646">
            <v>8</v>
          </cell>
          <cell r="I14646">
            <v>10</v>
          </cell>
        </row>
        <row r="14647">
          <cell r="E14647" t="str">
            <v>CQUL$OSUBNRTACBUNAGD</v>
          </cell>
          <cell r="F14647">
            <v>0</v>
          </cell>
          <cell r="G14647">
            <v>0</v>
          </cell>
          <cell r="H14647">
            <v>0</v>
          </cell>
          <cell r="I14647">
            <v>0</v>
          </cell>
        </row>
        <row r="14648">
          <cell r="E14648" t="str">
            <v>CQUL$OSUBNRTACBUNAGE</v>
          </cell>
          <cell r="F14648">
            <v>12</v>
          </cell>
          <cell r="G14648">
            <v>8</v>
          </cell>
          <cell r="H14648">
            <v>2</v>
          </cell>
          <cell r="I14648">
            <v>4</v>
          </cell>
        </row>
        <row r="14649">
          <cell r="E14649" t="str">
            <v>CQUL$OSUBNRTACBUNAGG</v>
          </cell>
          <cell r="F14649">
            <v>138</v>
          </cell>
          <cell r="G14649">
            <v>90</v>
          </cell>
          <cell r="H14649">
            <v>86</v>
          </cell>
          <cell r="I14649">
            <v>80</v>
          </cell>
        </row>
        <row r="14650">
          <cell r="E14650" t="str">
            <v>CQUL$OSUBNRTACBUNAGH</v>
          </cell>
          <cell r="F14650">
            <v>183</v>
          </cell>
          <cell r="G14650">
            <v>172</v>
          </cell>
          <cell r="H14650">
            <v>159</v>
          </cell>
          <cell r="I14650">
            <v>131</v>
          </cell>
        </row>
        <row r="14651">
          <cell r="E14651" t="str">
            <v>CQUL$OSUBNRTACBUNAGI</v>
          </cell>
          <cell r="F14651">
            <v>3</v>
          </cell>
          <cell r="G14651">
            <v>6</v>
          </cell>
          <cell r="H14651">
            <v>6</v>
          </cell>
          <cell r="I14651">
            <v>24</v>
          </cell>
        </row>
        <row r="14652">
          <cell r="E14652" t="str">
            <v>CQUL$OSUBNRTACBUNAGL</v>
          </cell>
          <cell r="F14652">
            <v>0</v>
          </cell>
          <cell r="G14652">
            <v>0</v>
          </cell>
          <cell r="H14652">
            <v>0</v>
          </cell>
          <cell r="I14652">
            <v>0</v>
          </cell>
        </row>
        <row r="14653">
          <cell r="E14653" t="str">
            <v>CQUL$OSUBNRTACBUNAGM</v>
          </cell>
          <cell r="F14653">
            <v>0</v>
          </cell>
          <cell r="G14653">
            <v>1</v>
          </cell>
          <cell r="H14653">
            <v>2</v>
          </cell>
          <cell r="I14653">
            <v>0</v>
          </cell>
        </row>
        <row r="14654">
          <cell r="E14654" t="str">
            <v>CQUL$OSUBNRTACBUNAGN</v>
          </cell>
          <cell r="F14654">
            <v>0</v>
          </cell>
          <cell r="G14654">
            <v>0</v>
          </cell>
          <cell r="H14654">
            <v>0</v>
          </cell>
          <cell r="I14654">
            <v>0</v>
          </cell>
        </row>
        <row r="14655">
          <cell r="E14655" t="str">
            <v>CQUL$OSUBNRTACBUNAGQ</v>
          </cell>
          <cell r="F14655">
            <v>0</v>
          </cell>
          <cell r="G14655">
            <v>0</v>
          </cell>
          <cell r="H14655">
            <v>0</v>
          </cell>
          <cell r="I14655">
            <v>0</v>
          </cell>
        </row>
        <row r="14656">
          <cell r="E14656" t="str">
            <v>CQUL$OSUBNRTACBUNAGR</v>
          </cell>
          <cell r="F14656">
            <v>34</v>
          </cell>
          <cell r="G14656">
            <v>3</v>
          </cell>
          <cell r="H14656">
            <v>3</v>
          </cell>
          <cell r="I14656">
            <v>13</v>
          </cell>
        </row>
        <row r="14657">
          <cell r="E14657" t="str">
            <v>CQUL$OSUBNRTACBUNAGT</v>
          </cell>
          <cell r="F14657">
            <v>0</v>
          </cell>
          <cell r="G14657">
            <v>0</v>
          </cell>
          <cell r="H14657">
            <v>0</v>
          </cell>
          <cell r="I14657">
            <v>0</v>
          </cell>
        </row>
        <row r="14658">
          <cell r="E14658" t="str">
            <v>CQUL$OSUBNRTACBUNAGW</v>
          </cell>
          <cell r="F14658">
            <v>0</v>
          </cell>
          <cell r="G14658">
            <v>0</v>
          </cell>
          <cell r="H14658">
            <v>0</v>
          </cell>
          <cell r="I14658">
            <v>0</v>
          </cell>
        </row>
        <row r="14659">
          <cell r="E14659" t="str">
            <v>CQUL$OSUBNRTACBUNAGY</v>
          </cell>
          <cell r="F14659">
            <v>0</v>
          </cell>
          <cell r="G14659">
            <v>0</v>
          </cell>
          <cell r="H14659">
            <v>0</v>
          </cell>
          <cell r="I14659">
            <v>0</v>
          </cell>
        </row>
        <row r="14660">
          <cell r="E14660" t="str">
            <v>CQUL$OSUBNRTACBUNAHK</v>
          </cell>
          <cell r="F14660">
            <v>325</v>
          </cell>
          <cell r="G14660">
            <v>313</v>
          </cell>
          <cell r="H14660">
            <v>196</v>
          </cell>
          <cell r="I14660">
            <v>228</v>
          </cell>
        </row>
        <row r="14661">
          <cell r="E14661" t="str">
            <v>CQUL$OSUBNRTACBUNAHN</v>
          </cell>
          <cell r="F14661">
            <v>3</v>
          </cell>
          <cell r="G14661">
            <v>3</v>
          </cell>
          <cell r="H14661">
            <v>3</v>
          </cell>
          <cell r="I14661">
            <v>3</v>
          </cell>
        </row>
        <row r="14662">
          <cell r="E14662" t="str">
            <v>CQUL$OSUBNRTACBUNAHR</v>
          </cell>
          <cell r="F14662">
            <v>3</v>
          </cell>
          <cell r="G14662">
            <v>1</v>
          </cell>
          <cell r="H14662">
            <v>2</v>
          </cell>
          <cell r="I14662">
            <v>2</v>
          </cell>
        </row>
        <row r="14663">
          <cell r="E14663" t="str">
            <v>CQUL$OSUBNRTACBUNAHT</v>
          </cell>
          <cell r="F14663">
            <v>0</v>
          </cell>
          <cell r="G14663">
            <v>0</v>
          </cell>
          <cell r="H14663">
            <v>0</v>
          </cell>
          <cell r="I14663">
            <v>0</v>
          </cell>
        </row>
        <row r="14664">
          <cell r="E14664" t="str">
            <v>CQUL$OSUBNRTACBUNAHU</v>
          </cell>
          <cell r="F14664">
            <v>8</v>
          </cell>
          <cell r="G14664">
            <v>1</v>
          </cell>
          <cell r="H14664">
            <v>8</v>
          </cell>
          <cell r="I14664">
            <v>2</v>
          </cell>
        </row>
        <row r="14665">
          <cell r="E14665" t="str">
            <v>CQUL$OSUBNRTACBUNAID</v>
          </cell>
          <cell r="F14665">
            <v>39</v>
          </cell>
          <cell r="G14665">
            <v>64</v>
          </cell>
          <cell r="H14665">
            <v>53</v>
          </cell>
          <cell r="I14665">
            <v>60</v>
          </cell>
        </row>
        <row r="14666">
          <cell r="E14666" t="str">
            <v>CQUL$OSUBNRTACBUNAIE</v>
          </cell>
          <cell r="F14666">
            <v>21</v>
          </cell>
          <cell r="G14666">
            <v>32</v>
          </cell>
          <cell r="H14666">
            <v>55</v>
          </cell>
          <cell r="I14666">
            <v>38</v>
          </cell>
        </row>
        <row r="14667">
          <cell r="E14667" t="str">
            <v>CQUL$OSUBNRTACBUNAIL</v>
          </cell>
          <cell r="F14667">
            <v>69</v>
          </cell>
          <cell r="G14667">
            <v>47</v>
          </cell>
          <cell r="H14667">
            <v>26</v>
          </cell>
          <cell r="I14667">
            <v>56</v>
          </cell>
        </row>
        <row r="14668">
          <cell r="E14668" t="str">
            <v>CQUL$OSUBNRTACBUNAIM</v>
          </cell>
          <cell r="F14668">
            <v>3</v>
          </cell>
          <cell r="G14668">
            <v>6</v>
          </cell>
          <cell r="H14668">
            <v>5</v>
          </cell>
          <cell r="I14668">
            <v>6</v>
          </cell>
        </row>
        <row r="14669">
          <cell r="E14669" t="str">
            <v>CQUL$OSUBNRTACBUNAIN</v>
          </cell>
          <cell r="F14669">
            <v>19</v>
          </cell>
          <cell r="G14669">
            <v>30</v>
          </cell>
          <cell r="H14669">
            <v>28</v>
          </cell>
          <cell r="I14669">
            <v>30</v>
          </cell>
        </row>
        <row r="14670">
          <cell r="E14670" t="str">
            <v>CQUL$OSUBNRTACBUNAIQ</v>
          </cell>
          <cell r="F14670">
            <v>0</v>
          </cell>
          <cell r="G14670">
            <v>1</v>
          </cell>
          <cell r="H14670">
            <v>1</v>
          </cell>
          <cell r="I14670">
            <v>-6</v>
          </cell>
        </row>
        <row r="14671">
          <cell r="E14671" t="str">
            <v>CQUL$OSUBNRTACBUNAIR</v>
          </cell>
          <cell r="F14671">
            <v>0</v>
          </cell>
          <cell r="G14671">
            <v>0</v>
          </cell>
          <cell r="H14671">
            <v>0</v>
          </cell>
          <cell r="I14671">
            <v>0</v>
          </cell>
        </row>
        <row r="14672">
          <cell r="E14672" t="str">
            <v>CQUL$OSUBNRTACBUNAIS</v>
          </cell>
          <cell r="F14672">
            <v>6</v>
          </cell>
          <cell r="G14672">
            <v>6</v>
          </cell>
          <cell r="H14672">
            <v>5</v>
          </cell>
          <cell r="I14672">
            <v>6</v>
          </cell>
        </row>
        <row r="14673">
          <cell r="E14673" t="str">
            <v>CQUL$OSUBNRTACBUNAIT</v>
          </cell>
          <cell r="F14673">
            <v>40</v>
          </cell>
          <cell r="G14673">
            <v>28</v>
          </cell>
          <cell r="H14673">
            <v>28</v>
          </cell>
          <cell r="I14673">
            <v>31</v>
          </cell>
        </row>
        <row r="14674">
          <cell r="E14674" t="str">
            <v>CQUL$OSUBNRTACBUNAJE</v>
          </cell>
          <cell r="F14674">
            <v>-63</v>
          </cell>
          <cell r="G14674">
            <v>136</v>
          </cell>
          <cell r="H14674">
            <v>126</v>
          </cell>
          <cell r="I14674">
            <v>125</v>
          </cell>
        </row>
        <row r="14675">
          <cell r="E14675" t="str">
            <v>CQUL$OSUBNRTACBUNAJM</v>
          </cell>
          <cell r="F14675">
            <v>1</v>
          </cell>
          <cell r="G14675">
            <v>1</v>
          </cell>
          <cell r="H14675">
            <v>2</v>
          </cell>
          <cell r="I14675">
            <v>0</v>
          </cell>
        </row>
        <row r="14676">
          <cell r="E14676" t="str">
            <v>CQUL$OSUBNRTACBUNAJO</v>
          </cell>
          <cell r="F14676">
            <v>27</v>
          </cell>
          <cell r="G14676">
            <v>27</v>
          </cell>
          <cell r="H14676">
            <v>31</v>
          </cell>
          <cell r="I14676">
            <v>31</v>
          </cell>
        </row>
        <row r="14677">
          <cell r="E14677" t="str">
            <v>CQUL$OSUBNRTACBUNAJP</v>
          </cell>
          <cell r="F14677">
            <v>6</v>
          </cell>
          <cell r="G14677">
            <v>8</v>
          </cell>
          <cell r="H14677">
            <v>7</v>
          </cell>
          <cell r="I14677">
            <v>9</v>
          </cell>
        </row>
        <row r="14678">
          <cell r="E14678" t="str">
            <v>CQUL$OSUBNRTACBUNAKE</v>
          </cell>
          <cell r="F14678">
            <v>75</v>
          </cell>
          <cell r="G14678">
            <v>88</v>
          </cell>
          <cell r="H14678">
            <v>49</v>
          </cell>
          <cell r="I14678">
            <v>45</v>
          </cell>
        </row>
        <row r="14679">
          <cell r="E14679" t="str">
            <v>CQUL$OSUBNRTACBUNAKG</v>
          </cell>
          <cell r="F14679">
            <v>0</v>
          </cell>
          <cell r="G14679">
            <v>0</v>
          </cell>
          <cell r="H14679">
            <v>0</v>
          </cell>
          <cell r="I14679">
            <v>0</v>
          </cell>
        </row>
        <row r="14680">
          <cell r="E14680" t="str">
            <v>CQUL$OSUBNRTACBUNAKH</v>
          </cell>
          <cell r="F14680">
            <v>0</v>
          </cell>
          <cell r="G14680">
            <v>0</v>
          </cell>
          <cell r="H14680">
            <v>0</v>
          </cell>
          <cell r="I14680">
            <v>0</v>
          </cell>
        </row>
        <row r="14681">
          <cell r="E14681" t="str">
            <v>CQUL$OSUBNRTACBUNAKM</v>
          </cell>
          <cell r="F14681">
            <v>0</v>
          </cell>
          <cell r="G14681">
            <v>0</v>
          </cell>
          <cell r="H14681">
            <v>0</v>
          </cell>
          <cell r="I14681">
            <v>0</v>
          </cell>
        </row>
        <row r="14682">
          <cell r="E14682" t="str">
            <v>CQUL$OSUBNRTACBUNAKP</v>
          </cell>
          <cell r="F14682">
            <v>0</v>
          </cell>
          <cell r="G14682">
            <v>0</v>
          </cell>
          <cell r="H14682">
            <v>0</v>
          </cell>
          <cell r="I14682">
            <v>0</v>
          </cell>
        </row>
        <row r="14683">
          <cell r="E14683" t="str">
            <v>CQUL$OSUBNRTACBUNAKR</v>
          </cell>
          <cell r="F14683">
            <v>548</v>
          </cell>
          <cell r="G14683">
            <v>555</v>
          </cell>
          <cell r="H14683">
            <v>573</v>
          </cell>
          <cell r="I14683">
            <v>501</v>
          </cell>
        </row>
        <row r="14684">
          <cell r="E14684" t="str">
            <v>CQUL$OSUBNRTACBUNAKW</v>
          </cell>
          <cell r="F14684">
            <v>8</v>
          </cell>
          <cell r="G14684">
            <v>10</v>
          </cell>
          <cell r="H14684">
            <v>10</v>
          </cell>
          <cell r="I14684">
            <v>11</v>
          </cell>
        </row>
        <row r="14685">
          <cell r="E14685" t="str">
            <v>CQUL$OSUBNRTACBUNAKY</v>
          </cell>
          <cell r="F14685">
            <v>182</v>
          </cell>
          <cell r="G14685">
            <v>219</v>
          </cell>
          <cell r="H14685">
            <v>198</v>
          </cell>
          <cell r="I14685">
            <v>172</v>
          </cell>
        </row>
        <row r="14686">
          <cell r="E14686" t="str">
            <v>CQUL$OSUBNRTACBUNAKZ</v>
          </cell>
          <cell r="F14686">
            <v>42</v>
          </cell>
          <cell r="G14686">
            <v>41</v>
          </cell>
          <cell r="H14686">
            <v>28</v>
          </cell>
          <cell r="I14686">
            <v>15</v>
          </cell>
        </row>
        <row r="14687">
          <cell r="E14687" t="str">
            <v>CQUL$OSUBNRTACBUNALA</v>
          </cell>
          <cell r="F14687">
            <v>0</v>
          </cell>
          <cell r="G14687">
            <v>0</v>
          </cell>
          <cell r="H14687">
            <v>0</v>
          </cell>
          <cell r="I14687">
            <v>0</v>
          </cell>
        </row>
        <row r="14688">
          <cell r="E14688" t="str">
            <v>CQUL$OSUBNRTACBUNALB</v>
          </cell>
          <cell r="F14688">
            <v>7</v>
          </cell>
          <cell r="G14688">
            <v>9</v>
          </cell>
          <cell r="H14688">
            <v>4</v>
          </cell>
          <cell r="I14688">
            <v>5</v>
          </cell>
        </row>
        <row r="14689">
          <cell r="E14689" t="str">
            <v>CQUL$OSUBNRTACBUNALC</v>
          </cell>
          <cell r="F14689">
            <v>0</v>
          </cell>
          <cell r="G14689">
            <v>0</v>
          </cell>
          <cell r="H14689">
            <v>0</v>
          </cell>
          <cell r="I14689">
            <v>0</v>
          </cell>
        </row>
        <row r="14690">
          <cell r="E14690" t="str">
            <v>CQUL$OSUBNRTACBUNALI</v>
          </cell>
          <cell r="F14690">
            <v>0</v>
          </cell>
          <cell r="G14690">
            <v>0</v>
          </cell>
          <cell r="H14690">
            <v>0</v>
          </cell>
          <cell r="I14690">
            <v>0</v>
          </cell>
        </row>
        <row r="14691">
          <cell r="E14691" t="str">
            <v>CQUL$OSUBNRTACBUNALK</v>
          </cell>
          <cell r="F14691">
            <v>0</v>
          </cell>
          <cell r="G14691">
            <v>0</v>
          </cell>
          <cell r="H14691">
            <v>0</v>
          </cell>
          <cell r="I14691">
            <v>0</v>
          </cell>
        </row>
        <row r="14692">
          <cell r="E14692" t="str">
            <v>CQUL$OSUBNRTACBUNALR</v>
          </cell>
          <cell r="F14692">
            <v>0</v>
          </cell>
          <cell r="G14692">
            <v>0</v>
          </cell>
          <cell r="H14692">
            <v>0</v>
          </cell>
          <cell r="I14692">
            <v>0</v>
          </cell>
        </row>
        <row r="14693">
          <cell r="E14693" t="str">
            <v>CQUL$OSUBNRTACBUNALS</v>
          </cell>
          <cell r="F14693">
            <v>0</v>
          </cell>
          <cell r="G14693">
            <v>0</v>
          </cell>
          <cell r="H14693">
            <v>0</v>
          </cell>
          <cell r="I14693">
            <v>0</v>
          </cell>
        </row>
        <row r="14694">
          <cell r="E14694" t="str">
            <v>CQUL$OSUBNRTACBUNALT</v>
          </cell>
          <cell r="F14694">
            <v>1</v>
          </cell>
          <cell r="G14694">
            <v>0</v>
          </cell>
          <cell r="H14694">
            <v>0</v>
          </cell>
          <cell r="I14694">
            <v>0</v>
          </cell>
        </row>
        <row r="14695">
          <cell r="E14695" t="str">
            <v>CQUL$OSUBNRTACBUNALU</v>
          </cell>
          <cell r="F14695">
            <v>236</v>
          </cell>
          <cell r="G14695">
            <v>256</v>
          </cell>
          <cell r="H14695">
            <v>246</v>
          </cell>
          <cell r="I14695">
            <v>196</v>
          </cell>
        </row>
        <row r="14696">
          <cell r="E14696" t="str">
            <v>CQUL$OSUBNRTACBUNALV</v>
          </cell>
          <cell r="F14696">
            <v>0</v>
          </cell>
          <cell r="G14696">
            <v>0</v>
          </cell>
          <cell r="H14696">
            <v>-2</v>
          </cell>
          <cell r="I14696">
            <v>0</v>
          </cell>
        </row>
        <row r="14697">
          <cell r="E14697" t="str">
            <v>CQUL$OSUBNRTACBUNALY</v>
          </cell>
          <cell r="F14697">
            <v>0</v>
          </cell>
          <cell r="G14697">
            <v>45</v>
          </cell>
          <cell r="H14697">
            <v>89</v>
          </cell>
          <cell r="I14697">
            <v>237</v>
          </cell>
        </row>
        <row r="14698">
          <cell r="E14698" t="str">
            <v>CQUL$OSUBNRTACBUNAMA</v>
          </cell>
          <cell r="F14698">
            <v>5</v>
          </cell>
          <cell r="G14698">
            <v>13</v>
          </cell>
          <cell r="H14698">
            <v>8</v>
          </cell>
          <cell r="I14698">
            <v>4</v>
          </cell>
        </row>
        <row r="14699">
          <cell r="E14699" t="str">
            <v>CQUL$OSUBNRTACBUNAMD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</row>
        <row r="14700">
          <cell r="E14700" t="str">
            <v>CQUL$OSUBNRTACBUNAME</v>
          </cell>
          <cell r="F14700">
            <v>2</v>
          </cell>
          <cell r="G14700">
            <v>1</v>
          </cell>
          <cell r="H14700">
            <v>2</v>
          </cell>
          <cell r="I14700">
            <v>3</v>
          </cell>
        </row>
        <row r="14701">
          <cell r="E14701" t="str">
            <v>CQUL$OSUBNRTACBUNAMG</v>
          </cell>
          <cell r="F14701">
            <v>0</v>
          </cell>
          <cell r="G14701">
            <v>0</v>
          </cell>
          <cell r="H14701">
            <v>0</v>
          </cell>
          <cell r="I14701">
            <v>0</v>
          </cell>
        </row>
        <row r="14702">
          <cell r="E14702" t="str">
            <v>CQUL$OSUBNRTACBUNAMH</v>
          </cell>
          <cell r="F14702">
            <v>1</v>
          </cell>
          <cell r="G14702">
            <v>1</v>
          </cell>
          <cell r="H14702">
            <v>1</v>
          </cell>
          <cell r="I14702">
            <v>8</v>
          </cell>
        </row>
        <row r="14703">
          <cell r="E14703" t="str">
            <v>CQUL$OSUBNRTACBUNAMK</v>
          </cell>
          <cell r="F14703">
            <v>0</v>
          </cell>
          <cell r="G14703">
            <v>0</v>
          </cell>
          <cell r="H14703">
            <v>0</v>
          </cell>
          <cell r="I14703">
            <v>1</v>
          </cell>
        </row>
        <row r="14704">
          <cell r="E14704" t="str">
            <v>CQUL$OSUBNRTACBUNAML</v>
          </cell>
          <cell r="F14704">
            <v>0</v>
          </cell>
          <cell r="G14704">
            <v>0</v>
          </cell>
          <cell r="H14704">
            <v>0</v>
          </cell>
          <cell r="I14704">
            <v>0</v>
          </cell>
        </row>
        <row r="14705">
          <cell r="E14705" t="str">
            <v>CQUL$OSUBNRTACBUNAMM</v>
          </cell>
          <cell r="F14705">
            <v>0</v>
          </cell>
          <cell r="G14705">
            <v>0</v>
          </cell>
          <cell r="H14705">
            <v>0</v>
          </cell>
          <cell r="I14705">
            <v>0</v>
          </cell>
        </row>
        <row r="14706">
          <cell r="E14706" t="str">
            <v>CQUL$OSUBNRTACBUNAMN</v>
          </cell>
          <cell r="F14706">
            <v>0</v>
          </cell>
          <cell r="G14706">
            <v>-1</v>
          </cell>
          <cell r="H14706">
            <v>0</v>
          </cell>
          <cell r="I14706">
            <v>0</v>
          </cell>
        </row>
        <row r="14707">
          <cell r="E14707" t="str">
            <v>CQUL$OSUBNRTACBUNAMO</v>
          </cell>
          <cell r="F14707">
            <v>7</v>
          </cell>
          <cell r="G14707">
            <v>1</v>
          </cell>
          <cell r="H14707">
            <v>51</v>
          </cell>
          <cell r="I14707">
            <v>52</v>
          </cell>
        </row>
        <row r="14708">
          <cell r="E14708" t="str">
            <v>CQUL$OSUBNRTACBUNAMR</v>
          </cell>
          <cell r="F14708">
            <v>0</v>
          </cell>
          <cell r="G14708">
            <v>0</v>
          </cell>
          <cell r="H14708">
            <v>1</v>
          </cell>
          <cell r="I14708">
            <v>2</v>
          </cell>
        </row>
        <row r="14709">
          <cell r="E14709" t="str">
            <v>CQUL$OSUBNRTACBUNAMT</v>
          </cell>
          <cell r="F14709">
            <v>0</v>
          </cell>
          <cell r="G14709">
            <v>0</v>
          </cell>
          <cell r="H14709">
            <v>1</v>
          </cell>
          <cell r="I14709">
            <v>7</v>
          </cell>
        </row>
        <row r="14710">
          <cell r="E14710" t="str">
            <v>CQUL$OSUBNRTACBUNAMU</v>
          </cell>
          <cell r="F14710">
            <v>39</v>
          </cell>
          <cell r="G14710">
            <v>34</v>
          </cell>
          <cell r="H14710">
            <v>35</v>
          </cell>
          <cell r="I14710">
            <v>6</v>
          </cell>
        </row>
        <row r="14711">
          <cell r="E14711" t="str">
            <v>CQUL$OSUBNRTACBUNAMV</v>
          </cell>
          <cell r="F14711">
            <v>0</v>
          </cell>
          <cell r="G14711">
            <v>0</v>
          </cell>
          <cell r="H14711">
            <v>0</v>
          </cell>
          <cell r="I14711">
            <v>0</v>
          </cell>
        </row>
        <row r="14712">
          <cell r="E14712" t="str">
            <v>CQUL$OSUBNRTACBUNAMW</v>
          </cell>
          <cell r="F14712">
            <v>0</v>
          </cell>
          <cell r="G14712">
            <v>0</v>
          </cell>
          <cell r="H14712">
            <v>0</v>
          </cell>
          <cell r="I14712">
            <v>0</v>
          </cell>
        </row>
        <row r="14713">
          <cell r="E14713" t="str">
            <v>CQUL$OSUBNRTACBUNAMX</v>
          </cell>
          <cell r="F14713">
            <v>11</v>
          </cell>
          <cell r="G14713">
            <v>87</v>
          </cell>
          <cell r="H14713">
            <v>84</v>
          </cell>
          <cell r="I14713">
            <v>82</v>
          </cell>
        </row>
        <row r="14714">
          <cell r="E14714" t="str">
            <v>CQUL$OSUBNRTACBUNAMY</v>
          </cell>
          <cell r="F14714">
            <v>39</v>
          </cell>
          <cell r="G14714">
            <v>44</v>
          </cell>
          <cell r="H14714">
            <v>40</v>
          </cell>
          <cell r="I14714">
            <v>43</v>
          </cell>
        </row>
        <row r="14715">
          <cell r="E14715" t="str">
            <v>CQUL$OSUBNRTACBUNAMZ</v>
          </cell>
          <cell r="F14715">
            <v>1</v>
          </cell>
          <cell r="G14715">
            <v>3</v>
          </cell>
          <cell r="H14715">
            <v>3</v>
          </cell>
          <cell r="I14715">
            <v>1</v>
          </cell>
        </row>
        <row r="14716">
          <cell r="E14716" t="str">
            <v>CQUL$OSUBNRTACBUNANA</v>
          </cell>
          <cell r="F14716">
            <v>136</v>
          </cell>
          <cell r="G14716">
            <v>130</v>
          </cell>
          <cell r="H14716">
            <v>126</v>
          </cell>
          <cell r="I14716">
            <v>107</v>
          </cell>
        </row>
        <row r="14717">
          <cell r="E14717" t="str">
            <v>CQUL$OSUBNRTACBUNANC</v>
          </cell>
          <cell r="F14717">
            <v>0</v>
          </cell>
          <cell r="G14717">
            <v>0</v>
          </cell>
          <cell r="H14717">
            <v>0</v>
          </cell>
          <cell r="I14717">
            <v>0</v>
          </cell>
        </row>
        <row r="14718">
          <cell r="E14718" t="str">
            <v>CQUL$OSUBNRTACBUNANE</v>
          </cell>
          <cell r="F14718">
            <v>0</v>
          </cell>
          <cell r="G14718">
            <v>0</v>
          </cell>
          <cell r="H14718">
            <v>0</v>
          </cell>
          <cell r="I14718">
            <v>0</v>
          </cell>
        </row>
        <row r="14719">
          <cell r="E14719" t="str">
            <v>CQUL$OSUBNRTACBUNANG</v>
          </cell>
          <cell r="F14719">
            <v>574</v>
          </cell>
          <cell r="G14719">
            <v>340</v>
          </cell>
          <cell r="H14719">
            <v>299</v>
          </cell>
          <cell r="I14719">
            <v>310</v>
          </cell>
        </row>
        <row r="14720">
          <cell r="E14720" t="str">
            <v>CQUL$OSUBNRTACBUNANI</v>
          </cell>
          <cell r="F14720">
            <v>0</v>
          </cell>
          <cell r="G14720">
            <v>0</v>
          </cell>
          <cell r="H14720">
            <v>0</v>
          </cell>
          <cell r="I14720">
            <v>0</v>
          </cell>
        </row>
        <row r="14721">
          <cell r="E14721" t="str">
            <v>CQUL$OSUBNRTACBUNANL</v>
          </cell>
          <cell r="F14721">
            <v>587</v>
          </cell>
          <cell r="G14721">
            <v>559</v>
          </cell>
          <cell r="H14721">
            <v>446</v>
          </cell>
          <cell r="I14721">
            <v>421</v>
          </cell>
        </row>
        <row r="14722">
          <cell r="E14722" t="str">
            <v>CQUL$OSUBNRTACBUNANO</v>
          </cell>
          <cell r="F14722">
            <v>32</v>
          </cell>
          <cell r="G14722">
            <v>20</v>
          </cell>
          <cell r="H14722">
            <v>23</v>
          </cell>
          <cell r="I14722">
            <v>25</v>
          </cell>
        </row>
        <row r="14723">
          <cell r="E14723" t="str">
            <v>CQUL$OSUBNRTACBUNANP</v>
          </cell>
          <cell r="F14723">
            <v>0</v>
          </cell>
          <cell r="G14723">
            <v>0</v>
          </cell>
          <cell r="H14723">
            <v>0</v>
          </cell>
          <cell r="I14723">
            <v>0</v>
          </cell>
        </row>
        <row r="14724">
          <cell r="E14724" t="str">
            <v>CQUL$OSUBNRTACBUNANR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</row>
        <row r="14725">
          <cell r="E14725" t="str">
            <v>CQUL$OSUBNRTACBUNANZ</v>
          </cell>
          <cell r="F14725">
            <v>15</v>
          </cell>
          <cell r="G14725">
            <v>14</v>
          </cell>
          <cell r="H14725">
            <v>14</v>
          </cell>
          <cell r="I14725">
            <v>13</v>
          </cell>
        </row>
        <row r="14726">
          <cell r="E14726" t="str">
            <v>CQUL$OSUBNRTACBUNAOM</v>
          </cell>
          <cell r="F14726">
            <v>7</v>
          </cell>
          <cell r="G14726">
            <v>7</v>
          </cell>
          <cell r="H14726">
            <v>7</v>
          </cell>
          <cell r="I14726">
            <v>2</v>
          </cell>
        </row>
        <row r="14727">
          <cell r="E14727" t="str">
            <v>CQUL$OSUBNRTACBUNAPA</v>
          </cell>
          <cell r="F14727">
            <v>-2</v>
          </cell>
          <cell r="G14727">
            <v>-1</v>
          </cell>
          <cell r="H14727">
            <v>-1</v>
          </cell>
          <cell r="I14727">
            <v>1</v>
          </cell>
        </row>
        <row r="14728">
          <cell r="E14728" t="str">
            <v>CQUL$OSUBNRTACBUNAPE</v>
          </cell>
          <cell r="F14728">
            <v>-2</v>
          </cell>
          <cell r="G14728">
            <v>-1</v>
          </cell>
          <cell r="H14728">
            <v>1</v>
          </cell>
          <cell r="I14728">
            <v>0</v>
          </cell>
        </row>
        <row r="14729">
          <cell r="E14729" t="str">
            <v>CQUL$OSUBNRTACBUNAPF</v>
          </cell>
          <cell r="F14729">
            <v>0</v>
          </cell>
          <cell r="G14729">
            <v>0</v>
          </cell>
          <cell r="H14729">
            <v>0</v>
          </cell>
          <cell r="I14729">
            <v>0</v>
          </cell>
        </row>
        <row r="14730">
          <cell r="E14730" t="str">
            <v>CQUL$OSUBNRTACBUNAPG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</row>
        <row r="14731">
          <cell r="E14731" t="str">
            <v>CQUL$OSUBNRTACBUNAPH</v>
          </cell>
          <cell r="F14731">
            <v>67</v>
          </cell>
          <cell r="G14731">
            <v>65</v>
          </cell>
          <cell r="H14731">
            <v>73</v>
          </cell>
          <cell r="I14731">
            <v>58</v>
          </cell>
        </row>
        <row r="14732">
          <cell r="E14732" t="str">
            <v>CQUL$OSUBNRTACBUNAPK</v>
          </cell>
          <cell r="F14732">
            <v>4</v>
          </cell>
          <cell r="G14732">
            <v>5</v>
          </cell>
          <cell r="H14732">
            <v>5</v>
          </cell>
          <cell r="I14732">
            <v>6</v>
          </cell>
        </row>
        <row r="14733">
          <cell r="E14733" t="str">
            <v>CQUL$OSUBNRTACBUNAPL</v>
          </cell>
          <cell r="F14733">
            <v>1</v>
          </cell>
          <cell r="G14733">
            <v>2</v>
          </cell>
          <cell r="H14733">
            <v>0</v>
          </cell>
          <cell r="I14733">
            <v>1</v>
          </cell>
        </row>
        <row r="14734">
          <cell r="E14734" t="str">
            <v>CQUL$OSUBNRTACBUNAPS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</row>
        <row r="14735">
          <cell r="E14735" t="str">
            <v>CQUL$OSUBNRTACBUNAPT</v>
          </cell>
          <cell r="F14735">
            <v>9</v>
          </cell>
          <cell r="G14735">
            <v>12</v>
          </cell>
          <cell r="H14735">
            <v>10</v>
          </cell>
          <cell r="I14735">
            <v>9</v>
          </cell>
        </row>
        <row r="14736">
          <cell r="E14736" t="str">
            <v>CQUL$OSUBNRTACBUNAPU</v>
          </cell>
          <cell r="F14736">
            <v>0</v>
          </cell>
          <cell r="G14736">
            <v>0</v>
          </cell>
          <cell r="H14736">
            <v>0</v>
          </cell>
          <cell r="I14736">
            <v>0</v>
          </cell>
        </row>
        <row r="14737">
          <cell r="E14737" t="str">
            <v>CQUL$OSUBNRTACBUNAPW</v>
          </cell>
          <cell r="F14737">
            <v>0</v>
          </cell>
          <cell r="G14737">
            <v>0</v>
          </cell>
          <cell r="H14737">
            <v>0</v>
          </cell>
          <cell r="I14737">
            <v>0</v>
          </cell>
        </row>
        <row r="14738">
          <cell r="E14738" t="str">
            <v>CQUL$OSUBNRTACBUNAPY</v>
          </cell>
          <cell r="F14738">
            <v>0</v>
          </cell>
          <cell r="G14738">
            <v>0</v>
          </cell>
          <cell r="H14738">
            <v>0</v>
          </cell>
          <cell r="I14738">
            <v>0</v>
          </cell>
        </row>
        <row r="14739">
          <cell r="E14739" t="str">
            <v>CQUL$OSUBNRTACBUNAQA</v>
          </cell>
          <cell r="F14739">
            <v>140</v>
          </cell>
          <cell r="G14739">
            <v>167</v>
          </cell>
          <cell r="H14739">
            <v>150</v>
          </cell>
          <cell r="I14739">
            <v>131</v>
          </cell>
        </row>
        <row r="14740">
          <cell r="E14740" t="str">
            <v>CQUL$OSUBNRTACBUNARO</v>
          </cell>
          <cell r="F14740">
            <v>5</v>
          </cell>
          <cell r="G14740">
            <v>9</v>
          </cell>
          <cell r="H14740">
            <v>8</v>
          </cell>
          <cell r="I14740">
            <v>18</v>
          </cell>
        </row>
        <row r="14741">
          <cell r="E14741" t="str">
            <v>CQUL$OSUBNRTACBUNARS</v>
          </cell>
          <cell r="F14741">
            <v>48</v>
          </cell>
          <cell r="G14741">
            <v>44</v>
          </cell>
          <cell r="H14741">
            <v>36</v>
          </cell>
          <cell r="I14741">
            <v>37</v>
          </cell>
        </row>
        <row r="14742">
          <cell r="E14742" t="str">
            <v>CQUL$OSUBNRTACBUNARU</v>
          </cell>
          <cell r="F14742">
            <v>269</v>
          </cell>
          <cell r="G14742">
            <v>206</v>
          </cell>
          <cell r="H14742">
            <v>217</v>
          </cell>
          <cell r="I14742">
            <v>112</v>
          </cell>
        </row>
        <row r="14743">
          <cell r="E14743" t="str">
            <v>CQUL$OSUBNRTACBUNARW</v>
          </cell>
          <cell r="F14743">
            <v>22</v>
          </cell>
          <cell r="G14743">
            <v>17</v>
          </cell>
          <cell r="H14743">
            <v>19</v>
          </cell>
          <cell r="I14743">
            <v>14</v>
          </cell>
        </row>
        <row r="14744">
          <cell r="E14744" t="str">
            <v>CQUL$OSUBNRTACBUNASA</v>
          </cell>
          <cell r="F14744">
            <v>200</v>
          </cell>
          <cell r="G14744">
            <v>195</v>
          </cell>
          <cell r="H14744">
            <v>12</v>
          </cell>
          <cell r="I14744">
            <v>17</v>
          </cell>
        </row>
        <row r="14745">
          <cell r="E14745" t="str">
            <v>CQUL$OSUBNRTACBUNASB</v>
          </cell>
          <cell r="F14745">
            <v>0</v>
          </cell>
          <cell r="G14745">
            <v>0</v>
          </cell>
          <cell r="H14745">
            <v>0</v>
          </cell>
          <cell r="I14745">
            <v>0</v>
          </cell>
        </row>
        <row r="14746">
          <cell r="E14746" t="str">
            <v>CQUL$OSUBNRTACBUNASC</v>
          </cell>
          <cell r="F14746">
            <v>-3</v>
          </cell>
          <cell r="G14746">
            <v>0</v>
          </cell>
          <cell r="H14746">
            <v>0</v>
          </cell>
          <cell r="I14746">
            <v>0</v>
          </cell>
        </row>
        <row r="14747">
          <cell r="E14747" t="str">
            <v>CQUL$OSUBNRTACBUNASD</v>
          </cell>
          <cell r="F14747">
            <v>6</v>
          </cell>
          <cell r="G14747">
            <v>10</v>
          </cell>
          <cell r="H14747">
            <v>9</v>
          </cell>
          <cell r="I14747">
            <v>1</v>
          </cell>
        </row>
        <row r="14748">
          <cell r="E14748" t="str">
            <v>CQUL$OSUBNRTACBUNASE</v>
          </cell>
          <cell r="F14748">
            <v>85</v>
          </cell>
          <cell r="G14748">
            <v>78</v>
          </cell>
          <cell r="H14748">
            <v>73</v>
          </cell>
          <cell r="I14748">
            <v>81</v>
          </cell>
        </row>
        <row r="14749">
          <cell r="E14749" t="str">
            <v>CQUL$OSUBNRTACBUNASG</v>
          </cell>
          <cell r="F14749">
            <v>46</v>
          </cell>
          <cell r="G14749">
            <v>46</v>
          </cell>
          <cell r="H14749">
            <v>48</v>
          </cell>
          <cell r="I14749">
            <v>51</v>
          </cell>
        </row>
        <row r="14750">
          <cell r="E14750" t="str">
            <v>CQUL$OSUBNRTACBUNASH</v>
          </cell>
          <cell r="F14750">
            <v>0</v>
          </cell>
          <cell r="G14750">
            <v>0</v>
          </cell>
          <cell r="H14750">
            <v>0</v>
          </cell>
          <cell r="I14750">
            <v>0</v>
          </cell>
        </row>
        <row r="14751">
          <cell r="E14751" t="str">
            <v>CQUL$OSUBNRTACBUNASI</v>
          </cell>
          <cell r="F14751">
            <v>1</v>
          </cell>
          <cell r="G14751">
            <v>0</v>
          </cell>
          <cell r="H14751">
            <v>0</v>
          </cell>
          <cell r="I14751">
            <v>-1</v>
          </cell>
        </row>
        <row r="14752">
          <cell r="E14752" t="str">
            <v>CQUL$OSUBNRTACBUNASJ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</row>
        <row r="14753">
          <cell r="E14753" t="str">
            <v>CQUL$OSUBNRTACBUNASK</v>
          </cell>
          <cell r="F14753">
            <v>0</v>
          </cell>
          <cell r="G14753">
            <v>0</v>
          </cell>
          <cell r="H14753">
            <v>0</v>
          </cell>
          <cell r="I14753">
            <v>-1</v>
          </cell>
        </row>
        <row r="14754">
          <cell r="E14754" t="str">
            <v>CQUL$OSUBNRTACBUNASL</v>
          </cell>
          <cell r="F14754">
            <v>-2</v>
          </cell>
          <cell r="G14754">
            <v>0</v>
          </cell>
          <cell r="H14754">
            <v>0</v>
          </cell>
          <cell r="I14754">
            <v>0</v>
          </cell>
        </row>
        <row r="14755">
          <cell r="E14755" t="str">
            <v>CQUL$OSUBNRTACBUNASM</v>
          </cell>
          <cell r="F14755">
            <v>0</v>
          </cell>
          <cell r="G14755">
            <v>0</v>
          </cell>
          <cell r="H14755">
            <v>0</v>
          </cell>
          <cell r="I14755">
            <v>0</v>
          </cell>
        </row>
        <row r="14756">
          <cell r="E14756" t="str">
            <v>CQUL$OSUBNRTACBUNASN</v>
          </cell>
          <cell r="F14756">
            <v>3</v>
          </cell>
          <cell r="G14756">
            <v>1</v>
          </cell>
          <cell r="H14756">
            <v>4</v>
          </cell>
          <cell r="I14756">
            <v>-1</v>
          </cell>
        </row>
        <row r="14757">
          <cell r="E14757" t="str">
            <v>CQUL$OSUBNRTACBUNASO</v>
          </cell>
          <cell r="F14757">
            <v>0</v>
          </cell>
          <cell r="G14757">
            <v>0</v>
          </cell>
          <cell r="H14757">
            <v>0</v>
          </cell>
          <cell r="I14757">
            <v>0</v>
          </cell>
        </row>
        <row r="14758">
          <cell r="E14758" t="str">
            <v>CQUL$OSUBNRTACBUNASR</v>
          </cell>
          <cell r="F14758">
            <v>0</v>
          </cell>
          <cell r="G14758">
            <v>0</v>
          </cell>
          <cell r="H14758">
            <v>0</v>
          </cell>
          <cell r="I14758">
            <v>0</v>
          </cell>
        </row>
        <row r="14759">
          <cell r="E14759" t="str">
            <v>CQUL$OSUBNRTACBUNAST</v>
          </cell>
          <cell r="F14759">
            <v>0</v>
          </cell>
          <cell r="G14759">
            <v>0</v>
          </cell>
          <cell r="H14759">
            <v>0</v>
          </cell>
          <cell r="I14759">
            <v>0</v>
          </cell>
        </row>
        <row r="14760">
          <cell r="E14760" t="str">
            <v>CQUL$OSUBNRTACBUNASV</v>
          </cell>
          <cell r="F14760">
            <v>12</v>
          </cell>
          <cell r="G14760">
            <v>0</v>
          </cell>
          <cell r="H14760">
            <v>0</v>
          </cell>
          <cell r="I14760">
            <v>0</v>
          </cell>
        </row>
        <row r="14761">
          <cell r="E14761" t="str">
            <v>CQUL$OSUBNRTACBUNASX</v>
          </cell>
          <cell r="F14761">
            <v>0</v>
          </cell>
          <cell r="G14761">
            <v>0</v>
          </cell>
          <cell r="H14761">
            <v>0</v>
          </cell>
          <cell r="I14761">
            <v>0</v>
          </cell>
        </row>
        <row r="14762">
          <cell r="E14762" t="str">
            <v>CQUL$OSUBNRTACBUNASY</v>
          </cell>
          <cell r="F14762">
            <v>17</v>
          </cell>
          <cell r="G14762">
            <v>17</v>
          </cell>
          <cell r="H14762">
            <v>18</v>
          </cell>
          <cell r="I14762">
            <v>18</v>
          </cell>
        </row>
        <row r="14763">
          <cell r="E14763" t="str">
            <v>CQUL$OSUBNRTACBUNASZ</v>
          </cell>
          <cell r="F14763">
            <v>0</v>
          </cell>
          <cell r="G14763">
            <v>0</v>
          </cell>
          <cell r="H14763">
            <v>0</v>
          </cell>
          <cell r="I14763">
            <v>11</v>
          </cell>
        </row>
        <row r="14764">
          <cell r="E14764" t="str">
            <v>CQUL$OSUBNRTACBUNATC</v>
          </cell>
          <cell r="F14764">
            <v>1</v>
          </cell>
          <cell r="G14764">
            <v>1</v>
          </cell>
          <cell r="H14764">
            <v>0</v>
          </cell>
          <cell r="I14764">
            <v>0</v>
          </cell>
        </row>
        <row r="14765">
          <cell r="E14765" t="str">
            <v>CQUL$OSUBNRTACBUNATD</v>
          </cell>
          <cell r="F14765">
            <v>-2</v>
          </cell>
          <cell r="G14765">
            <v>0</v>
          </cell>
          <cell r="H14765">
            <v>0</v>
          </cell>
          <cell r="I14765">
            <v>0</v>
          </cell>
        </row>
        <row r="14766">
          <cell r="E14766" t="str">
            <v>CQUL$OSUBNRTACBUNATG</v>
          </cell>
          <cell r="F14766">
            <v>3</v>
          </cell>
          <cell r="G14766">
            <v>3</v>
          </cell>
          <cell r="H14766">
            <v>2</v>
          </cell>
          <cell r="I14766">
            <v>0</v>
          </cell>
        </row>
        <row r="14767">
          <cell r="E14767" t="str">
            <v>CQUL$OSUBNRTACBUNATH</v>
          </cell>
          <cell r="F14767">
            <v>17</v>
          </cell>
          <cell r="G14767">
            <v>17</v>
          </cell>
          <cell r="H14767">
            <v>13</v>
          </cell>
          <cell r="I14767">
            <v>63</v>
          </cell>
        </row>
        <row r="14768">
          <cell r="E14768" t="str">
            <v>CQUL$OSUBNRTACBUNATJ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</row>
        <row r="14769">
          <cell r="E14769" t="str">
            <v>CQUL$OSUBNRTACBUNATL</v>
          </cell>
          <cell r="F14769">
            <v>0</v>
          </cell>
          <cell r="G14769">
            <v>0</v>
          </cell>
          <cell r="H14769">
            <v>0</v>
          </cell>
          <cell r="I14769">
            <v>0</v>
          </cell>
        </row>
        <row r="14770">
          <cell r="E14770" t="str">
            <v>CQUL$OSUBNRTACBUNATM</v>
          </cell>
          <cell r="F14770">
            <v>0</v>
          </cell>
          <cell r="G14770">
            <v>0</v>
          </cell>
          <cell r="H14770">
            <v>0</v>
          </cell>
          <cell r="I14770">
            <v>0</v>
          </cell>
        </row>
        <row r="14771">
          <cell r="E14771" t="str">
            <v>CQUL$OSUBNRTACBUNATN</v>
          </cell>
          <cell r="F14771">
            <v>9</v>
          </cell>
          <cell r="G14771">
            <v>9</v>
          </cell>
          <cell r="H14771">
            <v>10</v>
          </cell>
          <cell r="I14771">
            <v>13</v>
          </cell>
        </row>
        <row r="14772">
          <cell r="E14772" t="str">
            <v>CQUL$OSUBNRTACBUNATO</v>
          </cell>
          <cell r="F14772">
            <v>0</v>
          </cell>
          <cell r="G14772">
            <v>0</v>
          </cell>
          <cell r="H14772">
            <v>0</v>
          </cell>
          <cell r="I14772">
            <v>0</v>
          </cell>
        </row>
        <row r="14773">
          <cell r="E14773" t="str">
            <v>CQUL$OSUBNRTACBUNATR</v>
          </cell>
          <cell r="F14773">
            <v>62</v>
          </cell>
          <cell r="G14773">
            <v>70</v>
          </cell>
          <cell r="H14773">
            <v>64</v>
          </cell>
          <cell r="I14773">
            <v>86</v>
          </cell>
        </row>
        <row r="14774">
          <cell r="E14774" t="str">
            <v>CQUL$OSUBNRTACBUNATT</v>
          </cell>
          <cell r="F14774">
            <v>0</v>
          </cell>
          <cell r="G14774">
            <v>0</v>
          </cell>
          <cell r="H14774">
            <v>0</v>
          </cell>
          <cell r="I14774">
            <v>0</v>
          </cell>
        </row>
        <row r="14775">
          <cell r="E14775" t="str">
            <v>CQUL$OSUBNRTACBUNATV</v>
          </cell>
          <cell r="F14775">
            <v>0</v>
          </cell>
          <cell r="G14775">
            <v>0</v>
          </cell>
          <cell r="H14775">
            <v>0</v>
          </cell>
          <cell r="I14775">
            <v>0</v>
          </cell>
        </row>
        <row r="14776">
          <cell r="E14776" t="str">
            <v>CQUL$OSUBNRTACBUNATW</v>
          </cell>
          <cell r="F14776">
            <v>32</v>
          </cell>
          <cell r="G14776">
            <v>3</v>
          </cell>
          <cell r="H14776">
            <v>7</v>
          </cell>
          <cell r="I14776">
            <v>21</v>
          </cell>
        </row>
        <row r="14777">
          <cell r="E14777" t="str">
            <v>CQUL$OSUBNRTACBUNATZ</v>
          </cell>
          <cell r="F14777">
            <v>18</v>
          </cell>
          <cell r="G14777">
            <v>22</v>
          </cell>
          <cell r="H14777">
            <v>29</v>
          </cell>
          <cell r="I14777">
            <v>21</v>
          </cell>
        </row>
        <row r="14778">
          <cell r="E14778" t="str">
            <v>CQUL$OSUBNRTACBUNAU9</v>
          </cell>
          <cell r="F14778">
            <v>0</v>
          </cell>
          <cell r="G14778">
            <v>0</v>
          </cell>
          <cell r="H14778">
            <v>13</v>
          </cell>
          <cell r="I14778">
            <v>17</v>
          </cell>
        </row>
        <row r="14779">
          <cell r="E14779" t="str">
            <v>CQUL$OSUBNRTACBUNAUA</v>
          </cell>
          <cell r="F14779">
            <v>-2</v>
          </cell>
          <cell r="G14779">
            <v>5</v>
          </cell>
          <cell r="H14779">
            <v>9</v>
          </cell>
          <cell r="I14779">
            <v>2</v>
          </cell>
        </row>
        <row r="14780">
          <cell r="E14780" t="str">
            <v>CQUL$OSUBNRTACBUNAUG</v>
          </cell>
          <cell r="F14780">
            <v>72</v>
          </cell>
          <cell r="G14780">
            <v>60</v>
          </cell>
          <cell r="H14780">
            <v>55</v>
          </cell>
          <cell r="I14780">
            <v>40</v>
          </cell>
        </row>
        <row r="14781">
          <cell r="E14781" t="str">
            <v>CQUL$OSUBNRTACBUNAUY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</row>
        <row r="14782">
          <cell r="E14782" t="str">
            <v>CQUL$OSUBNRTACBUNAUZ</v>
          </cell>
          <cell r="F14782">
            <v>0</v>
          </cell>
          <cell r="G14782">
            <v>0</v>
          </cell>
          <cell r="H14782">
            <v>0</v>
          </cell>
          <cell r="I14782">
            <v>0</v>
          </cell>
        </row>
        <row r="14783">
          <cell r="E14783" t="str">
            <v>CQUL$OSUBNRTACBUNAVA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</row>
        <row r="14784">
          <cell r="E14784" t="str">
            <v>CQUL$OSUBNRTACBUNAVC</v>
          </cell>
          <cell r="F14784">
            <v>0</v>
          </cell>
          <cell r="G14784">
            <v>0</v>
          </cell>
          <cell r="H14784">
            <v>0</v>
          </cell>
          <cell r="I14784">
            <v>0</v>
          </cell>
        </row>
        <row r="14785">
          <cell r="E14785" t="str">
            <v>CQUL$OSUBNRTACBUNAVE</v>
          </cell>
          <cell r="F14785">
            <v>11</v>
          </cell>
          <cell r="G14785">
            <v>0</v>
          </cell>
          <cell r="H14785">
            <v>0</v>
          </cell>
          <cell r="I14785">
            <v>0</v>
          </cell>
        </row>
        <row r="14786">
          <cell r="E14786" t="str">
            <v>CQUL$OSUBNRTACBUNAVN</v>
          </cell>
          <cell r="F14786">
            <v>0</v>
          </cell>
          <cell r="G14786">
            <v>0</v>
          </cell>
          <cell r="H14786">
            <v>0</v>
          </cell>
          <cell r="I14786">
            <v>0</v>
          </cell>
        </row>
        <row r="14787">
          <cell r="E14787" t="str">
            <v>CQUL$OSUBNRTACBUNAVU</v>
          </cell>
          <cell r="F14787">
            <v>0</v>
          </cell>
          <cell r="G14787">
            <v>0</v>
          </cell>
          <cell r="H14787">
            <v>0</v>
          </cell>
          <cell r="I14787">
            <v>0</v>
          </cell>
        </row>
        <row r="14788">
          <cell r="E14788" t="str">
            <v>CQUL$OSUBNRTACBUNAWF</v>
          </cell>
          <cell r="F14788">
            <v>0</v>
          </cell>
          <cell r="G14788">
            <v>0</v>
          </cell>
          <cell r="H14788">
            <v>0</v>
          </cell>
          <cell r="I14788">
            <v>0</v>
          </cell>
        </row>
        <row r="14789">
          <cell r="E14789" t="str">
            <v>CQUL$OSUBNRTACBUNAWH</v>
          </cell>
          <cell r="F14789">
            <v>0</v>
          </cell>
          <cell r="G14789">
            <v>0</v>
          </cell>
          <cell r="H14789">
            <v>0</v>
          </cell>
          <cell r="I14789">
            <v>0</v>
          </cell>
        </row>
        <row r="14790">
          <cell r="E14790" t="str">
            <v>CQUL$OSUBNRTACBUNAWS</v>
          </cell>
          <cell r="F14790">
            <v>0</v>
          </cell>
          <cell r="G14790">
            <v>0</v>
          </cell>
          <cell r="H14790">
            <v>0</v>
          </cell>
          <cell r="I14790">
            <v>0</v>
          </cell>
        </row>
        <row r="14791">
          <cell r="E14791" t="str">
            <v>CQUL$OSUBNRTACBUNAYE</v>
          </cell>
          <cell r="F14791">
            <v>2</v>
          </cell>
          <cell r="G14791">
            <v>1</v>
          </cell>
          <cell r="H14791">
            <v>1</v>
          </cell>
          <cell r="I14791">
            <v>2</v>
          </cell>
        </row>
        <row r="14792">
          <cell r="E14792" t="str">
            <v>CQUL$OSUBNRTACBUNAZA</v>
          </cell>
          <cell r="F14792">
            <v>383</v>
          </cell>
          <cell r="G14792">
            <v>257</v>
          </cell>
          <cell r="H14792">
            <v>248</v>
          </cell>
          <cell r="I14792">
            <v>385</v>
          </cell>
        </row>
        <row r="14793">
          <cell r="E14793" t="str">
            <v>CQUL$OSUBNRTACBUNAZM</v>
          </cell>
          <cell r="F14793">
            <v>14</v>
          </cell>
          <cell r="G14793">
            <v>8</v>
          </cell>
          <cell r="H14793">
            <v>7</v>
          </cell>
          <cell r="I14793">
            <v>18</v>
          </cell>
        </row>
        <row r="14794">
          <cell r="E14794" t="str">
            <v>CQUL$OSUBNRTACBUNAZW</v>
          </cell>
          <cell r="F14794">
            <v>2</v>
          </cell>
          <cell r="G14794">
            <v>0</v>
          </cell>
          <cell r="H14794">
            <v>0</v>
          </cell>
          <cell r="I14794">
            <v>3</v>
          </cell>
        </row>
        <row r="14795">
          <cell r="E14795" t="str">
            <v>CQUL$OSUBNRTACBUNA1C</v>
          </cell>
          <cell r="F14795">
            <v>2120</v>
          </cell>
          <cell r="G14795">
            <v>1968</v>
          </cell>
          <cell r="H14795">
            <v>2512</v>
          </cell>
          <cell r="I14795">
            <v>2431</v>
          </cell>
        </row>
        <row r="14796">
          <cell r="E14796" t="str">
            <v>CQUL$OSUBNRTACBUNA1N</v>
          </cell>
          <cell r="F14796">
            <v>793</v>
          </cell>
          <cell r="G14796">
            <v>972</v>
          </cell>
          <cell r="H14796">
            <v>866</v>
          </cell>
          <cell r="I14796">
            <v>919</v>
          </cell>
        </row>
        <row r="14797">
          <cell r="E14797" t="str">
            <v>CQUL$OSUBNRTACBUNA1W</v>
          </cell>
          <cell r="F14797">
            <v>0</v>
          </cell>
          <cell r="G14797">
            <v>0</v>
          </cell>
          <cell r="H14797">
            <v>0</v>
          </cell>
          <cell r="I14797">
            <v>0</v>
          </cell>
        </row>
        <row r="14798">
          <cell r="E14798" t="str">
            <v>CQUL$OSUBNRTACBUNA1Z</v>
          </cell>
          <cell r="F14798">
            <v>56</v>
          </cell>
          <cell r="G14798">
            <v>47</v>
          </cell>
          <cell r="H14798">
            <v>42</v>
          </cell>
          <cell r="I14798">
            <v>110</v>
          </cell>
        </row>
        <row r="14799">
          <cell r="E14799" t="str">
            <v>CQUL$OSUBNRTACBUNA3C</v>
          </cell>
          <cell r="F14799">
            <v>409</v>
          </cell>
          <cell r="G14799">
            <v>350</v>
          </cell>
          <cell r="H14799">
            <v>360</v>
          </cell>
          <cell r="I14799">
            <v>273</v>
          </cell>
        </row>
        <row r="14800">
          <cell r="E14800" t="str">
            <v>CQUL$OSUBNRTACBUNA3P</v>
          </cell>
          <cell r="F14800">
            <v>12212</v>
          </cell>
          <cell r="G14800">
            <v>11243</v>
          </cell>
          <cell r="H14800">
            <v>11201</v>
          </cell>
          <cell r="I14800">
            <v>12940</v>
          </cell>
        </row>
        <row r="14801">
          <cell r="E14801" t="str">
            <v>CQUL$OSUBNRTACBUNA4T</v>
          </cell>
          <cell r="F14801">
            <v>4156</v>
          </cell>
          <cell r="G14801">
            <v>3710</v>
          </cell>
          <cell r="H14801">
            <v>3645</v>
          </cell>
          <cell r="I14801">
            <v>4529</v>
          </cell>
        </row>
        <row r="14802">
          <cell r="E14802" t="str">
            <v>CQUL$OSUBNRTACBUNA4U</v>
          </cell>
          <cell r="F14802">
            <v>124</v>
          </cell>
          <cell r="G14802">
            <v>187</v>
          </cell>
          <cell r="H14802">
            <v>123</v>
          </cell>
          <cell r="I14802">
            <v>123</v>
          </cell>
        </row>
        <row r="14803">
          <cell r="E14803" t="str">
            <v>CQUL$OSUBNRTACBUNA4W</v>
          </cell>
          <cell r="F14803">
            <v>2372</v>
          </cell>
          <cell r="G14803">
            <v>1964</v>
          </cell>
          <cell r="H14803">
            <v>1960</v>
          </cell>
          <cell r="I14803">
            <v>2518</v>
          </cell>
        </row>
        <row r="14804">
          <cell r="E14804" t="str">
            <v>CQUL$OSUBNRTACBUNA4Y</v>
          </cell>
          <cell r="F14804">
            <v>1251</v>
          </cell>
          <cell r="G14804">
            <v>1209</v>
          </cell>
          <cell r="H14804">
            <v>1201</v>
          </cell>
          <cell r="I14804">
            <v>1615</v>
          </cell>
        </row>
        <row r="14805">
          <cell r="E14805" t="str">
            <v>CQUL$OSUBNRTACBUNA5B</v>
          </cell>
          <cell r="F14805">
            <v>2345</v>
          </cell>
          <cell r="G14805">
            <v>2260</v>
          </cell>
          <cell r="H14805">
            <v>2115</v>
          </cell>
          <cell r="I14805">
            <v>2603</v>
          </cell>
        </row>
        <row r="14806">
          <cell r="E14806" t="str">
            <v>CQUL$OSUBNRTACBUNA5C</v>
          </cell>
          <cell r="F14806">
            <v>2144</v>
          </cell>
          <cell r="G14806">
            <v>2052</v>
          </cell>
          <cell r="H14806">
            <v>1934</v>
          </cell>
          <cell r="I14806">
            <v>2419</v>
          </cell>
        </row>
        <row r="14807">
          <cell r="E14807" t="str">
            <v>CQUL$OSUBNRTACBUNA5K</v>
          </cell>
          <cell r="F14807">
            <v>2662</v>
          </cell>
          <cell r="G14807">
            <v>2476</v>
          </cell>
          <cell r="H14807">
            <v>2221</v>
          </cell>
          <cell r="I14807">
            <v>2708</v>
          </cell>
        </row>
        <row r="14808">
          <cell r="E14808" t="str">
            <v>CQUL$OSUBNRTACBUNA5R</v>
          </cell>
          <cell r="F14808">
            <v>5143</v>
          </cell>
          <cell r="G14808">
            <v>4593</v>
          </cell>
          <cell r="H14808">
            <v>4165</v>
          </cell>
          <cell r="I14808">
            <v>5044</v>
          </cell>
        </row>
        <row r="14809">
          <cell r="E14809" t="str">
            <v>CQUL$OSUBNRTACBUNAAE</v>
          </cell>
          <cell r="F14809">
            <v>247</v>
          </cell>
          <cell r="G14809">
            <v>177</v>
          </cell>
          <cell r="H14809">
            <v>432</v>
          </cell>
          <cell r="I14809">
            <v>691</v>
          </cell>
        </row>
        <row r="14810">
          <cell r="E14810" t="str">
            <v>CQUL$OSUBNRTACBUNAFR</v>
          </cell>
          <cell r="F14810">
            <v>534</v>
          </cell>
          <cell r="G14810">
            <v>464</v>
          </cell>
          <cell r="H14810">
            <v>510</v>
          </cell>
          <cell r="I14810">
            <v>342</v>
          </cell>
        </row>
        <row r="14811">
          <cell r="E14811" t="str">
            <v>CQUL$OSUBNRTACBUNAKI</v>
          </cell>
          <cell r="F14811">
            <v>0</v>
          </cell>
          <cell r="G14811">
            <v>0</v>
          </cell>
          <cell r="H14811">
            <v>0</v>
          </cell>
          <cell r="I14811">
            <v>0</v>
          </cell>
        </row>
        <row r="14812">
          <cell r="E14812" t="str">
            <v>CQUL$OSUBNRTACBUNAUS</v>
          </cell>
          <cell r="F14812">
            <v>2201</v>
          </cell>
          <cell r="G14812">
            <v>1885</v>
          </cell>
          <cell r="H14812">
            <v>1660</v>
          </cell>
          <cell r="I14812">
            <v>2087</v>
          </cell>
        </row>
        <row r="14813">
          <cell r="E14813" t="str">
            <v>CQUL$PANANRTACB12YPA</v>
          </cell>
          <cell r="F14813">
            <v>0</v>
          </cell>
          <cell r="G14813">
            <v>0</v>
          </cell>
          <cell r="H14813">
            <v>0</v>
          </cell>
          <cell r="I14813">
            <v>0</v>
          </cell>
        </row>
        <row r="14814">
          <cell r="E14814" t="str">
            <v>CQUL$PANANRTACB1TLPA</v>
          </cell>
          <cell r="F14814">
            <v>0</v>
          </cell>
          <cell r="G14814">
            <v>0</v>
          </cell>
          <cell r="H14814">
            <v>0</v>
          </cell>
          <cell r="I14814">
            <v>0</v>
          </cell>
        </row>
        <row r="14815">
          <cell r="E14815" t="str">
            <v>CQUL$PANANRTACB&lt;1YPA</v>
          </cell>
          <cell r="F14815">
            <v>0</v>
          </cell>
          <cell r="G14815">
            <v>0</v>
          </cell>
          <cell r="H14815">
            <v>0</v>
          </cell>
          <cell r="I14815">
            <v>0</v>
          </cell>
        </row>
        <row r="14816">
          <cell r="E14816" t="str">
            <v>CQUL$PANANRTACB&gt;2YPA</v>
          </cell>
          <cell r="F14816">
            <v>0</v>
          </cell>
          <cell r="G14816">
            <v>0</v>
          </cell>
          <cell r="H14816">
            <v>0</v>
          </cell>
          <cell r="I14816">
            <v>0</v>
          </cell>
        </row>
        <row r="14817">
          <cell r="E14817" t="str">
            <v>CQUL$PANANRTACBBKSPA</v>
          </cell>
          <cell r="F14817">
            <v>0</v>
          </cell>
          <cell r="G14817">
            <v>0</v>
          </cell>
          <cell r="H14817">
            <v>0</v>
          </cell>
          <cell r="I14817">
            <v>0</v>
          </cell>
        </row>
        <row r="14818">
          <cell r="E14818" t="str">
            <v>CQUL$PANANRTACBPRIPA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</row>
        <row r="14819">
          <cell r="E14819" t="str">
            <v>CQUL$PANANRTACBPUBPA</v>
          </cell>
          <cell r="F14819">
            <v>0</v>
          </cell>
          <cell r="G14819">
            <v>0</v>
          </cell>
          <cell r="H14819">
            <v>0</v>
          </cell>
          <cell r="I14819">
            <v>0</v>
          </cell>
        </row>
        <row r="14820">
          <cell r="E14820" t="str">
            <v>CQUL$PANANRTACBUNAPA</v>
          </cell>
          <cell r="F14820">
            <v>0</v>
          </cell>
          <cell r="G14820">
            <v>0</v>
          </cell>
          <cell r="H14820">
            <v>0</v>
          </cell>
          <cell r="I14820">
            <v>0</v>
          </cell>
        </row>
        <row r="14821">
          <cell r="E14821" t="str">
            <v>CQUL$PORTNRTACB12YPT</v>
          </cell>
          <cell r="F14821">
            <v>0</v>
          </cell>
          <cell r="G14821">
            <v>1375</v>
          </cell>
          <cell r="H14821">
            <v>1393</v>
          </cell>
          <cell r="I14821">
            <v>957</v>
          </cell>
        </row>
        <row r="14822">
          <cell r="E14822" t="str">
            <v>CQUL$PORTNRTACB1TLPT</v>
          </cell>
          <cell r="F14822">
            <v>4576</v>
          </cell>
          <cell r="G14822">
            <v>4755</v>
          </cell>
          <cell r="H14822">
            <v>4123</v>
          </cell>
          <cell r="I14822">
            <v>3806</v>
          </cell>
        </row>
        <row r="14823">
          <cell r="E14823" t="str">
            <v>CQUL$PORTNRTACB&lt;1YPT</v>
          </cell>
          <cell r="F14823">
            <v>3569</v>
          </cell>
          <cell r="G14823">
            <v>1422</v>
          </cell>
          <cell r="H14823">
            <v>1747</v>
          </cell>
          <cell r="I14823">
            <v>1473</v>
          </cell>
        </row>
        <row r="14824">
          <cell r="E14824" t="str">
            <v>CQUL$PORTNRTACB&gt;2YPT</v>
          </cell>
          <cell r="F14824">
            <v>506</v>
          </cell>
          <cell r="G14824">
            <v>1375</v>
          </cell>
          <cell r="H14824">
            <v>496</v>
          </cell>
          <cell r="I14824">
            <v>976</v>
          </cell>
        </row>
        <row r="14825">
          <cell r="E14825" t="str">
            <v>CQUL$PORTNRTACBBKSPT</v>
          </cell>
          <cell r="F14825">
            <v>3918</v>
          </cell>
          <cell r="G14825">
            <v>4114</v>
          </cell>
          <cell r="H14825">
            <v>3629</v>
          </cell>
          <cell r="I14825">
            <v>3300</v>
          </cell>
        </row>
        <row r="14826">
          <cell r="E14826" t="str">
            <v>CQUL$PORTNRTACBPRIPT</v>
          </cell>
          <cell r="F14826">
            <v>624</v>
          </cell>
          <cell r="G14826">
            <v>618</v>
          </cell>
          <cell r="H14826">
            <v>474</v>
          </cell>
          <cell r="I14826">
            <v>516</v>
          </cell>
        </row>
        <row r="14827">
          <cell r="E14827" t="str">
            <v>CQUL$PORTNRTACBPUBPT</v>
          </cell>
          <cell r="F14827">
            <v>34</v>
          </cell>
          <cell r="G14827">
            <v>22</v>
          </cell>
          <cell r="H14827">
            <v>21</v>
          </cell>
          <cell r="I14827">
            <v>-10</v>
          </cell>
        </row>
        <row r="14828">
          <cell r="E14828" t="str">
            <v>CQUL$PORTNRTACBUNAPT</v>
          </cell>
          <cell r="F14828">
            <v>501</v>
          </cell>
          <cell r="G14828">
            <v>583</v>
          </cell>
          <cell r="H14828">
            <v>488</v>
          </cell>
          <cell r="I14828">
            <v>399</v>
          </cell>
        </row>
        <row r="14829">
          <cell r="E14829" t="str">
            <v>CQUL$RGERNRTACB12YDE</v>
          </cell>
          <cell r="F14829">
            <v>1168</v>
          </cell>
          <cell r="G14829">
            <v>4153</v>
          </cell>
          <cell r="H14829">
            <v>5103</v>
          </cell>
          <cell r="I14829">
            <v>4911</v>
          </cell>
        </row>
        <row r="14830">
          <cell r="E14830" t="str">
            <v>CQUL$RGERNRTACB1TLDE</v>
          </cell>
          <cell r="F14830">
            <v>103905</v>
          </cell>
          <cell r="G14830">
            <v>100358</v>
          </cell>
          <cell r="H14830">
            <v>108931</v>
          </cell>
          <cell r="I14830">
            <v>108713</v>
          </cell>
        </row>
        <row r="14831">
          <cell r="E14831" t="str">
            <v>CQUL$RGERNRTACB&lt;1YDE</v>
          </cell>
          <cell r="F14831">
            <v>52842</v>
          </cell>
          <cell r="G14831">
            <v>37629</v>
          </cell>
          <cell r="H14831">
            <v>44637</v>
          </cell>
          <cell r="I14831">
            <v>47597</v>
          </cell>
        </row>
        <row r="14832">
          <cell r="E14832" t="str">
            <v>CQUL$RGERNRTACB&gt;2YDE</v>
          </cell>
          <cell r="F14832">
            <v>35872</v>
          </cell>
          <cell r="G14832">
            <v>45897</v>
          </cell>
          <cell r="H14832">
            <v>46347</v>
          </cell>
          <cell r="I14832">
            <v>40124</v>
          </cell>
        </row>
        <row r="14833">
          <cell r="E14833" t="str">
            <v>CQUL$RGERNRTACBBKSDE</v>
          </cell>
          <cell r="F14833">
            <v>87963</v>
          </cell>
          <cell r="G14833">
            <v>87132</v>
          </cell>
          <cell r="H14833">
            <v>98399</v>
          </cell>
          <cell r="I14833">
            <v>95831</v>
          </cell>
        </row>
        <row r="14834">
          <cell r="E14834" t="str">
            <v>CQUL$RGERNRTACBPRIDE</v>
          </cell>
          <cell r="F14834">
            <v>7303</v>
          </cell>
          <cell r="G14834">
            <v>8056</v>
          </cell>
          <cell r="H14834">
            <v>6716</v>
          </cell>
          <cell r="I14834">
            <v>7554</v>
          </cell>
        </row>
        <row r="14835">
          <cell r="E14835" t="str">
            <v>CQUL$RGERNRTACBPUBDE</v>
          </cell>
          <cell r="F14835">
            <v>8639</v>
          </cell>
          <cell r="G14835">
            <v>5170</v>
          </cell>
          <cell r="H14835">
            <v>3815</v>
          </cell>
          <cell r="I14835">
            <v>5329</v>
          </cell>
        </row>
        <row r="14836">
          <cell r="E14836" t="str">
            <v>CQUL$RGERNRTACBUNADE</v>
          </cell>
          <cell r="F14836">
            <v>14024</v>
          </cell>
          <cell r="G14836">
            <v>12678</v>
          </cell>
          <cell r="H14836">
            <v>12844</v>
          </cell>
          <cell r="I14836">
            <v>16082</v>
          </cell>
        </row>
        <row r="14837">
          <cell r="E14837" t="str">
            <v>CQUL$SINGNRTACB12YSG</v>
          </cell>
          <cell r="F14837">
            <v>118</v>
          </cell>
          <cell r="G14837">
            <v>218</v>
          </cell>
          <cell r="H14837">
            <v>141</v>
          </cell>
          <cell r="I14837">
            <v>88</v>
          </cell>
        </row>
        <row r="14838">
          <cell r="E14838" t="str">
            <v>CQUL$SINGNRTACB1TLSG</v>
          </cell>
          <cell r="F14838">
            <v>6111</v>
          </cell>
          <cell r="G14838">
            <v>7078</v>
          </cell>
          <cell r="H14838">
            <v>5986</v>
          </cell>
          <cell r="I14838">
            <v>4379</v>
          </cell>
        </row>
        <row r="14839">
          <cell r="E14839" t="str">
            <v>CQUL$SINGNRTACB&lt;1YSG</v>
          </cell>
          <cell r="F14839">
            <v>5385</v>
          </cell>
          <cell r="G14839">
            <v>6446</v>
          </cell>
          <cell r="H14839">
            <v>5319</v>
          </cell>
          <cell r="I14839">
            <v>3798</v>
          </cell>
        </row>
        <row r="14840">
          <cell r="E14840" t="str">
            <v>CQUL$SINGNRTACB&gt;2YSG</v>
          </cell>
          <cell r="F14840">
            <v>506</v>
          </cell>
          <cell r="G14840">
            <v>304</v>
          </cell>
          <cell r="H14840">
            <v>418</v>
          </cell>
          <cell r="I14840">
            <v>406</v>
          </cell>
        </row>
        <row r="14841">
          <cell r="E14841" t="str">
            <v>CQUL$SINGNRTACBBKSSG</v>
          </cell>
          <cell r="F14841">
            <v>5722</v>
          </cell>
          <cell r="G14841">
            <v>6656</v>
          </cell>
          <cell r="H14841">
            <v>5559</v>
          </cell>
          <cell r="I14841">
            <v>3878</v>
          </cell>
        </row>
        <row r="14842">
          <cell r="E14842" t="str">
            <v>CQUL$SINGNRTACBPRISG</v>
          </cell>
          <cell r="F14842">
            <v>388</v>
          </cell>
          <cell r="G14842">
            <v>421</v>
          </cell>
          <cell r="H14842">
            <v>426</v>
          </cell>
          <cell r="I14842">
            <v>502</v>
          </cell>
        </row>
        <row r="14843">
          <cell r="E14843" t="str">
            <v>CQUL$SINGNRTACBPUBSG</v>
          </cell>
          <cell r="F14843">
            <v>1</v>
          </cell>
          <cell r="G14843">
            <v>0</v>
          </cell>
          <cell r="H14843">
            <v>0</v>
          </cell>
          <cell r="I14843">
            <v>-1</v>
          </cell>
        </row>
        <row r="14844">
          <cell r="E14844" t="str">
            <v>CQUL$SINGNRTACBUNASG</v>
          </cell>
          <cell r="F14844">
            <v>102</v>
          </cell>
          <cell r="G14844">
            <v>109</v>
          </cell>
          <cell r="H14844">
            <v>107</v>
          </cell>
          <cell r="I14844">
            <v>86</v>
          </cell>
        </row>
        <row r="14845">
          <cell r="E14845" t="str">
            <v>CQUL$SKORNRTACB12YKR</v>
          </cell>
          <cell r="F14845">
            <v>66</v>
          </cell>
          <cell r="G14845">
            <v>74</v>
          </cell>
          <cell r="H14845">
            <v>298</v>
          </cell>
          <cell r="I14845">
            <v>707</v>
          </cell>
        </row>
        <row r="14846">
          <cell r="E14846" t="str">
            <v>CQUL$SKORNRTACB1TLKR</v>
          </cell>
          <cell r="F14846">
            <v>3970</v>
          </cell>
          <cell r="G14846">
            <v>4744</v>
          </cell>
          <cell r="H14846">
            <v>3959</v>
          </cell>
          <cell r="I14846">
            <v>4556</v>
          </cell>
        </row>
        <row r="14847">
          <cell r="E14847" t="str">
            <v>CQUL$SKORNRTACB&lt;1YKR</v>
          </cell>
          <cell r="F14847">
            <v>3318</v>
          </cell>
          <cell r="G14847">
            <v>3981</v>
          </cell>
          <cell r="H14847">
            <v>2815</v>
          </cell>
          <cell r="I14847">
            <v>3007</v>
          </cell>
        </row>
        <row r="14848">
          <cell r="E14848" t="str">
            <v>CQUL$SKORNRTACB&gt;2YKR</v>
          </cell>
          <cell r="F14848">
            <v>93</v>
          </cell>
          <cell r="G14848">
            <v>167</v>
          </cell>
          <cell r="H14848">
            <v>298</v>
          </cell>
          <cell r="I14848">
            <v>354</v>
          </cell>
        </row>
        <row r="14849">
          <cell r="E14849" t="str">
            <v>CQUL$SKORNRTACBBKSKR</v>
          </cell>
          <cell r="F14849">
            <v>3721</v>
          </cell>
          <cell r="G14849">
            <v>4488</v>
          </cell>
          <cell r="H14849">
            <v>3718</v>
          </cell>
          <cell r="I14849">
            <v>4341</v>
          </cell>
        </row>
        <row r="14850">
          <cell r="E14850" t="str">
            <v>CQUL$SKORNRTACBPRIKR</v>
          </cell>
          <cell r="F14850">
            <v>239</v>
          </cell>
          <cell r="G14850">
            <v>208</v>
          </cell>
          <cell r="H14850">
            <v>195</v>
          </cell>
          <cell r="I14850">
            <v>170</v>
          </cell>
        </row>
        <row r="14851">
          <cell r="E14851" t="str">
            <v>CQUL$SKORNRTACBPUBKR</v>
          </cell>
          <cell r="F14851">
            <v>10</v>
          </cell>
          <cell r="G14851">
            <v>48</v>
          </cell>
          <cell r="H14851">
            <v>46</v>
          </cell>
          <cell r="I14851">
            <v>45</v>
          </cell>
        </row>
        <row r="14852">
          <cell r="E14852" t="str">
            <v>CQUL$SKORNRTACBUNAKR</v>
          </cell>
          <cell r="F14852">
            <v>493</v>
          </cell>
          <cell r="G14852">
            <v>523</v>
          </cell>
          <cell r="H14852">
            <v>548</v>
          </cell>
          <cell r="I14852">
            <v>488</v>
          </cell>
        </row>
        <row r="14853">
          <cell r="E14853" t="str">
            <v>CQUL$SPAINRTACB12YES</v>
          </cell>
          <cell r="F14853">
            <v>287</v>
          </cell>
          <cell r="G14853">
            <v>1393</v>
          </cell>
          <cell r="H14853">
            <v>1284</v>
          </cell>
          <cell r="I14853">
            <v>127</v>
          </cell>
        </row>
        <row r="14854">
          <cell r="E14854" t="str">
            <v>CQUL$SPAINRTACB1TLES</v>
          </cell>
          <cell r="F14854">
            <v>3614</v>
          </cell>
          <cell r="G14854">
            <v>3459</v>
          </cell>
          <cell r="H14854">
            <v>3375</v>
          </cell>
          <cell r="I14854">
            <v>3207</v>
          </cell>
        </row>
        <row r="14855">
          <cell r="E14855" t="str">
            <v>CQUL$SPAINRTACB&lt;1YES</v>
          </cell>
          <cell r="F14855">
            <v>737</v>
          </cell>
          <cell r="G14855">
            <v>535</v>
          </cell>
          <cell r="H14855">
            <v>693</v>
          </cell>
          <cell r="I14855">
            <v>1045</v>
          </cell>
        </row>
        <row r="14856">
          <cell r="E14856" t="str">
            <v>CQUL$SPAINRTACB&gt;2YES</v>
          </cell>
          <cell r="F14856">
            <v>1981</v>
          </cell>
          <cell r="G14856">
            <v>1071</v>
          </cell>
          <cell r="H14856">
            <v>980</v>
          </cell>
          <cell r="I14856">
            <v>1676</v>
          </cell>
        </row>
        <row r="14857">
          <cell r="E14857" t="str">
            <v>CQUL$SPAINRTACBBKSES</v>
          </cell>
          <cell r="F14857">
            <v>2755</v>
          </cell>
          <cell r="G14857">
            <v>2996</v>
          </cell>
          <cell r="H14857">
            <v>2929</v>
          </cell>
          <cell r="I14857">
            <v>2696</v>
          </cell>
        </row>
        <row r="14858">
          <cell r="E14858" t="str">
            <v>CQUL$SPAINRTACBPRIES</v>
          </cell>
          <cell r="F14858">
            <v>801</v>
          </cell>
          <cell r="G14858">
            <v>455</v>
          </cell>
          <cell r="H14858">
            <v>439</v>
          </cell>
          <cell r="I14858">
            <v>477</v>
          </cell>
        </row>
        <row r="14859">
          <cell r="E14859" t="str">
            <v>CQUL$SPAINRTACBPUBES</v>
          </cell>
          <cell r="F14859">
            <v>57</v>
          </cell>
          <cell r="G14859">
            <v>8</v>
          </cell>
          <cell r="H14859">
            <v>8</v>
          </cell>
          <cell r="I14859">
            <v>34</v>
          </cell>
        </row>
        <row r="14860">
          <cell r="E14860" t="str">
            <v>CQUL$SPAINRTACBUNAES</v>
          </cell>
          <cell r="F14860">
            <v>609</v>
          </cell>
          <cell r="G14860">
            <v>460</v>
          </cell>
          <cell r="H14860">
            <v>419</v>
          </cell>
          <cell r="I14860">
            <v>360</v>
          </cell>
        </row>
        <row r="14861">
          <cell r="E14861" t="str">
            <v>CQUL$SWEDNRTACB12YSE</v>
          </cell>
          <cell r="F14861">
            <v>314</v>
          </cell>
          <cell r="G14861">
            <v>289</v>
          </cell>
          <cell r="H14861">
            <v>320</v>
          </cell>
          <cell r="I14861">
            <v>22</v>
          </cell>
        </row>
        <row r="14862">
          <cell r="E14862" t="str">
            <v>CQUL$SWEDNRTACB1TLSE</v>
          </cell>
          <cell r="F14862">
            <v>13840</v>
          </cell>
          <cell r="G14862">
            <v>12614</v>
          </cell>
          <cell r="H14862">
            <v>13705</v>
          </cell>
          <cell r="I14862">
            <v>15242</v>
          </cell>
        </row>
        <row r="14863">
          <cell r="E14863" t="str">
            <v>CQUL$SWEDNRTACB&lt;1YSE</v>
          </cell>
          <cell r="F14863">
            <v>7997</v>
          </cell>
          <cell r="G14863">
            <v>6472</v>
          </cell>
          <cell r="H14863">
            <v>6933</v>
          </cell>
          <cell r="I14863">
            <v>6139</v>
          </cell>
        </row>
        <row r="14864">
          <cell r="E14864" t="str">
            <v>CQUL$SWEDNRTACB&gt;2YSE</v>
          </cell>
          <cell r="F14864">
            <v>5369</v>
          </cell>
          <cell r="G14864">
            <v>5674</v>
          </cell>
          <cell r="H14864">
            <v>6260</v>
          </cell>
          <cell r="I14864">
            <v>8916</v>
          </cell>
        </row>
        <row r="14865">
          <cell r="E14865" t="str">
            <v>CQUL$SWEDNRTACBBKSSE</v>
          </cell>
          <cell r="F14865">
            <v>12130</v>
          </cell>
          <cell r="G14865">
            <v>10743</v>
          </cell>
          <cell r="H14865">
            <v>11862</v>
          </cell>
          <cell r="I14865">
            <v>13340</v>
          </cell>
        </row>
        <row r="14866">
          <cell r="E14866" t="str">
            <v>CQUL$SWEDNRTACBPRISE</v>
          </cell>
          <cell r="F14866">
            <v>1314</v>
          </cell>
          <cell r="G14866">
            <v>1326</v>
          </cell>
          <cell r="H14866">
            <v>1194</v>
          </cell>
          <cell r="I14866">
            <v>1408</v>
          </cell>
        </row>
        <row r="14867">
          <cell r="E14867" t="str">
            <v>CQUL$SWEDNRTACBPUBSE</v>
          </cell>
          <cell r="F14867">
            <v>396</v>
          </cell>
          <cell r="G14867">
            <v>545</v>
          </cell>
          <cell r="H14867">
            <v>649</v>
          </cell>
          <cell r="I14867">
            <v>493</v>
          </cell>
        </row>
        <row r="14868">
          <cell r="E14868" t="str">
            <v>CQUL$SWEDNRTACBUNASE</v>
          </cell>
          <cell r="F14868">
            <v>160</v>
          </cell>
          <cell r="G14868">
            <v>179</v>
          </cell>
          <cell r="H14868">
            <v>192</v>
          </cell>
          <cell r="I14868">
            <v>166</v>
          </cell>
        </row>
        <row r="14869">
          <cell r="E14869" t="str">
            <v>CQUL$SWITNRTACB12YCH</v>
          </cell>
          <cell r="F14869">
            <v>1168</v>
          </cell>
          <cell r="G14869">
            <v>2025</v>
          </cell>
          <cell r="H14869">
            <v>1624</v>
          </cell>
          <cell r="I14869">
            <v>1433</v>
          </cell>
        </row>
        <row r="14870">
          <cell r="E14870" t="str">
            <v>CQUL$SWITNRTACB1TLCH</v>
          </cell>
          <cell r="F14870">
            <v>106263</v>
          </cell>
          <cell r="G14870">
            <v>105752</v>
          </cell>
          <cell r="H14870">
            <v>119296</v>
          </cell>
          <cell r="I14870">
            <v>104839</v>
          </cell>
        </row>
        <row r="14871">
          <cell r="E14871" t="str">
            <v>CQUL$SWITNRTACB&lt;1YCH</v>
          </cell>
          <cell r="F14871">
            <v>78780</v>
          </cell>
          <cell r="G14871">
            <v>76549</v>
          </cell>
          <cell r="H14871">
            <v>93014</v>
          </cell>
          <cell r="I14871">
            <v>80562</v>
          </cell>
        </row>
        <row r="14872">
          <cell r="E14872" t="str">
            <v>CQUL$SWITNRTACB&gt;2YCH</v>
          </cell>
          <cell r="F14872">
            <v>13432</v>
          </cell>
          <cell r="G14872">
            <v>20050</v>
          </cell>
          <cell r="H14872">
            <v>18042</v>
          </cell>
          <cell r="I14872">
            <v>16737</v>
          </cell>
        </row>
        <row r="14873">
          <cell r="E14873" t="str">
            <v>CQUL$SWITNRTACBBKSCH</v>
          </cell>
          <cell r="F14873">
            <v>103091</v>
          </cell>
          <cell r="G14873">
            <v>102961</v>
          </cell>
          <cell r="H14873">
            <v>116031</v>
          </cell>
          <cell r="I14873">
            <v>101722</v>
          </cell>
        </row>
        <row r="14874">
          <cell r="E14874" t="str">
            <v>CQUL$SWITNRTACBPRICH</v>
          </cell>
          <cell r="F14874">
            <v>1864</v>
          </cell>
          <cell r="G14874">
            <v>1965</v>
          </cell>
          <cell r="H14874">
            <v>2776</v>
          </cell>
          <cell r="I14874">
            <v>2419</v>
          </cell>
        </row>
        <row r="14875">
          <cell r="E14875" t="str">
            <v>CQUL$SWITNRTACBPUBCH</v>
          </cell>
          <cell r="F14875">
            <v>1307</v>
          </cell>
          <cell r="G14875">
            <v>826</v>
          </cell>
          <cell r="H14875">
            <v>490</v>
          </cell>
          <cell r="I14875">
            <v>698</v>
          </cell>
        </row>
        <row r="14876">
          <cell r="E14876" t="str">
            <v>CQUL$SWITNRTACBUNACH</v>
          </cell>
          <cell r="F14876">
            <v>12884</v>
          </cell>
          <cell r="G14876">
            <v>7128</v>
          </cell>
          <cell r="H14876">
            <v>6617</v>
          </cell>
          <cell r="I14876">
            <v>6108</v>
          </cell>
        </row>
        <row r="14877">
          <cell r="E14877" t="str">
            <v>CQUL$TAIWNRTACB12YTW</v>
          </cell>
          <cell r="F14877">
            <v>0</v>
          </cell>
          <cell r="G14877">
            <v>0</v>
          </cell>
          <cell r="H14877">
            <v>0</v>
          </cell>
          <cell r="I14877">
            <v>0</v>
          </cell>
        </row>
        <row r="14878">
          <cell r="E14878" t="str">
            <v>CQUL$TAIWNRTACB1TLTW</v>
          </cell>
          <cell r="F14878">
            <v>434</v>
          </cell>
          <cell r="G14878">
            <v>273</v>
          </cell>
          <cell r="H14878">
            <v>278</v>
          </cell>
          <cell r="I14878">
            <v>310</v>
          </cell>
        </row>
        <row r="14879">
          <cell r="E14879" t="str">
            <v>CQUL$TAIWNRTACB&lt;1YTW</v>
          </cell>
          <cell r="F14879">
            <v>396</v>
          </cell>
          <cell r="G14879">
            <v>208</v>
          </cell>
          <cell r="H14879">
            <v>215</v>
          </cell>
          <cell r="I14879">
            <v>258</v>
          </cell>
        </row>
        <row r="14880">
          <cell r="E14880" t="str">
            <v>CQUL$TAIWNRTACB&gt;2YTW</v>
          </cell>
          <cell r="F14880">
            <v>0</v>
          </cell>
          <cell r="G14880">
            <v>9</v>
          </cell>
          <cell r="H14880">
            <v>9</v>
          </cell>
          <cell r="I14880">
            <v>11</v>
          </cell>
        </row>
        <row r="14881">
          <cell r="E14881" t="str">
            <v>CQUL$TAIWNRTACBBKSTW</v>
          </cell>
          <cell r="F14881">
            <v>430</v>
          </cell>
          <cell r="G14881">
            <v>269</v>
          </cell>
          <cell r="H14881">
            <v>273</v>
          </cell>
          <cell r="I14881">
            <v>305</v>
          </cell>
        </row>
        <row r="14882">
          <cell r="E14882" t="str">
            <v>CQUL$TAIWNRTACBPRITW</v>
          </cell>
          <cell r="F14882">
            <v>4</v>
          </cell>
          <cell r="G14882">
            <v>4</v>
          </cell>
          <cell r="H14882">
            <v>4</v>
          </cell>
          <cell r="I14882">
            <v>5</v>
          </cell>
        </row>
        <row r="14883">
          <cell r="E14883" t="str">
            <v>CQUL$TAIWNRTACBPUBTW</v>
          </cell>
          <cell r="F14883">
            <v>0</v>
          </cell>
          <cell r="G14883">
            <v>0</v>
          </cell>
          <cell r="H14883">
            <v>0</v>
          </cell>
          <cell r="I14883">
            <v>1</v>
          </cell>
        </row>
        <row r="14884">
          <cell r="E14884" t="str">
            <v>CQUL$TAIWNRTACBUNATW</v>
          </cell>
          <cell r="F14884">
            <v>37</v>
          </cell>
          <cell r="G14884">
            <v>56</v>
          </cell>
          <cell r="H14884">
            <v>54</v>
          </cell>
          <cell r="I14884">
            <v>41</v>
          </cell>
        </row>
        <row r="14885">
          <cell r="E14885" t="str">
            <v>CQUL$TURKNRTACB12YTR</v>
          </cell>
          <cell r="F14885">
            <v>268</v>
          </cell>
          <cell r="G14885">
            <v>76</v>
          </cell>
          <cell r="H14885">
            <v>78</v>
          </cell>
          <cell r="I14885">
            <v>280</v>
          </cell>
        </row>
        <row r="14886">
          <cell r="E14886" t="str">
            <v>CQUL$TURKNRTACB1TLTR</v>
          </cell>
          <cell r="F14886">
            <v>2796</v>
          </cell>
          <cell r="G14886">
            <v>2563</v>
          </cell>
          <cell r="H14886">
            <v>3468</v>
          </cell>
          <cell r="I14886">
            <v>4328</v>
          </cell>
        </row>
        <row r="14887">
          <cell r="E14887" t="str">
            <v>CQUL$TURKNRTACB&lt;1YTR</v>
          </cell>
          <cell r="F14887">
            <v>1745</v>
          </cell>
          <cell r="G14887">
            <v>1643</v>
          </cell>
          <cell r="H14887">
            <v>2249</v>
          </cell>
          <cell r="I14887">
            <v>2530</v>
          </cell>
        </row>
        <row r="14888">
          <cell r="E14888" t="str">
            <v>CQUL$TURKNRTACB&gt;2YTR</v>
          </cell>
          <cell r="F14888">
            <v>735</v>
          </cell>
          <cell r="G14888">
            <v>839</v>
          </cell>
          <cell r="H14888">
            <v>1132</v>
          </cell>
          <cell r="I14888">
            <v>1513</v>
          </cell>
        </row>
        <row r="14889">
          <cell r="E14889" t="str">
            <v>CQUL$TURKNRTACBBKSTR</v>
          </cell>
          <cell r="F14889">
            <v>2472</v>
          </cell>
          <cell r="G14889">
            <v>2184</v>
          </cell>
          <cell r="H14889">
            <v>3053</v>
          </cell>
          <cell r="I14889">
            <v>3853</v>
          </cell>
        </row>
        <row r="14890">
          <cell r="E14890" t="str">
            <v>CQUL$TURKNRTACBPRITR</v>
          </cell>
          <cell r="F14890">
            <v>298</v>
          </cell>
          <cell r="G14890">
            <v>376</v>
          </cell>
          <cell r="H14890">
            <v>410</v>
          </cell>
          <cell r="I14890">
            <v>470</v>
          </cell>
        </row>
        <row r="14891">
          <cell r="E14891" t="str">
            <v>CQUL$TURKNRTACBPUBTR</v>
          </cell>
          <cell r="F14891">
            <v>26</v>
          </cell>
          <cell r="G14891">
            <v>3</v>
          </cell>
          <cell r="H14891">
            <v>5</v>
          </cell>
          <cell r="I14891">
            <v>6</v>
          </cell>
        </row>
        <row r="14892">
          <cell r="E14892" t="str">
            <v>CQUL$TURKNRTACBUNATR</v>
          </cell>
          <cell r="F14892">
            <v>48</v>
          </cell>
          <cell r="G14892">
            <v>7</v>
          </cell>
          <cell r="H14892">
            <v>9</v>
          </cell>
          <cell r="I14892">
            <v>5</v>
          </cell>
        </row>
        <row r="14893">
          <cell r="E14893" t="str">
            <v>CQUL$USNANRTACB12YUS</v>
          </cell>
          <cell r="F14893">
            <v>1114</v>
          </cell>
          <cell r="G14893">
            <v>729</v>
          </cell>
          <cell r="H14893">
            <v>587</v>
          </cell>
          <cell r="I14893">
            <v>2123</v>
          </cell>
        </row>
        <row r="14894">
          <cell r="E14894" t="str">
            <v>CQUL$USNANRTACB1TLUS</v>
          </cell>
          <cell r="F14894">
            <v>263211</v>
          </cell>
          <cell r="G14894">
            <v>262143</v>
          </cell>
          <cell r="H14894">
            <v>242317</v>
          </cell>
          <cell r="I14894">
            <v>245514</v>
          </cell>
        </row>
        <row r="14895">
          <cell r="E14895" t="str">
            <v>CQUL$USNANRTACB&lt;1YUS</v>
          </cell>
          <cell r="F14895">
            <v>156932</v>
          </cell>
          <cell r="G14895">
            <v>171566</v>
          </cell>
          <cell r="H14895">
            <v>156845</v>
          </cell>
          <cell r="I14895">
            <v>176332</v>
          </cell>
        </row>
        <row r="14896">
          <cell r="E14896" t="str">
            <v>CQUL$USNANRTACB&gt;2YUS</v>
          </cell>
          <cell r="F14896">
            <v>82672</v>
          </cell>
          <cell r="G14896">
            <v>65006</v>
          </cell>
          <cell r="H14896">
            <v>59084</v>
          </cell>
          <cell r="I14896">
            <v>45945</v>
          </cell>
        </row>
        <row r="14897">
          <cell r="E14897" t="str">
            <v>CQUL$USNANRTACBBKSUS</v>
          </cell>
          <cell r="F14897">
            <v>156481</v>
          </cell>
          <cell r="G14897">
            <v>154356</v>
          </cell>
          <cell r="H14897">
            <v>145543</v>
          </cell>
          <cell r="I14897">
            <v>144467</v>
          </cell>
        </row>
        <row r="14898">
          <cell r="E14898" t="str">
            <v>CQUL$USNANRTACBPRIUS</v>
          </cell>
          <cell r="F14898">
            <v>101632</v>
          </cell>
          <cell r="G14898">
            <v>95212</v>
          </cell>
          <cell r="H14898">
            <v>85781</v>
          </cell>
          <cell r="I14898">
            <v>91492</v>
          </cell>
        </row>
        <row r="14899">
          <cell r="E14899" t="str">
            <v>CQUL$USNANRTACBPUBUS</v>
          </cell>
          <cell r="F14899">
            <v>5098</v>
          </cell>
          <cell r="G14899">
            <v>12576</v>
          </cell>
          <cell r="H14899">
            <v>10993</v>
          </cell>
          <cell r="I14899">
            <v>9555</v>
          </cell>
        </row>
        <row r="14900">
          <cell r="E14900" t="str">
            <v>CQUL$USNANRTACBUNAUS</v>
          </cell>
          <cell r="F14900">
            <v>22494</v>
          </cell>
          <cell r="G14900">
            <v>24842</v>
          </cell>
          <cell r="H14900">
            <v>25800</v>
          </cell>
          <cell r="I14900">
            <v>21114</v>
          </cell>
        </row>
      </sheetData>
      <sheetData sheetId="1"/>
      <sheetData sheetId="2"/>
      <sheetData sheetId="3"/>
    </sheetDataSet>
  </externalBook>
</externalLink>
</file>

<file path=xl/tables/table1.xml><?xml version="1.0" encoding="utf-8"?>
<table xmlns="http://schemas.openxmlformats.org/spreadsheetml/2006/main" id="2" name="Table2" displayName="Table2" ref="A2:E24" totalsRowShown="0" headerRowDxfId="27" dataDxfId="26" tableBorderDxfId="25" headerRowCellStyle="Accent2">
  <autoFilter ref="A2:E24"/>
  <tableColumns count="5">
    <tableColumn id="1" name="ISO Code" dataDxfId="24"/>
    <tableColumn id="2" name="Offshore Centre" dataDxfId="23"/>
    <tableColumn id="3" name="01/12/2015" dataDxfId="22">
      <calculatedColumnFormula>SUMIFS(#REF!,#REF!,'Country mapping'!$A$1&amp;'Country mapping'!$A3)</calculatedColumnFormula>
    </tableColumn>
    <tableColumn id="4" name="01/03/2016" dataDxfId="21">
      <calculatedColumnFormula>SUMIFS(#REF!,#REF!,'Country mapping'!$A$1&amp;'Country mapping'!$A3)</calculatedColumnFormula>
    </tableColumn>
    <tableColumn id="5" name="Diff" dataDxfId="20">
      <calculatedColumnFormula>D3-C3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3" name="Table3" displayName="Table3" ref="G2:K36" totalsRowShown="0" headerRowDxfId="19" dataDxfId="18" tableBorderDxfId="17" headerRowCellStyle="Accent3">
  <autoFilter ref="G2:K36"/>
  <tableColumns count="5">
    <tableColumn id="1" name="ISO Code" dataDxfId="16"/>
    <tableColumn id="2" name="Developed Countries" dataDxfId="15"/>
    <tableColumn id="3" name="01/12/2015" dataDxfId="14">
      <calculatedColumnFormula>SUMIFS(#REF!,#REF!,'Country mapping'!$A$1&amp;'Country mapping'!$G3)</calculatedColumnFormula>
    </tableColumn>
    <tableColumn id="4" name="01/03/2016" dataDxfId="13">
      <calculatedColumnFormula>SUMIFS(#REF!,#REF!,'Country mapping'!$A$1&amp;'Country mapping'!$G3)</calculatedColumnFormula>
    </tableColumn>
    <tableColumn id="5" name="Diff" dataDxfId="12">
      <calculatedColumnFormula>J3-I3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4" name="Table4" displayName="Table4" ref="M2:Q141" totalsRowShown="0" headerRowDxfId="11" dataDxfId="10" tableBorderDxfId="9" headerRowCellStyle="Accent4">
  <autoFilter ref="M2:Q141"/>
  <tableColumns count="5">
    <tableColumn id="1" name="ISO Code" dataDxfId="8"/>
    <tableColumn id="2" name="Developing Countries" dataDxfId="7"/>
    <tableColumn id="3" name="01/12/2015" dataDxfId="6">
      <calculatedColumnFormula>SUMIFS(#REF!,#REF!,'Country mapping'!$A$1&amp;'Country mapping'!$M3)</calculatedColumnFormula>
    </tableColumn>
    <tableColumn id="4" name="01/03/2016" dataDxfId="5">
      <calculatedColumnFormula>SUMIFS(#REF!,#REF!,'Country mapping'!$A$1&amp;'Country mapping'!$M3)</calculatedColumnFormula>
    </tableColumn>
    <tableColumn id="5" name="Diff" dataDxfId="4">
      <calculatedColumnFormula>Table4[[#This Row],[01/03/2016]]-Table4[[#This Row],[01/12/2015]]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bankofengland.co.uk/mfsd/iadb/index.asp?Travel=NIxSUx&amp;From=Template&amp;EC=VPQB254QA&amp;G0Xtop.x=1&amp;G0Xtop.y=1" TargetMode="External"/><Relationship Id="rId21" Type="http://schemas.openxmlformats.org/officeDocument/2006/relationships/hyperlink" Target="http://www.bankofengland.co.uk/mfsd/iadb/index.asp?Travel=NIxSUx&amp;From=Template&amp;EC=VPQB254NL&amp;G0Xtop.x=1&amp;G0Xtop.y=1" TargetMode="External"/><Relationship Id="rId42" Type="http://schemas.openxmlformats.org/officeDocument/2006/relationships/hyperlink" Target="http://www.bankofengland.co.uk/mfsd/iadb/index.asp?Travel=NIxSUx&amp;From=Template&amp;EC=VPQB254BM&amp;G0Xtop.x=1&amp;G0Xtop.y=1" TargetMode="External"/><Relationship Id="rId63" Type="http://schemas.openxmlformats.org/officeDocument/2006/relationships/hyperlink" Target="http://www.bankofengland.co.uk/mfsd/iadb/index.asp?Travel=NIxSUx&amp;From=Template&amp;EC=VPQB254BA&amp;G0Xtop.x=1&amp;G0Xtop.y=1" TargetMode="External"/><Relationship Id="rId84" Type="http://schemas.openxmlformats.org/officeDocument/2006/relationships/hyperlink" Target="http://www.bankofengland.co.uk/mfsd/iadb/index.asp?Travel=NIxSUx&amp;From=Template&amp;EC=VPQB254CM&amp;G0Xtop.x=1&amp;G0Xtop.y=1" TargetMode="External"/><Relationship Id="rId138" Type="http://schemas.openxmlformats.org/officeDocument/2006/relationships/hyperlink" Target="http://www.bankofengland.co.uk/mfsd/iadb/index.asp?Travel=NIxSUx&amp;From=Template&amp;EC=VPQB2544W&amp;G0Xtop.x=1&amp;G0Xtop.y=1" TargetMode="External"/><Relationship Id="rId159" Type="http://schemas.openxmlformats.org/officeDocument/2006/relationships/hyperlink" Target="http://www.bankofengland.co.uk/mfsd/iadb/index.asp?Travel=NIxSUx&amp;From=Template&amp;EC=VPQB254MN&amp;G0Xtop.x=1&amp;G0Xtop.y=1" TargetMode="External"/><Relationship Id="rId170" Type="http://schemas.openxmlformats.org/officeDocument/2006/relationships/hyperlink" Target="http://www.bankofengland.co.uk/mfsd/iadb/notesiadb/growth_rates.htm" TargetMode="External"/><Relationship Id="rId191" Type="http://schemas.openxmlformats.org/officeDocument/2006/relationships/hyperlink" Target="http://www.bankofengland.co.uk/mfsd/iadb/index.asp?Travel=NIxSUx&amp;From=Template&amp;EC=VPQB254SV&amp;G0Xtop.x=1&amp;G0Xtop.y=1" TargetMode="External"/><Relationship Id="rId205" Type="http://schemas.openxmlformats.org/officeDocument/2006/relationships/hyperlink" Target="http://www.bankofengland.co.uk/mfsd/iadb/index.asp?Travel=NIxSUx&amp;From=Template&amp;EC=VPQB254TC&amp;G0Xtop.x=1&amp;G0Xtop.y=1" TargetMode="External"/><Relationship Id="rId107" Type="http://schemas.openxmlformats.org/officeDocument/2006/relationships/hyperlink" Target="http://www.bankofengland.co.uk/mfsd/iadb/index.asp?Travel=NIxSUx&amp;From=Template&amp;EC=VPQB254MG&amp;G0Xtop.x=1&amp;G0Xtop.y=1" TargetMode="External"/><Relationship Id="rId11" Type="http://schemas.openxmlformats.org/officeDocument/2006/relationships/hyperlink" Target="http://www.bankofengland.co.uk/mfsd/iadb/index.asp?Travel=NIxSUx&amp;From=Template&amp;EC=VPQB254GR&amp;G0Xtop.x=1&amp;G0Xtop.y=1" TargetMode="External"/><Relationship Id="rId32" Type="http://schemas.openxmlformats.org/officeDocument/2006/relationships/hyperlink" Target="http://www.bankofengland.co.uk/mfsd/iadb/index.asp?Travel=NIxSUx&amp;From=Template&amp;EC=VPQB254AU&amp;G0Xtop.x=1&amp;G0Xtop.y=1" TargetMode="External"/><Relationship Id="rId53" Type="http://schemas.openxmlformats.org/officeDocument/2006/relationships/hyperlink" Target="http://www.bankofengland.co.uk/mfsd/iadb/index.asp?Travel=NIxSUx&amp;From=Template&amp;EC=VPQB254PA&amp;G0Xtop.x=1&amp;G0Xtop.y=1" TargetMode="External"/><Relationship Id="rId74" Type="http://schemas.openxmlformats.org/officeDocument/2006/relationships/hyperlink" Target="http://www.bankofengland.co.uk/mfsd/iadb/index.asp?Travel=NIxSUx&amp;From=Template&amp;EC=VPQB254RS&amp;G0Xtop.x=1&amp;G0Xtop.y=1" TargetMode="External"/><Relationship Id="rId128" Type="http://schemas.openxmlformats.org/officeDocument/2006/relationships/hyperlink" Target="http://www.bankofengland.co.uk/mfsd/iadb/index.asp?Travel=NIxSUx&amp;From=Template&amp;EC=VPQB254SY&amp;G0Xtop.x=1&amp;G0Xtop.y=1" TargetMode="External"/><Relationship Id="rId149" Type="http://schemas.openxmlformats.org/officeDocument/2006/relationships/hyperlink" Target="http://www.bankofengland.co.uk/mfsd/iadb/index.asp?Travel=NIxSUx&amp;From=Template&amp;EC=VPQB254GE&amp;G0Xtop.x=1&amp;G0Xtop.y=1" TargetMode="External"/><Relationship Id="rId5" Type="http://schemas.openxmlformats.org/officeDocument/2006/relationships/hyperlink" Target="http://www.bankofengland.co.uk/mfsd/iadb/index.asp?Travel=NIxSUx&amp;From=Template&amp;EC=VPQB254CY&amp;G0Xtop.x=1&amp;G0Xtop.y=1" TargetMode="External"/><Relationship Id="rId90" Type="http://schemas.openxmlformats.org/officeDocument/2006/relationships/hyperlink" Target="http://www.bankofengland.co.uk/mfsd/iadb/index.asp?Travel=NIxSUx&amp;From=Template&amp;EC=VPQB254EG&amp;G0Xtop.x=1&amp;G0Xtop.y=1" TargetMode="External"/><Relationship Id="rId95" Type="http://schemas.openxmlformats.org/officeDocument/2006/relationships/hyperlink" Target="http://www.bankofengland.co.uk/mfsd/iadb/index.asp?Travel=NIxSUx&amp;From=Template&amp;EC=VPQB254GH&amp;G0Xtop.x=1&amp;G0Xtop.y=1" TargetMode="External"/><Relationship Id="rId160" Type="http://schemas.openxmlformats.org/officeDocument/2006/relationships/hyperlink" Target="http://www.bankofengland.co.uk/mfsd/iadb/index.asp?Travel=NIxSUx&amp;From=Template&amp;EC=VPQB254NP&amp;G0Xtop.x=1&amp;G0Xtop.y=1" TargetMode="External"/><Relationship Id="rId165" Type="http://schemas.openxmlformats.org/officeDocument/2006/relationships/hyperlink" Target="http://www.bankofengland.co.uk/mfsd/iadb/index.asp?Travel=NIxSUx&amp;From=Template&amp;EC=VPQB254LK&amp;G0Xtop.x=1&amp;G0Xtop.y=1" TargetMode="External"/><Relationship Id="rId181" Type="http://schemas.openxmlformats.org/officeDocument/2006/relationships/hyperlink" Target="http://www.bankofengland.co.uk/mfsd/iadb/index.asp?Travel=NIxSUx&amp;From=Template&amp;EC=VPQB254BR&amp;G0Xtop.x=1&amp;G0Xtop.y=1" TargetMode="External"/><Relationship Id="rId186" Type="http://schemas.openxmlformats.org/officeDocument/2006/relationships/hyperlink" Target="http://www.bankofengland.co.uk/mfsd/iadb/index.asp?Travel=NIxSUx&amp;From=Template&amp;EC=VPQB254DM&amp;G0Xtop.x=1&amp;G0Xtop.y=1" TargetMode="External"/><Relationship Id="rId216" Type="http://schemas.openxmlformats.org/officeDocument/2006/relationships/hyperlink" Target="http://www.bankofengland.co.uk/mfsd/iadb/index.asp?Travel=NIxSUx&amp;From=Template&amp;EC=VPQB2545M&amp;G0Xtop.x=1&amp;G0Xtop.y=1" TargetMode="External"/><Relationship Id="rId211" Type="http://schemas.openxmlformats.org/officeDocument/2006/relationships/hyperlink" Target="http://www.bankofengland.co.uk/mfsd/iadb/notesiadb/m4_counterparts.htm" TargetMode="External"/><Relationship Id="rId22" Type="http://schemas.openxmlformats.org/officeDocument/2006/relationships/hyperlink" Target="http://www.bankofengland.co.uk/mfsd/iadb/index.asp?Travel=NIxSUx&amp;From=Template&amp;EC=VPQB254NO&amp;G0Xtop.x=1&amp;G0Xtop.y=1" TargetMode="External"/><Relationship Id="rId27" Type="http://schemas.openxmlformats.org/officeDocument/2006/relationships/hyperlink" Target="http://www.bankofengland.co.uk/mfsd/iadb/index.asp?Travel=NIxSUx&amp;From=Template&amp;EC=VPQB254SE&amp;G0Xtop.x=1&amp;G0Xtop.y=1" TargetMode="External"/><Relationship Id="rId43" Type="http://schemas.openxmlformats.org/officeDocument/2006/relationships/hyperlink" Target="http://www.bankofengland.co.uk/mfsd/iadb/index.asp?Travel=NIxSUx&amp;From=Template&amp;EC=VPQB254KY&amp;G0Xtop.x=1&amp;G0Xtop.y=1" TargetMode="External"/><Relationship Id="rId48" Type="http://schemas.openxmlformats.org/officeDocument/2006/relationships/hyperlink" Target="http://www.bankofengland.co.uk/mfsd/iadb/index.asp?Travel=NIxSUx&amp;From=Template&amp;EC=VPQB254IM&amp;G0Xtop.x=1&amp;G0Xtop.y=1" TargetMode="External"/><Relationship Id="rId64" Type="http://schemas.openxmlformats.org/officeDocument/2006/relationships/hyperlink" Target="http://www.bankofengland.co.uk/mfsd/iadb/index.asp?Travel=NIxSUx&amp;From=Template&amp;EC=VPQB254BG&amp;G0Xtop.x=1&amp;G0Xtop.y=1" TargetMode="External"/><Relationship Id="rId69" Type="http://schemas.openxmlformats.org/officeDocument/2006/relationships/hyperlink" Target="http://www.bankofengland.co.uk/mfsd/iadb/index.asp?Travel=NIxSUx&amp;From=Template&amp;EC=VPQB254MD&amp;G0Xtop.x=1&amp;G0Xtop.y=1" TargetMode="External"/><Relationship Id="rId113" Type="http://schemas.openxmlformats.org/officeDocument/2006/relationships/hyperlink" Target="http://www.bankofengland.co.uk/mfsd/iadb/index.asp?Travel=NIxSUx&amp;From=Template&amp;EC=VPQB254NA&amp;G0Xtop.x=1&amp;G0Xtop.y=1" TargetMode="External"/><Relationship Id="rId118" Type="http://schemas.openxmlformats.org/officeDocument/2006/relationships/hyperlink" Target="http://www.bankofengland.co.uk/mfsd/iadb/index.asp?Travel=NIxSUx&amp;From=Template&amp;EC=VPQB254RW&amp;G0Xtop.x=1&amp;G0Xtop.y=1" TargetMode="External"/><Relationship Id="rId134" Type="http://schemas.openxmlformats.org/officeDocument/2006/relationships/hyperlink" Target="http://www.bankofengland.co.uk/mfsd/iadb/index.asp?Travel=NIxSUx&amp;From=Template&amp;EC=VPQB254YE&amp;G0Xtop.x=1&amp;G0Xtop.y=1" TargetMode="External"/><Relationship Id="rId139" Type="http://schemas.openxmlformats.org/officeDocument/2006/relationships/hyperlink" Target="http://www.bankofengland.co.uk/mfsd/iadb/index.asp?Travel=NIxSUx&amp;From=Template&amp;EC=VPQB254AF&amp;G0Xtop.x=1&amp;G0Xtop.y=1" TargetMode="External"/><Relationship Id="rId80" Type="http://schemas.openxmlformats.org/officeDocument/2006/relationships/hyperlink" Target="http://www.bankofengland.co.uk/mfsd/iadb/index.asp?Travel=NIxSUx&amp;From=Template&amp;EC=VPQB254AO&amp;G0Xtop.x=1&amp;G0Xtop.y=1" TargetMode="External"/><Relationship Id="rId85" Type="http://schemas.openxmlformats.org/officeDocument/2006/relationships/hyperlink" Target="http://www.bankofengland.co.uk/mfsd/iadb/index.asp?Travel=NIxSUx&amp;From=Template&amp;EC=VPQB254CV&amp;G0Xtop.x=1&amp;G0Xtop.y=1" TargetMode="External"/><Relationship Id="rId150" Type="http://schemas.openxmlformats.org/officeDocument/2006/relationships/hyperlink" Target="http://www.bankofengland.co.uk/mfsd/iadb/index.asp?Travel=NIxSUx&amp;From=Template&amp;EC=VPQB254IN&amp;G0Xtop.x=1&amp;G0Xtop.y=1" TargetMode="External"/><Relationship Id="rId155" Type="http://schemas.openxmlformats.org/officeDocument/2006/relationships/hyperlink" Target="http://www.bankofengland.co.uk/mfsd/iadb/index.asp?Travel=NIxSUx&amp;From=Template&amp;EC=VPQB254LA&amp;G0Xtop.x=1&amp;G0Xtop.y=1" TargetMode="External"/><Relationship Id="rId171" Type="http://schemas.openxmlformats.org/officeDocument/2006/relationships/hyperlink" Target="http://www.bankofengland.co.uk/mfsd/iadb/index.asp?Travel=NIxSUx&amp;From=Template&amp;EC=VPQB254TM&amp;G0Xtop.x=1&amp;G0Xtop.y=1" TargetMode="External"/><Relationship Id="rId176" Type="http://schemas.openxmlformats.org/officeDocument/2006/relationships/hyperlink" Target="http://www.bankofengland.co.uk/mfsd/iadb/index.asp?Travel=NIxSUx&amp;From=Template&amp;EC=VPQB254R6&amp;G0Xtop.x=1&amp;G0Xtop.y=1" TargetMode="External"/><Relationship Id="rId192" Type="http://schemas.openxmlformats.org/officeDocument/2006/relationships/hyperlink" Target="http://www.bankofengland.co.uk/mfsd/iadb/index.asp?Travel=NIxSUx&amp;From=Template&amp;EC=VPQB254FK&amp;G0Xtop.x=1&amp;G0Xtop.y=1" TargetMode="External"/><Relationship Id="rId197" Type="http://schemas.openxmlformats.org/officeDocument/2006/relationships/hyperlink" Target="http://www.bankofengland.co.uk/mfsd/iadb/index.asp?Travel=NIxSUx&amp;From=Template&amp;EC=VPQB254JM&amp;G0Xtop.x=1&amp;G0Xtop.y=1" TargetMode="External"/><Relationship Id="rId206" Type="http://schemas.openxmlformats.org/officeDocument/2006/relationships/hyperlink" Target="http://www.bankofengland.co.uk/mfsd/iadb/index.asp?Travel=NIxSUx&amp;From=Template&amp;EC=VPQB254UY&amp;G0Xtop.x=1&amp;G0Xtop.y=1" TargetMode="External"/><Relationship Id="rId201" Type="http://schemas.openxmlformats.org/officeDocument/2006/relationships/hyperlink" Target="http://www.bankofengland.co.uk/mfsd/iadb/index.asp?Travel=NIxSUx&amp;From=Template&amp;EC=VPQB254LC&amp;G0Xtop.x=1&amp;G0Xtop.y=1" TargetMode="External"/><Relationship Id="rId12" Type="http://schemas.openxmlformats.org/officeDocument/2006/relationships/hyperlink" Target="http://www.bankofengland.co.uk/mfsd/iadb/index.asp?Travel=NIxSUx&amp;From=Template&amp;EC=VPQB254GL&amp;G0Xtop.x=1&amp;G0Xtop.y=1" TargetMode="External"/><Relationship Id="rId17" Type="http://schemas.openxmlformats.org/officeDocument/2006/relationships/hyperlink" Target="http://www.bankofengland.co.uk/mfsd/iadb/index.asp?Travel=NIxSUx&amp;From=Template&amp;EC=VPQB254LI&amp;G0Xtop.x=1&amp;G0Xtop.y=1" TargetMode="External"/><Relationship Id="rId33" Type="http://schemas.openxmlformats.org/officeDocument/2006/relationships/hyperlink" Target="http://www.bankofengland.co.uk/mfsd/iadb/index.asp?Travel=NIxSUx&amp;From=Template&amp;EC=VPQB254CA&amp;G0Xtop.x=1&amp;G0Xtop.y=1" TargetMode="External"/><Relationship Id="rId38" Type="http://schemas.openxmlformats.org/officeDocument/2006/relationships/hyperlink" Target="http://www.bankofengland.co.uk/mfsd/iadb/index.asp?Travel=NIxSUx&amp;From=Template&amp;EC=VPQB254AW&amp;G0Xtop.x=1&amp;G0Xtop.y=1" TargetMode="External"/><Relationship Id="rId59" Type="http://schemas.openxmlformats.org/officeDocument/2006/relationships/hyperlink" Target="http://www.bankofengland.co.uk/mfsd/iadb/index.asp?Travel=NIxSUx&amp;From=Template&amp;EC=VPQB254R2&amp;G0Xtop.x=1&amp;G0Xtop.y=1" TargetMode="External"/><Relationship Id="rId103" Type="http://schemas.openxmlformats.org/officeDocument/2006/relationships/hyperlink" Target="http://www.bankofengland.co.uk/mfsd/iadb/index.asp?Travel=NIxSUx&amp;From=Template&amp;EC=VPQB254KW&amp;G0Xtop.x=1&amp;G0Xtop.y=1" TargetMode="External"/><Relationship Id="rId108" Type="http://schemas.openxmlformats.org/officeDocument/2006/relationships/hyperlink" Target="http://www.bankofengland.co.uk/mfsd/iadb/index.asp?Travel=NIxSUx&amp;From=Template&amp;EC=VPQB254MW&amp;G0Xtop.x=1&amp;G0Xtop.y=1" TargetMode="External"/><Relationship Id="rId124" Type="http://schemas.openxmlformats.org/officeDocument/2006/relationships/hyperlink" Target="http://www.bankofengland.co.uk/mfsd/iadb/index.asp?Travel=NIxSUx&amp;From=Template&amp;EC=VPQB254SL&amp;G0Xtop.x=1&amp;G0Xtop.y=1" TargetMode="External"/><Relationship Id="rId129" Type="http://schemas.openxmlformats.org/officeDocument/2006/relationships/hyperlink" Target="http://www.bankofengland.co.uk/mfsd/iadb/index.asp?Travel=NIxSUx&amp;From=Template&amp;EC=VPQB254TZ&amp;G0Xtop.x=1&amp;G0Xtop.y=1" TargetMode="External"/><Relationship Id="rId54" Type="http://schemas.openxmlformats.org/officeDocument/2006/relationships/hyperlink" Target="http://www.bankofengland.co.uk/mfsd/iadb/index.asp?Travel=NIxSUx&amp;From=Template&amp;EC=VPQB254WS&amp;G0Xtop.x=1&amp;G0Xtop.y=1" TargetMode="External"/><Relationship Id="rId70" Type="http://schemas.openxmlformats.org/officeDocument/2006/relationships/hyperlink" Target="http://www.bankofengland.co.uk/mfsd/iadb/index.asp?Travel=NIxSUx&amp;From=Template&amp;EC=VPQB254ME&amp;G0Xtop.x=1&amp;G0Xtop.y=1" TargetMode="External"/><Relationship Id="rId75" Type="http://schemas.openxmlformats.org/officeDocument/2006/relationships/hyperlink" Target="http://www.bankofengland.co.uk/mfsd/iadb/index.asp?Travel=NIxSUx&amp;From=Template&amp;EC=VPQB254TR&amp;G0Xtop.x=1&amp;G0Xtop.y=1" TargetMode="External"/><Relationship Id="rId91" Type="http://schemas.openxmlformats.org/officeDocument/2006/relationships/hyperlink" Target="http://www.bankofengland.co.uk/mfsd/iadb/index.asp?Travel=NIxSUx&amp;From=Template&amp;EC=VPQB254GQ&amp;G0Xtop.x=1&amp;G0Xtop.y=1" TargetMode="External"/><Relationship Id="rId96" Type="http://schemas.openxmlformats.org/officeDocument/2006/relationships/hyperlink" Target="http://www.bankofengland.co.uk/mfsd/iadb/index.asp?Travel=NIxSUx&amp;From=Template&amp;EC=VPQB254GN&amp;G0Xtop.x=1&amp;G0Xtop.y=1" TargetMode="External"/><Relationship Id="rId140" Type="http://schemas.openxmlformats.org/officeDocument/2006/relationships/hyperlink" Target="http://www.bankofengland.co.uk/mfsd/iadb/index.asp?Travel=NIxSUx&amp;From=Template&amp;EC=VPQB254AM&amp;G0Xtop.x=1&amp;G0Xtop.y=1" TargetMode="External"/><Relationship Id="rId145" Type="http://schemas.openxmlformats.org/officeDocument/2006/relationships/hyperlink" Target="http://www.bankofengland.co.uk/mfsd/iadb/index.asp?Travel=NIxSUx&amp;From=Template&amp;EC=VPQB254KH&amp;G0Xtop.x=1&amp;G0Xtop.y=1" TargetMode="External"/><Relationship Id="rId161" Type="http://schemas.openxmlformats.org/officeDocument/2006/relationships/hyperlink" Target="http://www.bankofengland.co.uk/mfsd/iadb/index.asp?Travel=NIxSUx&amp;From=Template&amp;EC=VPQB254PK&amp;G0Xtop.x=1&amp;G0Xtop.y=1" TargetMode="External"/><Relationship Id="rId166" Type="http://schemas.openxmlformats.org/officeDocument/2006/relationships/hyperlink" Target="http://www.bankofengland.co.uk/mfsd/iadb/notesiadb/seasonal_adjustment.htm" TargetMode="External"/><Relationship Id="rId182" Type="http://schemas.openxmlformats.org/officeDocument/2006/relationships/hyperlink" Target="http://www.bankofengland.co.uk/mfsd/iadb/index.asp?Travel=NIxSUx&amp;From=Template&amp;EC=VPQB254CL&amp;G0Xtop.x=1&amp;G0Xtop.y=1" TargetMode="External"/><Relationship Id="rId187" Type="http://schemas.openxmlformats.org/officeDocument/2006/relationships/hyperlink" Target="http://www.bankofengland.co.uk/mfsd/iadb/index.asp?Travel=NIxSUx&amp;From=Template&amp;EC=VPQB254DO&amp;G0Xtop.x=1&amp;G0Xtop.y=1" TargetMode="External"/><Relationship Id="rId217" Type="http://schemas.openxmlformats.org/officeDocument/2006/relationships/hyperlink" Target="http://www.bankofengland.co.uk/mfsd/iadb/index.asp?Travel=NIxSUx&amp;From=Template&amp;EC=VPQB292&amp;G0Xtop.x=1&amp;G0Xtop.y=1" TargetMode="External"/><Relationship Id="rId1" Type="http://schemas.openxmlformats.org/officeDocument/2006/relationships/hyperlink" Target="http://www.bankofengland.co.uk/mfsd/iadb/index.asp?Travel=NIxSUx&amp;From=Template&amp;GUID=701982B27A654D6FAA09BA413EA93B28&amp;G0Xtop.x=1&amp;G0Xtop.y=1" TargetMode="External"/><Relationship Id="rId6" Type="http://schemas.openxmlformats.org/officeDocument/2006/relationships/hyperlink" Target="http://www.bankofengland.co.uk/mfsd/iadb/index.asp?Travel=NIxSUx&amp;From=Template&amp;EC=VPQB254DK&amp;G0Xtop.x=1&amp;G0Xtop.y=1" TargetMode="External"/><Relationship Id="rId212" Type="http://schemas.openxmlformats.org/officeDocument/2006/relationships/hyperlink" Target="http://www.bankofengland.co.uk/mfsd/iadb/notesiadb/mfi_bs.htm" TargetMode="External"/><Relationship Id="rId23" Type="http://schemas.openxmlformats.org/officeDocument/2006/relationships/hyperlink" Target="http://www.bankofengland.co.uk/mfsd/iadb/index.asp?Travel=NIxSUx&amp;From=Template&amp;EC=VPQB254PT&amp;G0Xtop.x=1&amp;G0Xtop.y=1" TargetMode="External"/><Relationship Id="rId28" Type="http://schemas.openxmlformats.org/officeDocument/2006/relationships/hyperlink" Target="http://www.bankofengland.co.uk/mfsd/iadb/index.asp?Travel=NIxSUx&amp;From=Template&amp;EC=VPQB254CH&amp;G0Xtop.x=1&amp;G0Xtop.y=1" TargetMode="External"/><Relationship Id="rId49" Type="http://schemas.openxmlformats.org/officeDocument/2006/relationships/hyperlink" Target="http://www.bankofengland.co.uk/mfsd/iadb/index.asp?Travel=NIxSUx&amp;From=Template&amp;EC=VPQB254JE&amp;G0Xtop.x=1&amp;G0Xtop.y=1" TargetMode="External"/><Relationship Id="rId114" Type="http://schemas.openxmlformats.org/officeDocument/2006/relationships/hyperlink" Target="http://www.bankofengland.co.uk/mfsd/iadb/index.asp?Travel=NIxSUx&amp;From=Template&amp;EC=VPQB254NG&amp;G0Xtop.x=1&amp;G0Xtop.y=1" TargetMode="External"/><Relationship Id="rId119" Type="http://schemas.openxmlformats.org/officeDocument/2006/relationships/hyperlink" Target="http://www.bankofengland.co.uk/mfsd/iadb/index.asp?Travel=NIxSUx&amp;From=Template&amp;EC=VPQB254SH&amp;G0Xtop.x=1&amp;G0Xtop.y=1" TargetMode="External"/><Relationship Id="rId44" Type="http://schemas.openxmlformats.org/officeDocument/2006/relationships/hyperlink" Target="http://www.bankofengland.co.uk/mfsd/iadb/index.asp?Travel=NIxSUx&amp;From=Template&amp;EC=VPQB254CW&amp;G0Xtop.x=1&amp;G0Xtop.y=1" TargetMode="External"/><Relationship Id="rId60" Type="http://schemas.openxmlformats.org/officeDocument/2006/relationships/hyperlink" Target="http://www.bankofengland.co.uk/mfsd/iadb/index.asp?Travel=NIxSUx&amp;From=Template&amp;EC=VPQB2541N&amp;G0Xtop.x=1&amp;G0Xtop.y=1" TargetMode="External"/><Relationship Id="rId65" Type="http://schemas.openxmlformats.org/officeDocument/2006/relationships/hyperlink" Target="http://www.bankofengland.co.uk/mfsd/iadb/index.asp?Travel=NIxSUx&amp;From=Template&amp;EC=VPQB254HR&amp;G0Xtop.x=1&amp;G0Xtop.y=1" TargetMode="External"/><Relationship Id="rId81" Type="http://schemas.openxmlformats.org/officeDocument/2006/relationships/hyperlink" Target="http://www.bankofengland.co.uk/mfsd/iadb/index.asp?Travel=NIxSUx&amp;From=Template&amp;EC=VPQB254BW&amp;G0Xtop.x=1&amp;G0Xtop.y=1" TargetMode="External"/><Relationship Id="rId86" Type="http://schemas.openxmlformats.org/officeDocument/2006/relationships/hyperlink" Target="http://www.bankofengland.co.uk/mfsd/iadb/index.asp?Travel=NIxSUx&amp;From=Template&amp;EC=VPQB254TD&amp;G0Xtop.x=1&amp;G0Xtop.y=1" TargetMode="External"/><Relationship Id="rId130" Type="http://schemas.openxmlformats.org/officeDocument/2006/relationships/hyperlink" Target="http://www.bankofengland.co.uk/mfsd/iadb/index.asp?Travel=NIxSUx&amp;From=Template&amp;EC=VPQB254TG&amp;G0Xtop.x=1&amp;G0Xtop.y=1" TargetMode="External"/><Relationship Id="rId135" Type="http://schemas.openxmlformats.org/officeDocument/2006/relationships/hyperlink" Target="http://www.bankofengland.co.uk/mfsd/iadb/index.asp?Travel=NIxSUx&amp;From=Template&amp;EC=VPQB254ZM&amp;G0Xtop.x=1&amp;G0Xtop.y=1" TargetMode="External"/><Relationship Id="rId151" Type="http://schemas.openxmlformats.org/officeDocument/2006/relationships/hyperlink" Target="http://www.bankofengland.co.uk/mfsd/iadb/index.asp?Travel=NIxSUx&amp;From=Template&amp;EC=VPQB254ID&amp;G0Xtop.x=1&amp;G0Xtop.y=1" TargetMode="External"/><Relationship Id="rId156" Type="http://schemas.openxmlformats.org/officeDocument/2006/relationships/hyperlink" Target="http://www.bankofengland.co.uk/mfsd/iadb/index.asp?Travel=NIxSUx&amp;From=Template&amp;EC=VPQB254MY&amp;G0Xtop.x=1&amp;G0Xtop.y=1" TargetMode="External"/><Relationship Id="rId177" Type="http://schemas.openxmlformats.org/officeDocument/2006/relationships/hyperlink" Target="http://www.bankofengland.co.uk/mfsd/iadb/index.asp?Travel=NIxSUx&amp;From=Template&amp;EC=VPQB2544Y&amp;G0Xtop.x=1&amp;G0Xtop.y=1" TargetMode="External"/><Relationship Id="rId198" Type="http://schemas.openxmlformats.org/officeDocument/2006/relationships/hyperlink" Target="http://www.bankofengland.co.uk/mfsd/iadb/index.asp?Travel=NIxSUx&amp;From=Template&amp;EC=VPQB254MX&amp;G0Xtop.x=1&amp;G0Xtop.y=1" TargetMode="External"/><Relationship Id="rId172" Type="http://schemas.openxmlformats.org/officeDocument/2006/relationships/hyperlink" Target="http://www.bankofengland.co.uk/mfsd/iadb/index.asp?Travel=NIxSUx&amp;From=Template&amp;EC=VPQB254PU&amp;G0Xtop.x=1&amp;G0Xtop.y=1" TargetMode="External"/><Relationship Id="rId193" Type="http://schemas.openxmlformats.org/officeDocument/2006/relationships/hyperlink" Target="http://www.bankofengland.co.uk/mfsd/iadb/index.asp?Travel=NIxSUx&amp;From=Template&amp;EC=VPQB254GD&amp;G0Xtop.x=1&amp;G0Xtop.y=1" TargetMode="External"/><Relationship Id="rId202" Type="http://schemas.openxmlformats.org/officeDocument/2006/relationships/hyperlink" Target="http://www.bankofengland.co.uk/mfsd/iadb/index.asp?Travel=NIxSUx&amp;From=Template&amp;EC=VPQB254VC&amp;G0Xtop.x=1&amp;G0Xtop.y=1" TargetMode="External"/><Relationship Id="rId207" Type="http://schemas.openxmlformats.org/officeDocument/2006/relationships/hyperlink" Target="http://www.bankofengland.co.uk/mfsd/iadb/index.asp?Travel=NIxSUx&amp;From=Template&amp;EC=VPQB254VE&amp;G0Xtop.x=1&amp;G0Xtop.y=1" TargetMode="External"/><Relationship Id="rId13" Type="http://schemas.openxmlformats.org/officeDocument/2006/relationships/hyperlink" Target="http://www.bankofengland.co.uk/mfsd/iadb/index.asp?Travel=NIxSUx&amp;From=Template&amp;EC=VPQB254IS&amp;G0Xtop.x=1&amp;G0Xtop.y=1" TargetMode="External"/><Relationship Id="rId18" Type="http://schemas.openxmlformats.org/officeDocument/2006/relationships/hyperlink" Target="http://www.bankofengland.co.uk/mfsd/iadb/index.asp?Travel=NIxSUx&amp;From=Template&amp;EC=VPQB254LT&amp;G0Xtop.x=1&amp;G0Xtop.y=1" TargetMode="External"/><Relationship Id="rId39" Type="http://schemas.openxmlformats.org/officeDocument/2006/relationships/hyperlink" Target="http://www.bankofengland.co.uk/mfsd/iadb/index.asp?Travel=NIxSUx&amp;From=Template&amp;EC=VPQB254BS&amp;G0Xtop.x=1&amp;G0Xtop.y=1" TargetMode="External"/><Relationship Id="rId109" Type="http://schemas.openxmlformats.org/officeDocument/2006/relationships/hyperlink" Target="http://www.bankofengland.co.uk/mfsd/iadb/index.asp?Travel=NIxSUx&amp;From=Template&amp;EC=VPQB254ML&amp;G0Xtop.x=1&amp;G0Xtop.y=1" TargetMode="External"/><Relationship Id="rId34" Type="http://schemas.openxmlformats.org/officeDocument/2006/relationships/hyperlink" Target="http://www.bankofengland.co.uk/mfsd/iadb/index.asp?Travel=NIxSUx&amp;From=Template&amp;EC=VPQB254JP&amp;G0Xtop.x=1&amp;G0Xtop.y=1" TargetMode="External"/><Relationship Id="rId50" Type="http://schemas.openxmlformats.org/officeDocument/2006/relationships/hyperlink" Target="http://www.bankofengland.co.uk/mfsd/iadb/index.asp?Travel=NIxSUx&amp;From=Template&amp;EC=VPQB254LB&amp;G0Xtop.x=1&amp;G0Xtop.y=1" TargetMode="External"/><Relationship Id="rId55" Type="http://schemas.openxmlformats.org/officeDocument/2006/relationships/hyperlink" Target="http://www.bankofengland.co.uk/mfsd/iadb/index.asp?Travel=NIxSUx&amp;From=Template&amp;EC=VPQB254SG&amp;G0Xtop.x=1&amp;G0Xtop.y=1" TargetMode="External"/><Relationship Id="rId76" Type="http://schemas.openxmlformats.org/officeDocument/2006/relationships/hyperlink" Target="http://www.bankofengland.co.uk/mfsd/iadb/index.asp?Travel=NIxSUx&amp;From=Template&amp;EC=VPQB254UA&amp;G0Xtop.x=1&amp;G0Xtop.y=1" TargetMode="External"/><Relationship Id="rId97" Type="http://schemas.openxmlformats.org/officeDocument/2006/relationships/hyperlink" Target="http://www.bankofengland.co.uk/mfsd/iadb/index.asp?Travel=NIxSUx&amp;From=Template&amp;EC=VPQB254IR&amp;G0Xtop.x=1&amp;G0Xtop.y=1" TargetMode="External"/><Relationship Id="rId104" Type="http://schemas.openxmlformats.org/officeDocument/2006/relationships/hyperlink" Target="http://www.bankofengland.co.uk/mfsd/iadb/index.asp?Travel=NIxSUx&amp;From=Template&amp;EC=VPQB254LS&amp;G0Xtop.x=1&amp;G0Xtop.y=1" TargetMode="External"/><Relationship Id="rId120" Type="http://schemas.openxmlformats.org/officeDocument/2006/relationships/hyperlink" Target="http://www.bankofengland.co.uk/mfsd/iadb/index.asp?Travel=NIxSUx&amp;From=Template&amp;EC=VPQB254ST&amp;G0Xtop.x=1&amp;G0Xtop.y=1" TargetMode="External"/><Relationship Id="rId125" Type="http://schemas.openxmlformats.org/officeDocument/2006/relationships/hyperlink" Target="http://www.bankofengland.co.uk/mfsd/iadb/index.asp?Travel=NIxSUx&amp;From=Template&amp;EC=VPQB254ZA&amp;G0Xtop.x=1&amp;G0Xtop.y=1" TargetMode="External"/><Relationship Id="rId141" Type="http://schemas.openxmlformats.org/officeDocument/2006/relationships/hyperlink" Target="http://www.bankofengland.co.uk/mfsd/iadb/index.asp?Travel=NIxSUx&amp;From=Template&amp;EC=VPQB254AZ&amp;G0Xtop.x=1&amp;G0Xtop.y=1" TargetMode="External"/><Relationship Id="rId146" Type="http://schemas.openxmlformats.org/officeDocument/2006/relationships/hyperlink" Target="http://www.bankofengland.co.uk/mfsd/iadb/index.asp?Travel=NIxSUx&amp;From=Template&amp;EC=VPQB254CN&amp;G0Xtop.x=1&amp;G0Xtop.y=1" TargetMode="External"/><Relationship Id="rId167" Type="http://schemas.openxmlformats.org/officeDocument/2006/relationships/hyperlink" Target="http://www.bankofengland.co.uk/mfsd/iadb/index.asp?Travel=NIxSUx&amp;From=Template&amp;EC=VPQB254TW&amp;G0Xtop.x=1&amp;G0Xtop.y=1" TargetMode="External"/><Relationship Id="rId188" Type="http://schemas.openxmlformats.org/officeDocument/2006/relationships/hyperlink" Target="http://www.bankofengland.co.uk/mfsd/iadb/notesiadb/liquid_assets.htm" TargetMode="External"/><Relationship Id="rId7" Type="http://schemas.openxmlformats.org/officeDocument/2006/relationships/hyperlink" Target="http://www.bankofengland.co.uk/mfsd/iadb/index.asp?Travel=NIxSUx&amp;From=Template&amp;EC=VPQB254EE&amp;G0Xtop.x=1&amp;G0Xtop.y=1" TargetMode="External"/><Relationship Id="rId71" Type="http://schemas.openxmlformats.org/officeDocument/2006/relationships/hyperlink" Target="http://www.bankofengland.co.uk/mfsd/iadb/index.asp?Travel=NIxSUx&amp;From=Template&amp;EC=VPQB254PL&amp;G0Xtop.x=1&amp;G0Xtop.y=1" TargetMode="External"/><Relationship Id="rId92" Type="http://schemas.openxmlformats.org/officeDocument/2006/relationships/hyperlink" Target="http://www.bankofengland.co.uk/mfsd/iadb/index.asp?Travel=NIxSUx&amp;From=Template&amp;EC=VPQB254ET&amp;G0Xtop.x=1&amp;G0Xtop.y=1" TargetMode="External"/><Relationship Id="rId162" Type="http://schemas.openxmlformats.org/officeDocument/2006/relationships/hyperlink" Target="http://www.bankofengland.co.uk/mfsd/iadb/index.asp?Travel=NIxSUx&amp;From=Template&amp;EC=VPQB254PG&amp;G0Xtop.x=1&amp;G0Xtop.y=1" TargetMode="External"/><Relationship Id="rId183" Type="http://schemas.openxmlformats.org/officeDocument/2006/relationships/hyperlink" Target="http://www.bankofengland.co.uk/mfsd/iadb/index.asp?Travel=NIxSUx&amp;From=Template&amp;EC=VPQB254CO&amp;G0Xtop.x=1&amp;G0Xtop.y=1" TargetMode="External"/><Relationship Id="rId213" Type="http://schemas.openxmlformats.org/officeDocument/2006/relationships/hyperlink" Target="http://www.bankofengland.co.uk/mfsd/iadb/index.asp?Travel=NIxSUx&amp;From=Template&amp;EC=VPQB2544U&amp;G0Xtop.x=1&amp;G0Xtop.y=1" TargetMode="External"/><Relationship Id="rId218" Type="http://schemas.openxmlformats.org/officeDocument/2006/relationships/hyperlink" Target="http://www.bankofengland.co.uk/mfsd/iadb/index.asp?Travel=NIxSUx&amp;From=Template&amp;EC=VPQB293&amp;G0Xtop.x=1&amp;G0Xtop.y=1" TargetMode="External"/><Relationship Id="rId2" Type="http://schemas.openxmlformats.org/officeDocument/2006/relationships/hyperlink" Target="http://www.bankofengland.co.uk/mfsd/iadb/index.asp?Travel=NIxSUx&amp;From=Template&amp;EC=VPQB254AD&amp;G0Xtop.x=1&amp;G0Xtop.y=1" TargetMode="External"/><Relationship Id="rId29" Type="http://schemas.openxmlformats.org/officeDocument/2006/relationships/hyperlink" Target="http://www.bankofengland.co.uk/mfsd/iadb/index.asp?Travel=NIxSUx&amp;From=Template&amp;EC=VPQB254VA&amp;G0Xtop.x=1&amp;G0Xtop.y=1" TargetMode="External"/><Relationship Id="rId24" Type="http://schemas.openxmlformats.org/officeDocument/2006/relationships/hyperlink" Target="http://www.bankofengland.co.uk/mfsd/iadb/index.asp?Travel=NIxSUx&amp;From=Template&amp;EC=VPQB254SK&amp;G0Xtop.x=1&amp;G0Xtop.y=1" TargetMode="External"/><Relationship Id="rId40" Type="http://schemas.openxmlformats.org/officeDocument/2006/relationships/hyperlink" Target="http://www.bankofengland.co.uk/mfsd/iadb/index.asp?Travel=NIxSUx&amp;From=Template&amp;EC=VPQB254BH&amp;G0Xtop.x=1&amp;G0Xtop.y=1" TargetMode="External"/><Relationship Id="rId45" Type="http://schemas.openxmlformats.org/officeDocument/2006/relationships/hyperlink" Target="http://www.bankofengland.co.uk/mfsd/iadb/index.asp?Travel=NIxSUx&amp;From=Template&amp;EC=VPQB254GI&amp;G0Xtop.x=1&amp;G0Xtop.y=1" TargetMode="External"/><Relationship Id="rId66" Type="http://schemas.openxmlformats.org/officeDocument/2006/relationships/hyperlink" Target="http://www.bankofengland.co.uk/mfsd/iadb/index.asp?Travel=NIxSUx&amp;From=Template&amp;EC=VPQB254CZ&amp;G0Xtop.x=1&amp;G0Xtop.y=1" TargetMode="External"/><Relationship Id="rId87" Type="http://schemas.openxmlformats.org/officeDocument/2006/relationships/hyperlink" Target="http://www.bankofengland.co.uk/mfsd/iadb/index.asp?Travel=NIxSUx&amp;From=Template&amp;EC=VPQB254CG&amp;G0Xtop.x=1&amp;G0Xtop.y=1" TargetMode="External"/><Relationship Id="rId110" Type="http://schemas.openxmlformats.org/officeDocument/2006/relationships/hyperlink" Target="http://www.bankofengland.co.uk/mfsd/iadb/index.asp?Travel=NIxSUx&amp;From=Template&amp;EC=VPQB254MR&amp;G0Xtop.x=1&amp;G0Xtop.y=1" TargetMode="External"/><Relationship Id="rId115" Type="http://schemas.openxmlformats.org/officeDocument/2006/relationships/hyperlink" Target="http://www.bankofengland.co.uk/mfsd/iadb/index.asp?Travel=NIxSUx&amp;From=Template&amp;EC=VPQB254OM&amp;G0Xtop.x=1&amp;G0Xtop.y=1" TargetMode="External"/><Relationship Id="rId131" Type="http://schemas.openxmlformats.org/officeDocument/2006/relationships/hyperlink" Target="http://www.bankofengland.co.uk/mfsd/iadb/index.asp?Travel=NIxSUx&amp;From=Template&amp;EC=VPQB254TN&amp;G0Xtop.x=1&amp;G0Xtop.y=1" TargetMode="External"/><Relationship Id="rId136" Type="http://schemas.openxmlformats.org/officeDocument/2006/relationships/hyperlink" Target="http://www.bankofengland.co.uk/mfsd/iadb/index.asp?Travel=NIxSUx&amp;From=Template&amp;EC=VPQB254ZW&amp;G0Xtop.x=1&amp;G0Xtop.y=1" TargetMode="External"/><Relationship Id="rId157" Type="http://schemas.openxmlformats.org/officeDocument/2006/relationships/hyperlink" Target="http://www.bankofengland.co.uk/mfsd/iadb/index.asp?Travel=NIxSUx&amp;From=Template&amp;EC=VPQB254MV&amp;G0Xtop.x=1&amp;G0Xtop.y=1" TargetMode="External"/><Relationship Id="rId178" Type="http://schemas.openxmlformats.org/officeDocument/2006/relationships/hyperlink" Target="http://www.bankofengland.co.uk/mfsd/iadb/index.asp?Travel=NIxSUx&amp;From=Template&amp;EC=VPQB254AR&amp;G0Xtop.x=1&amp;G0Xtop.y=1" TargetMode="External"/><Relationship Id="rId61" Type="http://schemas.openxmlformats.org/officeDocument/2006/relationships/hyperlink" Target="http://www.bankofengland.co.uk/mfsd/iadb/index.asp?Travel=NIxSUx&amp;From=Template&amp;EC=VPQB254AL&amp;G0Xtop.x=1&amp;G0Xtop.y=1" TargetMode="External"/><Relationship Id="rId82" Type="http://schemas.openxmlformats.org/officeDocument/2006/relationships/hyperlink" Target="http://www.bankofengland.co.uk/mfsd/iadb/index.asp?Travel=NIxSUx&amp;From=Template&amp;EC=VPQB254BF&amp;G0Xtop.x=1&amp;G0Xtop.y=1" TargetMode="External"/><Relationship Id="rId152" Type="http://schemas.openxmlformats.org/officeDocument/2006/relationships/hyperlink" Target="http://www.bankofengland.co.uk/mfsd/iadb/index.asp?Travel=NIxSUx&amp;From=Template&amp;EC=VPQB254KZ&amp;G0Xtop.x=1&amp;G0Xtop.y=1" TargetMode="External"/><Relationship Id="rId173" Type="http://schemas.openxmlformats.org/officeDocument/2006/relationships/hyperlink" Target="http://www.bankofengland.co.uk/mfsd/iadb/notesiadb/revisions.htm" TargetMode="External"/><Relationship Id="rId194" Type="http://schemas.openxmlformats.org/officeDocument/2006/relationships/hyperlink" Target="http://www.bankofengland.co.uk/mfsd/iadb/index.asp?Travel=NIxSUx&amp;From=Template&amp;EC=VPQB254GT&amp;G0Xtop.x=1&amp;G0Xtop.y=1" TargetMode="External"/><Relationship Id="rId199" Type="http://schemas.openxmlformats.org/officeDocument/2006/relationships/hyperlink" Target="http://www.bankofengland.co.uk/mfsd/iadb/index.asp?Travel=NIxSUx&amp;From=Template&amp;EC=VPQB254PY&amp;G0Xtop.x=1&amp;G0Xtop.y=1" TargetMode="External"/><Relationship Id="rId203" Type="http://schemas.openxmlformats.org/officeDocument/2006/relationships/hyperlink" Target="http://www.bankofengland.co.uk/mfsd/iadb/index.asp?Travel=NIxSUx&amp;From=Template&amp;EC=VPQB254SR&amp;G0Xtop.x=1&amp;G0Xtop.y=1" TargetMode="External"/><Relationship Id="rId208" Type="http://schemas.openxmlformats.org/officeDocument/2006/relationships/hyperlink" Target="http://www.bankofengland.co.uk/mfsd/iadb/notesiadb/building_society_bs.htm" TargetMode="External"/><Relationship Id="rId19" Type="http://schemas.openxmlformats.org/officeDocument/2006/relationships/hyperlink" Target="http://www.bankofengland.co.uk/mfsd/iadb/index.asp?Travel=NIxSUx&amp;From=Template&amp;EC=VPQB254LU&amp;G0Xtop.x=1&amp;G0Xtop.y=1" TargetMode="External"/><Relationship Id="rId14" Type="http://schemas.openxmlformats.org/officeDocument/2006/relationships/hyperlink" Target="http://www.bankofengland.co.uk/mfsd/iadb/index.asp?Travel=NIxSUx&amp;From=Template&amp;EC=VPQB254IE&amp;G0Xtop.x=1&amp;G0Xtop.y=1" TargetMode="External"/><Relationship Id="rId30" Type="http://schemas.openxmlformats.org/officeDocument/2006/relationships/hyperlink" Target="http://www.bankofengland.co.uk/mfsd/iadb/index.asp?Travel=NIxSUx&amp;From=Template&amp;EC=VPQB254R1&amp;G0Xtop.x=1&amp;G0Xtop.y=1" TargetMode="External"/><Relationship Id="rId35" Type="http://schemas.openxmlformats.org/officeDocument/2006/relationships/hyperlink" Target="http://www.bankofengland.co.uk/mfsd/iadb/index.asp?Travel=NIxSUx&amp;From=Template&amp;EC=VPQB254NZ&amp;G0Xtop.x=1&amp;G0Xtop.y=1" TargetMode="External"/><Relationship Id="rId56" Type="http://schemas.openxmlformats.org/officeDocument/2006/relationships/hyperlink" Target="http://www.bankofengland.co.uk/mfsd/iadb/index.asp?Travel=NIxSUx&amp;From=Template&amp;EC=VPQB254SX&amp;G0Xtop.x=1&amp;G0Xtop.y=1" TargetMode="External"/><Relationship Id="rId77" Type="http://schemas.openxmlformats.org/officeDocument/2006/relationships/hyperlink" Target="http://www.bankofengland.co.uk/mfsd/iadb/index.asp?Travel=NIxSUx&amp;From=Template&amp;EC=VPQB254R3&amp;G0Xtop.x=1&amp;G0Xtop.y=1" TargetMode="External"/><Relationship Id="rId100" Type="http://schemas.openxmlformats.org/officeDocument/2006/relationships/hyperlink" Target="http://www.bankofengland.co.uk/mfsd/iadb/index.asp?Travel=NIxSUx&amp;From=Template&amp;EC=VPQB254CI&amp;G0Xtop.x=1&amp;G0Xtop.y=1" TargetMode="External"/><Relationship Id="rId105" Type="http://schemas.openxmlformats.org/officeDocument/2006/relationships/hyperlink" Target="http://www.bankofengland.co.uk/mfsd/iadb/index.asp?Travel=NIxSUx&amp;From=Template&amp;EC=VPQB254LR&amp;G0Xtop.x=1&amp;G0Xtop.y=1" TargetMode="External"/><Relationship Id="rId126" Type="http://schemas.openxmlformats.org/officeDocument/2006/relationships/hyperlink" Target="http://www.bankofengland.co.uk/mfsd/iadb/index.asp?Travel=NIxSUx&amp;From=Template&amp;EC=VPQB254SD&amp;G0Xtop.x=1&amp;G0Xtop.y=1" TargetMode="External"/><Relationship Id="rId147" Type="http://schemas.openxmlformats.org/officeDocument/2006/relationships/hyperlink" Target="http://www.bankofengland.co.uk/mfsd/iadb/index.asp?Travel=NIxSUx&amp;From=Template&amp;EC=VPQB254TL&amp;G0Xtop.x=1&amp;G0Xtop.y=1" TargetMode="External"/><Relationship Id="rId168" Type="http://schemas.openxmlformats.org/officeDocument/2006/relationships/hyperlink" Target="http://www.bankofengland.co.uk/mfsd/iadb/notesiadb/changes.htm" TargetMode="External"/><Relationship Id="rId8" Type="http://schemas.openxmlformats.org/officeDocument/2006/relationships/hyperlink" Target="http://www.bankofengland.co.uk/mfsd/iadb/index.asp?Travel=NIxSUx&amp;From=Template&amp;EC=VPQB254FI&amp;G0Xtop.x=1&amp;G0Xtop.y=1" TargetMode="External"/><Relationship Id="rId51" Type="http://schemas.openxmlformats.org/officeDocument/2006/relationships/hyperlink" Target="http://www.bankofengland.co.uk/mfsd/iadb/index.asp?Travel=NIxSUx&amp;From=Template&amp;EC=VPQB254MO&amp;G0Xtop.x=1&amp;G0Xtop.y=1" TargetMode="External"/><Relationship Id="rId72" Type="http://schemas.openxmlformats.org/officeDocument/2006/relationships/hyperlink" Target="http://www.bankofengland.co.uk/mfsd/iadb/index.asp?Travel=NIxSUx&amp;From=Template&amp;EC=VPQB254RO&amp;G0Xtop.x=1&amp;G0Xtop.y=1" TargetMode="External"/><Relationship Id="rId93" Type="http://schemas.openxmlformats.org/officeDocument/2006/relationships/hyperlink" Target="http://www.bankofengland.co.uk/mfsd/iadb/index.asp?Travel=NIxSUx&amp;From=Template&amp;EC=VPQB254GA&amp;G0Xtop.x=1&amp;G0Xtop.y=1" TargetMode="External"/><Relationship Id="rId98" Type="http://schemas.openxmlformats.org/officeDocument/2006/relationships/hyperlink" Target="http://www.bankofengland.co.uk/mfsd/iadb/index.asp?Travel=NIxSUx&amp;From=Template&amp;EC=VPQB254IQ&amp;G0Xtop.x=1&amp;G0Xtop.y=1" TargetMode="External"/><Relationship Id="rId121" Type="http://schemas.openxmlformats.org/officeDocument/2006/relationships/hyperlink" Target="http://www.bankofengland.co.uk/mfsd/iadb/index.asp?Travel=NIxSUx&amp;From=Template&amp;EC=VPQB254SA&amp;G0Xtop.x=1&amp;G0Xtop.y=1" TargetMode="External"/><Relationship Id="rId142" Type="http://schemas.openxmlformats.org/officeDocument/2006/relationships/hyperlink" Target="http://www.bankofengland.co.uk/mfsd/iadb/index.asp?Travel=NIxSUx&amp;From=Template&amp;EC=VPQB254BD&amp;G0Xtop.x=1&amp;G0Xtop.y=1" TargetMode="External"/><Relationship Id="rId163" Type="http://schemas.openxmlformats.org/officeDocument/2006/relationships/hyperlink" Target="http://www.bankofengland.co.uk/mfsd/iadb/index.asp?Travel=NIxSUx&amp;From=Template&amp;EC=VPQB254PH&amp;G0Xtop.x=1&amp;G0Xtop.y=1" TargetMode="External"/><Relationship Id="rId184" Type="http://schemas.openxmlformats.org/officeDocument/2006/relationships/hyperlink" Target="http://www.bankofengland.co.uk/mfsd/iadb/index.asp?Travel=NIxSUx&amp;From=Template&amp;EC=VPQB254CR&amp;G0Xtop.x=1&amp;G0Xtop.y=1" TargetMode="External"/><Relationship Id="rId189" Type="http://schemas.openxmlformats.org/officeDocument/2006/relationships/hyperlink" Target="http://www.bankofengland.co.uk/mfsd/iadb/notesiadb/CI_IOM_bs.htm" TargetMode="External"/><Relationship Id="rId219" Type="http://schemas.openxmlformats.org/officeDocument/2006/relationships/hyperlink" Target="http://www.bankofengland.co.uk/statistics/Pages/iadb/notesiadb/external_business.aspx" TargetMode="External"/><Relationship Id="rId3" Type="http://schemas.openxmlformats.org/officeDocument/2006/relationships/hyperlink" Target="http://www.bankofengland.co.uk/mfsd/iadb/index.asp?Travel=NIxSUx&amp;From=Template&amp;EC=VPQB254AT&amp;G0Xtop.x=1&amp;G0Xtop.y=1" TargetMode="External"/><Relationship Id="rId214" Type="http://schemas.openxmlformats.org/officeDocument/2006/relationships/hyperlink" Target="http://www.bankofengland.co.uk/mfsd/iadb/index.asp?Travel=NIxSUx&amp;From=Template&amp;EC=VPQB2544T&amp;G0Xtop.x=1&amp;G0Xtop.y=1" TargetMode="External"/><Relationship Id="rId25" Type="http://schemas.openxmlformats.org/officeDocument/2006/relationships/hyperlink" Target="http://www.bankofengland.co.uk/mfsd/iadb/index.asp?Travel=NIxSUx&amp;From=Template&amp;EC=VPQB254SI&amp;G0Xtop.x=1&amp;G0Xtop.y=1" TargetMode="External"/><Relationship Id="rId46" Type="http://schemas.openxmlformats.org/officeDocument/2006/relationships/hyperlink" Target="http://www.bankofengland.co.uk/mfsd/iadb/index.asp?Travel=NIxSUx&amp;From=Template&amp;EC=VPQB254GG&amp;G0Xtop.x=1&amp;G0Xtop.y=1" TargetMode="External"/><Relationship Id="rId67" Type="http://schemas.openxmlformats.org/officeDocument/2006/relationships/hyperlink" Target="http://www.bankofengland.co.uk/mfsd/iadb/index.asp?Travel=NIxSUx&amp;From=Template&amp;EC=VPQB254HU&amp;G0Xtop.x=1&amp;G0Xtop.y=1" TargetMode="External"/><Relationship Id="rId116" Type="http://schemas.openxmlformats.org/officeDocument/2006/relationships/hyperlink" Target="http://www.bankofengland.co.uk/mfsd/iadb/index.asp?Travel=NIxSUx&amp;From=Template&amp;EC=VPQB254PS&amp;G0Xtop.x=1&amp;G0Xtop.y=1" TargetMode="External"/><Relationship Id="rId137" Type="http://schemas.openxmlformats.org/officeDocument/2006/relationships/hyperlink" Target="http://www.bankofengland.co.uk/mfsd/iadb/index.asp?Travel=NIxSUx&amp;From=Template&amp;EC=VPQB254R5&amp;G0Xtop.x=1&amp;G0Xtop.y=1" TargetMode="External"/><Relationship Id="rId158" Type="http://schemas.openxmlformats.org/officeDocument/2006/relationships/hyperlink" Target="http://www.bankofengland.co.uk/mfsd/iadb/index.asp?Travel=NIxSUx&amp;From=Template&amp;EC=VPQB254MH&amp;G0Xtop.x=1&amp;G0Xtop.y=1" TargetMode="External"/><Relationship Id="rId20" Type="http://schemas.openxmlformats.org/officeDocument/2006/relationships/hyperlink" Target="http://www.bankofengland.co.uk/mfsd/iadb/index.asp?Travel=NIxSUx&amp;From=Template&amp;EC=VPQB254MT&amp;G0Xtop.x=1&amp;G0Xtop.y=1" TargetMode="External"/><Relationship Id="rId41" Type="http://schemas.openxmlformats.org/officeDocument/2006/relationships/hyperlink" Target="http://www.bankofengland.co.uk/mfsd/iadb/index.asp?Travel=NIxSUx&amp;From=Template&amp;EC=VPQB254BB&amp;G0Xtop.x=1&amp;G0Xtop.y=1" TargetMode="External"/><Relationship Id="rId62" Type="http://schemas.openxmlformats.org/officeDocument/2006/relationships/hyperlink" Target="http://www.bankofengland.co.uk/mfsd/iadb/index.asp?Travel=NIxSUx&amp;From=Template&amp;EC=VPQB254BY&amp;G0Xtop.x=1&amp;G0Xtop.y=1" TargetMode="External"/><Relationship Id="rId83" Type="http://schemas.openxmlformats.org/officeDocument/2006/relationships/hyperlink" Target="http://www.bankofengland.co.uk/mfsd/iadb/index.asp?Travel=NIxSUx&amp;From=Template&amp;EC=VPQB254BI&amp;G0Xtop.x=1&amp;G0Xtop.y=1" TargetMode="External"/><Relationship Id="rId88" Type="http://schemas.openxmlformats.org/officeDocument/2006/relationships/hyperlink" Target="http://www.bankofengland.co.uk/mfsd/iadb/index.asp?Travel=NIxSUx&amp;From=Template&amp;EC=VPQB254CD&amp;G0Xtop.x=1&amp;G0Xtop.y=1" TargetMode="External"/><Relationship Id="rId111" Type="http://schemas.openxmlformats.org/officeDocument/2006/relationships/hyperlink" Target="http://www.bankofengland.co.uk/mfsd/iadb/index.asp?Travel=NIxSUx&amp;From=Template&amp;EC=VPQB254MA&amp;G0Xtop.x=1&amp;G0Xtop.y=1" TargetMode="External"/><Relationship Id="rId132" Type="http://schemas.openxmlformats.org/officeDocument/2006/relationships/hyperlink" Target="http://www.bankofengland.co.uk/mfsd/iadb/index.asp?Travel=NIxSUx&amp;From=Template&amp;EC=VPQB254UG&amp;G0Xtop.x=1&amp;G0Xtop.y=1" TargetMode="External"/><Relationship Id="rId153" Type="http://schemas.openxmlformats.org/officeDocument/2006/relationships/hyperlink" Target="http://www.bankofengland.co.uk/mfsd/iadb/index.asp?Travel=NIxSUx&amp;From=Template&amp;EC=VPQB254KR&amp;G0Xtop.x=1&amp;G0Xtop.y=1" TargetMode="External"/><Relationship Id="rId174" Type="http://schemas.openxmlformats.org/officeDocument/2006/relationships/hyperlink" Target="http://www.bankofengland.co.uk/mfsd/iadb/index.asp?Travel=NIxSUx&amp;From=Template&amp;EC=VPQB254UZ&amp;G0Xtop.x=1&amp;G0Xtop.y=1" TargetMode="External"/><Relationship Id="rId179" Type="http://schemas.openxmlformats.org/officeDocument/2006/relationships/hyperlink" Target="http://www.bankofengland.co.uk/mfsd/iadb/index.asp?Travel=NIxSUx&amp;From=Template&amp;EC=VPQB254BZ&amp;G0Xtop.x=1&amp;G0Xtop.y=1" TargetMode="External"/><Relationship Id="rId195" Type="http://schemas.openxmlformats.org/officeDocument/2006/relationships/hyperlink" Target="http://www.bankofengland.co.uk/mfsd/iadb/index.asp?Travel=NIxSUx&amp;From=Template&amp;EC=VPQB254GY&amp;G0Xtop.x=1&amp;G0Xtop.y=1" TargetMode="External"/><Relationship Id="rId209" Type="http://schemas.openxmlformats.org/officeDocument/2006/relationships/hyperlink" Target="http://www.bankofengland.co.uk/mfsd/iadb/notesiadb/building_society_bs_07.htm" TargetMode="External"/><Relationship Id="rId190" Type="http://schemas.openxmlformats.org/officeDocument/2006/relationships/hyperlink" Target="http://www.bankofengland.co.uk/mfsd/iadb/index.asp?Travel=NIxSUx&amp;From=Template&amp;EC=VPQB254EC&amp;G0Xtop.x=1&amp;G0Xtop.y=1" TargetMode="External"/><Relationship Id="rId204" Type="http://schemas.openxmlformats.org/officeDocument/2006/relationships/hyperlink" Target="http://www.bankofengland.co.uk/mfsd/iadb/index.asp?Travel=NIxSUx&amp;From=Template&amp;EC=VPQB254TT&amp;G0Xtop.x=1&amp;G0Xtop.y=1" TargetMode="External"/><Relationship Id="rId220" Type="http://schemas.openxmlformats.org/officeDocument/2006/relationships/hyperlink" Target="http://www.bankofengland.co.uk/mfsd/iadb/notesiadb/external_business_stg.htm" TargetMode="External"/><Relationship Id="rId15" Type="http://schemas.openxmlformats.org/officeDocument/2006/relationships/hyperlink" Target="http://www.bankofengland.co.uk/mfsd/iadb/index.asp?Travel=NIxSUx&amp;From=Template&amp;EC=VPQB254IT&amp;G0Xtop.x=1&amp;G0Xtop.y=1" TargetMode="External"/><Relationship Id="rId36" Type="http://schemas.openxmlformats.org/officeDocument/2006/relationships/hyperlink" Target="http://www.bankofengland.co.uk/mfsd/iadb/index.asp?Travel=NIxSUx&amp;From=Template&amp;EC=VPQB254US&amp;G0Xtop.x=1&amp;G0Xtop.y=1" TargetMode="External"/><Relationship Id="rId57" Type="http://schemas.openxmlformats.org/officeDocument/2006/relationships/hyperlink" Target="http://www.bankofengland.co.uk/mfsd/iadb/index.asp?Travel=NIxSUx&amp;From=Template&amp;EC=VPQB254VU&amp;G0Xtop.x=1&amp;G0Xtop.y=1" TargetMode="External"/><Relationship Id="rId106" Type="http://schemas.openxmlformats.org/officeDocument/2006/relationships/hyperlink" Target="http://www.bankofengland.co.uk/mfsd/iadb/index.asp?Travel=NIxSUx&amp;From=Template&amp;EC=VPQB254LY&amp;G0Xtop.x=1&amp;G0Xtop.y=1" TargetMode="External"/><Relationship Id="rId127" Type="http://schemas.openxmlformats.org/officeDocument/2006/relationships/hyperlink" Target="http://www.bankofengland.co.uk/mfsd/iadb/index.asp?Travel=NIxSUx&amp;From=Template&amp;EC=VPQB254SZ&amp;G0Xtop.x=1&amp;G0Xtop.y=1" TargetMode="External"/><Relationship Id="rId10" Type="http://schemas.openxmlformats.org/officeDocument/2006/relationships/hyperlink" Target="http://www.bankofengland.co.uk/mfsd/iadb/index.asp?Travel=NIxSUx&amp;From=Template&amp;EC=VPQB254DE&amp;G0Xtop.x=1&amp;G0Xtop.y=1" TargetMode="External"/><Relationship Id="rId31" Type="http://schemas.openxmlformats.org/officeDocument/2006/relationships/hyperlink" Target="http://www.bankofengland.co.uk/mfsd/iadb/index.asp?Travel=NIxSUx&amp;From=Template&amp;EC=VPQB2545K&amp;G0Xtop.x=1&amp;G0Xtop.y=1" TargetMode="External"/><Relationship Id="rId52" Type="http://schemas.openxmlformats.org/officeDocument/2006/relationships/hyperlink" Target="http://www.bankofengland.co.uk/mfsd/iadb/index.asp?Travel=NIxSUx&amp;From=Template&amp;EC=VPQB254MU&amp;G0Xtop.x=1&amp;G0Xtop.y=1" TargetMode="External"/><Relationship Id="rId73" Type="http://schemas.openxmlformats.org/officeDocument/2006/relationships/hyperlink" Target="http://www.bankofengland.co.uk/mfsd/iadb/index.asp?Travel=NIxSUx&amp;From=Template&amp;EC=VPQB254RU&amp;G0Xtop.x=1&amp;G0Xtop.y=1" TargetMode="External"/><Relationship Id="rId78" Type="http://schemas.openxmlformats.org/officeDocument/2006/relationships/hyperlink" Target="http://www.bankofengland.co.uk/mfsd/iadb/index.asp?Travel=NIxSUx&amp;From=Template&amp;EC=VPQB2543C&amp;G0Xtop.x=1&amp;G0Xtop.y=1" TargetMode="External"/><Relationship Id="rId94" Type="http://schemas.openxmlformats.org/officeDocument/2006/relationships/hyperlink" Target="http://www.bankofengland.co.uk/mfsd/iadb/index.asp?Travel=NIxSUx&amp;From=Template&amp;EC=VPQB254GM&amp;G0Xtop.x=1&amp;G0Xtop.y=1" TargetMode="External"/><Relationship Id="rId99" Type="http://schemas.openxmlformats.org/officeDocument/2006/relationships/hyperlink" Target="http://www.bankofengland.co.uk/mfsd/iadb/index.asp?Travel=NIxSUx&amp;From=Template&amp;EC=VPQB254IL&amp;G0Xtop.x=1&amp;G0Xtop.y=1" TargetMode="External"/><Relationship Id="rId101" Type="http://schemas.openxmlformats.org/officeDocument/2006/relationships/hyperlink" Target="http://www.bankofengland.co.uk/mfsd/iadb/index.asp?Travel=NIxSUx&amp;From=Template&amp;EC=VPQB254JO&amp;G0Xtop.x=1&amp;G0Xtop.y=1" TargetMode="External"/><Relationship Id="rId122" Type="http://schemas.openxmlformats.org/officeDocument/2006/relationships/hyperlink" Target="http://www.bankofengland.co.uk/mfsd/iadb/index.asp?Travel=NIxSUx&amp;From=Template&amp;EC=VPQB254SN&amp;G0Xtop.x=1&amp;G0Xtop.y=1" TargetMode="External"/><Relationship Id="rId143" Type="http://schemas.openxmlformats.org/officeDocument/2006/relationships/hyperlink" Target="http://www.bankofengland.co.uk/mfsd/iadb/index.asp?Travel=NIxSUx&amp;From=Template&amp;EC=VPQB2541W&amp;G0Xtop.x=1&amp;G0Xtop.y=1" TargetMode="External"/><Relationship Id="rId148" Type="http://schemas.openxmlformats.org/officeDocument/2006/relationships/hyperlink" Target="http://www.bankofengland.co.uk/mfsd/iadb/index.asp?Travel=NIxSUx&amp;From=Template&amp;EC=VPQB254FJ&amp;G0Xtop.x=1&amp;G0Xtop.y=1" TargetMode="External"/><Relationship Id="rId164" Type="http://schemas.openxmlformats.org/officeDocument/2006/relationships/hyperlink" Target="http://www.bankofengland.co.uk/mfsd/iadb/index.asp?Travel=NIxSUx&amp;From=Template&amp;EC=VPQB254SB&amp;G0Xtop.x=1&amp;G0Xtop.y=1" TargetMode="External"/><Relationship Id="rId169" Type="http://schemas.openxmlformats.org/officeDocument/2006/relationships/hyperlink" Target="http://www.bankofengland.co.uk/mfsd/iadb/index.asp?Travel=NIxSUx&amp;From=Template&amp;EC=VPQB254TH&amp;G0Xtop.x=1&amp;G0Xtop.y=1" TargetMode="External"/><Relationship Id="rId185" Type="http://schemas.openxmlformats.org/officeDocument/2006/relationships/hyperlink" Target="http://www.bankofengland.co.uk/mfsd/iadb/index.asp?Travel=NIxSUx&amp;From=Template&amp;EC=VPQB254CU&amp;G0Xtop.x=1&amp;G0Xtop.y=1" TargetMode="External"/><Relationship Id="rId4" Type="http://schemas.openxmlformats.org/officeDocument/2006/relationships/hyperlink" Target="http://www.bankofengland.co.uk/mfsd/iadb/index.asp?Travel=NIxSUx&amp;From=Template&amp;EC=VPQB254BE&amp;G0Xtop.x=1&amp;G0Xtop.y=1" TargetMode="External"/><Relationship Id="rId9" Type="http://schemas.openxmlformats.org/officeDocument/2006/relationships/hyperlink" Target="http://www.bankofengland.co.uk/mfsd/iadb/index.asp?Travel=NIxSUx&amp;From=Template&amp;EC=VPQB254FR&amp;G0Xtop.x=1&amp;G0Xtop.y=1" TargetMode="External"/><Relationship Id="rId180" Type="http://schemas.openxmlformats.org/officeDocument/2006/relationships/hyperlink" Target="http://www.bankofengland.co.uk/mfsd/iadb/index.asp?Travel=NIxSUx&amp;From=Template&amp;EC=VPQB254BO&amp;G0Xtop.x=1&amp;G0Xtop.y=1" TargetMode="External"/><Relationship Id="rId210" Type="http://schemas.openxmlformats.org/officeDocument/2006/relationships/hyperlink" Target="http://www.bankofengland.co.uk/mfsd/iadb/index.asp?Travel=NIxSUx&amp;From=Template&amp;EC=VPQB254R4&amp;G0Xtop.x=1&amp;G0Xtop.y=1" TargetMode="External"/><Relationship Id="rId215" Type="http://schemas.openxmlformats.org/officeDocument/2006/relationships/hyperlink" Target="http://www.bankofengland.co.uk/mfsd/iadb/index.asp?Travel=NIxSUx&amp;From=Template&amp;EC=VPQB2541C&amp;G0Xtop.x=1&amp;G0Xtop.y=1" TargetMode="External"/><Relationship Id="rId26" Type="http://schemas.openxmlformats.org/officeDocument/2006/relationships/hyperlink" Target="http://www.bankofengland.co.uk/mfsd/iadb/index.asp?Travel=NIxSUx&amp;From=Template&amp;EC=VPQB254ES&amp;G0Xtop.x=1&amp;G0Xtop.y=1" TargetMode="External"/><Relationship Id="rId47" Type="http://schemas.openxmlformats.org/officeDocument/2006/relationships/hyperlink" Target="http://www.bankofengland.co.uk/mfsd/iadb/index.asp?Travel=NIxSUx&amp;From=Template&amp;EC=VPQB254HK&amp;G0Xtop.x=1&amp;G0Xtop.y=1" TargetMode="External"/><Relationship Id="rId68" Type="http://schemas.openxmlformats.org/officeDocument/2006/relationships/hyperlink" Target="http://www.bankofengland.co.uk/mfsd/iadb/index.asp?Travel=NIxSUx&amp;From=Template&amp;EC=VPQB254MK&amp;G0Xtop.x=1&amp;G0Xtop.y=1" TargetMode="External"/><Relationship Id="rId89" Type="http://schemas.openxmlformats.org/officeDocument/2006/relationships/hyperlink" Target="http://www.bankofengland.co.uk/mfsd/iadb/index.asp?Travel=NIxSUx&amp;From=Template&amp;EC=VPQB254DJ&amp;G0Xtop.x=1&amp;G0Xtop.y=1" TargetMode="External"/><Relationship Id="rId112" Type="http://schemas.openxmlformats.org/officeDocument/2006/relationships/hyperlink" Target="http://www.bankofengland.co.uk/mfsd/iadb/index.asp?Travel=NIxSUx&amp;From=Template&amp;EC=VPQB254MZ&amp;G0Xtop.x=1&amp;G0Xtop.y=1" TargetMode="External"/><Relationship Id="rId133" Type="http://schemas.openxmlformats.org/officeDocument/2006/relationships/hyperlink" Target="http://www.bankofengland.co.uk/mfsd/iadb/index.asp?Travel=NIxSUx&amp;From=Template&amp;EC=VPQB254AE&amp;G0Xtop.x=1&amp;G0Xtop.y=1" TargetMode="External"/><Relationship Id="rId154" Type="http://schemas.openxmlformats.org/officeDocument/2006/relationships/hyperlink" Target="http://www.bankofengland.co.uk/mfsd/iadb/index.asp?Travel=NIxSUx&amp;From=Template&amp;EC=VPQB254KG&amp;G0Xtop.x=1&amp;G0Xtop.y=1" TargetMode="External"/><Relationship Id="rId175" Type="http://schemas.openxmlformats.org/officeDocument/2006/relationships/hyperlink" Target="http://www.bankofengland.co.uk/mfsd/iadb/index.asp?Travel=NIxSUx&amp;From=Template&amp;EC=VPQB254VN&amp;G0Xtop.x=1&amp;G0Xtop.y=1" TargetMode="External"/><Relationship Id="rId196" Type="http://schemas.openxmlformats.org/officeDocument/2006/relationships/hyperlink" Target="http://www.bankofengland.co.uk/mfsd/iadb/index.asp?Travel=NIxSUx&amp;From=Template&amp;EC=VPQB254HN&amp;G0Xtop.x=1&amp;G0Xtop.y=1" TargetMode="External"/><Relationship Id="rId200" Type="http://schemas.openxmlformats.org/officeDocument/2006/relationships/hyperlink" Target="http://www.bankofengland.co.uk/mfsd/iadb/index.asp?Travel=NIxSUx&amp;From=Template&amp;EC=VPQB254PE&amp;G0Xtop.x=1&amp;G0Xtop.y=1" TargetMode="External"/><Relationship Id="rId16" Type="http://schemas.openxmlformats.org/officeDocument/2006/relationships/hyperlink" Target="http://www.bankofengland.co.uk/mfsd/iadb/index.asp?Travel=NIxSUx&amp;From=Template&amp;EC=VPQB254LV&amp;G0Xtop.x=1&amp;G0Xtop.y=1" TargetMode="External"/><Relationship Id="rId37" Type="http://schemas.openxmlformats.org/officeDocument/2006/relationships/hyperlink" Target="http://www.bankofengland.co.uk/mfsd/iadb/index.asp?Travel=NIxSUx&amp;From=Template&amp;EC=VPQB2545R&amp;G0Xtop.x=1&amp;G0Xtop.y=1" TargetMode="External"/><Relationship Id="rId58" Type="http://schemas.openxmlformats.org/officeDocument/2006/relationships/hyperlink" Target="http://www.bankofengland.co.uk/mfsd/iadb/index.asp?Travel=NIxSUx&amp;From=Template&amp;EC=VPQB2541Z&amp;G0Xtop.x=1&amp;G0Xtop.y=1" TargetMode="External"/><Relationship Id="rId79" Type="http://schemas.openxmlformats.org/officeDocument/2006/relationships/hyperlink" Target="http://www.bankofengland.co.uk/mfsd/iadb/index.asp?Travel=NIxSUx&amp;From=Template&amp;EC=VPQB254DZ&amp;G0Xtop.x=1&amp;G0Xtop.y=1" TargetMode="External"/><Relationship Id="rId102" Type="http://schemas.openxmlformats.org/officeDocument/2006/relationships/hyperlink" Target="http://www.bankofengland.co.uk/mfsd/iadb/index.asp?Travel=NIxSUx&amp;From=Template&amp;EC=VPQB254KE&amp;G0Xtop.x=1&amp;G0Xtop.y=1" TargetMode="External"/><Relationship Id="rId123" Type="http://schemas.openxmlformats.org/officeDocument/2006/relationships/hyperlink" Target="http://www.bankofengland.co.uk/mfsd/iadb/index.asp?Travel=NIxSUx&amp;From=Template&amp;EC=VPQB254SC&amp;G0Xtop.x=1&amp;G0Xtop.y=1" TargetMode="External"/><Relationship Id="rId144" Type="http://schemas.openxmlformats.org/officeDocument/2006/relationships/hyperlink" Target="http://www.bankofengland.co.uk/mfsd/iadb/index.asp?Travel=NIxSUx&amp;From=Template&amp;EC=VPQB254BN&amp;G0Xtop.x=1&amp;G0Xtop.y=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workbookViewId="0">
      <selection activeCell="D10" sqref="D10"/>
    </sheetView>
  </sheetViews>
  <sheetFormatPr defaultRowHeight="12" x14ac:dyDescent="0.2"/>
  <sheetData>
    <row r="1" spans="1:8" x14ac:dyDescent="0.2">
      <c r="A1" t="s">
        <v>1567</v>
      </c>
      <c r="D1" t="s">
        <v>1568</v>
      </c>
    </row>
    <row r="2" spans="1:8" ht="14.4" x14ac:dyDescent="0.3">
      <c r="A2" s="114" t="s">
        <v>504</v>
      </c>
      <c r="B2" s="18" t="s">
        <v>269</v>
      </c>
      <c r="D2" s="284" t="s">
        <v>1565</v>
      </c>
      <c r="E2" s="284" t="s">
        <v>1566</v>
      </c>
      <c r="H2" s="114"/>
    </row>
    <row r="3" spans="1:8" ht="14.4" x14ac:dyDescent="0.3">
      <c r="A3" s="114" t="s">
        <v>1558</v>
      </c>
      <c r="B3" s="18" t="s">
        <v>270</v>
      </c>
      <c r="D3" s="284" t="s">
        <v>1545</v>
      </c>
      <c r="E3" s="114" t="s">
        <v>1561</v>
      </c>
      <c r="F3" s="114" t="s">
        <v>1544</v>
      </c>
    </row>
    <row r="4" spans="1:8" ht="14.4" x14ac:dyDescent="0.3">
      <c r="A4" s="114" t="s">
        <v>181</v>
      </c>
      <c r="B4" s="282" t="s">
        <v>126</v>
      </c>
      <c r="D4" s="285" t="s">
        <v>1553</v>
      </c>
      <c r="E4" s="114" t="s">
        <v>1542</v>
      </c>
      <c r="F4" s="114" t="s">
        <v>1544</v>
      </c>
    </row>
    <row r="5" spans="1:8" ht="14.4" x14ac:dyDescent="0.3">
      <c r="A5" s="114" t="s">
        <v>97</v>
      </c>
      <c r="B5" s="18" t="s">
        <v>271</v>
      </c>
      <c r="D5" s="284" t="s">
        <v>1552</v>
      </c>
      <c r="E5" s="114" t="s">
        <v>1569</v>
      </c>
      <c r="F5" s="114" t="s">
        <v>1544</v>
      </c>
    </row>
    <row r="6" spans="1:8" ht="14.4" x14ac:dyDescent="0.3">
      <c r="D6" s="284" t="s">
        <v>1546</v>
      </c>
      <c r="E6" s="114" t="s">
        <v>1561</v>
      </c>
      <c r="F6" s="114" t="s">
        <v>1554</v>
      </c>
    </row>
    <row r="7" spans="1:8" ht="14.4" x14ac:dyDescent="0.3">
      <c r="A7" s="283"/>
      <c r="B7" s="283"/>
      <c r="D7" s="284" t="s">
        <v>1548</v>
      </c>
      <c r="E7" s="114" t="s">
        <v>1542</v>
      </c>
      <c r="F7" s="114" t="s">
        <v>1554</v>
      </c>
    </row>
    <row r="8" spans="1:8" ht="14.4" x14ac:dyDescent="0.3">
      <c r="A8" s="283"/>
      <c r="B8" s="283"/>
      <c r="D8" s="284" t="s">
        <v>1547</v>
      </c>
      <c r="E8" s="114" t="s">
        <v>1569</v>
      </c>
      <c r="F8" s="114" t="s">
        <v>1554</v>
      </c>
    </row>
    <row r="9" spans="1:8" ht="14.4" x14ac:dyDescent="0.3">
      <c r="A9" s="283"/>
      <c r="B9" s="283"/>
      <c r="D9" s="284" t="s">
        <v>1549</v>
      </c>
      <c r="E9" s="114" t="s">
        <v>1561</v>
      </c>
      <c r="F9" s="114" t="s">
        <v>1543</v>
      </c>
    </row>
    <row r="10" spans="1:8" ht="14.4" x14ac:dyDescent="0.3">
      <c r="A10" s="283"/>
      <c r="B10" s="283"/>
      <c r="D10" s="284" t="s">
        <v>1551</v>
      </c>
      <c r="E10" s="114" t="s">
        <v>1542</v>
      </c>
      <c r="F10" s="114" t="s">
        <v>1543</v>
      </c>
    </row>
    <row r="11" spans="1:8" ht="14.4" x14ac:dyDescent="0.3">
      <c r="A11" s="283"/>
      <c r="B11" s="283"/>
      <c r="D11" s="284" t="s">
        <v>1550</v>
      </c>
      <c r="E11" s="114" t="s">
        <v>1569</v>
      </c>
      <c r="F11" s="114" t="s">
        <v>1543</v>
      </c>
    </row>
    <row r="12" spans="1:8" ht="14.4" x14ac:dyDescent="0.3">
      <c r="A12" s="283"/>
      <c r="B12" s="283"/>
    </row>
    <row r="13" spans="1:8" ht="14.4" x14ac:dyDescent="0.3">
      <c r="A13" s="283"/>
      <c r="B13" s="283"/>
      <c r="D13" s="284"/>
      <c r="E13" s="284"/>
    </row>
    <row r="14" spans="1:8" ht="14.4" x14ac:dyDescent="0.3">
      <c r="A14" s="283"/>
      <c r="B14" s="283"/>
      <c r="D14" s="284"/>
      <c r="E14" s="284"/>
    </row>
    <row r="15" spans="1:8" ht="14.4" x14ac:dyDescent="0.3">
      <c r="A15" s="283"/>
      <c r="B15" s="283"/>
      <c r="D15" s="284"/>
      <c r="E15" s="284"/>
    </row>
    <row r="16" spans="1:8" ht="14.4" x14ac:dyDescent="0.3">
      <c r="A16" s="283"/>
      <c r="B16" s="283"/>
      <c r="D16" s="284"/>
      <c r="E16" s="284"/>
    </row>
    <row r="17" spans="1:5" ht="14.4" x14ac:dyDescent="0.3">
      <c r="A17" s="283"/>
      <c r="B17" s="283"/>
      <c r="D17" s="284"/>
      <c r="E17" s="284"/>
    </row>
    <row r="18" spans="1:5" ht="14.4" x14ac:dyDescent="0.3">
      <c r="A18" s="283"/>
      <c r="B18" s="283"/>
      <c r="D18" s="284"/>
      <c r="E18" s="284"/>
    </row>
    <row r="19" spans="1:5" ht="14.4" x14ac:dyDescent="0.3">
      <c r="A19" s="283"/>
      <c r="B19" s="283"/>
      <c r="D19" s="284"/>
      <c r="E19" s="284"/>
    </row>
    <row r="20" spans="1:5" ht="14.4" x14ac:dyDescent="0.3">
      <c r="A20" s="283"/>
      <c r="B20" s="283"/>
      <c r="D20" s="284"/>
      <c r="E20" s="284"/>
    </row>
    <row r="21" spans="1:5" ht="14.4" x14ac:dyDescent="0.3">
      <c r="A21" s="283"/>
      <c r="B21" s="283"/>
      <c r="D21" s="284"/>
      <c r="E21" s="284"/>
    </row>
    <row r="22" spans="1:5" ht="14.4" x14ac:dyDescent="0.3">
      <c r="A22" s="283"/>
      <c r="B22" s="283"/>
      <c r="D22" s="284"/>
      <c r="E22" s="284"/>
    </row>
    <row r="23" spans="1:5" ht="14.4" x14ac:dyDescent="0.3">
      <c r="A23" s="283"/>
      <c r="B23" s="283"/>
      <c r="D23" s="284"/>
      <c r="E23" s="284"/>
    </row>
    <row r="24" spans="1:5" ht="14.4" x14ac:dyDescent="0.3">
      <c r="A24" s="283"/>
      <c r="B24" s="283"/>
      <c r="D24" s="284"/>
      <c r="E24" s="284"/>
    </row>
    <row r="25" spans="1:5" ht="14.4" x14ac:dyDescent="0.3">
      <c r="A25" s="283"/>
      <c r="B25" s="283"/>
      <c r="D25" s="284"/>
      <c r="E25" s="284"/>
    </row>
    <row r="26" spans="1:5" ht="14.4" x14ac:dyDescent="0.3">
      <c r="A26" s="283"/>
      <c r="B26" s="283"/>
      <c r="D26" s="284"/>
      <c r="E26" s="284"/>
    </row>
    <row r="27" spans="1:5" ht="14.4" x14ac:dyDescent="0.3">
      <c r="A27" s="283"/>
      <c r="B27" s="283"/>
      <c r="D27" s="284"/>
      <c r="E27" s="284"/>
    </row>
    <row r="28" spans="1:5" ht="14.4" x14ac:dyDescent="0.3">
      <c r="A28" s="283"/>
      <c r="B28" s="283"/>
      <c r="D28" s="284"/>
      <c r="E28" s="284"/>
    </row>
    <row r="29" spans="1:5" ht="14.4" x14ac:dyDescent="0.3">
      <c r="A29" s="283"/>
      <c r="B29" s="283"/>
      <c r="D29" s="284"/>
      <c r="E29" s="284"/>
    </row>
    <row r="30" spans="1:5" ht="14.4" x14ac:dyDescent="0.3">
      <c r="A30" s="283"/>
      <c r="B30" s="283"/>
      <c r="D30" s="284"/>
      <c r="E30" s="284"/>
    </row>
    <row r="31" spans="1:5" ht="14.4" x14ac:dyDescent="0.3">
      <c r="A31" s="283"/>
      <c r="B31" s="283"/>
      <c r="D31" s="284"/>
      <c r="E31" s="284"/>
    </row>
    <row r="32" spans="1:5" ht="14.4" x14ac:dyDescent="0.3">
      <c r="A32" s="283"/>
      <c r="B32" s="283"/>
      <c r="D32" s="284"/>
      <c r="E32" s="284"/>
    </row>
    <row r="33" spans="1:5" ht="14.4" x14ac:dyDescent="0.3">
      <c r="A33" s="283"/>
      <c r="B33" s="283"/>
      <c r="D33" s="284"/>
      <c r="E33" s="284"/>
    </row>
    <row r="34" spans="1:5" ht="14.4" x14ac:dyDescent="0.3">
      <c r="A34" s="283"/>
      <c r="B34" s="283"/>
      <c r="D34" s="284"/>
      <c r="E34" s="284"/>
    </row>
    <row r="35" spans="1:5" ht="14.4" x14ac:dyDescent="0.3">
      <c r="A35" s="283"/>
      <c r="B35" s="283"/>
      <c r="D35" s="284"/>
      <c r="E35" s="284"/>
    </row>
    <row r="36" spans="1:5" ht="14.4" x14ac:dyDescent="0.3">
      <c r="A36" s="283"/>
      <c r="B36" s="283"/>
      <c r="D36" s="284"/>
      <c r="E36" s="284"/>
    </row>
    <row r="37" spans="1:5" ht="14.4" x14ac:dyDescent="0.3">
      <c r="A37" s="283"/>
      <c r="B37" s="283"/>
      <c r="D37" s="284"/>
      <c r="E37" s="284"/>
    </row>
    <row r="38" spans="1:5" ht="14.4" x14ac:dyDescent="0.3">
      <c r="A38" s="283"/>
      <c r="B38" s="283"/>
      <c r="D38" s="284"/>
      <c r="E38" s="284"/>
    </row>
    <row r="39" spans="1:5" ht="14.4" x14ac:dyDescent="0.3">
      <c r="A39" s="283"/>
      <c r="B39" s="283"/>
      <c r="D39" s="284"/>
      <c r="E39" s="284"/>
    </row>
    <row r="40" spans="1:5" ht="14.4" x14ac:dyDescent="0.3">
      <c r="D40" s="284"/>
      <c r="E40" s="28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S33"/>
  <sheetViews>
    <sheetView showGridLines="0" tabSelected="1" zoomScaleNormal="100" workbookViewId="0"/>
  </sheetViews>
  <sheetFormatPr defaultColWidth="8" defaultRowHeight="13.2" x14ac:dyDescent="0.25"/>
  <cols>
    <col min="1" max="1" width="8" style="4" customWidth="1"/>
    <col min="2" max="2" width="9.44140625" style="4" customWidth="1"/>
    <col min="3" max="3" width="8.44140625" style="4" customWidth="1"/>
    <col min="4" max="4" width="1.88671875" style="5" customWidth="1"/>
    <col min="5" max="5" width="7.88671875" style="4" customWidth="1"/>
    <col min="6" max="6" width="1.77734375" style="5" customWidth="1"/>
    <col min="7" max="7" width="7.88671875" style="4" customWidth="1"/>
    <col min="8" max="8" width="1.33203125" style="5" customWidth="1"/>
    <col min="9" max="9" width="7.88671875" style="4" customWidth="1"/>
    <col min="10" max="10" width="1.33203125" style="5" customWidth="1"/>
    <col min="11" max="11" width="7.88671875" style="4" customWidth="1"/>
    <col min="12" max="12" width="1.33203125" style="5" customWidth="1"/>
    <col min="13" max="14" width="7.88671875" style="4" customWidth="1"/>
    <col min="15" max="15" width="1.21875" style="5" customWidth="1"/>
    <col min="16" max="16" width="2.44140625" style="4" customWidth="1"/>
    <col min="17" max="17" width="14.6640625" style="4" bestFit="1" customWidth="1"/>
    <col min="18" max="16384" width="8" style="4"/>
  </cols>
  <sheetData>
    <row r="1" spans="1:17" x14ac:dyDescent="0.25">
      <c r="A1" s="321" t="s">
        <v>1573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16"/>
    </row>
    <row r="2" spans="1:17" x14ac:dyDescent="0.25">
      <c r="A2" s="287" t="s">
        <v>124</v>
      </c>
      <c r="B2" s="279"/>
      <c r="C2" s="279"/>
      <c r="D2" s="280"/>
      <c r="E2" s="279"/>
      <c r="F2" s="280"/>
      <c r="G2" s="279"/>
      <c r="H2" s="280"/>
      <c r="I2" s="279"/>
      <c r="J2" s="280"/>
      <c r="K2" s="279"/>
      <c r="L2" s="280"/>
      <c r="M2" s="279"/>
      <c r="N2" s="279"/>
    </row>
    <row r="3" spans="1:17" x14ac:dyDescent="0.25">
      <c r="A3" s="287" t="s">
        <v>125</v>
      </c>
      <c r="B3" s="279"/>
      <c r="C3" s="279"/>
      <c r="D3" s="280"/>
      <c r="E3" s="279"/>
      <c r="F3" s="280"/>
      <c r="G3" s="279"/>
      <c r="H3" s="280"/>
      <c r="I3" s="279"/>
      <c r="J3" s="280"/>
      <c r="K3" s="279"/>
      <c r="L3" s="280"/>
      <c r="M3" s="279"/>
      <c r="N3" s="279"/>
    </row>
    <row r="4" spans="1:17" s="8" customFormat="1" ht="14.25" customHeight="1" x14ac:dyDescent="0.2">
      <c r="A4" s="278"/>
      <c r="B4" s="288"/>
      <c r="C4" s="327" t="s">
        <v>502</v>
      </c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289"/>
      <c r="O4" s="7"/>
    </row>
    <row r="5" spans="1:17" s="8" customFormat="1" ht="14.25" hidden="1" customHeight="1" x14ac:dyDescent="0.2">
      <c r="A5" s="278"/>
      <c r="B5" s="288"/>
      <c r="C5" s="290" t="s">
        <v>164</v>
      </c>
      <c r="D5" s="291"/>
      <c r="E5" s="291" t="s">
        <v>181</v>
      </c>
      <c r="F5" s="291"/>
      <c r="G5" s="291" t="s">
        <v>200</v>
      </c>
      <c r="H5" s="291"/>
      <c r="I5" s="291" t="s">
        <v>96</v>
      </c>
      <c r="J5" s="291"/>
      <c r="K5" s="291" t="s">
        <v>312</v>
      </c>
      <c r="L5" s="291"/>
      <c r="M5" s="291" t="s">
        <v>74</v>
      </c>
      <c r="N5" s="291" t="s">
        <v>101</v>
      </c>
      <c r="O5" s="7"/>
    </row>
    <row r="6" spans="1:17" ht="13.5" customHeight="1" x14ac:dyDescent="0.25">
      <c r="A6" s="276"/>
      <c r="B6" s="292" t="s">
        <v>117</v>
      </c>
      <c r="C6" s="328" t="s">
        <v>119</v>
      </c>
      <c r="D6" s="293"/>
      <c r="E6" s="328" t="s">
        <v>126</v>
      </c>
      <c r="F6" s="293"/>
      <c r="G6" s="331" t="s">
        <v>120</v>
      </c>
      <c r="H6" s="331"/>
      <c r="I6" s="331"/>
      <c r="J6" s="331"/>
      <c r="K6" s="331"/>
      <c r="L6" s="331"/>
      <c r="M6" s="331"/>
      <c r="N6" s="330" t="s">
        <v>115</v>
      </c>
      <c r="O6" s="9"/>
    </row>
    <row r="7" spans="1:17" ht="24.9" customHeight="1" x14ac:dyDescent="0.25">
      <c r="A7" s="276"/>
      <c r="B7" s="292"/>
      <c r="C7" s="329"/>
      <c r="D7" s="294"/>
      <c r="E7" s="329"/>
      <c r="F7" s="294"/>
      <c r="G7" s="295" t="s">
        <v>121</v>
      </c>
      <c r="H7" s="296"/>
      <c r="I7" s="295" t="s">
        <v>326</v>
      </c>
      <c r="J7" s="296"/>
      <c r="K7" s="295" t="s">
        <v>327</v>
      </c>
      <c r="L7" s="296"/>
      <c r="M7" s="295" t="s">
        <v>328</v>
      </c>
      <c r="N7" s="329"/>
      <c r="O7" s="9"/>
    </row>
    <row r="8" spans="1:17" s="8" customFormat="1" ht="4.5" customHeight="1" x14ac:dyDescent="0.2">
      <c r="A8" s="297"/>
      <c r="B8" s="281"/>
      <c r="C8" s="298"/>
      <c r="D8" s="298"/>
      <c r="E8" s="298"/>
      <c r="F8" s="298"/>
      <c r="G8" s="298"/>
      <c r="H8" s="298"/>
      <c r="I8" s="298"/>
      <c r="J8" s="298"/>
      <c r="K8" s="298"/>
      <c r="L8" s="298"/>
      <c r="M8" s="298"/>
      <c r="N8" s="298"/>
      <c r="O8" s="10"/>
    </row>
    <row r="9" spans="1:17" ht="8.25" customHeight="1" x14ac:dyDescent="0.25">
      <c r="A9" s="299"/>
      <c r="B9" s="280"/>
      <c r="C9" s="280"/>
      <c r="D9" s="280"/>
      <c r="E9" s="280"/>
      <c r="F9" s="280"/>
      <c r="G9" s="280"/>
      <c r="H9" s="280"/>
      <c r="I9" s="280"/>
      <c r="J9" s="280"/>
      <c r="K9" s="280"/>
      <c r="L9" s="280"/>
      <c r="M9" s="280"/>
      <c r="N9" s="300"/>
      <c r="O9" s="11"/>
    </row>
    <row r="10" spans="1:17" s="8" customFormat="1" ht="15" customHeight="1" x14ac:dyDescent="0.2">
      <c r="A10" s="281" t="s">
        <v>122</v>
      </c>
      <c r="B10" s="277"/>
      <c r="C10" s="301">
        <v>1975.8969999999999</v>
      </c>
      <c r="D10" s="301"/>
      <c r="E10" s="301">
        <v>685.26499999999999</v>
      </c>
      <c r="F10" s="301"/>
      <c r="G10" s="301">
        <v>37.402000000000001</v>
      </c>
      <c r="H10" s="301"/>
      <c r="I10" s="301">
        <v>57.874000000000002</v>
      </c>
      <c r="J10" s="301"/>
      <c r="K10" s="301">
        <v>154.411</v>
      </c>
      <c r="L10" s="301"/>
      <c r="M10" s="301">
        <v>503.40199999999999</v>
      </c>
      <c r="N10" s="302">
        <v>3457.4260000000004</v>
      </c>
      <c r="O10" s="115"/>
      <c r="P10" s="14"/>
      <c r="Q10" s="15"/>
    </row>
    <row r="11" spans="1:17" s="8" customFormat="1" ht="15" customHeight="1" x14ac:dyDescent="0.2">
      <c r="A11" s="281" t="s">
        <v>113</v>
      </c>
      <c r="B11" s="277"/>
      <c r="C11" s="301">
        <v>37.716999999999999</v>
      </c>
      <c r="D11" s="301"/>
      <c r="E11" s="301">
        <v>-13.827</v>
      </c>
      <c r="F11" s="301"/>
      <c r="G11" s="301">
        <v>-2.4209999999999998</v>
      </c>
      <c r="H11" s="301"/>
      <c r="I11" s="301">
        <v>0.56299999999999994</v>
      </c>
      <c r="J11" s="301"/>
      <c r="K11" s="301">
        <v>-9.9740000000000002</v>
      </c>
      <c r="L11" s="301"/>
      <c r="M11" s="301">
        <v>9.2840000000000007</v>
      </c>
      <c r="N11" s="302">
        <v>22.132999999999999</v>
      </c>
      <c r="O11" s="115"/>
      <c r="P11" s="14"/>
      <c r="Q11" s="15"/>
    </row>
    <row r="12" spans="1:17" s="8" customFormat="1" ht="15" customHeight="1" x14ac:dyDescent="0.2">
      <c r="A12" s="281" t="s">
        <v>123</v>
      </c>
      <c r="B12" s="277"/>
      <c r="C12" s="301">
        <v>2013.614</v>
      </c>
      <c r="D12" s="303"/>
      <c r="E12" s="301">
        <v>671.43799999999999</v>
      </c>
      <c r="F12" s="304"/>
      <c r="G12" s="301">
        <v>34.981000000000002</v>
      </c>
      <c r="H12" s="301"/>
      <c r="I12" s="301">
        <v>58.438000000000002</v>
      </c>
      <c r="J12" s="301"/>
      <c r="K12" s="301">
        <v>144.43700000000001</v>
      </c>
      <c r="L12" s="301"/>
      <c r="M12" s="301">
        <v>512.68600000000004</v>
      </c>
      <c r="N12" s="302">
        <v>3479.5590000000002</v>
      </c>
      <c r="O12" s="115"/>
      <c r="P12" s="14"/>
      <c r="Q12" s="15"/>
    </row>
    <row r="13" spans="1:17" x14ac:dyDescent="0.25">
      <c r="A13" s="6"/>
      <c r="B13" s="5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</row>
    <row r="14" spans="1:17" x14ac:dyDescent="0.25">
      <c r="A14" s="325" t="s">
        <v>1578</v>
      </c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5"/>
      <c r="N14" s="325"/>
    </row>
    <row r="15" spans="1:17" ht="25.2" customHeight="1" x14ac:dyDescent="0.25">
      <c r="A15" s="325"/>
      <c r="B15" s="325"/>
      <c r="C15" s="325"/>
      <c r="D15" s="325"/>
      <c r="E15" s="325"/>
      <c r="F15" s="325"/>
      <c r="G15" s="325"/>
      <c r="H15" s="325"/>
      <c r="I15" s="325"/>
      <c r="J15" s="325"/>
      <c r="K15" s="325"/>
      <c r="L15" s="325"/>
      <c r="M15" s="325"/>
      <c r="N15" s="325"/>
    </row>
    <row r="16" spans="1:17" x14ac:dyDescent="0.25">
      <c r="A16" s="275"/>
      <c r="B16" s="275"/>
      <c r="C16" s="317"/>
      <c r="D16" s="317"/>
      <c r="E16" s="317"/>
      <c r="F16" s="317"/>
      <c r="G16" s="317"/>
      <c r="H16" s="317"/>
      <c r="I16" s="317"/>
      <c r="J16" s="317"/>
      <c r="K16" s="317"/>
      <c r="L16" s="317"/>
      <c r="M16" s="317"/>
      <c r="N16" s="317"/>
    </row>
    <row r="17" spans="1:19" x14ac:dyDescent="0.25">
      <c r="A17" s="326" t="s">
        <v>1576</v>
      </c>
      <c r="B17" s="326"/>
      <c r="C17" s="326"/>
      <c r="D17" s="326"/>
      <c r="E17" s="326"/>
      <c r="F17" s="326"/>
      <c r="G17" s="326"/>
      <c r="H17" s="326"/>
      <c r="I17" s="326"/>
      <c r="J17" s="326"/>
      <c r="K17" s="326"/>
      <c r="L17" s="326"/>
      <c r="M17" s="326"/>
      <c r="N17" s="326"/>
    </row>
    <row r="18" spans="1:19" x14ac:dyDescent="0.25">
      <c r="A18" s="326"/>
      <c r="B18" s="326"/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6"/>
      <c r="N18" s="326"/>
    </row>
    <row r="19" spans="1:19" s="275" customFormat="1" x14ac:dyDescent="0.25">
      <c r="A19" s="320"/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5"/>
      <c r="R19" s="4"/>
      <c r="S19" s="4"/>
    </row>
    <row r="20" spans="1:19" ht="13.2" customHeight="1" x14ac:dyDescent="0.25">
      <c r="A20" s="325" t="s">
        <v>1577</v>
      </c>
      <c r="B20" s="325"/>
      <c r="C20" s="325"/>
      <c r="D20" s="325"/>
      <c r="E20" s="325"/>
      <c r="F20" s="325"/>
      <c r="G20" s="325"/>
      <c r="H20" s="325"/>
      <c r="I20" s="325"/>
      <c r="J20" s="325"/>
      <c r="K20" s="325"/>
      <c r="L20" s="325"/>
      <c r="M20" s="325"/>
      <c r="N20" s="325"/>
    </row>
    <row r="21" spans="1:19" x14ac:dyDescent="0.25">
      <c r="A21" s="325"/>
      <c r="B21" s="325"/>
      <c r="C21" s="325"/>
      <c r="D21" s="325"/>
      <c r="E21" s="325"/>
      <c r="F21" s="325"/>
      <c r="G21" s="325"/>
      <c r="H21" s="325"/>
      <c r="I21" s="325"/>
      <c r="J21" s="325"/>
      <c r="K21" s="325"/>
      <c r="L21" s="325"/>
      <c r="M21" s="325"/>
      <c r="N21" s="325"/>
    </row>
    <row r="22" spans="1:19" x14ac:dyDescent="0.25">
      <c r="A22" s="275"/>
      <c r="B22" s="275"/>
      <c r="C22" s="317"/>
      <c r="D22" s="317"/>
      <c r="E22" s="317"/>
      <c r="F22" s="317"/>
      <c r="G22" s="317"/>
      <c r="H22" s="317"/>
      <c r="I22" s="317"/>
      <c r="J22" s="317"/>
      <c r="K22" s="317"/>
      <c r="L22" s="317"/>
      <c r="M22" s="317"/>
      <c r="N22" s="317"/>
    </row>
    <row r="23" spans="1:19" x14ac:dyDescent="0.25">
      <c r="A23" s="275"/>
      <c r="B23" s="275"/>
      <c r="C23" s="317"/>
      <c r="D23" s="317"/>
      <c r="E23" s="317"/>
      <c r="F23" s="317"/>
      <c r="G23" s="317"/>
      <c r="H23" s="317"/>
      <c r="I23" s="317"/>
      <c r="J23" s="317"/>
      <c r="K23" s="317"/>
      <c r="L23" s="317"/>
      <c r="M23" s="317"/>
      <c r="N23" s="317"/>
    </row>
    <row r="24" spans="1:19" x14ac:dyDescent="0.25">
      <c r="A24" s="275"/>
      <c r="B24" s="275"/>
      <c r="C24" s="317"/>
      <c r="D24" s="317"/>
      <c r="E24" s="317"/>
      <c r="F24" s="317"/>
      <c r="G24" s="317"/>
      <c r="H24" s="317"/>
      <c r="I24" s="317"/>
      <c r="J24" s="317"/>
      <c r="K24" s="317"/>
      <c r="L24" s="317"/>
      <c r="M24" s="317"/>
      <c r="N24" s="317"/>
    </row>
    <row r="25" spans="1:19" x14ac:dyDescent="0.25">
      <c r="A25" s="275"/>
      <c r="B25" s="275"/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7"/>
      <c r="N25" s="317"/>
    </row>
    <row r="26" spans="1:19" x14ac:dyDescent="0.25">
      <c r="A26" s="275"/>
      <c r="B26" s="275"/>
      <c r="C26" s="317"/>
      <c r="D26" s="317"/>
      <c r="E26" s="317"/>
      <c r="F26" s="317"/>
      <c r="G26" s="317"/>
      <c r="H26" s="317"/>
      <c r="I26" s="317"/>
      <c r="J26" s="317"/>
      <c r="K26" s="317"/>
      <c r="L26" s="317"/>
      <c r="M26" s="317"/>
      <c r="N26" s="317"/>
    </row>
    <row r="33" spans="3:3" x14ac:dyDescent="0.25">
      <c r="C33" s="13"/>
    </row>
  </sheetData>
  <mergeCells count="8">
    <mergeCell ref="A14:N15"/>
    <mergeCell ref="A17:N18"/>
    <mergeCell ref="A20:N21"/>
    <mergeCell ref="C4:M4"/>
    <mergeCell ref="C6:C7"/>
    <mergeCell ref="E6:E7"/>
    <mergeCell ref="N6:N7"/>
    <mergeCell ref="G6:M6"/>
  </mergeCells>
  <phoneticPr fontId="12" type="noConversion"/>
  <pageMargins left="0.39370078740157483" right="0.39370078740157483" top="0.98425196850393704" bottom="0.98425196850393704" header="0.51181102362204722" footer="0.51181102362204722"/>
  <pageSetup paperSize="9" scale="77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1"/>
  <sheetViews>
    <sheetView showGridLines="0" topLeftCell="B1" zoomScale="115" zoomScaleNormal="115" workbookViewId="0">
      <selection activeCell="B1" sqref="B1"/>
    </sheetView>
  </sheetViews>
  <sheetFormatPr defaultColWidth="9" defaultRowHeight="13.2" x14ac:dyDescent="0.25"/>
  <cols>
    <col min="1" max="1" width="0" style="261" hidden="1" customWidth="1"/>
    <col min="2" max="2" width="12.88671875" style="250" customWidth="1"/>
    <col min="3" max="3" width="11.33203125" style="247" customWidth="1"/>
    <col min="4" max="4" width="9.21875" style="250" customWidth="1"/>
    <col min="5" max="5" width="2" style="250" customWidth="1"/>
    <col min="6" max="6" width="9" style="250"/>
    <col min="7" max="7" width="2" style="250" customWidth="1"/>
    <col min="8" max="8" width="9" style="250"/>
    <col min="9" max="9" width="2.21875" style="250" customWidth="1"/>
    <col min="10" max="10" width="5.77734375" style="250" customWidth="1"/>
    <col min="11" max="11" width="1.77734375" style="250" customWidth="1"/>
    <col min="12" max="12" width="9" style="250"/>
    <col min="13" max="13" width="7.33203125" style="250" customWidth="1"/>
    <col min="14" max="14" width="1.6640625" style="250" customWidth="1"/>
    <col min="15" max="15" width="6.44140625" style="250" customWidth="1"/>
    <col min="16" max="16" width="2.21875" style="250" customWidth="1"/>
    <col min="17" max="17" width="6.109375" style="250" customWidth="1"/>
    <col min="18" max="18" width="1.33203125" style="250" customWidth="1"/>
    <col min="19" max="16384" width="9" style="250"/>
  </cols>
  <sheetData>
    <row r="1" spans="1:19" ht="17.399999999999999" x14ac:dyDescent="0.3">
      <c r="B1" s="316" t="s">
        <v>364</v>
      </c>
    </row>
    <row r="2" spans="1:19" ht="17.399999999999999" x14ac:dyDescent="0.3">
      <c r="B2" s="316"/>
    </row>
    <row r="3" spans="1:19" x14ac:dyDescent="0.2">
      <c r="B3" s="266" t="s">
        <v>1571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</row>
    <row r="4" spans="1:19" x14ac:dyDescent="0.2">
      <c r="B4" s="266" t="s">
        <v>1574</v>
      </c>
      <c r="C4" s="248"/>
      <c r="D4" s="312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8"/>
    </row>
    <row r="5" spans="1:19" ht="12.75" customHeight="1" x14ac:dyDescent="0.2">
      <c r="B5" s="248"/>
      <c r="C5" s="248"/>
      <c r="D5" s="258"/>
      <c r="E5" s="243"/>
      <c r="F5" s="308" t="s">
        <v>1560</v>
      </c>
      <c r="G5" s="308"/>
      <c r="H5" s="308"/>
      <c r="I5" s="243"/>
      <c r="J5" s="308" t="s">
        <v>356</v>
      </c>
      <c r="K5" s="308"/>
      <c r="L5" s="308"/>
      <c r="M5" s="308"/>
      <c r="N5" s="308"/>
      <c r="O5" s="308"/>
      <c r="P5" s="308"/>
      <c r="Q5" s="308"/>
      <c r="R5" s="308"/>
      <c r="S5" s="248"/>
    </row>
    <row r="6" spans="1:19" ht="12" x14ac:dyDescent="0.2">
      <c r="B6" s="259"/>
      <c r="C6" s="259"/>
      <c r="D6" s="255" t="s">
        <v>115</v>
      </c>
      <c r="E6" s="252"/>
      <c r="F6" s="253" t="s">
        <v>503</v>
      </c>
      <c r="G6" s="252"/>
      <c r="H6" s="252" t="s">
        <v>1543</v>
      </c>
      <c r="I6" s="254"/>
      <c r="J6" s="255" t="s">
        <v>1555</v>
      </c>
      <c r="K6" s="252"/>
      <c r="L6" s="252" t="s">
        <v>485</v>
      </c>
      <c r="M6" s="256" t="s">
        <v>1570</v>
      </c>
      <c r="N6" s="257"/>
      <c r="O6" s="256" t="s">
        <v>1556</v>
      </c>
      <c r="P6" s="257"/>
      <c r="Q6" s="256" t="s">
        <v>1557</v>
      </c>
      <c r="R6" s="257"/>
      <c r="S6" s="248"/>
    </row>
    <row r="7" spans="1:19" ht="12" x14ac:dyDescent="0.2">
      <c r="A7" s="261">
        <v>1</v>
      </c>
      <c r="B7" s="309" t="s">
        <v>244</v>
      </c>
      <c r="C7" s="262" t="s">
        <v>63</v>
      </c>
      <c r="D7" s="313">
        <v>20.923999999999999</v>
      </c>
      <c r="E7" s="313"/>
      <c r="F7" s="313">
        <v>36.575000000000003</v>
      </c>
      <c r="G7" s="313"/>
      <c r="H7" s="313">
        <v>-15.651</v>
      </c>
      <c r="I7" s="313"/>
      <c r="J7" s="313">
        <v>11.938000000000001</v>
      </c>
      <c r="K7" s="313"/>
      <c r="L7" s="313">
        <v>-31.925000000000001</v>
      </c>
      <c r="M7" s="313">
        <v>24.696999999999999</v>
      </c>
      <c r="N7" s="313"/>
      <c r="O7" s="313">
        <v>14.587999999999999</v>
      </c>
      <c r="P7" s="313"/>
      <c r="Q7" s="313">
        <v>1.6240000000000001</v>
      </c>
      <c r="R7" s="260"/>
      <c r="S7" s="248"/>
    </row>
    <row r="8" spans="1:19" ht="12" x14ac:dyDescent="0.2">
      <c r="A8" s="261">
        <v>2</v>
      </c>
      <c r="B8" s="307"/>
      <c r="C8" s="262" t="s">
        <v>254</v>
      </c>
      <c r="D8" s="313">
        <v>16.100000000000001</v>
      </c>
      <c r="E8" s="313"/>
      <c r="F8" s="313">
        <v>1.022</v>
      </c>
      <c r="G8" s="313"/>
      <c r="H8" s="313">
        <v>15.079000000000001</v>
      </c>
      <c r="I8" s="313"/>
      <c r="J8" s="313">
        <v>-10.8</v>
      </c>
      <c r="K8" s="313"/>
      <c r="L8" s="313">
        <v>19.129000000000001</v>
      </c>
      <c r="M8" s="313">
        <v>2.77</v>
      </c>
      <c r="N8" s="313"/>
      <c r="O8" s="313">
        <v>4.5449999999999999</v>
      </c>
      <c r="P8" s="313"/>
      <c r="Q8" s="313">
        <v>0.45600000000000002</v>
      </c>
      <c r="R8" s="260"/>
      <c r="S8" s="248"/>
    </row>
    <row r="9" spans="1:19" ht="12" x14ac:dyDescent="0.2">
      <c r="A9" s="261">
        <v>3</v>
      </c>
      <c r="B9" s="307"/>
      <c r="C9" s="262" t="s">
        <v>260</v>
      </c>
      <c r="D9" s="313">
        <v>8.8650000000000002</v>
      </c>
      <c r="E9" s="313"/>
      <c r="F9" s="313">
        <v>-0.27100000000000002</v>
      </c>
      <c r="G9" s="313"/>
      <c r="H9" s="313">
        <v>9.1359999999999992</v>
      </c>
      <c r="I9" s="313"/>
      <c r="J9" s="313">
        <v>-1.5209999999999999</v>
      </c>
      <c r="K9" s="313"/>
      <c r="L9" s="313">
        <v>10.465999999999999</v>
      </c>
      <c r="M9" s="313">
        <v>0.57199999999999995</v>
      </c>
      <c r="N9" s="313"/>
      <c r="O9" s="313">
        <v>-0.58799999999999997</v>
      </c>
      <c r="P9" s="313"/>
      <c r="Q9" s="313">
        <v>-6.4000000000000001E-2</v>
      </c>
      <c r="R9" s="260"/>
      <c r="S9" s="248"/>
    </row>
    <row r="10" spans="1:19" ht="12" x14ac:dyDescent="0.2">
      <c r="A10" s="261">
        <v>4</v>
      </c>
      <c r="B10" s="307"/>
      <c r="C10" s="262" t="s">
        <v>214</v>
      </c>
      <c r="D10" s="313">
        <v>6.0270000000000001</v>
      </c>
      <c r="E10" s="313"/>
      <c r="F10" s="313">
        <v>4.5030000000000001</v>
      </c>
      <c r="G10" s="313"/>
      <c r="H10" s="313">
        <v>1.524</v>
      </c>
      <c r="I10" s="313"/>
      <c r="J10" s="313">
        <v>0.186</v>
      </c>
      <c r="K10" s="313"/>
      <c r="L10" s="313">
        <v>0.79300000000000004</v>
      </c>
      <c r="M10" s="313">
        <v>4.7679999999999998</v>
      </c>
      <c r="N10" s="313"/>
      <c r="O10" s="313">
        <v>-0.14799999999999999</v>
      </c>
      <c r="P10" s="313"/>
      <c r="Q10" s="313">
        <v>0.42799999999999999</v>
      </c>
      <c r="R10" s="260"/>
      <c r="S10" s="248"/>
    </row>
    <row r="11" spans="1:19" ht="12" x14ac:dyDescent="0.2">
      <c r="A11" s="261">
        <v>5</v>
      </c>
      <c r="B11" s="310"/>
      <c r="C11" s="263" t="s">
        <v>215</v>
      </c>
      <c r="D11" s="314">
        <v>5.3319999999999999</v>
      </c>
      <c r="E11" s="314"/>
      <c r="F11" s="314">
        <v>3.64</v>
      </c>
      <c r="G11" s="314"/>
      <c r="H11" s="314">
        <v>1.6930000000000001</v>
      </c>
      <c r="I11" s="314"/>
      <c r="J11" s="314">
        <v>-0.40400000000000003</v>
      </c>
      <c r="K11" s="314"/>
      <c r="L11" s="314">
        <v>6.4489999999999998</v>
      </c>
      <c r="M11" s="314">
        <v>-1.08</v>
      </c>
      <c r="N11" s="314"/>
      <c r="O11" s="314">
        <v>0.35899999999999999</v>
      </c>
      <c r="P11" s="314"/>
      <c r="Q11" s="314">
        <v>7.0000000000000001E-3</v>
      </c>
      <c r="R11" s="260"/>
      <c r="S11" s="248"/>
    </row>
    <row r="12" spans="1:19" ht="12" x14ac:dyDescent="0.2">
      <c r="A12" s="261">
        <v>1</v>
      </c>
      <c r="B12" s="306" t="s">
        <v>257</v>
      </c>
      <c r="C12" s="262" t="s">
        <v>246</v>
      </c>
      <c r="D12" s="313">
        <v>-12.068</v>
      </c>
      <c r="E12" s="313"/>
      <c r="F12" s="313">
        <v>-1.742</v>
      </c>
      <c r="G12" s="313"/>
      <c r="H12" s="313">
        <v>-10.326000000000001</v>
      </c>
      <c r="I12" s="313"/>
      <c r="J12" s="313">
        <v>1.3340000000000001</v>
      </c>
      <c r="K12" s="313"/>
      <c r="L12" s="313">
        <v>-12.337</v>
      </c>
      <c r="M12" s="313">
        <v>0.36599999999999999</v>
      </c>
      <c r="N12" s="313"/>
      <c r="O12" s="313">
        <v>-1.462</v>
      </c>
      <c r="P12" s="313"/>
      <c r="Q12" s="313">
        <v>3.1E-2</v>
      </c>
      <c r="R12" s="260"/>
      <c r="S12" s="248"/>
    </row>
    <row r="13" spans="1:19" ht="12" x14ac:dyDescent="0.2">
      <c r="A13" s="261">
        <v>2</v>
      </c>
      <c r="B13" s="307"/>
      <c r="C13" s="262" t="s">
        <v>258</v>
      </c>
      <c r="D13" s="313">
        <v>-3.64</v>
      </c>
      <c r="E13" s="313"/>
      <c r="F13" s="313">
        <v>-3.375</v>
      </c>
      <c r="G13" s="313"/>
      <c r="H13" s="313">
        <v>-0.26500000000000001</v>
      </c>
      <c r="I13" s="313"/>
      <c r="J13" s="313">
        <v>-0.996</v>
      </c>
      <c r="K13" s="313"/>
      <c r="L13" s="313">
        <v>-2.653</v>
      </c>
      <c r="M13" s="313">
        <v>0.159</v>
      </c>
      <c r="N13" s="313"/>
      <c r="O13" s="313">
        <v>2.3E-2</v>
      </c>
      <c r="P13" s="313"/>
      <c r="Q13" s="313">
        <v>-0.17199999999999999</v>
      </c>
      <c r="R13" s="260"/>
      <c r="S13" s="248"/>
    </row>
    <row r="14" spans="1:19" ht="12" x14ac:dyDescent="0.2">
      <c r="A14" s="261">
        <v>3</v>
      </c>
      <c r="B14" s="307"/>
      <c r="C14" s="262" t="s">
        <v>263</v>
      </c>
      <c r="D14" s="313">
        <v>-2.4470000000000001</v>
      </c>
      <c r="E14" s="313"/>
      <c r="F14" s="313">
        <v>3.8109999999999999</v>
      </c>
      <c r="G14" s="313"/>
      <c r="H14" s="313">
        <v>-6.258</v>
      </c>
      <c r="I14" s="313"/>
      <c r="J14" s="313">
        <v>-4.101</v>
      </c>
      <c r="K14" s="313"/>
      <c r="L14" s="313">
        <v>-6.141</v>
      </c>
      <c r="M14" s="313">
        <v>-0.23</v>
      </c>
      <c r="N14" s="313"/>
      <c r="O14" s="313">
        <v>8.1590000000000007</v>
      </c>
      <c r="P14" s="313"/>
      <c r="Q14" s="313">
        <v>-0.13300000000000001</v>
      </c>
      <c r="R14" s="260"/>
      <c r="S14" s="248"/>
    </row>
    <row r="15" spans="1:19" ht="12" x14ac:dyDescent="0.2">
      <c r="A15" s="261">
        <v>4</v>
      </c>
      <c r="B15" s="307"/>
      <c r="C15" s="262" t="s">
        <v>211</v>
      </c>
      <c r="D15" s="313">
        <v>-1.7789999999999999</v>
      </c>
      <c r="E15" s="313"/>
      <c r="F15" s="313">
        <v>-1.776</v>
      </c>
      <c r="G15" s="313"/>
      <c r="H15" s="313">
        <v>-2E-3</v>
      </c>
      <c r="I15" s="313"/>
      <c r="J15" s="313">
        <v>-0.153</v>
      </c>
      <c r="K15" s="313"/>
      <c r="L15" s="313">
        <v>-1.7450000000000001</v>
      </c>
      <c r="M15" s="313">
        <v>0.20899999999999999</v>
      </c>
      <c r="N15" s="313"/>
      <c r="O15" s="313">
        <v>-8.7999999999999995E-2</v>
      </c>
      <c r="P15" s="313"/>
      <c r="Q15" s="313">
        <v>-2E-3</v>
      </c>
      <c r="R15" s="260"/>
      <c r="S15" s="248"/>
    </row>
    <row r="16" spans="1:19" ht="12" x14ac:dyDescent="0.2">
      <c r="A16" s="261">
        <v>5</v>
      </c>
      <c r="B16" s="307"/>
      <c r="C16" s="262" t="s">
        <v>236</v>
      </c>
      <c r="D16" s="313">
        <v>-0.98499999999999999</v>
      </c>
      <c r="E16" s="313"/>
      <c r="F16" s="313">
        <v>-1.0820000000000001</v>
      </c>
      <c r="G16" s="313"/>
      <c r="H16" s="313">
        <v>9.7000000000000003E-2</v>
      </c>
      <c r="I16" s="313"/>
      <c r="J16" s="313">
        <v>0.309</v>
      </c>
      <c r="K16" s="313"/>
      <c r="L16" s="313">
        <v>-0.32400000000000001</v>
      </c>
      <c r="M16" s="313">
        <v>-7.0000000000000001E-3</v>
      </c>
      <c r="N16" s="313"/>
      <c r="O16" s="313">
        <v>-0.46500000000000002</v>
      </c>
      <c r="P16" s="313"/>
      <c r="Q16" s="313">
        <v>-0.498</v>
      </c>
      <c r="R16" s="260"/>
      <c r="S16" s="248"/>
    </row>
    <row r="17" spans="1:19" ht="12" x14ac:dyDescent="0.2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</row>
    <row r="18" spans="1:19" ht="12" x14ac:dyDescent="0.2">
      <c r="B18" s="248"/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</row>
    <row r="19" spans="1:19" ht="14.25" customHeight="1" x14ac:dyDescent="0.2">
      <c r="B19" s="266" t="s">
        <v>1572</v>
      </c>
      <c r="C19" s="248"/>
      <c r="D19" s="248"/>
      <c r="E19" s="248"/>
      <c r="F19" s="248"/>
      <c r="G19" s="248"/>
      <c r="H19" s="248"/>
      <c r="I19" s="248"/>
      <c r="J19" s="248"/>
      <c r="K19" s="248"/>
      <c r="L19" s="248"/>
      <c r="M19" s="248"/>
      <c r="N19" s="248"/>
      <c r="O19" s="248"/>
      <c r="P19" s="248"/>
      <c r="Q19" s="248"/>
      <c r="R19" s="248"/>
      <c r="S19" s="248"/>
    </row>
    <row r="20" spans="1:19" ht="12" customHeight="1" x14ac:dyDescent="0.2">
      <c r="B20" s="266" t="s">
        <v>1575</v>
      </c>
      <c r="C20" s="248"/>
      <c r="D20" s="248"/>
      <c r="E20" s="248"/>
      <c r="F20" s="248"/>
      <c r="G20" s="248"/>
      <c r="H20" s="248"/>
      <c r="I20" s="248"/>
      <c r="J20" s="248"/>
      <c r="K20" s="248"/>
      <c r="L20" s="248"/>
      <c r="M20" s="248"/>
      <c r="N20" s="248"/>
      <c r="O20" s="248"/>
      <c r="P20" s="248"/>
      <c r="Q20" s="248"/>
      <c r="R20" s="248"/>
      <c r="S20" s="248"/>
    </row>
    <row r="21" spans="1:19" ht="12" x14ac:dyDescent="0.2">
      <c r="C21" s="248"/>
      <c r="D21" s="258"/>
      <c r="E21" s="243"/>
      <c r="F21" s="308" t="s">
        <v>1560</v>
      </c>
      <c r="G21" s="308"/>
      <c r="H21" s="308"/>
      <c r="I21" s="243"/>
      <c r="J21" s="308" t="s">
        <v>356</v>
      </c>
      <c r="K21" s="308"/>
      <c r="L21" s="308"/>
      <c r="M21" s="308"/>
      <c r="N21" s="308"/>
      <c r="O21" s="308"/>
      <c r="P21" s="308"/>
      <c r="Q21" s="308"/>
      <c r="R21" s="308"/>
      <c r="S21" s="248"/>
    </row>
    <row r="22" spans="1:19" ht="12" x14ac:dyDescent="0.2">
      <c r="B22" s="259"/>
      <c r="C22" s="259"/>
      <c r="D22" s="255" t="s">
        <v>115</v>
      </c>
      <c r="E22" s="252"/>
      <c r="F22" s="253" t="s">
        <v>503</v>
      </c>
      <c r="G22" s="252"/>
      <c r="H22" s="252" t="s">
        <v>1543</v>
      </c>
      <c r="I22" s="254"/>
      <c r="J22" s="255" t="s">
        <v>1555</v>
      </c>
      <c r="K22" s="252"/>
      <c r="L22" s="252" t="s">
        <v>485</v>
      </c>
      <c r="M22" s="256" t="s">
        <v>1570</v>
      </c>
      <c r="N22" s="257"/>
      <c r="O22" s="256" t="s">
        <v>1556</v>
      </c>
      <c r="P22" s="257"/>
      <c r="Q22" s="256" t="s">
        <v>1557</v>
      </c>
      <c r="R22" s="257"/>
      <c r="S22" s="248"/>
    </row>
    <row r="23" spans="1:19" ht="12" x14ac:dyDescent="0.2">
      <c r="A23" s="261">
        <v>1</v>
      </c>
      <c r="B23" s="309" t="s">
        <v>244</v>
      </c>
      <c r="C23" s="262" t="s">
        <v>63</v>
      </c>
      <c r="D23" s="313">
        <v>865.226</v>
      </c>
      <c r="E23" s="313"/>
      <c r="F23" s="313">
        <v>350.91699999999997</v>
      </c>
      <c r="G23" s="313"/>
      <c r="H23" s="313">
        <v>514.30899999999997</v>
      </c>
      <c r="I23" s="313"/>
      <c r="J23" s="313">
        <v>62.786000000000001</v>
      </c>
      <c r="K23" s="313"/>
      <c r="L23" s="313">
        <v>233.041</v>
      </c>
      <c r="M23" s="313">
        <v>400.26499999999999</v>
      </c>
      <c r="N23" s="313"/>
      <c r="O23" s="313">
        <v>120.25</v>
      </c>
      <c r="P23" s="313"/>
      <c r="Q23" s="313">
        <v>48.875999999999998</v>
      </c>
      <c r="R23" s="248"/>
      <c r="S23" s="248"/>
    </row>
    <row r="24" spans="1:19" ht="12" x14ac:dyDescent="0.2">
      <c r="A24" s="261">
        <v>2</v>
      </c>
      <c r="B24" s="307"/>
      <c r="C24" s="262" t="s">
        <v>254</v>
      </c>
      <c r="D24" s="313">
        <v>227.5</v>
      </c>
      <c r="E24" s="313"/>
      <c r="F24" s="313">
        <v>117.88200000000001</v>
      </c>
      <c r="G24" s="313"/>
      <c r="H24" s="313">
        <v>109.619</v>
      </c>
      <c r="I24" s="313"/>
      <c r="J24" s="313">
        <v>67.054000000000002</v>
      </c>
      <c r="K24" s="313"/>
      <c r="L24" s="313">
        <v>66.78</v>
      </c>
      <c r="M24" s="313">
        <v>24.117999999999999</v>
      </c>
      <c r="N24" s="313"/>
      <c r="O24" s="313">
        <v>51.734000000000002</v>
      </c>
      <c r="P24" s="313"/>
      <c r="Q24" s="313">
        <v>17.814</v>
      </c>
      <c r="R24" s="248"/>
      <c r="S24" s="248"/>
    </row>
    <row r="25" spans="1:19" ht="12" x14ac:dyDescent="0.2">
      <c r="A25" s="261">
        <v>3</v>
      </c>
      <c r="B25" s="307"/>
      <c r="C25" s="262" t="s">
        <v>260</v>
      </c>
      <c r="D25" s="313">
        <v>109.694</v>
      </c>
      <c r="E25" s="313"/>
      <c r="F25" s="313">
        <v>42.584000000000003</v>
      </c>
      <c r="G25" s="313"/>
      <c r="H25" s="313">
        <v>67.111000000000004</v>
      </c>
      <c r="I25" s="313"/>
      <c r="J25" s="313">
        <v>13.856</v>
      </c>
      <c r="K25" s="313"/>
      <c r="L25" s="313">
        <v>62.276000000000003</v>
      </c>
      <c r="M25" s="313">
        <v>17.106000000000002</v>
      </c>
      <c r="N25" s="313"/>
      <c r="O25" s="313">
        <v>15.023</v>
      </c>
      <c r="P25" s="313"/>
      <c r="Q25" s="313">
        <v>1.4350000000000001</v>
      </c>
      <c r="R25" s="248"/>
      <c r="S25" s="248"/>
    </row>
    <row r="26" spans="1:19" ht="12" x14ac:dyDescent="0.2">
      <c r="A26" s="261">
        <v>4</v>
      </c>
      <c r="B26" s="307"/>
      <c r="C26" s="262" t="s">
        <v>214</v>
      </c>
      <c r="D26" s="313">
        <v>95.756</v>
      </c>
      <c r="E26" s="313"/>
      <c r="F26" s="313">
        <v>32.097000000000001</v>
      </c>
      <c r="G26" s="313"/>
      <c r="H26" s="313">
        <v>63.658999999999999</v>
      </c>
      <c r="I26" s="313"/>
      <c r="J26" s="313">
        <v>12.955</v>
      </c>
      <c r="K26" s="313"/>
      <c r="L26" s="313">
        <v>22.640999999999998</v>
      </c>
      <c r="M26" s="313">
        <v>15.847</v>
      </c>
      <c r="N26" s="313"/>
      <c r="O26" s="313">
        <v>22.513999999999999</v>
      </c>
      <c r="P26" s="313"/>
      <c r="Q26" s="313">
        <v>21.797999999999998</v>
      </c>
      <c r="R26" s="248"/>
      <c r="S26" s="248"/>
    </row>
    <row r="27" spans="1:19" ht="12" x14ac:dyDescent="0.2">
      <c r="A27" s="261">
        <v>5</v>
      </c>
      <c r="B27" s="310"/>
      <c r="C27" s="263" t="s">
        <v>215</v>
      </c>
      <c r="D27" s="314">
        <v>54.823999999999998</v>
      </c>
      <c r="E27" s="314"/>
      <c r="F27" s="314">
        <v>26.977</v>
      </c>
      <c r="G27" s="314"/>
      <c r="H27" s="314">
        <v>27.847000000000001</v>
      </c>
      <c r="I27" s="314"/>
      <c r="J27" s="314">
        <v>3.9</v>
      </c>
      <c r="K27" s="314"/>
      <c r="L27" s="314">
        <v>39.945</v>
      </c>
      <c r="M27" s="314">
        <v>2.5449999999999999</v>
      </c>
      <c r="N27" s="314"/>
      <c r="O27" s="314">
        <v>7.117</v>
      </c>
      <c r="P27" s="314"/>
      <c r="Q27" s="314">
        <v>1.3160000000000001</v>
      </c>
      <c r="R27" s="248"/>
      <c r="S27" s="248"/>
    </row>
    <row r="28" spans="1:19" ht="12" x14ac:dyDescent="0.2">
      <c r="A28" s="261">
        <v>1</v>
      </c>
      <c r="B28" s="306" t="s">
        <v>257</v>
      </c>
      <c r="C28" s="262" t="s">
        <v>246</v>
      </c>
      <c r="D28" s="313">
        <v>197.63900000000001</v>
      </c>
      <c r="E28" s="313"/>
      <c r="F28" s="313">
        <v>90.167000000000002</v>
      </c>
      <c r="G28" s="313"/>
      <c r="H28" s="313">
        <v>107.47199999999999</v>
      </c>
      <c r="I28" s="313"/>
      <c r="J28" s="313">
        <v>41.773000000000003</v>
      </c>
      <c r="K28" s="313"/>
      <c r="L28" s="313">
        <v>119.54900000000001</v>
      </c>
      <c r="M28" s="313">
        <v>8.7720000000000002</v>
      </c>
      <c r="N28" s="313"/>
      <c r="O28" s="313">
        <v>22.463000000000001</v>
      </c>
      <c r="P28" s="313"/>
      <c r="Q28" s="313">
        <v>5.0819999999999999</v>
      </c>
      <c r="R28" s="248"/>
      <c r="S28" s="248"/>
    </row>
    <row r="29" spans="1:19" ht="12" x14ac:dyDescent="0.2">
      <c r="A29" s="261">
        <v>2</v>
      </c>
      <c r="B29" s="311"/>
      <c r="C29" s="262" t="s">
        <v>258</v>
      </c>
      <c r="D29" s="313">
        <v>23.446999999999999</v>
      </c>
      <c r="E29" s="313"/>
      <c r="F29" s="313">
        <v>9.5030000000000001</v>
      </c>
      <c r="G29" s="313"/>
      <c r="H29" s="313">
        <v>13.944000000000001</v>
      </c>
      <c r="I29" s="313"/>
      <c r="J29" s="313">
        <v>4.1289999999999996</v>
      </c>
      <c r="K29" s="313"/>
      <c r="L29" s="313">
        <v>-0.123</v>
      </c>
      <c r="M29" s="313">
        <v>2.3860000000000001</v>
      </c>
      <c r="N29" s="313"/>
      <c r="O29" s="313">
        <v>4.2770000000000001</v>
      </c>
      <c r="P29" s="313"/>
      <c r="Q29" s="313">
        <v>12.778</v>
      </c>
      <c r="R29" s="248"/>
      <c r="S29" s="248"/>
    </row>
    <row r="30" spans="1:19" ht="12" x14ac:dyDescent="0.2">
      <c r="A30" s="261">
        <v>3</v>
      </c>
      <c r="B30" s="311"/>
      <c r="C30" s="262" t="s">
        <v>263</v>
      </c>
      <c r="D30" s="313">
        <v>172.27799999999999</v>
      </c>
      <c r="E30" s="313"/>
      <c r="F30" s="313">
        <v>80.611000000000004</v>
      </c>
      <c r="G30" s="313"/>
      <c r="H30" s="313">
        <v>91.667000000000002</v>
      </c>
      <c r="I30" s="313"/>
      <c r="J30" s="313">
        <v>52.652999999999999</v>
      </c>
      <c r="K30" s="313"/>
      <c r="L30" s="313">
        <v>67.846000000000004</v>
      </c>
      <c r="M30" s="313">
        <v>28.332999999999998</v>
      </c>
      <c r="N30" s="313"/>
      <c r="O30" s="313">
        <v>22.558</v>
      </c>
      <c r="P30" s="313"/>
      <c r="Q30" s="313">
        <v>0.88900000000000001</v>
      </c>
      <c r="R30" s="248"/>
      <c r="S30" s="248"/>
    </row>
    <row r="31" spans="1:19" ht="12" x14ac:dyDescent="0.2">
      <c r="A31" s="261">
        <v>4</v>
      </c>
      <c r="B31" s="311"/>
      <c r="C31" s="262" t="s">
        <v>211</v>
      </c>
      <c r="D31" s="313">
        <v>5.9690000000000003</v>
      </c>
      <c r="E31" s="313"/>
      <c r="F31" s="313">
        <v>5.9660000000000002</v>
      </c>
      <c r="G31" s="313"/>
      <c r="H31" s="313">
        <v>3.0000000000000001E-3</v>
      </c>
      <c r="I31" s="313"/>
      <c r="J31" s="313">
        <v>2.214</v>
      </c>
      <c r="K31" s="313"/>
      <c r="L31" s="313">
        <v>1.389</v>
      </c>
      <c r="M31" s="313">
        <v>1.0149999999999999</v>
      </c>
      <c r="N31" s="313"/>
      <c r="O31" s="313">
        <v>1.306</v>
      </c>
      <c r="P31" s="313"/>
      <c r="Q31" s="313">
        <v>4.4999999999999998E-2</v>
      </c>
      <c r="R31" s="248"/>
      <c r="S31" s="248"/>
    </row>
    <row r="32" spans="1:19" ht="12" x14ac:dyDescent="0.2">
      <c r="A32" s="261">
        <v>5</v>
      </c>
      <c r="B32" s="311"/>
      <c r="C32" s="262" t="s">
        <v>236</v>
      </c>
      <c r="D32" s="313">
        <v>32.103999999999999</v>
      </c>
      <c r="E32" s="313"/>
      <c r="F32" s="313">
        <v>23.995000000000001</v>
      </c>
      <c r="G32" s="313"/>
      <c r="H32" s="313">
        <v>8.109</v>
      </c>
      <c r="I32" s="313"/>
      <c r="J32" s="313">
        <v>3.53</v>
      </c>
      <c r="K32" s="313"/>
      <c r="L32" s="313">
        <v>7.0670000000000002</v>
      </c>
      <c r="M32" s="313">
        <v>11.631</v>
      </c>
      <c r="N32" s="313"/>
      <c r="O32" s="313">
        <v>8.9459999999999997</v>
      </c>
      <c r="P32" s="313"/>
      <c r="Q32" s="313">
        <v>0.92900000000000005</v>
      </c>
      <c r="R32" s="248"/>
      <c r="S32" s="248"/>
    </row>
    <row r="35" spans="1:19" ht="12" x14ac:dyDescent="0.2">
      <c r="B35" s="305"/>
      <c r="C35" s="305"/>
      <c r="D35" s="305"/>
      <c r="E35" s="305"/>
      <c r="F35" s="305"/>
      <c r="G35" s="305"/>
      <c r="H35" s="305"/>
      <c r="I35" s="305"/>
      <c r="J35" s="305"/>
      <c r="K35" s="305"/>
      <c r="L35" s="305"/>
      <c r="M35" s="305"/>
      <c r="N35" s="305"/>
      <c r="O35" s="305"/>
      <c r="P35" s="305"/>
      <c r="Q35" s="305"/>
      <c r="R35" s="305"/>
      <c r="S35" s="305"/>
    </row>
    <row r="36" spans="1:19" ht="12" x14ac:dyDescent="0.2">
      <c r="B36" s="305"/>
      <c r="C36" s="305"/>
      <c r="D36" s="305"/>
      <c r="E36" s="305"/>
      <c r="F36" s="305"/>
      <c r="G36" s="305"/>
      <c r="H36" s="305"/>
      <c r="I36" s="305"/>
      <c r="J36" s="305"/>
      <c r="K36" s="305"/>
      <c r="L36" s="305"/>
      <c r="M36" s="305"/>
      <c r="N36" s="305"/>
      <c r="O36" s="305"/>
      <c r="P36" s="305"/>
      <c r="Q36" s="305"/>
      <c r="R36" s="305"/>
      <c r="S36" s="305"/>
    </row>
    <row r="37" spans="1:19" ht="12" x14ac:dyDescent="0.2">
      <c r="B37" s="305"/>
      <c r="C37" s="305"/>
      <c r="D37" s="305"/>
      <c r="E37" s="305"/>
      <c r="F37" s="305"/>
      <c r="G37" s="305"/>
      <c r="H37" s="305"/>
      <c r="I37" s="305"/>
      <c r="J37" s="305"/>
      <c r="K37" s="305"/>
      <c r="L37" s="305"/>
      <c r="M37" s="305"/>
      <c r="N37" s="305"/>
      <c r="O37" s="305"/>
      <c r="P37" s="305"/>
      <c r="Q37" s="305"/>
      <c r="R37" s="305"/>
      <c r="S37" s="305"/>
    </row>
    <row r="38" spans="1:19" ht="12" x14ac:dyDescent="0.2">
      <c r="B38" s="305"/>
      <c r="C38" s="305"/>
      <c r="D38" s="305"/>
      <c r="E38" s="305"/>
      <c r="F38" s="305"/>
      <c r="G38" s="305"/>
      <c r="H38" s="305"/>
      <c r="I38" s="305"/>
      <c r="J38" s="305"/>
      <c r="K38" s="305"/>
      <c r="L38" s="305"/>
      <c r="M38" s="305"/>
      <c r="N38" s="305"/>
      <c r="O38" s="305"/>
      <c r="P38" s="305"/>
      <c r="Q38" s="305"/>
      <c r="R38" s="305"/>
      <c r="S38" s="305"/>
    </row>
    <row r="41" spans="1:19" ht="12" x14ac:dyDescent="0.2">
      <c r="C41" s="250"/>
    </row>
    <row r="42" spans="1:19" ht="12" x14ac:dyDescent="0.2">
      <c r="C42" s="250"/>
    </row>
    <row r="43" spans="1:19" ht="12" x14ac:dyDescent="0.2">
      <c r="C43" s="250"/>
    </row>
    <row r="44" spans="1:19" ht="12" x14ac:dyDescent="0.2">
      <c r="C44" s="250"/>
    </row>
    <row r="45" spans="1:19" ht="12" x14ac:dyDescent="0.2">
      <c r="A45" s="261">
        <v>1</v>
      </c>
      <c r="C45" s="250"/>
    </row>
    <row r="46" spans="1:19" ht="12" x14ac:dyDescent="0.2">
      <c r="A46" s="261">
        <v>2</v>
      </c>
      <c r="C46" s="250"/>
    </row>
    <row r="47" spans="1:19" ht="12" x14ac:dyDescent="0.2">
      <c r="A47" s="261">
        <v>3</v>
      </c>
      <c r="C47" s="250"/>
    </row>
    <row r="48" spans="1:19" ht="12" x14ac:dyDescent="0.2">
      <c r="A48" s="261">
        <v>4</v>
      </c>
      <c r="C48" s="250"/>
    </row>
    <row r="49" spans="1:18" ht="12.75" customHeight="1" x14ac:dyDescent="0.2">
      <c r="A49" s="261">
        <v>5</v>
      </c>
      <c r="C49" s="250"/>
    </row>
    <row r="50" spans="1:18" ht="12" x14ac:dyDescent="0.2">
      <c r="A50" s="261">
        <v>1</v>
      </c>
      <c r="C50" s="250"/>
    </row>
    <row r="51" spans="1:18" ht="12" x14ac:dyDescent="0.2">
      <c r="A51" s="261">
        <v>2</v>
      </c>
      <c r="C51" s="250"/>
    </row>
    <row r="52" spans="1:18" ht="12" x14ac:dyDescent="0.2">
      <c r="A52" s="261">
        <v>3</v>
      </c>
      <c r="C52" s="250"/>
    </row>
    <row r="53" spans="1:18" ht="12" x14ac:dyDescent="0.2">
      <c r="A53" s="261">
        <v>4</v>
      </c>
      <c r="C53" s="250"/>
    </row>
    <row r="54" spans="1:18" ht="12" x14ac:dyDescent="0.2">
      <c r="A54" s="261">
        <v>5</v>
      </c>
      <c r="C54" s="250"/>
    </row>
    <row r="55" spans="1:18" ht="12" x14ac:dyDescent="0.2">
      <c r="C55" s="250"/>
    </row>
    <row r="56" spans="1:18" ht="12" x14ac:dyDescent="0.2">
      <c r="C56" s="250"/>
    </row>
    <row r="57" spans="1:18" ht="12" x14ac:dyDescent="0.2">
      <c r="A57" s="260"/>
      <c r="B57" s="260"/>
      <c r="C57" s="260"/>
      <c r="D57" s="260"/>
      <c r="E57" s="260"/>
      <c r="F57" s="260"/>
      <c r="G57" s="260"/>
      <c r="H57" s="260"/>
      <c r="I57" s="260"/>
      <c r="J57" s="260"/>
      <c r="K57" s="260"/>
      <c r="L57" s="260"/>
      <c r="M57" s="260"/>
      <c r="N57" s="260"/>
      <c r="O57" s="260"/>
      <c r="P57" s="260"/>
      <c r="Q57" s="260"/>
      <c r="R57" s="260"/>
    </row>
    <row r="58" spans="1:18" ht="12" x14ac:dyDescent="0.2">
      <c r="A58" s="260"/>
      <c r="B58" s="260"/>
      <c r="C58" s="260"/>
      <c r="D58" s="260"/>
      <c r="E58" s="260"/>
      <c r="F58" s="260"/>
      <c r="G58" s="260"/>
      <c r="H58" s="260"/>
      <c r="I58" s="260"/>
      <c r="J58" s="260"/>
      <c r="K58" s="260"/>
      <c r="L58" s="260"/>
      <c r="M58" s="260"/>
      <c r="N58" s="260"/>
      <c r="O58" s="260"/>
      <c r="P58" s="260"/>
      <c r="Q58" s="260"/>
      <c r="R58" s="260"/>
    </row>
    <row r="59" spans="1:18" ht="12" x14ac:dyDescent="0.2">
      <c r="A59" s="260"/>
      <c r="B59" s="260"/>
      <c r="C59" s="260"/>
      <c r="D59" s="260"/>
      <c r="E59" s="260"/>
      <c r="F59" s="260"/>
      <c r="G59" s="260"/>
      <c r="H59" s="260"/>
      <c r="I59" s="260"/>
      <c r="J59" s="260"/>
      <c r="K59" s="260"/>
      <c r="L59" s="260"/>
      <c r="M59" s="260"/>
      <c r="N59" s="260"/>
      <c r="O59" s="260"/>
      <c r="P59" s="260"/>
      <c r="Q59" s="260"/>
      <c r="R59" s="260"/>
    </row>
    <row r="60" spans="1:18" ht="12" x14ac:dyDescent="0.2">
      <c r="A60" s="260"/>
      <c r="B60" s="260"/>
      <c r="C60" s="260"/>
      <c r="D60" s="260"/>
      <c r="E60" s="260"/>
      <c r="F60" s="260"/>
      <c r="G60" s="260"/>
      <c r="H60" s="260"/>
      <c r="I60" s="260"/>
      <c r="J60" s="260"/>
      <c r="K60" s="260"/>
      <c r="L60" s="260"/>
      <c r="M60" s="260"/>
      <c r="N60" s="260"/>
      <c r="O60" s="260"/>
      <c r="P60" s="260"/>
      <c r="Q60" s="260"/>
      <c r="R60" s="260"/>
    </row>
    <row r="61" spans="1:18" ht="12" x14ac:dyDescent="0.2">
      <c r="A61" s="260"/>
      <c r="B61" s="260"/>
      <c r="C61" s="260"/>
      <c r="D61" s="260"/>
      <c r="E61" s="260"/>
      <c r="F61" s="260"/>
      <c r="G61" s="260"/>
      <c r="H61" s="260"/>
      <c r="I61" s="260"/>
      <c r="J61" s="260"/>
      <c r="K61" s="260"/>
      <c r="L61" s="260"/>
      <c r="M61" s="260"/>
      <c r="N61" s="260"/>
      <c r="O61" s="260"/>
      <c r="P61" s="260"/>
      <c r="Q61" s="260"/>
      <c r="R61" s="260"/>
    </row>
    <row r="62" spans="1:18" ht="12" x14ac:dyDescent="0.2">
      <c r="A62" s="260"/>
      <c r="B62" s="260"/>
      <c r="C62" s="260"/>
      <c r="D62" s="260"/>
      <c r="E62" s="260"/>
      <c r="F62" s="260"/>
      <c r="G62" s="260"/>
      <c r="H62" s="260"/>
      <c r="I62" s="260"/>
      <c r="J62" s="260"/>
      <c r="K62" s="260"/>
      <c r="L62" s="260"/>
      <c r="M62" s="260"/>
      <c r="N62" s="260"/>
      <c r="O62" s="260"/>
      <c r="P62" s="260"/>
      <c r="Q62" s="260"/>
      <c r="R62" s="260"/>
    </row>
    <row r="63" spans="1:18" ht="12" x14ac:dyDescent="0.2">
      <c r="A63" s="260"/>
      <c r="B63" s="260"/>
      <c r="C63" s="260"/>
      <c r="D63" s="260"/>
      <c r="E63" s="260"/>
      <c r="F63" s="260"/>
      <c r="G63" s="260"/>
      <c r="H63" s="260"/>
      <c r="I63" s="260"/>
      <c r="J63" s="260"/>
      <c r="K63" s="260"/>
      <c r="L63" s="260"/>
      <c r="M63" s="260"/>
      <c r="N63" s="260"/>
      <c r="O63" s="260"/>
      <c r="P63" s="260"/>
      <c r="Q63" s="260"/>
      <c r="R63" s="260"/>
    </row>
    <row r="64" spans="1:18" ht="12" x14ac:dyDescent="0.2">
      <c r="A64" s="260"/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260"/>
      <c r="Q64" s="260"/>
      <c r="R64" s="260"/>
    </row>
    <row r="65" spans="1:18" ht="12" x14ac:dyDescent="0.2">
      <c r="A65" s="260"/>
      <c r="B65" s="260"/>
      <c r="C65" s="260"/>
      <c r="D65" s="260"/>
      <c r="E65" s="260"/>
      <c r="F65" s="260"/>
      <c r="G65" s="260"/>
      <c r="H65" s="260"/>
      <c r="I65" s="260"/>
      <c r="J65" s="260"/>
      <c r="K65" s="260"/>
      <c r="L65" s="260"/>
      <c r="M65" s="260"/>
      <c r="N65" s="260"/>
      <c r="O65" s="260"/>
      <c r="P65" s="260"/>
      <c r="Q65" s="260"/>
      <c r="R65" s="260"/>
    </row>
    <row r="66" spans="1:18" ht="12" x14ac:dyDescent="0.2">
      <c r="A66" s="260"/>
      <c r="B66" s="260"/>
      <c r="C66" s="260"/>
      <c r="D66" s="260"/>
      <c r="E66" s="260"/>
      <c r="F66" s="260"/>
      <c r="G66" s="260"/>
      <c r="H66" s="260"/>
      <c r="I66" s="260"/>
      <c r="J66" s="260"/>
      <c r="K66" s="260"/>
      <c r="L66" s="260"/>
      <c r="M66" s="260"/>
      <c r="N66" s="260"/>
      <c r="O66" s="260"/>
      <c r="P66" s="260"/>
      <c r="Q66" s="260"/>
      <c r="R66" s="260"/>
    </row>
    <row r="67" spans="1:18" ht="12" x14ac:dyDescent="0.2">
      <c r="A67" s="260"/>
      <c r="B67" s="260"/>
      <c r="C67" s="260"/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</row>
    <row r="68" spans="1:18" ht="12" x14ac:dyDescent="0.2">
      <c r="A68" s="260"/>
      <c r="B68" s="260"/>
      <c r="C68" s="260"/>
      <c r="D68" s="260"/>
      <c r="E68" s="260"/>
      <c r="F68" s="260"/>
      <c r="G68" s="260"/>
      <c r="H68" s="260"/>
      <c r="I68" s="260"/>
      <c r="J68" s="260"/>
      <c r="K68" s="260"/>
      <c r="L68" s="260"/>
      <c r="M68" s="260"/>
      <c r="N68" s="260"/>
      <c r="O68" s="260"/>
      <c r="P68" s="260"/>
      <c r="Q68" s="260"/>
      <c r="R68" s="260"/>
    </row>
    <row r="69" spans="1:18" ht="12" x14ac:dyDescent="0.2">
      <c r="A69" s="260"/>
      <c r="B69" s="260"/>
      <c r="C69" s="260"/>
      <c r="D69" s="260"/>
      <c r="E69" s="260"/>
      <c r="F69" s="260"/>
      <c r="G69" s="260"/>
      <c r="H69" s="260"/>
      <c r="I69" s="260"/>
      <c r="J69" s="260"/>
      <c r="K69" s="260"/>
      <c r="L69" s="260"/>
      <c r="M69" s="260"/>
      <c r="N69" s="260"/>
      <c r="O69" s="260"/>
      <c r="P69" s="260"/>
      <c r="Q69" s="260"/>
      <c r="R69" s="260"/>
    </row>
    <row r="70" spans="1:18" ht="12" x14ac:dyDescent="0.2">
      <c r="A70" s="260"/>
      <c r="B70" s="260"/>
      <c r="C70" s="260"/>
      <c r="D70" s="260"/>
      <c r="E70" s="260"/>
      <c r="F70" s="260"/>
      <c r="G70" s="260"/>
      <c r="H70" s="260"/>
      <c r="I70" s="260"/>
      <c r="J70" s="260"/>
      <c r="K70" s="260"/>
      <c r="L70" s="260"/>
      <c r="M70" s="260"/>
      <c r="N70" s="260"/>
      <c r="O70" s="260"/>
      <c r="P70" s="260"/>
      <c r="Q70" s="260"/>
      <c r="R70" s="260"/>
    </row>
    <row r="71" spans="1:18" ht="12" x14ac:dyDescent="0.2">
      <c r="A71" s="260"/>
      <c r="B71" s="260"/>
      <c r="C71" s="260"/>
      <c r="D71" s="260"/>
      <c r="E71" s="260"/>
      <c r="F71" s="260"/>
      <c r="G71" s="260"/>
      <c r="H71" s="260"/>
      <c r="I71" s="260"/>
      <c r="J71" s="260"/>
      <c r="K71" s="260"/>
      <c r="L71" s="260"/>
      <c r="M71" s="260"/>
      <c r="N71" s="260"/>
      <c r="O71" s="260"/>
      <c r="P71" s="260"/>
      <c r="Q71" s="260"/>
      <c r="R71" s="260"/>
    </row>
    <row r="72" spans="1:18" ht="12" x14ac:dyDescent="0.2">
      <c r="A72" s="260"/>
      <c r="B72" s="260"/>
      <c r="C72" s="260"/>
      <c r="D72" s="260"/>
      <c r="E72" s="260"/>
      <c r="F72" s="260"/>
      <c r="G72" s="260"/>
      <c r="H72" s="260"/>
      <c r="I72" s="260"/>
      <c r="J72" s="260"/>
      <c r="K72" s="260"/>
      <c r="L72" s="260"/>
      <c r="M72" s="260"/>
      <c r="N72" s="260"/>
      <c r="O72" s="260"/>
      <c r="P72" s="260"/>
      <c r="Q72" s="260"/>
      <c r="R72" s="260"/>
    </row>
    <row r="73" spans="1:18" ht="12" x14ac:dyDescent="0.2">
      <c r="A73" s="260"/>
      <c r="B73" s="260"/>
      <c r="C73" s="260"/>
      <c r="D73" s="260"/>
      <c r="E73" s="260"/>
      <c r="F73" s="260"/>
      <c r="G73" s="260"/>
      <c r="H73" s="260"/>
      <c r="I73" s="260"/>
      <c r="J73" s="260"/>
      <c r="K73" s="260"/>
      <c r="L73" s="260"/>
      <c r="M73" s="260"/>
      <c r="N73" s="260"/>
      <c r="O73" s="260"/>
      <c r="P73" s="260"/>
      <c r="Q73" s="260"/>
      <c r="R73" s="260"/>
    </row>
    <row r="74" spans="1:18" ht="12" x14ac:dyDescent="0.2">
      <c r="A74" s="260"/>
      <c r="B74" s="260"/>
      <c r="C74" s="260"/>
      <c r="D74" s="260"/>
      <c r="E74" s="260"/>
      <c r="F74" s="260"/>
      <c r="G74" s="260"/>
      <c r="H74" s="260"/>
      <c r="I74" s="260"/>
      <c r="J74" s="260"/>
      <c r="K74" s="260"/>
      <c r="L74" s="260"/>
      <c r="M74" s="260"/>
      <c r="N74" s="260"/>
      <c r="O74" s="260"/>
      <c r="P74" s="260"/>
      <c r="Q74" s="260"/>
      <c r="R74" s="260"/>
    </row>
    <row r="75" spans="1:18" ht="12" x14ac:dyDescent="0.2">
      <c r="A75" s="260"/>
      <c r="B75" s="260"/>
      <c r="C75" s="260"/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</row>
    <row r="76" spans="1:18" ht="12" x14ac:dyDescent="0.2">
      <c r="A76" s="260"/>
      <c r="B76" s="260"/>
      <c r="C76" s="260"/>
      <c r="D76" s="260"/>
      <c r="E76" s="260"/>
      <c r="F76" s="260"/>
      <c r="G76" s="260"/>
      <c r="H76" s="260"/>
      <c r="I76" s="260"/>
      <c r="J76" s="260"/>
      <c r="K76" s="260"/>
      <c r="L76" s="260"/>
      <c r="M76" s="260"/>
      <c r="N76" s="260"/>
      <c r="O76" s="260"/>
      <c r="P76" s="260"/>
      <c r="Q76" s="260"/>
      <c r="R76" s="260"/>
    </row>
    <row r="77" spans="1:18" ht="12" x14ac:dyDescent="0.2">
      <c r="A77" s="260"/>
      <c r="B77" s="260"/>
      <c r="C77" s="260"/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</row>
    <row r="78" spans="1:18" ht="12" x14ac:dyDescent="0.2">
      <c r="A78" s="260"/>
      <c r="B78" s="260"/>
      <c r="C78" s="260"/>
      <c r="D78" s="260"/>
      <c r="E78" s="260"/>
      <c r="F78" s="260"/>
      <c r="G78" s="260"/>
      <c r="H78" s="260"/>
      <c r="I78" s="260"/>
      <c r="J78" s="260"/>
      <c r="K78" s="260"/>
      <c r="L78" s="260"/>
      <c r="M78" s="260"/>
      <c r="N78" s="260"/>
      <c r="O78" s="260"/>
      <c r="P78" s="260"/>
      <c r="Q78" s="260"/>
      <c r="R78" s="260"/>
    </row>
    <row r="79" spans="1:18" ht="12" x14ac:dyDescent="0.2">
      <c r="A79" s="260"/>
      <c r="B79" s="260"/>
      <c r="C79" s="260"/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</row>
    <row r="80" spans="1:18" ht="12" x14ac:dyDescent="0.2">
      <c r="A80" s="260"/>
      <c r="B80" s="260"/>
      <c r="C80" s="260"/>
      <c r="D80" s="260"/>
      <c r="E80" s="260"/>
      <c r="F80" s="260"/>
      <c r="G80" s="260"/>
      <c r="H80" s="260"/>
      <c r="I80" s="260"/>
      <c r="J80" s="260"/>
      <c r="K80" s="260"/>
      <c r="L80" s="260"/>
      <c r="M80" s="260"/>
      <c r="N80" s="260"/>
      <c r="O80" s="260"/>
      <c r="P80" s="260"/>
      <c r="Q80" s="260"/>
      <c r="R80" s="260"/>
    </row>
    <row r="81" spans="1:18" ht="12" x14ac:dyDescent="0.2">
      <c r="A81" s="260"/>
      <c r="B81" s="260"/>
      <c r="C81" s="260"/>
      <c r="D81" s="260"/>
      <c r="E81" s="260"/>
      <c r="F81" s="260"/>
      <c r="G81" s="260"/>
      <c r="H81" s="260"/>
      <c r="I81" s="260"/>
      <c r="J81" s="260"/>
      <c r="K81" s="260"/>
      <c r="L81" s="260"/>
      <c r="M81" s="260"/>
      <c r="N81" s="260"/>
      <c r="O81" s="260"/>
      <c r="P81" s="260"/>
      <c r="Q81" s="260"/>
      <c r="R81" s="260"/>
    </row>
    <row r="82" spans="1:18" ht="12" x14ac:dyDescent="0.2">
      <c r="A82" s="260">
        <v>1</v>
      </c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260"/>
      <c r="N82" s="260"/>
      <c r="O82" s="260"/>
      <c r="P82" s="260"/>
      <c r="Q82" s="260"/>
      <c r="R82" s="260"/>
    </row>
    <row r="83" spans="1:18" ht="12" x14ac:dyDescent="0.2">
      <c r="A83" s="260">
        <v>2</v>
      </c>
      <c r="B83" s="260"/>
      <c r="C83" s="260"/>
      <c r="D83" s="260"/>
      <c r="E83" s="260"/>
      <c r="F83" s="260"/>
      <c r="G83" s="260"/>
      <c r="H83" s="260"/>
      <c r="I83" s="260"/>
      <c r="J83" s="260"/>
      <c r="K83" s="260"/>
      <c r="L83" s="260"/>
      <c r="M83" s="260"/>
      <c r="N83" s="260"/>
      <c r="O83" s="260"/>
      <c r="P83" s="260"/>
      <c r="Q83" s="260"/>
      <c r="R83" s="260"/>
    </row>
    <row r="84" spans="1:18" ht="12" x14ac:dyDescent="0.2">
      <c r="A84" s="260">
        <v>3</v>
      </c>
      <c r="B84" s="260"/>
      <c r="C84" s="260"/>
      <c r="D84" s="260"/>
      <c r="E84" s="260"/>
      <c r="F84" s="260"/>
      <c r="G84" s="260"/>
      <c r="H84" s="260"/>
      <c r="I84" s="260"/>
      <c r="J84" s="260"/>
      <c r="K84" s="260"/>
      <c r="L84" s="260"/>
      <c r="M84" s="260"/>
      <c r="N84" s="260"/>
      <c r="O84" s="260"/>
      <c r="P84" s="260"/>
      <c r="Q84" s="260"/>
      <c r="R84" s="260"/>
    </row>
    <row r="85" spans="1:18" ht="12" x14ac:dyDescent="0.2">
      <c r="A85" s="260">
        <v>4</v>
      </c>
      <c r="B85" s="260"/>
      <c r="C85" s="260"/>
      <c r="D85" s="260"/>
      <c r="E85" s="260"/>
      <c r="F85" s="260"/>
      <c r="G85" s="260"/>
      <c r="H85" s="260"/>
      <c r="I85" s="260"/>
      <c r="J85" s="260"/>
      <c r="K85" s="260"/>
      <c r="L85" s="260"/>
      <c r="M85" s="260"/>
      <c r="N85" s="260"/>
      <c r="O85" s="260"/>
      <c r="P85" s="260"/>
      <c r="Q85" s="260"/>
      <c r="R85" s="260"/>
    </row>
    <row r="86" spans="1:18" ht="12" x14ac:dyDescent="0.2">
      <c r="A86" s="260">
        <v>5</v>
      </c>
      <c r="B86" s="260"/>
      <c r="C86" s="260"/>
      <c r="D86" s="260"/>
      <c r="E86" s="260"/>
      <c r="F86" s="260"/>
      <c r="G86" s="260"/>
      <c r="H86" s="260"/>
      <c r="I86" s="260"/>
      <c r="J86" s="260"/>
      <c r="K86" s="260"/>
      <c r="L86" s="260"/>
      <c r="M86" s="260"/>
      <c r="N86" s="260"/>
      <c r="O86" s="260"/>
      <c r="P86" s="260"/>
      <c r="Q86" s="260"/>
      <c r="R86" s="260"/>
    </row>
    <row r="87" spans="1:18" ht="12" x14ac:dyDescent="0.2">
      <c r="A87" s="260">
        <v>1</v>
      </c>
      <c r="B87" s="260"/>
      <c r="C87" s="260"/>
      <c r="D87" s="260"/>
      <c r="E87" s="260"/>
      <c r="F87" s="260"/>
      <c r="G87" s="260"/>
      <c r="H87" s="260"/>
      <c r="I87" s="260"/>
      <c r="J87" s="260"/>
      <c r="K87" s="260"/>
      <c r="L87" s="260"/>
      <c r="M87" s="260"/>
      <c r="N87" s="260"/>
      <c r="O87" s="260"/>
      <c r="P87" s="260"/>
      <c r="Q87" s="260"/>
      <c r="R87" s="260"/>
    </row>
    <row r="88" spans="1:18" ht="12" x14ac:dyDescent="0.2">
      <c r="A88" s="260">
        <v>2</v>
      </c>
      <c r="B88" s="260"/>
      <c r="C88" s="260"/>
      <c r="D88" s="260"/>
      <c r="E88" s="260"/>
      <c r="F88" s="260"/>
      <c r="G88" s="260"/>
      <c r="H88" s="260"/>
      <c r="I88" s="260"/>
      <c r="J88" s="260"/>
      <c r="K88" s="260"/>
      <c r="L88" s="260"/>
      <c r="M88" s="260"/>
      <c r="N88" s="260"/>
      <c r="O88" s="260"/>
      <c r="P88" s="260"/>
      <c r="Q88" s="260"/>
      <c r="R88" s="260"/>
    </row>
    <row r="89" spans="1:18" ht="12" x14ac:dyDescent="0.2">
      <c r="A89" s="260">
        <v>3</v>
      </c>
      <c r="B89" s="260"/>
      <c r="C89" s="260"/>
      <c r="D89" s="260"/>
      <c r="E89" s="260"/>
      <c r="F89" s="260"/>
      <c r="G89" s="260"/>
      <c r="H89" s="260"/>
      <c r="I89" s="260"/>
      <c r="J89" s="260"/>
      <c r="K89" s="260"/>
      <c r="L89" s="260"/>
      <c r="M89" s="260"/>
      <c r="N89" s="260"/>
      <c r="O89" s="260"/>
      <c r="P89" s="260"/>
      <c r="Q89" s="260"/>
      <c r="R89" s="260"/>
    </row>
    <row r="90" spans="1:18" ht="12" x14ac:dyDescent="0.2">
      <c r="A90" s="260">
        <v>4</v>
      </c>
      <c r="B90" s="260"/>
      <c r="C90" s="260"/>
      <c r="D90" s="260"/>
      <c r="E90" s="260"/>
      <c r="F90" s="260"/>
      <c r="G90" s="260"/>
      <c r="H90" s="260"/>
      <c r="I90" s="260"/>
      <c r="J90" s="260"/>
      <c r="K90" s="260"/>
      <c r="L90" s="260"/>
      <c r="M90" s="260"/>
      <c r="N90" s="260"/>
      <c r="O90" s="260"/>
      <c r="P90" s="260"/>
      <c r="Q90" s="260"/>
      <c r="R90" s="260"/>
    </row>
    <row r="91" spans="1:18" ht="12" x14ac:dyDescent="0.2">
      <c r="A91" s="260">
        <v>5</v>
      </c>
      <c r="B91" s="260"/>
      <c r="C91" s="260"/>
      <c r="D91" s="260"/>
      <c r="E91" s="260"/>
      <c r="F91" s="260"/>
      <c r="G91" s="260"/>
      <c r="H91" s="260"/>
      <c r="I91" s="260"/>
      <c r="J91" s="260"/>
      <c r="K91" s="260"/>
      <c r="L91" s="260"/>
      <c r="M91" s="260"/>
      <c r="N91" s="260"/>
      <c r="O91" s="260"/>
      <c r="P91" s="260"/>
      <c r="Q91" s="260"/>
      <c r="R91" s="260"/>
    </row>
    <row r="92" spans="1:18" ht="12" x14ac:dyDescent="0.2">
      <c r="A92" s="260"/>
      <c r="B92" s="260"/>
      <c r="C92" s="260"/>
      <c r="D92" s="260"/>
      <c r="E92" s="260"/>
      <c r="F92" s="260"/>
      <c r="G92" s="260"/>
      <c r="H92" s="260"/>
      <c r="I92" s="260"/>
      <c r="J92" s="260"/>
      <c r="K92" s="260"/>
      <c r="L92" s="260"/>
      <c r="M92" s="260"/>
      <c r="N92" s="260"/>
      <c r="O92" s="260"/>
      <c r="P92" s="260"/>
      <c r="Q92" s="260"/>
      <c r="R92" s="260"/>
    </row>
    <row r="93" spans="1:18" ht="12" x14ac:dyDescent="0.2">
      <c r="A93" s="260"/>
      <c r="B93" s="260"/>
      <c r="C93" s="260"/>
      <c r="D93" s="260"/>
      <c r="E93" s="260"/>
      <c r="F93" s="260"/>
      <c r="G93" s="260"/>
      <c r="H93" s="260"/>
      <c r="I93" s="260"/>
      <c r="J93" s="260"/>
      <c r="K93" s="260"/>
      <c r="L93" s="260"/>
      <c r="M93" s="260"/>
      <c r="N93" s="260"/>
      <c r="O93" s="260"/>
      <c r="P93" s="260"/>
      <c r="Q93" s="260"/>
      <c r="R93" s="260"/>
    </row>
    <row r="94" spans="1:18" ht="12" x14ac:dyDescent="0.2">
      <c r="A94" s="260"/>
      <c r="B94" s="260"/>
      <c r="C94" s="260"/>
      <c r="D94" s="260"/>
      <c r="E94" s="260"/>
      <c r="F94" s="260"/>
      <c r="G94" s="260"/>
      <c r="H94" s="260"/>
      <c r="I94" s="260"/>
      <c r="J94" s="260"/>
      <c r="K94" s="260"/>
      <c r="L94" s="260"/>
      <c r="M94" s="260"/>
      <c r="N94" s="260"/>
      <c r="O94" s="260"/>
      <c r="P94" s="260"/>
      <c r="Q94" s="260"/>
      <c r="R94" s="260"/>
    </row>
    <row r="95" spans="1:18" ht="12" x14ac:dyDescent="0.2">
      <c r="A95" s="260"/>
      <c r="B95" s="260"/>
      <c r="C95" s="260"/>
      <c r="D95" s="260"/>
      <c r="E95" s="260"/>
      <c r="F95" s="260"/>
      <c r="G95" s="260"/>
      <c r="H95" s="260"/>
      <c r="I95" s="260"/>
      <c r="J95" s="260"/>
      <c r="K95" s="260"/>
      <c r="L95" s="260"/>
      <c r="M95" s="260"/>
      <c r="N95" s="260"/>
      <c r="O95" s="260"/>
      <c r="P95" s="260"/>
      <c r="Q95" s="260"/>
      <c r="R95" s="260"/>
    </row>
    <row r="96" spans="1:18" ht="12" x14ac:dyDescent="0.2">
      <c r="A96" s="260"/>
      <c r="B96" s="260"/>
      <c r="C96" s="260"/>
      <c r="D96" s="260"/>
      <c r="E96" s="260"/>
      <c r="F96" s="260"/>
      <c r="G96" s="260"/>
      <c r="H96" s="260"/>
      <c r="I96" s="260"/>
      <c r="J96" s="260"/>
      <c r="K96" s="260"/>
      <c r="L96" s="260"/>
      <c r="M96" s="260"/>
      <c r="N96" s="260"/>
      <c r="O96" s="260"/>
      <c r="P96" s="260"/>
      <c r="Q96" s="260"/>
      <c r="R96" s="260"/>
    </row>
    <row r="97" spans="1:18" ht="12" x14ac:dyDescent="0.2">
      <c r="A97" s="260"/>
      <c r="B97" s="260"/>
      <c r="C97" s="260"/>
      <c r="D97" s="260"/>
      <c r="E97" s="260"/>
      <c r="F97" s="260"/>
      <c r="G97" s="260"/>
      <c r="H97" s="260"/>
      <c r="I97" s="260"/>
      <c r="J97" s="260"/>
      <c r="K97" s="260"/>
      <c r="L97" s="260"/>
      <c r="M97" s="260"/>
      <c r="N97" s="260"/>
      <c r="O97" s="260"/>
      <c r="P97" s="260"/>
      <c r="Q97" s="260"/>
      <c r="R97" s="260"/>
    </row>
    <row r="98" spans="1:18" ht="12" x14ac:dyDescent="0.2">
      <c r="A98" s="260"/>
      <c r="B98" s="260"/>
      <c r="C98" s="260"/>
      <c r="D98" s="260"/>
      <c r="E98" s="260"/>
      <c r="F98" s="260"/>
      <c r="G98" s="260"/>
      <c r="H98" s="260"/>
      <c r="I98" s="260"/>
      <c r="J98" s="260"/>
      <c r="K98" s="260"/>
      <c r="L98" s="260"/>
      <c r="M98" s="260"/>
      <c r="N98" s="260"/>
      <c r="O98" s="260"/>
      <c r="P98" s="260"/>
      <c r="Q98" s="260"/>
      <c r="R98" s="260"/>
    </row>
    <row r="99" spans="1:18" ht="12" x14ac:dyDescent="0.2">
      <c r="A99" s="260">
        <v>1</v>
      </c>
      <c r="B99" s="260"/>
      <c r="C99" s="260"/>
      <c r="D99" s="260"/>
      <c r="E99" s="260"/>
      <c r="F99" s="260"/>
      <c r="G99" s="260"/>
      <c r="H99" s="260"/>
      <c r="I99" s="260"/>
      <c r="J99" s="260"/>
      <c r="K99" s="260"/>
      <c r="L99" s="260"/>
      <c r="M99" s="260"/>
      <c r="N99" s="260"/>
      <c r="O99" s="260"/>
      <c r="P99" s="260"/>
      <c r="Q99" s="260"/>
      <c r="R99" s="260"/>
    </row>
    <row r="100" spans="1:18" ht="12" x14ac:dyDescent="0.2">
      <c r="A100" s="260">
        <v>2</v>
      </c>
      <c r="B100" s="260"/>
      <c r="C100" s="260"/>
      <c r="D100" s="260"/>
      <c r="E100" s="260"/>
      <c r="F100" s="260"/>
      <c r="G100" s="260"/>
      <c r="H100" s="260"/>
      <c r="I100" s="260"/>
      <c r="J100" s="260"/>
      <c r="K100" s="260"/>
      <c r="L100" s="260"/>
      <c r="M100" s="260"/>
      <c r="N100" s="260"/>
      <c r="O100" s="260"/>
      <c r="P100" s="260"/>
      <c r="Q100" s="260"/>
      <c r="R100" s="260"/>
    </row>
    <row r="101" spans="1:18" ht="12" x14ac:dyDescent="0.2">
      <c r="A101" s="260">
        <v>3</v>
      </c>
      <c r="B101" s="260"/>
      <c r="C101" s="260"/>
      <c r="D101" s="260"/>
      <c r="E101" s="260"/>
      <c r="F101" s="260"/>
      <c r="G101" s="260"/>
      <c r="H101" s="260"/>
      <c r="I101" s="260"/>
      <c r="J101" s="260"/>
      <c r="K101" s="260"/>
      <c r="L101" s="260"/>
      <c r="M101" s="260"/>
      <c r="N101" s="260"/>
      <c r="O101" s="260"/>
      <c r="P101" s="260"/>
      <c r="Q101" s="260"/>
      <c r="R101" s="260"/>
    </row>
    <row r="102" spans="1:18" ht="12" x14ac:dyDescent="0.2">
      <c r="A102" s="260">
        <v>4</v>
      </c>
      <c r="B102" s="260"/>
      <c r="C102" s="260"/>
      <c r="D102" s="260"/>
      <c r="E102" s="260"/>
      <c r="F102" s="260"/>
      <c r="G102" s="260"/>
      <c r="H102" s="260"/>
      <c r="I102" s="260"/>
      <c r="J102" s="260"/>
      <c r="K102" s="260"/>
      <c r="L102" s="260"/>
      <c r="M102" s="260"/>
      <c r="N102" s="260"/>
      <c r="O102" s="260"/>
      <c r="P102" s="260"/>
      <c r="Q102" s="260"/>
      <c r="R102" s="260"/>
    </row>
    <row r="103" spans="1:18" ht="12" x14ac:dyDescent="0.2">
      <c r="A103" s="260">
        <v>5</v>
      </c>
      <c r="B103" s="260"/>
      <c r="C103" s="260"/>
      <c r="D103" s="260"/>
      <c r="E103" s="260"/>
      <c r="F103" s="260"/>
      <c r="G103" s="260"/>
      <c r="H103" s="260"/>
      <c r="I103" s="260"/>
      <c r="J103" s="260"/>
      <c r="K103" s="260"/>
      <c r="L103" s="260"/>
      <c r="M103" s="260"/>
      <c r="N103" s="260"/>
      <c r="O103" s="260"/>
      <c r="P103" s="260"/>
      <c r="Q103" s="260"/>
      <c r="R103" s="260"/>
    </row>
    <row r="104" spans="1:18" ht="12" x14ac:dyDescent="0.2">
      <c r="A104" s="260">
        <v>1</v>
      </c>
      <c r="B104" s="260"/>
      <c r="C104" s="260"/>
      <c r="D104" s="260"/>
      <c r="E104" s="260"/>
      <c r="F104" s="260"/>
      <c r="G104" s="260"/>
      <c r="H104" s="260"/>
      <c r="I104" s="260"/>
      <c r="J104" s="260"/>
      <c r="K104" s="260"/>
      <c r="L104" s="260"/>
      <c r="M104" s="260"/>
      <c r="N104" s="260"/>
      <c r="O104" s="260"/>
      <c r="P104" s="260"/>
      <c r="Q104" s="260"/>
      <c r="R104" s="260"/>
    </row>
    <row r="105" spans="1:18" ht="12" x14ac:dyDescent="0.2">
      <c r="A105" s="260">
        <v>2</v>
      </c>
      <c r="B105" s="260"/>
      <c r="C105" s="260"/>
      <c r="D105" s="260"/>
      <c r="E105" s="260"/>
      <c r="F105" s="260"/>
      <c r="G105" s="260"/>
      <c r="H105" s="260"/>
      <c r="I105" s="260"/>
      <c r="J105" s="260"/>
      <c r="K105" s="260"/>
      <c r="L105" s="260"/>
      <c r="M105" s="260"/>
      <c r="N105" s="260"/>
      <c r="O105" s="260"/>
      <c r="P105" s="260"/>
      <c r="Q105" s="260"/>
      <c r="R105" s="260"/>
    </row>
    <row r="106" spans="1:18" ht="12" x14ac:dyDescent="0.2">
      <c r="A106" s="260">
        <v>3</v>
      </c>
      <c r="B106" s="260"/>
      <c r="C106" s="260"/>
      <c r="D106" s="260"/>
      <c r="E106" s="260"/>
      <c r="F106" s="260"/>
      <c r="G106" s="260"/>
      <c r="H106" s="260"/>
      <c r="I106" s="260"/>
      <c r="J106" s="260"/>
      <c r="K106" s="260"/>
      <c r="L106" s="260"/>
      <c r="M106" s="260"/>
      <c r="N106" s="260"/>
      <c r="O106" s="260"/>
      <c r="P106" s="260"/>
      <c r="Q106" s="260"/>
      <c r="R106" s="260"/>
    </row>
    <row r="107" spans="1:18" ht="12" x14ac:dyDescent="0.2">
      <c r="A107" s="260">
        <v>4</v>
      </c>
      <c r="B107" s="260"/>
      <c r="C107" s="260"/>
      <c r="D107" s="260"/>
      <c r="E107" s="260"/>
      <c r="F107" s="260"/>
      <c r="G107" s="260"/>
      <c r="H107" s="260"/>
      <c r="I107" s="260"/>
      <c r="J107" s="260"/>
      <c r="K107" s="260"/>
      <c r="L107" s="260"/>
      <c r="M107" s="260"/>
      <c r="N107" s="260"/>
      <c r="O107" s="260"/>
      <c r="P107" s="260"/>
      <c r="Q107" s="260"/>
      <c r="R107" s="260"/>
    </row>
    <row r="108" spans="1:18" ht="12" x14ac:dyDescent="0.2">
      <c r="A108" s="260">
        <v>5</v>
      </c>
      <c r="B108" s="260"/>
      <c r="C108" s="260"/>
      <c r="D108" s="260"/>
      <c r="E108" s="260"/>
      <c r="F108" s="260"/>
      <c r="G108" s="260"/>
      <c r="H108" s="260"/>
      <c r="I108" s="260"/>
      <c r="J108" s="260"/>
      <c r="K108" s="260"/>
      <c r="L108" s="260"/>
      <c r="M108" s="260"/>
      <c r="N108" s="260"/>
      <c r="O108" s="260"/>
      <c r="P108" s="260"/>
      <c r="Q108" s="260"/>
      <c r="R108" s="260"/>
    </row>
    <row r="109" spans="1:18" ht="12" x14ac:dyDescent="0.2">
      <c r="A109" s="260"/>
      <c r="B109" s="260"/>
      <c r="C109" s="260"/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</row>
    <row r="110" spans="1:18" ht="12" x14ac:dyDescent="0.2">
      <c r="A110" s="260"/>
      <c r="B110" s="260"/>
      <c r="C110" s="260"/>
      <c r="D110" s="260"/>
      <c r="E110" s="260"/>
      <c r="F110" s="260"/>
      <c r="G110" s="260"/>
      <c r="H110" s="260"/>
      <c r="I110" s="260"/>
      <c r="J110" s="260"/>
      <c r="K110" s="260"/>
      <c r="L110" s="260"/>
      <c r="M110" s="260"/>
      <c r="N110" s="260"/>
      <c r="O110" s="260"/>
      <c r="P110" s="260"/>
      <c r="Q110" s="260"/>
      <c r="R110" s="260"/>
    </row>
    <row r="111" spans="1:18" ht="12" x14ac:dyDescent="0.2">
      <c r="A111" s="260"/>
      <c r="B111" s="260"/>
      <c r="C111" s="260"/>
      <c r="D111" s="260"/>
      <c r="E111" s="260"/>
      <c r="F111" s="260"/>
      <c r="G111" s="260"/>
      <c r="H111" s="260"/>
      <c r="I111" s="260"/>
      <c r="J111" s="260"/>
      <c r="K111" s="260"/>
      <c r="L111" s="260"/>
      <c r="M111" s="260"/>
      <c r="N111" s="260"/>
      <c r="O111" s="260"/>
      <c r="P111" s="260"/>
      <c r="Q111" s="260"/>
      <c r="R111" s="260"/>
    </row>
    <row r="112" spans="1:18" ht="12" x14ac:dyDescent="0.2">
      <c r="A112" s="260"/>
      <c r="B112" s="260"/>
      <c r="C112" s="260"/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</row>
    <row r="113" spans="1:18" ht="12" x14ac:dyDescent="0.2">
      <c r="A113" s="260"/>
      <c r="B113" s="260"/>
      <c r="C113" s="260"/>
      <c r="D113" s="260"/>
      <c r="E113" s="260"/>
      <c r="F113" s="260"/>
      <c r="G113" s="260"/>
      <c r="H113" s="260"/>
      <c r="I113" s="260"/>
      <c r="J113" s="260"/>
      <c r="K113" s="260"/>
      <c r="L113" s="260"/>
      <c r="M113" s="260"/>
      <c r="N113" s="260"/>
      <c r="O113" s="260"/>
      <c r="P113" s="260"/>
      <c r="Q113" s="260"/>
      <c r="R113" s="260"/>
    </row>
    <row r="114" spans="1:18" ht="12" x14ac:dyDescent="0.2">
      <c r="A114" s="260"/>
      <c r="B114" s="260"/>
      <c r="C114" s="260"/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</row>
    <row r="115" spans="1:18" ht="12" x14ac:dyDescent="0.2">
      <c r="A115" s="260"/>
      <c r="B115" s="260"/>
      <c r="C115" s="260"/>
      <c r="D115" s="260"/>
      <c r="E115" s="260"/>
      <c r="F115" s="260"/>
      <c r="G115" s="260"/>
      <c r="H115" s="260"/>
      <c r="I115" s="260"/>
      <c r="J115" s="260"/>
      <c r="K115" s="260"/>
      <c r="L115" s="260"/>
      <c r="M115" s="260"/>
      <c r="N115" s="260"/>
      <c r="O115" s="260"/>
      <c r="P115" s="260"/>
      <c r="Q115" s="260"/>
      <c r="R115" s="260"/>
    </row>
    <row r="116" spans="1:18" ht="12" x14ac:dyDescent="0.2">
      <c r="A116" s="260"/>
      <c r="B116" s="260"/>
      <c r="C116" s="260"/>
      <c r="D116" s="260"/>
      <c r="E116" s="260"/>
      <c r="F116" s="260"/>
      <c r="G116" s="260"/>
      <c r="H116" s="260"/>
      <c r="I116" s="260"/>
      <c r="J116" s="260"/>
      <c r="K116" s="260"/>
      <c r="L116" s="260"/>
      <c r="M116" s="260"/>
      <c r="N116" s="260"/>
      <c r="O116" s="260"/>
      <c r="P116" s="260"/>
      <c r="Q116" s="260"/>
      <c r="R116" s="260"/>
    </row>
    <row r="117" spans="1:18" ht="12" x14ac:dyDescent="0.2">
      <c r="A117" s="260"/>
      <c r="B117" s="260"/>
      <c r="C117" s="260"/>
      <c r="D117" s="260"/>
      <c r="E117" s="260"/>
      <c r="F117" s="260"/>
      <c r="G117" s="260"/>
      <c r="H117" s="260"/>
      <c r="I117" s="260"/>
      <c r="J117" s="260"/>
      <c r="K117" s="260"/>
      <c r="L117" s="260"/>
      <c r="M117" s="260"/>
      <c r="N117" s="260"/>
      <c r="O117" s="260"/>
      <c r="P117" s="260"/>
      <c r="Q117" s="260"/>
      <c r="R117" s="260"/>
    </row>
    <row r="118" spans="1:18" ht="12" x14ac:dyDescent="0.2">
      <c r="A118" s="260"/>
      <c r="B118" s="260"/>
      <c r="C118" s="260"/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</row>
    <row r="119" spans="1:18" ht="12" x14ac:dyDescent="0.2">
      <c r="A119" s="260"/>
      <c r="B119" s="260"/>
      <c r="C119" s="260"/>
      <c r="D119" s="260"/>
      <c r="E119" s="260"/>
      <c r="F119" s="260"/>
      <c r="G119" s="260"/>
      <c r="H119" s="260"/>
      <c r="I119" s="260"/>
      <c r="J119" s="260"/>
      <c r="K119" s="260"/>
      <c r="L119" s="260"/>
      <c r="M119" s="260"/>
      <c r="N119" s="260"/>
      <c r="O119" s="260"/>
      <c r="P119" s="260"/>
      <c r="Q119" s="260"/>
      <c r="R119" s="260"/>
    </row>
    <row r="120" spans="1:18" ht="12" x14ac:dyDescent="0.2">
      <c r="A120" s="260"/>
      <c r="B120" s="260"/>
      <c r="C120" s="260"/>
      <c r="D120" s="260"/>
      <c r="E120" s="260"/>
      <c r="F120" s="260"/>
      <c r="G120" s="260"/>
      <c r="H120" s="260"/>
      <c r="I120" s="260"/>
      <c r="J120" s="260"/>
      <c r="K120" s="260"/>
      <c r="L120" s="260"/>
      <c r="M120" s="260"/>
      <c r="N120" s="260"/>
      <c r="O120" s="260"/>
      <c r="P120" s="260"/>
      <c r="Q120" s="260"/>
      <c r="R120" s="260"/>
    </row>
    <row r="121" spans="1:18" ht="12" x14ac:dyDescent="0.2">
      <c r="A121" s="260"/>
      <c r="B121" s="260"/>
      <c r="C121" s="260"/>
      <c r="D121" s="260"/>
      <c r="E121" s="260"/>
      <c r="F121" s="260"/>
      <c r="G121" s="260"/>
      <c r="H121" s="260"/>
      <c r="I121" s="260"/>
      <c r="J121" s="260"/>
      <c r="K121" s="260"/>
      <c r="L121" s="260"/>
      <c r="M121" s="260"/>
      <c r="N121" s="260"/>
      <c r="O121" s="260"/>
      <c r="P121" s="260"/>
      <c r="Q121" s="260"/>
      <c r="R121" s="260"/>
    </row>
    <row r="122" spans="1:18" ht="12" x14ac:dyDescent="0.2">
      <c r="A122" s="260"/>
      <c r="B122" s="260"/>
      <c r="C122" s="260"/>
      <c r="D122" s="260"/>
      <c r="E122" s="260"/>
      <c r="F122" s="260"/>
      <c r="G122" s="260"/>
      <c r="H122" s="260"/>
      <c r="I122" s="260"/>
      <c r="J122" s="260"/>
      <c r="K122" s="260"/>
      <c r="L122" s="260"/>
      <c r="M122" s="260"/>
      <c r="N122" s="260"/>
      <c r="O122" s="260"/>
      <c r="P122" s="260"/>
      <c r="Q122" s="260"/>
      <c r="R122" s="260"/>
    </row>
    <row r="123" spans="1:18" ht="12" x14ac:dyDescent="0.2">
      <c r="A123" s="260"/>
      <c r="B123" s="260"/>
      <c r="C123" s="260"/>
      <c r="D123" s="260"/>
      <c r="E123" s="260"/>
      <c r="F123" s="260"/>
      <c r="G123" s="260"/>
      <c r="H123" s="260"/>
      <c r="I123" s="260"/>
      <c r="J123" s="260"/>
      <c r="K123" s="260"/>
      <c r="L123" s="260"/>
      <c r="M123" s="260"/>
      <c r="N123" s="260"/>
      <c r="O123" s="260"/>
      <c r="P123" s="260"/>
      <c r="Q123" s="260"/>
      <c r="R123" s="260"/>
    </row>
    <row r="124" spans="1:18" ht="12" x14ac:dyDescent="0.2">
      <c r="A124" s="260"/>
      <c r="B124" s="260"/>
      <c r="C124" s="260"/>
      <c r="D124" s="260"/>
      <c r="E124" s="260"/>
      <c r="F124" s="260"/>
      <c r="G124" s="260"/>
      <c r="H124" s="260"/>
      <c r="I124" s="260"/>
      <c r="J124" s="260"/>
      <c r="K124" s="260"/>
      <c r="L124" s="260"/>
      <c r="M124" s="260"/>
      <c r="N124" s="260"/>
      <c r="O124" s="260"/>
      <c r="P124" s="260"/>
      <c r="Q124" s="260"/>
      <c r="R124" s="260"/>
    </row>
    <row r="125" spans="1:18" ht="12" x14ac:dyDescent="0.2">
      <c r="A125" s="260"/>
      <c r="B125" s="260"/>
      <c r="C125" s="260"/>
      <c r="D125" s="260"/>
      <c r="E125" s="260"/>
      <c r="F125" s="260"/>
      <c r="G125" s="260"/>
      <c r="H125" s="260"/>
      <c r="I125" s="260"/>
      <c r="J125" s="260"/>
      <c r="K125" s="260"/>
      <c r="L125" s="260"/>
      <c r="M125" s="260"/>
      <c r="N125" s="260"/>
      <c r="O125" s="260"/>
      <c r="P125" s="260"/>
      <c r="Q125" s="260"/>
      <c r="R125" s="260"/>
    </row>
    <row r="126" spans="1:18" ht="12" x14ac:dyDescent="0.2">
      <c r="A126" s="260"/>
      <c r="B126" s="260"/>
      <c r="C126" s="260"/>
      <c r="D126" s="260"/>
      <c r="E126" s="260"/>
      <c r="F126" s="260"/>
      <c r="G126" s="260"/>
      <c r="H126" s="260"/>
      <c r="I126" s="260"/>
      <c r="J126" s="260"/>
      <c r="K126" s="260"/>
      <c r="L126" s="260"/>
      <c r="M126" s="260"/>
      <c r="N126" s="260"/>
      <c r="O126" s="260"/>
      <c r="P126" s="260"/>
      <c r="Q126" s="260"/>
      <c r="R126" s="260"/>
    </row>
    <row r="127" spans="1:18" ht="12" x14ac:dyDescent="0.2">
      <c r="A127" s="260"/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260"/>
      <c r="N127" s="260"/>
      <c r="O127" s="260"/>
      <c r="P127" s="260"/>
      <c r="Q127" s="260"/>
      <c r="R127" s="260"/>
    </row>
    <row r="128" spans="1:18" ht="12" x14ac:dyDescent="0.2">
      <c r="A128" s="260"/>
      <c r="B128" s="260"/>
      <c r="C128" s="260"/>
      <c r="D128" s="260"/>
      <c r="E128" s="260"/>
      <c r="F128" s="260"/>
      <c r="G128" s="260"/>
      <c r="H128" s="260"/>
      <c r="I128" s="260"/>
      <c r="J128" s="260"/>
      <c r="K128" s="260"/>
      <c r="L128" s="260"/>
      <c r="M128" s="260"/>
      <c r="N128" s="260"/>
      <c r="O128" s="260"/>
      <c r="P128" s="260"/>
      <c r="Q128" s="260"/>
      <c r="R128" s="260"/>
    </row>
    <row r="129" spans="1:18" ht="12" x14ac:dyDescent="0.2">
      <c r="A129" s="260"/>
      <c r="B129" s="260"/>
      <c r="C129" s="260"/>
      <c r="D129" s="260"/>
      <c r="E129" s="260"/>
      <c r="F129" s="260"/>
      <c r="G129" s="260"/>
      <c r="H129" s="260"/>
      <c r="I129" s="260"/>
      <c r="J129" s="260"/>
      <c r="K129" s="260"/>
      <c r="L129" s="260"/>
      <c r="M129" s="260"/>
      <c r="N129" s="260"/>
      <c r="O129" s="260"/>
      <c r="P129" s="260"/>
      <c r="Q129" s="260"/>
      <c r="R129" s="260"/>
    </row>
    <row r="130" spans="1:18" ht="12" x14ac:dyDescent="0.2">
      <c r="A130" s="260"/>
      <c r="B130" s="260"/>
      <c r="C130" s="260"/>
      <c r="D130" s="260"/>
      <c r="E130" s="260"/>
      <c r="F130" s="260"/>
      <c r="G130" s="260"/>
      <c r="H130" s="260"/>
      <c r="I130" s="260"/>
      <c r="J130" s="260"/>
      <c r="K130" s="260"/>
      <c r="L130" s="260"/>
      <c r="M130" s="260"/>
      <c r="N130" s="260"/>
      <c r="O130" s="260"/>
      <c r="P130" s="260"/>
      <c r="Q130" s="260"/>
      <c r="R130" s="260"/>
    </row>
    <row r="131" spans="1:18" ht="12" x14ac:dyDescent="0.2">
      <c r="A131" s="260"/>
      <c r="B131" s="260"/>
      <c r="C131" s="260"/>
      <c r="D131" s="260"/>
      <c r="E131" s="260"/>
      <c r="F131" s="260"/>
      <c r="G131" s="260"/>
      <c r="H131" s="260"/>
      <c r="I131" s="260"/>
      <c r="J131" s="260"/>
      <c r="K131" s="260"/>
      <c r="L131" s="260"/>
      <c r="M131" s="260"/>
      <c r="N131" s="260"/>
      <c r="O131" s="260"/>
      <c r="P131" s="260"/>
      <c r="Q131" s="260"/>
      <c r="R131" s="260"/>
    </row>
    <row r="132" spans="1:18" ht="12" x14ac:dyDescent="0.2">
      <c r="A132" s="260"/>
      <c r="B132" s="260"/>
      <c r="C132" s="260"/>
      <c r="D132" s="260"/>
      <c r="E132" s="260"/>
      <c r="F132" s="260"/>
      <c r="G132" s="260"/>
      <c r="H132" s="260"/>
      <c r="I132" s="260"/>
      <c r="J132" s="260"/>
      <c r="K132" s="260"/>
      <c r="L132" s="260"/>
      <c r="M132" s="260"/>
      <c r="N132" s="260"/>
      <c r="O132" s="260"/>
      <c r="P132" s="260"/>
      <c r="Q132" s="260"/>
      <c r="R132" s="260"/>
    </row>
    <row r="133" spans="1:18" ht="12" x14ac:dyDescent="0.2">
      <c r="A133" s="260"/>
      <c r="B133" s="260"/>
      <c r="C133" s="260"/>
      <c r="D133" s="260"/>
      <c r="E133" s="260"/>
      <c r="F133" s="260"/>
      <c r="G133" s="260"/>
      <c r="H133" s="260"/>
      <c r="I133" s="260"/>
      <c r="J133" s="260"/>
      <c r="K133" s="260"/>
      <c r="L133" s="260"/>
      <c r="M133" s="260"/>
      <c r="N133" s="260"/>
      <c r="O133" s="260"/>
      <c r="P133" s="260"/>
      <c r="Q133" s="260"/>
      <c r="R133" s="260"/>
    </row>
    <row r="134" spans="1:18" ht="12" x14ac:dyDescent="0.2">
      <c r="A134" s="260"/>
      <c r="B134" s="260"/>
      <c r="C134" s="260"/>
      <c r="D134" s="260"/>
      <c r="E134" s="260"/>
      <c r="F134" s="260"/>
      <c r="G134" s="260"/>
      <c r="H134" s="260"/>
      <c r="I134" s="260"/>
      <c r="J134" s="260"/>
      <c r="K134" s="260"/>
      <c r="L134" s="260"/>
      <c r="M134" s="260"/>
      <c r="N134" s="260"/>
      <c r="O134" s="260"/>
      <c r="P134" s="260"/>
      <c r="Q134" s="260"/>
      <c r="R134" s="260"/>
    </row>
    <row r="135" spans="1:18" ht="12" x14ac:dyDescent="0.2">
      <c r="A135" s="260"/>
      <c r="B135" s="260"/>
      <c r="C135" s="260"/>
      <c r="D135" s="260"/>
      <c r="E135" s="260"/>
      <c r="F135" s="260"/>
      <c r="G135" s="260"/>
      <c r="H135" s="260"/>
      <c r="I135" s="260"/>
      <c r="J135" s="260"/>
      <c r="K135" s="260"/>
      <c r="L135" s="260"/>
      <c r="M135" s="260"/>
      <c r="N135" s="260"/>
      <c r="O135" s="260"/>
      <c r="P135" s="260"/>
      <c r="Q135" s="260"/>
      <c r="R135" s="260"/>
    </row>
    <row r="136" spans="1:18" ht="12" x14ac:dyDescent="0.2">
      <c r="A136" s="260"/>
      <c r="B136" s="260"/>
      <c r="C136" s="260"/>
      <c r="D136" s="260"/>
      <c r="E136" s="260"/>
      <c r="F136" s="260"/>
      <c r="G136" s="260"/>
      <c r="H136" s="260"/>
      <c r="I136" s="260"/>
      <c r="J136" s="260"/>
      <c r="K136" s="260"/>
      <c r="L136" s="260"/>
      <c r="M136" s="260"/>
      <c r="N136" s="260"/>
      <c r="O136" s="260"/>
      <c r="P136" s="260"/>
      <c r="Q136" s="260"/>
      <c r="R136" s="260"/>
    </row>
    <row r="137" spans="1:18" ht="12" x14ac:dyDescent="0.2">
      <c r="A137" s="260"/>
      <c r="B137" s="260"/>
      <c r="C137" s="260"/>
      <c r="D137" s="260"/>
      <c r="E137" s="260"/>
      <c r="F137" s="260"/>
      <c r="G137" s="260"/>
      <c r="H137" s="260"/>
      <c r="I137" s="260"/>
      <c r="J137" s="260"/>
      <c r="K137" s="260"/>
      <c r="L137" s="260"/>
      <c r="M137" s="260"/>
      <c r="N137" s="260"/>
      <c r="O137" s="260"/>
      <c r="P137" s="260"/>
      <c r="Q137" s="260"/>
      <c r="R137" s="260"/>
    </row>
    <row r="138" spans="1:18" ht="12" x14ac:dyDescent="0.2">
      <c r="A138" s="260"/>
      <c r="B138" s="260"/>
      <c r="C138" s="260"/>
      <c r="D138" s="260"/>
      <c r="E138" s="260"/>
      <c r="F138" s="260"/>
      <c r="G138" s="260"/>
      <c r="H138" s="260"/>
      <c r="I138" s="260"/>
      <c r="J138" s="260"/>
      <c r="K138" s="260"/>
      <c r="L138" s="260"/>
      <c r="M138" s="260"/>
      <c r="N138" s="260"/>
      <c r="O138" s="260"/>
      <c r="P138" s="260"/>
      <c r="Q138" s="260"/>
      <c r="R138" s="260"/>
    </row>
    <row r="139" spans="1:18" ht="12" x14ac:dyDescent="0.2">
      <c r="A139" s="260"/>
      <c r="B139" s="260"/>
      <c r="C139" s="260"/>
      <c r="D139" s="260"/>
      <c r="E139" s="260"/>
      <c r="F139" s="260"/>
      <c r="G139" s="260"/>
      <c r="H139" s="260"/>
      <c r="I139" s="260"/>
      <c r="J139" s="260"/>
      <c r="K139" s="260"/>
      <c r="L139" s="260"/>
      <c r="M139" s="260"/>
      <c r="N139" s="260"/>
      <c r="O139" s="260"/>
      <c r="P139" s="260"/>
      <c r="Q139" s="260"/>
      <c r="R139" s="260"/>
    </row>
    <row r="140" spans="1:18" ht="12" x14ac:dyDescent="0.2">
      <c r="A140" s="260"/>
      <c r="B140" s="260"/>
      <c r="C140" s="260"/>
      <c r="D140" s="260"/>
      <c r="E140" s="260"/>
      <c r="F140" s="260"/>
      <c r="G140" s="260"/>
      <c r="H140" s="260"/>
      <c r="I140" s="260"/>
      <c r="J140" s="260"/>
      <c r="K140" s="260"/>
      <c r="L140" s="260"/>
      <c r="M140" s="260"/>
      <c r="N140" s="260"/>
      <c r="O140" s="260"/>
      <c r="P140" s="260"/>
      <c r="Q140" s="260"/>
      <c r="R140" s="260"/>
    </row>
    <row r="141" spans="1:18" ht="12" x14ac:dyDescent="0.2">
      <c r="A141" s="260"/>
      <c r="B141" s="260"/>
      <c r="C141" s="260"/>
      <c r="D141" s="260"/>
      <c r="E141" s="260"/>
      <c r="F141" s="260"/>
      <c r="G141" s="260"/>
      <c r="H141" s="260"/>
      <c r="I141" s="260"/>
      <c r="J141" s="260"/>
      <c r="K141" s="260"/>
      <c r="L141" s="260"/>
      <c r="M141" s="260"/>
      <c r="N141" s="260"/>
      <c r="O141" s="260"/>
      <c r="P141" s="260"/>
      <c r="Q141" s="260"/>
      <c r="R141" s="260"/>
    </row>
    <row r="142" spans="1:18" ht="12" x14ac:dyDescent="0.2">
      <c r="A142" s="260"/>
      <c r="B142" s="260"/>
      <c r="C142" s="260"/>
      <c r="D142" s="260"/>
      <c r="E142" s="260"/>
      <c r="F142" s="260"/>
      <c r="G142" s="260"/>
      <c r="H142" s="260"/>
      <c r="I142" s="260"/>
      <c r="J142" s="260"/>
      <c r="K142" s="260"/>
      <c r="L142" s="260"/>
      <c r="M142" s="260"/>
      <c r="N142" s="260"/>
      <c r="O142" s="260"/>
      <c r="P142" s="260"/>
      <c r="Q142" s="260"/>
      <c r="R142" s="260"/>
    </row>
    <row r="143" spans="1:18" ht="12" x14ac:dyDescent="0.2">
      <c r="A143" s="260"/>
      <c r="B143" s="260"/>
      <c r="C143" s="260"/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</row>
    <row r="144" spans="1:18" ht="12" x14ac:dyDescent="0.2">
      <c r="A144" s="260"/>
      <c r="B144" s="260"/>
      <c r="C144" s="260"/>
      <c r="D144" s="260"/>
      <c r="E144" s="260"/>
      <c r="F144" s="260"/>
      <c r="G144" s="260"/>
      <c r="H144" s="260"/>
      <c r="I144" s="260"/>
      <c r="J144" s="260"/>
      <c r="K144" s="260"/>
      <c r="L144" s="260"/>
      <c r="M144" s="260"/>
      <c r="N144" s="260"/>
      <c r="O144" s="260"/>
      <c r="P144" s="260"/>
      <c r="Q144" s="260"/>
      <c r="R144" s="260"/>
    </row>
    <row r="145" spans="1:18" ht="12" x14ac:dyDescent="0.2">
      <c r="A145" s="260"/>
      <c r="B145" s="260"/>
      <c r="C145" s="260"/>
      <c r="D145" s="260"/>
      <c r="E145" s="260"/>
      <c r="F145" s="260"/>
      <c r="G145" s="260"/>
      <c r="H145" s="260"/>
      <c r="I145" s="260"/>
      <c r="J145" s="260"/>
      <c r="K145" s="260"/>
      <c r="L145" s="260"/>
      <c r="M145" s="260"/>
      <c r="N145" s="260"/>
      <c r="O145" s="260"/>
      <c r="P145" s="260"/>
      <c r="Q145" s="260"/>
      <c r="R145" s="260"/>
    </row>
    <row r="146" spans="1:18" ht="12" x14ac:dyDescent="0.2">
      <c r="A146" s="260"/>
      <c r="B146" s="260"/>
      <c r="C146" s="260"/>
      <c r="D146" s="260"/>
      <c r="E146" s="260"/>
      <c r="F146" s="260"/>
      <c r="G146" s="260"/>
      <c r="H146" s="260"/>
      <c r="I146" s="260"/>
      <c r="J146" s="260"/>
      <c r="K146" s="260"/>
      <c r="L146" s="260"/>
      <c r="M146" s="260"/>
      <c r="N146" s="260"/>
      <c r="O146" s="260"/>
      <c r="P146" s="260"/>
      <c r="Q146" s="260"/>
      <c r="R146" s="260"/>
    </row>
    <row r="147" spans="1:18" ht="12" x14ac:dyDescent="0.2">
      <c r="A147" s="260"/>
      <c r="B147" s="260"/>
      <c r="C147" s="260"/>
      <c r="D147" s="260"/>
      <c r="E147" s="260"/>
      <c r="F147" s="260"/>
      <c r="G147" s="260"/>
      <c r="H147" s="260"/>
      <c r="I147" s="260"/>
      <c r="J147" s="260"/>
      <c r="K147" s="260"/>
      <c r="L147" s="260"/>
      <c r="M147" s="260"/>
      <c r="N147" s="260"/>
      <c r="O147" s="260"/>
      <c r="P147" s="260"/>
      <c r="Q147" s="260"/>
      <c r="R147" s="260"/>
    </row>
    <row r="148" spans="1:18" ht="12" x14ac:dyDescent="0.2">
      <c r="A148" s="260"/>
      <c r="B148" s="260"/>
      <c r="C148" s="260"/>
      <c r="D148" s="260"/>
      <c r="E148" s="260"/>
      <c r="F148" s="260"/>
      <c r="G148" s="260"/>
      <c r="H148" s="260"/>
      <c r="I148" s="260"/>
      <c r="J148" s="260"/>
      <c r="K148" s="260"/>
      <c r="L148" s="260"/>
      <c r="M148" s="260"/>
      <c r="N148" s="260"/>
      <c r="O148" s="260"/>
      <c r="P148" s="260"/>
      <c r="Q148" s="260"/>
      <c r="R148" s="260"/>
    </row>
    <row r="149" spans="1:18" ht="12" x14ac:dyDescent="0.2">
      <c r="A149" s="260"/>
      <c r="B149" s="260"/>
      <c r="C149" s="260"/>
      <c r="D149" s="260"/>
      <c r="E149" s="260"/>
      <c r="F149" s="260"/>
      <c r="G149" s="260"/>
      <c r="H149" s="260"/>
      <c r="I149" s="260"/>
      <c r="J149" s="260"/>
      <c r="K149" s="260"/>
      <c r="L149" s="260"/>
      <c r="M149" s="260"/>
      <c r="N149" s="260"/>
      <c r="O149" s="260"/>
      <c r="P149" s="260"/>
      <c r="Q149" s="260"/>
      <c r="R149" s="260"/>
    </row>
    <row r="150" spans="1:18" ht="12" x14ac:dyDescent="0.2">
      <c r="A150" s="260"/>
      <c r="B150" s="260"/>
      <c r="C150" s="260"/>
      <c r="D150" s="260"/>
      <c r="E150" s="260"/>
      <c r="F150" s="260"/>
      <c r="G150" s="260"/>
      <c r="H150" s="260"/>
      <c r="I150" s="260"/>
      <c r="J150" s="260"/>
      <c r="K150" s="260"/>
      <c r="L150" s="260"/>
      <c r="M150" s="260"/>
      <c r="N150" s="260"/>
      <c r="O150" s="260"/>
      <c r="P150" s="260"/>
      <c r="Q150" s="260"/>
      <c r="R150" s="260"/>
    </row>
    <row r="151" spans="1:18" ht="12" x14ac:dyDescent="0.2">
      <c r="A151" s="260"/>
      <c r="B151" s="260"/>
      <c r="C151" s="260"/>
      <c r="D151" s="260"/>
      <c r="E151" s="260"/>
      <c r="F151" s="260"/>
      <c r="G151" s="260"/>
      <c r="H151" s="260"/>
      <c r="I151" s="260"/>
      <c r="J151" s="260"/>
      <c r="K151" s="260"/>
      <c r="L151" s="260"/>
      <c r="M151" s="260"/>
      <c r="N151" s="260"/>
      <c r="O151" s="260"/>
      <c r="P151" s="260"/>
      <c r="Q151" s="260"/>
      <c r="R151" s="260"/>
    </row>
    <row r="152" spans="1:18" ht="12" x14ac:dyDescent="0.2">
      <c r="A152" s="260"/>
      <c r="B152" s="260"/>
      <c r="C152" s="260"/>
      <c r="D152" s="260"/>
      <c r="E152" s="260"/>
      <c r="F152" s="260"/>
      <c r="G152" s="260"/>
      <c r="H152" s="260"/>
      <c r="I152" s="260"/>
      <c r="J152" s="260"/>
      <c r="K152" s="260"/>
      <c r="L152" s="260"/>
      <c r="M152" s="260"/>
      <c r="N152" s="260"/>
      <c r="O152" s="260"/>
      <c r="P152" s="260"/>
      <c r="Q152" s="260"/>
      <c r="R152" s="260"/>
    </row>
    <row r="153" spans="1:18" ht="12" x14ac:dyDescent="0.2">
      <c r="A153" s="260"/>
      <c r="B153" s="260"/>
      <c r="C153" s="260"/>
      <c r="D153" s="260"/>
      <c r="E153" s="260"/>
      <c r="F153" s="260"/>
      <c r="G153" s="260"/>
      <c r="H153" s="260"/>
      <c r="I153" s="260"/>
      <c r="J153" s="260"/>
      <c r="K153" s="260"/>
      <c r="L153" s="260"/>
      <c r="M153" s="260"/>
      <c r="N153" s="260"/>
      <c r="O153" s="260"/>
      <c r="P153" s="260"/>
      <c r="Q153" s="260"/>
      <c r="R153" s="260"/>
    </row>
    <row r="154" spans="1:18" ht="12" x14ac:dyDescent="0.2">
      <c r="A154" s="260"/>
      <c r="B154" s="260"/>
      <c r="C154" s="260"/>
      <c r="D154" s="260"/>
      <c r="E154" s="260"/>
      <c r="F154" s="260"/>
      <c r="G154" s="260"/>
      <c r="H154" s="260"/>
      <c r="I154" s="260"/>
      <c r="J154" s="260"/>
      <c r="K154" s="260"/>
      <c r="L154" s="260"/>
      <c r="M154" s="260"/>
      <c r="N154" s="260"/>
      <c r="O154" s="260"/>
      <c r="P154" s="260"/>
      <c r="Q154" s="260"/>
      <c r="R154" s="260"/>
    </row>
    <row r="155" spans="1:18" ht="12" x14ac:dyDescent="0.2">
      <c r="A155" s="260"/>
      <c r="B155" s="260"/>
      <c r="C155" s="260"/>
      <c r="D155" s="260"/>
      <c r="E155" s="260"/>
      <c r="F155" s="260"/>
      <c r="G155" s="260"/>
      <c r="H155" s="260"/>
      <c r="I155" s="260"/>
      <c r="J155" s="260"/>
      <c r="K155" s="260"/>
      <c r="L155" s="260"/>
      <c r="M155" s="260"/>
      <c r="N155" s="260"/>
      <c r="O155" s="260"/>
      <c r="P155" s="260"/>
      <c r="Q155" s="260"/>
      <c r="R155" s="260"/>
    </row>
    <row r="156" spans="1:18" ht="12" x14ac:dyDescent="0.2">
      <c r="A156" s="260"/>
      <c r="B156" s="260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260"/>
      <c r="Q156" s="260"/>
      <c r="R156" s="260"/>
    </row>
    <row r="157" spans="1:18" ht="12" x14ac:dyDescent="0.2">
      <c r="A157" s="260"/>
      <c r="B157" s="260"/>
      <c r="C157" s="260"/>
      <c r="D157" s="260"/>
      <c r="E157" s="260"/>
      <c r="F157" s="260"/>
      <c r="G157" s="260"/>
      <c r="H157" s="260"/>
      <c r="I157" s="260"/>
      <c r="J157" s="260"/>
      <c r="K157" s="260"/>
      <c r="L157" s="260"/>
      <c r="M157" s="260"/>
      <c r="N157" s="260"/>
      <c r="O157" s="260"/>
      <c r="P157" s="260"/>
      <c r="Q157" s="260"/>
      <c r="R157" s="260"/>
    </row>
    <row r="158" spans="1:18" ht="12" x14ac:dyDescent="0.2">
      <c r="A158" s="260"/>
      <c r="B158" s="260"/>
      <c r="C158" s="260"/>
      <c r="D158" s="260"/>
      <c r="E158" s="260"/>
      <c r="F158" s="260"/>
      <c r="G158" s="260"/>
      <c r="H158" s="260"/>
      <c r="I158" s="260"/>
      <c r="J158" s="260"/>
      <c r="K158" s="260"/>
      <c r="L158" s="260"/>
      <c r="M158" s="260"/>
      <c r="N158" s="260"/>
      <c r="O158" s="260"/>
      <c r="P158" s="260"/>
      <c r="Q158" s="260"/>
      <c r="R158" s="260"/>
    </row>
    <row r="159" spans="1:18" ht="12" x14ac:dyDescent="0.2">
      <c r="A159" s="260"/>
      <c r="B159" s="260"/>
      <c r="C159" s="260"/>
      <c r="D159" s="260"/>
      <c r="E159" s="260"/>
      <c r="F159" s="260"/>
      <c r="G159" s="260"/>
      <c r="H159" s="260"/>
      <c r="I159" s="260"/>
      <c r="J159" s="260"/>
      <c r="K159" s="260"/>
      <c r="L159" s="260"/>
      <c r="M159" s="260"/>
      <c r="N159" s="260"/>
      <c r="O159" s="260"/>
      <c r="P159" s="260"/>
      <c r="Q159" s="260"/>
      <c r="R159" s="260"/>
    </row>
    <row r="160" spans="1:18" ht="12" x14ac:dyDescent="0.2">
      <c r="A160" s="260"/>
      <c r="B160" s="260"/>
      <c r="C160" s="260"/>
      <c r="D160" s="260"/>
      <c r="E160" s="260"/>
      <c r="F160" s="260"/>
      <c r="G160" s="260"/>
      <c r="H160" s="260"/>
      <c r="I160" s="260"/>
      <c r="J160" s="260"/>
      <c r="K160" s="260"/>
      <c r="L160" s="260"/>
      <c r="M160" s="260"/>
      <c r="N160" s="260"/>
      <c r="O160" s="260"/>
      <c r="P160" s="260"/>
      <c r="Q160" s="260"/>
      <c r="R160" s="260"/>
    </row>
    <row r="161" spans="1:18" ht="12" x14ac:dyDescent="0.2">
      <c r="A161" s="260"/>
      <c r="B161" s="260"/>
      <c r="C161" s="260"/>
      <c r="D161" s="260"/>
      <c r="E161" s="260"/>
      <c r="F161" s="260"/>
      <c r="G161" s="260"/>
      <c r="H161" s="260"/>
      <c r="I161" s="260"/>
      <c r="J161" s="260"/>
      <c r="K161" s="260"/>
      <c r="L161" s="260"/>
      <c r="M161" s="260"/>
      <c r="N161" s="260"/>
      <c r="O161" s="260"/>
      <c r="P161" s="260"/>
      <c r="Q161" s="260"/>
      <c r="R161" s="260"/>
    </row>
    <row r="162" spans="1:18" ht="12" x14ac:dyDescent="0.2">
      <c r="A162" s="260"/>
      <c r="B162" s="260"/>
      <c r="C162" s="260"/>
      <c r="D162" s="260"/>
      <c r="E162" s="260"/>
      <c r="F162" s="260"/>
      <c r="G162" s="260"/>
      <c r="H162" s="260"/>
      <c r="I162" s="260"/>
      <c r="J162" s="260"/>
      <c r="K162" s="260"/>
      <c r="L162" s="260"/>
      <c r="M162" s="260"/>
      <c r="N162" s="260"/>
      <c r="O162" s="260"/>
      <c r="P162" s="260"/>
      <c r="Q162" s="260"/>
      <c r="R162" s="260"/>
    </row>
    <row r="163" spans="1:18" ht="12" x14ac:dyDescent="0.2">
      <c r="A163" s="260"/>
      <c r="B163" s="260"/>
      <c r="C163" s="260"/>
      <c r="D163" s="260"/>
      <c r="E163" s="260"/>
      <c r="F163" s="260"/>
      <c r="G163" s="260"/>
      <c r="H163" s="260"/>
      <c r="I163" s="260"/>
      <c r="J163" s="260"/>
      <c r="K163" s="260"/>
      <c r="L163" s="260"/>
      <c r="M163" s="260"/>
      <c r="N163" s="260"/>
      <c r="O163" s="260"/>
      <c r="P163" s="260"/>
      <c r="Q163" s="260"/>
      <c r="R163" s="260"/>
    </row>
    <row r="164" spans="1:18" ht="12" x14ac:dyDescent="0.2">
      <c r="A164" s="260"/>
      <c r="B164" s="260"/>
      <c r="C164" s="260"/>
      <c r="D164" s="260"/>
      <c r="E164" s="260"/>
      <c r="F164" s="260"/>
      <c r="G164" s="260"/>
      <c r="H164" s="260"/>
      <c r="I164" s="260"/>
      <c r="J164" s="260"/>
      <c r="K164" s="260"/>
      <c r="L164" s="260"/>
      <c r="M164" s="260"/>
      <c r="N164" s="260"/>
      <c r="O164" s="260"/>
      <c r="P164" s="260"/>
      <c r="Q164" s="260"/>
      <c r="R164" s="260"/>
    </row>
    <row r="165" spans="1:18" ht="12" x14ac:dyDescent="0.2">
      <c r="A165" s="260"/>
      <c r="B165" s="260"/>
      <c r="C165" s="260"/>
      <c r="D165" s="260"/>
      <c r="E165" s="260"/>
      <c r="F165" s="260"/>
      <c r="G165" s="260"/>
      <c r="H165" s="260"/>
      <c r="I165" s="260"/>
      <c r="J165" s="260"/>
      <c r="K165" s="260"/>
      <c r="L165" s="260"/>
      <c r="M165" s="260"/>
      <c r="N165" s="260"/>
      <c r="O165" s="260"/>
      <c r="P165" s="260"/>
      <c r="Q165" s="260"/>
      <c r="R165" s="260"/>
    </row>
    <row r="166" spans="1:18" ht="12" x14ac:dyDescent="0.2">
      <c r="A166" s="260"/>
      <c r="B166" s="260"/>
      <c r="C166" s="260"/>
      <c r="D166" s="260"/>
      <c r="E166" s="260"/>
      <c r="F166" s="260"/>
      <c r="G166" s="260"/>
      <c r="H166" s="260"/>
      <c r="I166" s="260"/>
      <c r="J166" s="260"/>
      <c r="K166" s="260"/>
      <c r="L166" s="260"/>
      <c r="M166" s="260"/>
      <c r="N166" s="260"/>
      <c r="O166" s="260"/>
      <c r="P166" s="260"/>
      <c r="Q166" s="260"/>
      <c r="R166" s="260"/>
    </row>
    <row r="167" spans="1:18" ht="12" x14ac:dyDescent="0.2">
      <c r="A167" s="260"/>
      <c r="B167" s="260"/>
      <c r="C167" s="260"/>
      <c r="D167" s="260"/>
      <c r="E167" s="260"/>
      <c r="F167" s="260"/>
      <c r="G167" s="260"/>
      <c r="H167" s="260"/>
      <c r="I167" s="260"/>
      <c r="J167" s="260"/>
      <c r="K167" s="260"/>
      <c r="L167" s="260"/>
      <c r="M167" s="260"/>
      <c r="N167" s="260"/>
      <c r="O167" s="260"/>
      <c r="P167" s="260"/>
      <c r="Q167" s="260"/>
      <c r="R167" s="260"/>
    </row>
    <row r="168" spans="1:18" ht="12" x14ac:dyDescent="0.2">
      <c r="A168" s="260"/>
      <c r="B168" s="260"/>
      <c r="C168" s="260"/>
      <c r="D168" s="260"/>
      <c r="E168" s="260"/>
      <c r="F168" s="260"/>
      <c r="G168" s="260"/>
      <c r="H168" s="260"/>
      <c r="I168" s="260"/>
      <c r="J168" s="260"/>
      <c r="K168" s="260"/>
      <c r="L168" s="260"/>
      <c r="M168" s="260"/>
      <c r="N168" s="260"/>
      <c r="O168" s="260"/>
      <c r="P168" s="260"/>
      <c r="Q168" s="260"/>
      <c r="R168" s="260"/>
    </row>
    <row r="169" spans="1:18" ht="12" x14ac:dyDescent="0.2">
      <c r="A169" s="260"/>
      <c r="B169" s="260"/>
      <c r="C169" s="260"/>
      <c r="D169" s="260"/>
      <c r="E169" s="260"/>
      <c r="F169" s="260"/>
      <c r="G169" s="260"/>
      <c r="H169" s="260"/>
      <c r="I169" s="260"/>
      <c r="J169" s="260"/>
      <c r="K169" s="260"/>
      <c r="L169" s="260"/>
      <c r="M169" s="260"/>
      <c r="N169" s="260"/>
      <c r="O169" s="260"/>
      <c r="P169" s="260"/>
      <c r="Q169" s="260"/>
      <c r="R169" s="260"/>
    </row>
    <row r="170" spans="1:18" ht="12" x14ac:dyDescent="0.2">
      <c r="A170" s="260"/>
      <c r="B170" s="260"/>
      <c r="C170" s="260"/>
      <c r="D170" s="260"/>
      <c r="E170" s="260"/>
      <c r="F170" s="260"/>
      <c r="G170" s="260"/>
      <c r="H170" s="260"/>
      <c r="I170" s="260"/>
      <c r="J170" s="260"/>
      <c r="K170" s="260"/>
      <c r="L170" s="260"/>
      <c r="M170" s="260"/>
      <c r="N170" s="260"/>
      <c r="O170" s="260"/>
      <c r="P170" s="260"/>
      <c r="Q170" s="260"/>
      <c r="R170" s="260"/>
    </row>
    <row r="171" spans="1:18" ht="12" x14ac:dyDescent="0.2">
      <c r="A171" s="260"/>
      <c r="B171" s="260"/>
      <c r="C171" s="260"/>
      <c r="D171" s="260"/>
      <c r="E171" s="260"/>
      <c r="F171" s="260"/>
      <c r="G171" s="260"/>
      <c r="H171" s="260"/>
      <c r="I171" s="260"/>
      <c r="J171" s="260"/>
      <c r="K171" s="260"/>
      <c r="L171" s="260"/>
      <c r="M171" s="260"/>
      <c r="N171" s="260"/>
      <c r="O171" s="260"/>
      <c r="P171" s="260"/>
      <c r="Q171" s="260"/>
      <c r="R171" s="260"/>
    </row>
    <row r="172" spans="1:18" ht="12" x14ac:dyDescent="0.2">
      <c r="A172" s="260"/>
      <c r="B172" s="260"/>
      <c r="C172" s="260"/>
      <c r="D172" s="260"/>
      <c r="E172" s="260"/>
      <c r="F172" s="260"/>
      <c r="G172" s="260"/>
      <c r="H172" s="260"/>
      <c r="I172" s="260"/>
      <c r="J172" s="260"/>
      <c r="K172" s="260"/>
      <c r="L172" s="260"/>
      <c r="M172" s="260"/>
      <c r="N172" s="260"/>
      <c r="O172" s="260"/>
      <c r="P172" s="260"/>
      <c r="Q172" s="260"/>
      <c r="R172" s="260"/>
    </row>
    <row r="173" spans="1:18" ht="12" x14ac:dyDescent="0.2">
      <c r="A173" s="260"/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260"/>
      <c r="N173" s="260"/>
      <c r="O173" s="260"/>
      <c r="P173" s="260"/>
      <c r="Q173" s="260"/>
      <c r="R173" s="260"/>
    </row>
    <row r="174" spans="1:18" ht="12" x14ac:dyDescent="0.2">
      <c r="A174" s="260"/>
      <c r="B174" s="260"/>
      <c r="C174" s="260"/>
      <c r="D174" s="260"/>
      <c r="E174" s="260"/>
      <c r="F174" s="260"/>
      <c r="G174" s="260"/>
      <c r="H174" s="260"/>
      <c r="I174" s="260"/>
      <c r="J174" s="260"/>
      <c r="K174" s="260"/>
      <c r="L174" s="260"/>
      <c r="M174" s="260"/>
      <c r="N174" s="260"/>
      <c r="O174" s="260"/>
      <c r="P174" s="260"/>
      <c r="Q174" s="260"/>
      <c r="R174" s="260"/>
    </row>
    <row r="175" spans="1:18" ht="12" x14ac:dyDescent="0.2">
      <c r="A175" s="260"/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260"/>
      <c r="N175" s="260"/>
      <c r="O175" s="260"/>
      <c r="P175" s="260"/>
      <c r="Q175" s="260"/>
      <c r="R175" s="260"/>
    </row>
    <row r="176" spans="1:18" ht="12" x14ac:dyDescent="0.2">
      <c r="A176" s="260"/>
      <c r="B176" s="260"/>
      <c r="C176" s="260"/>
      <c r="D176" s="260"/>
      <c r="E176" s="260"/>
      <c r="F176" s="260"/>
      <c r="G176" s="260"/>
      <c r="H176" s="260"/>
      <c r="I176" s="260"/>
      <c r="J176" s="260"/>
      <c r="K176" s="260"/>
      <c r="L176" s="260"/>
      <c r="M176" s="260"/>
      <c r="N176" s="260"/>
      <c r="O176" s="260"/>
      <c r="P176" s="260"/>
      <c r="Q176" s="260"/>
      <c r="R176" s="260"/>
    </row>
    <row r="177" spans="1:18" ht="12" x14ac:dyDescent="0.2">
      <c r="A177" s="260"/>
      <c r="B177" s="260"/>
      <c r="C177" s="260"/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</row>
    <row r="178" spans="1:18" ht="12" x14ac:dyDescent="0.2">
      <c r="A178" s="260"/>
      <c r="B178" s="260"/>
      <c r="C178" s="260"/>
      <c r="D178" s="260"/>
      <c r="E178" s="260"/>
      <c r="F178" s="260"/>
      <c r="G178" s="260"/>
      <c r="H178" s="260"/>
      <c r="I178" s="260"/>
      <c r="J178" s="260"/>
      <c r="K178" s="260"/>
      <c r="L178" s="260"/>
      <c r="M178" s="260"/>
      <c r="N178" s="260"/>
      <c r="O178" s="260"/>
      <c r="P178" s="260"/>
      <c r="Q178" s="260"/>
      <c r="R178" s="260"/>
    </row>
    <row r="179" spans="1:18" ht="12" x14ac:dyDescent="0.2">
      <c r="A179" s="260"/>
      <c r="B179" s="260"/>
      <c r="C179" s="260"/>
      <c r="D179" s="260"/>
      <c r="E179" s="260"/>
      <c r="F179" s="260"/>
      <c r="G179" s="260"/>
      <c r="H179" s="260"/>
      <c r="I179" s="260"/>
      <c r="J179" s="260"/>
      <c r="K179" s="260"/>
      <c r="L179" s="260"/>
      <c r="M179" s="260"/>
      <c r="N179" s="260"/>
      <c r="O179" s="260"/>
      <c r="P179" s="260"/>
      <c r="Q179" s="260"/>
      <c r="R179" s="260"/>
    </row>
    <row r="180" spans="1:18" ht="12" x14ac:dyDescent="0.2">
      <c r="A180" s="260"/>
      <c r="B180" s="260"/>
      <c r="C180" s="260"/>
      <c r="D180" s="260"/>
      <c r="E180" s="260"/>
      <c r="F180" s="260"/>
      <c r="G180" s="260"/>
      <c r="H180" s="260"/>
      <c r="I180" s="260"/>
      <c r="J180" s="260"/>
      <c r="K180" s="260"/>
      <c r="L180" s="260"/>
      <c r="M180" s="260"/>
      <c r="N180" s="260"/>
      <c r="O180" s="260"/>
      <c r="P180" s="260"/>
      <c r="Q180" s="260"/>
      <c r="R180" s="260"/>
    </row>
    <row r="181" spans="1:18" ht="12" x14ac:dyDescent="0.2">
      <c r="A181" s="260"/>
      <c r="B181" s="260"/>
      <c r="C181" s="260"/>
      <c r="D181" s="260"/>
      <c r="E181" s="260"/>
      <c r="F181" s="260"/>
      <c r="G181" s="260"/>
      <c r="H181" s="260"/>
      <c r="I181" s="260"/>
      <c r="J181" s="260"/>
      <c r="K181" s="260"/>
      <c r="L181" s="260"/>
      <c r="M181" s="260"/>
      <c r="N181" s="260"/>
      <c r="O181" s="260"/>
      <c r="P181" s="260"/>
      <c r="Q181" s="260"/>
      <c r="R181" s="260"/>
    </row>
    <row r="182" spans="1:18" ht="12" x14ac:dyDescent="0.2">
      <c r="A182" s="260"/>
      <c r="B182" s="260"/>
      <c r="C182" s="260"/>
      <c r="D182" s="260"/>
      <c r="E182" s="260"/>
      <c r="F182" s="260"/>
      <c r="G182" s="260"/>
      <c r="H182" s="260"/>
      <c r="I182" s="260"/>
      <c r="J182" s="260"/>
      <c r="K182" s="260"/>
      <c r="L182" s="260"/>
      <c r="M182" s="260"/>
      <c r="N182" s="260"/>
      <c r="O182" s="260"/>
      <c r="P182" s="260"/>
      <c r="Q182" s="260"/>
      <c r="R182" s="260"/>
    </row>
    <row r="183" spans="1:18" ht="12" x14ac:dyDescent="0.2">
      <c r="A183" s="260"/>
      <c r="B183" s="260"/>
      <c r="C183" s="260"/>
      <c r="D183" s="260"/>
      <c r="E183" s="260"/>
      <c r="F183" s="260"/>
      <c r="G183" s="260"/>
      <c r="H183" s="260"/>
      <c r="I183" s="260"/>
      <c r="J183" s="260"/>
      <c r="K183" s="260"/>
      <c r="L183" s="260"/>
      <c r="M183" s="260"/>
      <c r="N183" s="260"/>
      <c r="O183" s="260"/>
      <c r="P183" s="260"/>
      <c r="Q183" s="260"/>
      <c r="R183" s="260"/>
    </row>
    <row r="184" spans="1:18" ht="12" x14ac:dyDescent="0.2">
      <c r="A184" s="260"/>
      <c r="B184" s="260"/>
      <c r="C184" s="260"/>
      <c r="D184" s="260"/>
      <c r="E184" s="260"/>
      <c r="F184" s="260"/>
      <c r="G184" s="260"/>
      <c r="H184" s="260"/>
      <c r="I184" s="260"/>
      <c r="J184" s="260"/>
      <c r="K184" s="260"/>
      <c r="L184" s="260"/>
      <c r="M184" s="260"/>
      <c r="N184" s="260"/>
      <c r="O184" s="260"/>
      <c r="P184" s="260"/>
      <c r="Q184" s="260"/>
      <c r="R184" s="260"/>
    </row>
    <row r="185" spans="1:18" ht="12" x14ac:dyDescent="0.2">
      <c r="A185" s="260"/>
      <c r="B185" s="260"/>
      <c r="C185" s="260"/>
      <c r="D185" s="260"/>
      <c r="E185" s="260"/>
      <c r="F185" s="260"/>
      <c r="G185" s="260"/>
      <c r="H185" s="260"/>
      <c r="I185" s="260"/>
      <c r="J185" s="260"/>
      <c r="K185" s="260"/>
      <c r="L185" s="260"/>
      <c r="M185" s="260"/>
      <c r="N185" s="260"/>
      <c r="O185" s="260"/>
      <c r="P185" s="260"/>
      <c r="Q185" s="260"/>
      <c r="R185" s="260"/>
    </row>
    <row r="186" spans="1:18" ht="12" x14ac:dyDescent="0.2">
      <c r="A186" s="260"/>
      <c r="B186" s="260"/>
      <c r="C186" s="260"/>
      <c r="D186" s="260"/>
      <c r="E186" s="260"/>
      <c r="F186" s="260"/>
      <c r="G186" s="260"/>
      <c r="H186" s="260"/>
      <c r="I186" s="260"/>
      <c r="J186" s="260"/>
      <c r="K186" s="260"/>
      <c r="L186" s="260"/>
      <c r="M186" s="260"/>
      <c r="N186" s="260"/>
      <c r="O186" s="260"/>
      <c r="P186" s="260"/>
      <c r="Q186" s="260"/>
      <c r="R186" s="260"/>
    </row>
    <row r="187" spans="1:18" ht="12" x14ac:dyDescent="0.2">
      <c r="A187" s="260"/>
      <c r="B187" s="260"/>
      <c r="C187" s="260"/>
      <c r="D187" s="260"/>
      <c r="E187" s="260"/>
      <c r="F187" s="260"/>
      <c r="G187" s="260"/>
      <c r="H187" s="260"/>
      <c r="I187" s="260"/>
      <c r="J187" s="260"/>
      <c r="K187" s="260"/>
      <c r="L187" s="260"/>
      <c r="M187" s="260"/>
      <c r="N187" s="260"/>
      <c r="O187" s="260"/>
      <c r="P187" s="260"/>
      <c r="Q187" s="260"/>
      <c r="R187" s="260"/>
    </row>
    <row r="188" spans="1:18" ht="12" x14ac:dyDescent="0.2">
      <c r="A188" s="260"/>
      <c r="B188" s="260"/>
      <c r="C188" s="260"/>
      <c r="D188" s="260"/>
      <c r="E188" s="260"/>
      <c r="F188" s="260"/>
      <c r="G188" s="260"/>
      <c r="H188" s="260"/>
      <c r="I188" s="260"/>
      <c r="J188" s="260"/>
      <c r="K188" s="260"/>
      <c r="L188" s="260"/>
      <c r="M188" s="260"/>
      <c r="N188" s="260"/>
      <c r="O188" s="260"/>
      <c r="P188" s="260"/>
      <c r="Q188" s="260"/>
      <c r="R188" s="260"/>
    </row>
    <row r="189" spans="1:18" ht="12" x14ac:dyDescent="0.2">
      <c r="A189" s="260"/>
      <c r="B189" s="260"/>
      <c r="C189" s="260"/>
      <c r="D189" s="260"/>
      <c r="E189" s="260"/>
      <c r="F189" s="260"/>
      <c r="G189" s="260"/>
      <c r="H189" s="260"/>
      <c r="I189" s="260"/>
      <c r="J189" s="260"/>
      <c r="K189" s="260"/>
      <c r="L189" s="260"/>
      <c r="M189" s="260"/>
      <c r="N189" s="260"/>
      <c r="O189" s="260"/>
      <c r="P189" s="260"/>
      <c r="Q189" s="260"/>
      <c r="R189" s="260"/>
    </row>
    <row r="190" spans="1:18" ht="12" x14ac:dyDescent="0.2">
      <c r="A190" s="260"/>
      <c r="B190" s="260"/>
      <c r="C190" s="260"/>
      <c r="D190" s="260"/>
      <c r="E190" s="260"/>
      <c r="F190" s="260"/>
      <c r="G190" s="260"/>
      <c r="H190" s="260"/>
      <c r="I190" s="260"/>
      <c r="J190" s="260"/>
      <c r="K190" s="260"/>
      <c r="L190" s="260"/>
      <c r="M190" s="260"/>
      <c r="N190" s="260"/>
      <c r="O190" s="260"/>
      <c r="P190" s="260"/>
      <c r="Q190" s="260"/>
      <c r="R190" s="260"/>
    </row>
    <row r="191" spans="1:18" ht="12" x14ac:dyDescent="0.2">
      <c r="A191" s="260"/>
      <c r="B191" s="260"/>
      <c r="C191" s="260"/>
      <c r="D191" s="260"/>
      <c r="E191" s="260"/>
      <c r="F191" s="260"/>
      <c r="G191" s="260"/>
      <c r="H191" s="260"/>
      <c r="I191" s="260"/>
      <c r="J191" s="260"/>
      <c r="K191" s="260"/>
      <c r="L191" s="260"/>
      <c r="M191" s="260"/>
      <c r="N191" s="260"/>
      <c r="O191" s="260"/>
      <c r="P191" s="260"/>
      <c r="Q191" s="260"/>
      <c r="R191" s="260"/>
    </row>
    <row r="192" spans="1:18" ht="12" x14ac:dyDescent="0.2">
      <c r="A192" s="260"/>
      <c r="B192" s="260"/>
      <c r="C192" s="260"/>
      <c r="D192" s="260"/>
      <c r="E192" s="260"/>
      <c r="F192" s="260"/>
      <c r="G192" s="260"/>
      <c r="H192" s="260"/>
      <c r="I192" s="260"/>
      <c r="J192" s="260"/>
      <c r="K192" s="260"/>
      <c r="L192" s="260"/>
      <c r="M192" s="260"/>
      <c r="N192" s="260"/>
      <c r="O192" s="260"/>
      <c r="P192" s="260"/>
      <c r="Q192" s="260"/>
      <c r="R192" s="260"/>
    </row>
    <row r="193" spans="1:18" ht="12" x14ac:dyDescent="0.2">
      <c r="A193" s="260"/>
      <c r="B193" s="260"/>
      <c r="C193" s="260"/>
      <c r="D193" s="260"/>
      <c r="E193" s="260"/>
      <c r="F193" s="260"/>
      <c r="G193" s="260"/>
      <c r="H193" s="260"/>
      <c r="I193" s="260"/>
      <c r="J193" s="260"/>
      <c r="K193" s="260"/>
      <c r="L193" s="260"/>
      <c r="M193" s="260"/>
      <c r="N193" s="260"/>
      <c r="O193" s="260"/>
      <c r="P193" s="260"/>
      <c r="Q193" s="260"/>
      <c r="R193" s="260"/>
    </row>
    <row r="194" spans="1:18" ht="12" x14ac:dyDescent="0.2">
      <c r="A194" s="260"/>
      <c r="B194" s="260"/>
      <c r="C194" s="260"/>
      <c r="D194" s="260"/>
      <c r="E194" s="260"/>
      <c r="F194" s="260"/>
      <c r="G194" s="260"/>
      <c r="H194" s="260"/>
      <c r="I194" s="260"/>
      <c r="J194" s="260"/>
      <c r="K194" s="260"/>
      <c r="L194" s="260"/>
      <c r="M194" s="260"/>
      <c r="N194" s="260"/>
      <c r="O194" s="260"/>
      <c r="P194" s="260"/>
      <c r="Q194" s="260"/>
      <c r="R194" s="260"/>
    </row>
    <row r="195" spans="1:18" ht="12" x14ac:dyDescent="0.2">
      <c r="A195" s="260"/>
      <c r="B195" s="260"/>
      <c r="C195" s="260"/>
      <c r="D195" s="260"/>
      <c r="E195" s="260"/>
      <c r="F195" s="260"/>
      <c r="G195" s="260"/>
      <c r="H195" s="260"/>
      <c r="I195" s="260"/>
      <c r="J195" s="260"/>
      <c r="K195" s="260"/>
      <c r="L195" s="260"/>
      <c r="M195" s="260"/>
      <c r="N195" s="260"/>
      <c r="O195" s="260"/>
      <c r="P195" s="260"/>
      <c r="Q195" s="260"/>
      <c r="R195" s="260"/>
    </row>
    <row r="196" spans="1:18" ht="12" x14ac:dyDescent="0.2">
      <c r="A196" s="260"/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  <c r="O196" s="260"/>
      <c r="P196" s="260"/>
      <c r="Q196" s="260"/>
      <c r="R196" s="260"/>
    </row>
    <row r="197" spans="1:18" ht="12" x14ac:dyDescent="0.2">
      <c r="A197" s="260"/>
      <c r="B197" s="260"/>
      <c r="C197" s="260"/>
      <c r="D197" s="260"/>
      <c r="E197" s="260"/>
      <c r="F197" s="260"/>
      <c r="G197" s="260"/>
      <c r="H197" s="260"/>
      <c r="I197" s="260"/>
      <c r="J197" s="260"/>
      <c r="K197" s="260"/>
      <c r="L197" s="260"/>
      <c r="M197" s="260"/>
      <c r="N197" s="260"/>
      <c r="O197" s="260"/>
      <c r="P197" s="260"/>
      <c r="Q197" s="260"/>
      <c r="R197" s="260"/>
    </row>
    <row r="198" spans="1:18" ht="12" x14ac:dyDescent="0.2">
      <c r="A198" s="260"/>
      <c r="B198" s="260"/>
      <c r="C198" s="260"/>
      <c r="D198" s="260"/>
      <c r="E198" s="260"/>
      <c r="F198" s="260"/>
      <c r="G198" s="260"/>
      <c r="H198" s="260"/>
      <c r="I198" s="260"/>
      <c r="J198" s="260"/>
      <c r="K198" s="260"/>
      <c r="L198" s="260"/>
      <c r="M198" s="260"/>
      <c r="N198" s="260"/>
      <c r="O198" s="260"/>
      <c r="P198" s="260"/>
      <c r="Q198" s="260"/>
      <c r="R198" s="260"/>
    </row>
    <row r="199" spans="1:18" ht="12" x14ac:dyDescent="0.2">
      <c r="A199" s="260"/>
      <c r="B199" s="260"/>
      <c r="C199" s="260"/>
      <c r="D199" s="260"/>
      <c r="E199" s="260"/>
      <c r="F199" s="260"/>
      <c r="G199" s="260"/>
      <c r="H199" s="260"/>
      <c r="I199" s="260"/>
      <c r="J199" s="260"/>
      <c r="K199" s="260"/>
      <c r="L199" s="260"/>
      <c r="M199" s="260"/>
      <c r="N199" s="260"/>
      <c r="O199" s="260"/>
      <c r="P199" s="260"/>
      <c r="Q199" s="260"/>
      <c r="R199" s="260"/>
    </row>
    <row r="200" spans="1:18" ht="12" x14ac:dyDescent="0.2">
      <c r="A200" s="260"/>
      <c r="B200" s="260"/>
      <c r="C200" s="260"/>
      <c r="D200" s="260"/>
      <c r="E200" s="260"/>
      <c r="F200" s="260"/>
      <c r="G200" s="260"/>
      <c r="H200" s="260"/>
      <c r="I200" s="260"/>
      <c r="J200" s="260"/>
      <c r="K200" s="260"/>
      <c r="L200" s="260"/>
      <c r="M200" s="260"/>
      <c r="N200" s="260"/>
      <c r="O200" s="260"/>
      <c r="P200" s="260"/>
      <c r="Q200" s="260"/>
      <c r="R200" s="260"/>
    </row>
    <row r="201" spans="1:18" ht="12" x14ac:dyDescent="0.2">
      <c r="A201" s="260"/>
      <c r="B201" s="260"/>
      <c r="C201" s="260"/>
      <c r="D201" s="260"/>
      <c r="E201" s="260"/>
      <c r="F201" s="260"/>
      <c r="G201" s="260"/>
      <c r="H201" s="260"/>
      <c r="I201" s="260"/>
      <c r="J201" s="260"/>
      <c r="K201" s="260"/>
      <c r="L201" s="260"/>
      <c r="M201" s="260"/>
      <c r="N201" s="260"/>
      <c r="O201" s="260"/>
      <c r="P201" s="260"/>
      <c r="Q201" s="260"/>
      <c r="R201" s="260"/>
    </row>
    <row r="202" spans="1:18" ht="12" x14ac:dyDescent="0.2">
      <c r="A202" s="260"/>
      <c r="B202" s="260"/>
      <c r="C202" s="260"/>
      <c r="D202" s="260"/>
      <c r="E202" s="260"/>
      <c r="F202" s="260"/>
      <c r="G202" s="260"/>
      <c r="H202" s="260"/>
      <c r="I202" s="260"/>
      <c r="J202" s="260"/>
      <c r="K202" s="260"/>
      <c r="L202" s="260"/>
      <c r="M202" s="260"/>
      <c r="N202" s="260"/>
      <c r="O202" s="260"/>
      <c r="P202" s="260"/>
      <c r="Q202" s="260"/>
      <c r="R202" s="260"/>
    </row>
    <row r="203" spans="1:18" ht="12" x14ac:dyDescent="0.2">
      <c r="A203" s="260"/>
      <c r="B203" s="260"/>
      <c r="C203" s="260"/>
      <c r="D203" s="260"/>
      <c r="E203" s="260"/>
      <c r="F203" s="260"/>
      <c r="G203" s="260"/>
      <c r="H203" s="260"/>
      <c r="I203" s="260"/>
      <c r="J203" s="260"/>
      <c r="K203" s="260"/>
      <c r="L203" s="260"/>
      <c r="M203" s="260"/>
      <c r="N203" s="260"/>
      <c r="O203" s="260"/>
      <c r="P203" s="260"/>
      <c r="Q203" s="260"/>
      <c r="R203" s="260"/>
    </row>
    <row r="204" spans="1:18" ht="12" x14ac:dyDescent="0.2">
      <c r="A204" s="260"/>
      <c r="B204" s="260"/>
      <c r="C204" s="260"/>
      <c r="D204" s="260"/>
      <c r="E204" s="260"/>
      <c r="F204" s="260"/>
      <c r="G204" s="260"/>
      <c r="H204" s="260"/>
      <c r="I204" s="260"/>
      <c r="J204" s="260"/>
      <c r="K204" s="260"/>
      <c r="L204" s="260"/>
      <c r="M204" s="260"/>
      <c r="N204" s="260"/>
      <c r="O204" s="260"/>
      <c r="P204" s="260"/>
      <c r="Q204" s="260"/>
      <c r="R204" s="260"/>
    </row>
    <row r="205" spans="1:18" ht="12" x14ac:dyDescent="0.2">
      <c r="A205" s="260"/>
      <c r="B205" s="260"/>
      <c r="C205" s="260"/>
      <c r="D205" s="260"/>
      <c r="E205" s="260"/>
      <c r="F205" s="260"/>
      <c r="G205" s="260"/>
      <c r="H205" s="260"/>
      <c r="I205" s="260"/>
      <c r="J205" s="260"/>
      <c r="K205" s="260"/>
      <c r="L205" s="260"/>
      <c r="M205" s="260"/>
      <c r="N205" s="260"/>
      <c r="O205" s="260"/>
      <c r="P205" s="260"/>
      <c r="Q205" s="260"/>
      <c r="R205" s="260"/>
    </row>
    <row r="206" spans="1:18" ht="12" x14ac:dyDescent="0.2">
      <c r="A206" s="260"/>
      <c r="B206" s="260"/>
      <c r="C206" s="260"/>
      <c r="D206" s="260"/>
      <c r="E206" s="260"/>
      <c r="F206" s="260"/>
      <c r="G206" s="260"/>
      <c r="H206" s="260"/>
      <c r="I206" s="260"/>
      <c r="J206" s="260"/>
      <c r="K206" s="260"/>
      <c r="L206" s="260"/>
      <c r="M206" s="260"/>
      <c r="N206" s="260"/>
      <c r="O206" s="260"/>
      <c r="P206" s="260"/>
      <c r="Q206" s="260"/>
      <c r="R206" s="260"/>
    </row>
    <row r="207" spans="1:18" ht="12" x14ac:dyDescent="0.2">
      <c r="A207" s="260"/>
      <c r="B207" s="260"/>
      <c r="C207" s="260"/>
      <c r="D207" s="260"/>
      <c r="E207" s="260"/>
      <c r="F207" s="260"/>
      <c r="G207" s="260"/>
      <c r="H207" s="260"/>
      <c r="I207" s="260"/>
      <c r="J207" s="260"/>
      <c r="K207" s="260"/>
      <c r="L207" s="260"/>
      <c r="M207" s="260"/>
      <c r="N207" s="260"/>
      <c r="O207" s="260"/>
      <c r="P207" s="260"/>
      <c r="Q207" s="260"/>
      <c r="R207" s="260"/>
    </row>
    <row r="208" spans="1:18" ht="12" x14ac:dyDescent="0.2">
      <c r="A208" s="260"/>
      <c r="B208" s="260"/>
      <c r="C208" s="260"/>
      <c r="D208" s="260"/>
      <c r="E208" s="260"/>
      <c r="F208" s="260"/>
      <c r="G208" s="260"/>
      <c r="H208" s="260"/>
      <c r="I208" s="260"/>
      <c r="J208" s="260"/>
      <c r="K208" s="260"/>
      <c r="L208" s="260"/>
      <c r="M208" s="260"/>
      <c r="N208" s="260"/>
      <c r="O208" s="260"/>
      <c r="P208" s="260"/>
      <c r="Q208" s="260"/>
      <c r="R208" s="260"/>
    </row>
    <row r="209" spans="1:18" ht="12" x14ac:dyDescent="0.2">
      <c r="A209" s="260"/>
      <c r="B209" s="260"/>
      <c r="C209" s="260"/>
      <c r="D209" s="260"/>
      <c r="E209" s="260"/>
      <c r="F209" s="260"/>
      <c r="G209" s="260"/>
      <c r="H209" s="260"/>
      <c r="I209" s="260"/>
      <c r="J209" s="260"/>
      <c r="K209" s="260"/>
      <c r="L209" s="260"/>
      <c r="M209" s="260"/>
      <c r="N209" s="260"/>
      <c r="O209" s="260"/>
      <c r="P209" s="260"/>
      <c r="Q209" s="260"/>
      <c r="R209" s="260"/>
    </row>
    <row r="210" spans="1:18" ht="12" x14ac:dyDescent="0.2">
      <c r="A210" s="260"/>
      <c r="B210" s="260"/>
      <c r="C210" s="260"/>
      <c r="D210" s="260"/>
      <c r="E210" s="260"/>
      <c r="F210" s="260"/>
      <c r="G210" s="260"/>
      <c r="H210" s="260"/>
      <c r="I210" s="260"/>
      <c r="J210" s="260"/>
      <c r="K210" s="260"/>
      <c r="L210" s="260"/>
      <c r="M210" s="260"/>
      <c r="N210" s="260"/>
      <c r="O210" s="260"/>
      <c r="P210" s="260"/>
      <c r="Q210" s="260"/>
      <c r="R210" s="260"/>
    </row>
    <row r="211" spans="1:18" ht="12" x14ac:dyDescent="0.2">
      <c r="A211" s="260"/>
      <c r="B211" s="260"/>
      <c r="C211" s="260"/>
      <c r="D211" s="260"/>
      <c r="E211" s="260"/>
      <c r="F211" s="260"/>
      <c r="G211" s="260"/>
      <c r="H211" s="260"/>
      <c r="I211" s="260"/>
      <c r="J211" s="260"/>
      <c r="K211" s="260"/>
      <c r="L211" s="260"/>
      <c r="M211" s="260"/>
      <c r="N211" s="260"/>
      <c r="O211" s="260"/>
      <c r="P211" s="260"/>
      <c r="Q211" s="260"/>
      <c r="R211" s="260"/>
    </row>
    <row r="212" spans="1:18" ht="12" x14ac:dyDescent="0.2">
      <c r="A212" s="260"/>
      <c r="B212" s="260"/>
      <c r="C212" s="260"/>
      <c r="D212" s="260"/>
      <c r="E212" s="260"/>
      <c r="F212" s="260"/>
      <c r="G212" s="260"/>
      <c r="H212" s="260"/>
      <c r="I212" s="260"/>
      <c r="J212" s="260"/>
      <c r="K212" s="260"/>
      <c r="L212" s="260"/>
      <c r="M212" s="260"/>
      <c r="N212" s="260"/>
      <c r="O212" s="260"/>
      <c r="P212" s="260"/>
      <c r="Q212" s="260"/>
      <c r="R212" s="260"/>
    </row>
    <row r="213" spans="1:18" ht="12" x14ac:dyDescent="0.2">
      <c r="A213" s="260"/>
      <c r="B213" s="260"/>
      <c r="C213" s="260"/>
      <c r="D213" s="260"/>
      <c r="E213" s="260"/>
      <c r="F213" s="260"/>
      <c r="G213" s="260"/>
      <c r="H213" s="260"/>
      <c r="I213" s="260"/>
      <c r="J213" s="260"/>
      <c r="K213" s="260"/>
      <c r="L213" s="260"/>
      <c r="M213" s="260"/>
      <c r="N213" s="260"/>
      <c r="O213" s="260"/>
      <c r="P213" s="260"/>
      <c r="Q213" s="260"/>
      <c r="R213" s="260"/>
    </row>
    <row r="214" spans="1:18" ht="12" x14ac:dyDescent="0.2">
      <c r="A214" s="260"/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260"/>
      <c r="N214" s="260"/>
      <c r="O214" s="260"/>
      <c r="P214" s="260"/>
      <c r="Q214" s="260"/>
      <c r="R214" s="260"/>
    </row>
    <row r="215" spans="1:18" ht="12" x14ac:dyDescent="0.2">
      <c r="A215" s="260"/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260"/>
      <c r="M215" s="260"/>
      <c r="N215" s="260"/>
      <c r="O215" s="260"/>
      <c r="P215" s="260"/>
      <c r="Q215" s="260"/>
      <c r="R215" s="260"/>
    </row>
    <row r="216" spans="1:18" ht="12" x14ac:dyDescent="0.2">
      <c r="A216" s="260"/>
      <c r="B216" s="260"/>
      <c r="C216" s="260"/>
      <c r="D216" s="260"/>
      <c r="E216" s="260"/>
      <c r="F216" s="260"/>
      <c r="G216" s="260"/>
      <c r="H216" s="260"/>
      <c r="I216" s="260"/>
      <c r="J216" s="260"/>
      <c r="K216" s="260"/>
      <c r="L216" s="260"/>
      <c r="M216" s="260"/>
      <c r="N216" s="260"/>
      <c r="O216" s="260"/>
      <c r="P216" s="260"/>
      <c r="Q216" s="260"/>
      <c r="R216" s="260"/>
    </row>
    <row r="217" spans="1:18" ht="12" x14ac:dyDescent="0.2">
      <c r="A217" s="260"/>
      <c r="B217" s="260"/>
      <c r="C217" s="260"/>
      <c r="D217" s="260"/>
      <c r="E217" s="260"/>
      <c r="F217" s="260"/>
      <c r="G217" s="260"/>
      <c r="H217" s="260"/>
      <c r="I217" s="260"/>
      <c r="J217" s="260"/>
      <c r="K217" s="260"/>
      <c r="L217" s="260"/>
      <c r="M217" s="260"/>
      <c r="N217" s="260"/>
      <c r="O217" s="260"/>
      <c r="P217" s="260"/>
      <c r="Q217" s="260"/>
      <c r="R217" s="260"/>
    </row>
    <row r="218" spans="1:18" ht="12" x14ac:dyDescent="0.2">
      <c r="A218" s="260"/>
      <c r="B218" s="260"/>
      <c r="C218" s="260"/>
      <c r="D218" s="260"/>
      <c r="E218" s="260"/>
      <c r="F218" s="260"/>
      <c r="G218" s="260"/>
      <c r="H218" s="260"/>
      <c r="I218" s="260"/>
      <c r="J218" s="260"/>
      <c r="K218" s="260"/>
      <c r="L218" s="260"/>
      <c r="M218" s="260"/>
      <c r="N218" s="260"/>
      <c r="O218" s="260"/>
      <c r="P218" s="260"/>
      <c r="Q218" s="260"/>
      <c r="R218" s="260"/>
    </row>
    <row r="219" spans="1:18" ht="12" x14ac:dyDescent="0.2">
      <c r="A219" s="260"/>
      <c r="B219" s="260"/>
      <c r="C219" s="260"/>
      <c r="D219" s="260"/>
      <c r="E219" s="260"/>
      <c r="F219" s="260"/>
      <c r="G219" s="260"/>
      <c r="H219" s="260"/>
      <c r="I219" s="260"/>
      <c r="J219" s="260"/>
      <c r="K219" s="260"/>
      <c r="L219" s="260"/>
      <c r="M219" s="260"/>
      <c r="N219" s="260"/>
      <c r="O219" s="260"/>
      <c r="P219" s="260"/>
      <c r="Q219" s="260"/>
      <c r="R219" s="260"/>
    </row>
    <row r="220" spans="1:18" ht="12" x14ac:dyDescent="0.2">
      <c r="A220" s="260"/>
      <c r="B220" s="260"/>
      <c r="C220" s="260"/>
      <c r="D220" s="260"/>
      <c r="E220" s="260"/>
      <c r="F220" s="260"/>
      <c r="G220" s="260"/>
      <c r="H220" s="260"/>
      <c r="I220" s="260"/>
      <c r="J220" s="260"/>
      <c r="K220" s="260"/>
      <c r="L220" s="260"/>
      <c r="M220" s="260"/>
      <c r="N220" s="260"/>
      <c r="O220" s="260"/>
      <c r="P220" s="260"/>
      <c r="Q220" s="260"/>
      <c r="R220" s="260"/>
    </row>
    <row r="221" spans="1:18" ht="12" x14ac:dyDescent="0.2">
      <c r="A221" s="260"/>
      <c r="B221" s="260"/>
      <c r="C221" s="260"/>
      <c r="D221" s="260"/>
      <c r="E221" s="260"/>
      <c r="F221" s="260"/>
      <c r="G221" s="260"/>
      <c r="H221" s="260"/>
      <c r="I221" s="260"/>
      <c r="J221" s="260"/>
      <c r="K221" s="260"/>
      <c r="L221" s="260"/>
      <c r="M221" s="260"/>
      <c r="N221" s="260"/>
      <c r="O221" s="260"/>
      <c r="P221" s="260"/>
      <c r="Q221" s="260"/>
      <c r="R221" s="260"/>
    </row>
  </sheetData>
  <pageMargins left="0.7" right="0.7" top="0.75" bottom="0.75" header="0.3" footer="0.3"/>
  <pageSetup paperSize="9" scale="7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3"/>
  <sheetViews>
    <sheetView zoomScaleNormal="100" workbookViewId="0"/>
  </sheetViews>
  <sheetFormatPr defaultColWidth="9" defaultRowHeight="13.2" x14ac:dyDescent="0.25"/>
  <cols>
    <col min="1" max="1" width="12.88671875" style="250" customWidth="1"/>
    <col min="2" max="2" width="11.33203125" style="247" customWidth="1"/>
    <col min="3" max="3" width="9.21875" style="250" customWidth="1"/>
    <col min="4" max="4" width="2" style="250" customWidth="1"/>
    <col min="5" max="5" width="9" style="250"/>
    <col min="6" max="6" width="2" style="250" customWidth="1"/>
    <col min="7" max="7" width="9" style="250"/>
    <col min="8" max="8" width="2.21875" style="250" customWidth="1"/>
    <col min="9" max="9" width="5.77734375" style="250" customWidth="1"/>
    <col min="10" max="10" width="1.77734375" style="250" customWidth="1"/>
    <col min="11" max="11" width="9" style="250"/>
    <col min="12" max="12" width="7.33203125" style="250" customWidth="1"/>
    <col min="13" max="13" width="1.6640625" style="250" customWidth="1"/>
    <col min="14" max="14" width="6.44140625" style="250" customWidth="1"/>
    <col min="15" max="15" width="2.21875" style="250" customWidth="1"/>
    <col min="16" max="16" width="6.109375" style="250" customWidth="1"/>
    <col min="17" max="17" width="1.33203125" style="250" customWidth="1"/>
    <col min="18" max="16384" width="9" style="250"/>
  </cols>
  <sheetData>
    <row r="1" spans="1:18" ht="17.399999999999999" x14ac:dyDescent="0.3">
      <c r="A1" s="273" t="s">
        <v>329</v>
      </c>
    </row>
    <row r="3" spans="1:18" ht="12.75" customHeight="1" x14ac:dyDescent="0.25">
      <c r="A3" s="266" t="s">
        <v>1563</v>
      </c>
    </row>
    <row r="4" spans="1:18" x14ac:dyDescent="0.2">
      <c r="A4" s="266" t="s">
        <v>1574</v>
      </c>
      <c r="B4" s="248"/>
      <c r="C4" s="251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</row>
    <row r="5" spans="1:18" ht="12" x14ac:dyDescent="0.2">
      <c r="A5" s="248"/>
      <c r="B5" s="248"/>
      <c r="C5" s="258"/>
      <c r="D5" s="243"/>
      <c r="E5" s="336" t="s">
        <v>1560</v>
      </c>
      <c r="F5" s="336"/>
      <c r="G5" s="336"/>
      <c r="H5" s="243"/>
      <c r="I5" s="336" t="s">
        <v>356</v>
      </c>
      <c r="J5" s="336"/>
      <c r="K5" s="336"/>
      <c r="L5" s="336"/>
      <c r="M5" s="336"/>
      <c r="N5" s="336"/>
      <c r="O5" s="336"/>
      <c r="P5" s="336"/>
      <c r="Q5" s="336"/>
    </row>
    <row r="6" spans="1:18" ht="12" x14ac:dyDescent="0.2">
      <c r="A6" s="259"/>
      <c r="B6" s="259"/>
      <c r="C6" s="255" t="s">
        <v>115</v>
      </c>
      <c r="D6" s="252"/>
      <c r="E6" s="253" t="s">
        <v>503</v>
      </c>
      <c r="F6" s="252"/>
      <c r="G6" s="252" t="s">
        <v>1543</v>
      </c>
      <c r="H6" s="254"/>
      <c r="I6" s="255" t="s">
        <v>1555</v>
      </c>
      <c r="J6" s="252"/>
      <c r="K6" s="252" t="s">
        <v>485</v>
      </c>
      <c r="L6" s="256" t="s">
        <v>1570</v>
      </c>
      <c r="M6" s="257"/>
      <c r="N6" s="256" t="s">
        <v>1556</v>
      </c>
      <c r="O6" s="257"/>
      <c r="P6" s="256" t="s">
        <v>1557</v>
      </c>
      <c r="Q6" s="257"/>
    </row>
    <row r="7" spans="1:18" ht="12" x14ac:dyDescent="0.2">
      <c r="A7" s="337" t="s">
        <v>244</v>
      </c>
      <c r="B7" s="262" t="s">
        <v>249</v>
      </c>
      <c r="C7" s="313">
        <v>10.499000000000001</v>
      </c>
      <c r="D7" s="313"/>
      <c r="E7" s="313">
        <v>0.63700000000000001</v>
      </c>
      <c r="F7" s="313"/>
      <c r="G7" s="313">
        <v>9.8640000000000008</v>
      </c>
      <c r="H7" s="313"/>
      <c r="I7" s="313">
        <v>-2.601</v>
      </c>
      <c r="J7" s="313"/>
      <c r="K7" s="313">
        <v>0.76900000000000002</v>
      </c>
      <c r="L7" s="313">
        <v>4.2839999999999998</v>
      </c>
      <c r="M7" s="313"/>
      <c r="N7" s="313">
        <v>4.7889999999999997</v>
      </c>
      <c r="O7" s="313"/>
      <c r="P7" s="313">
        <v>3.26</v>
      </c>
      <c r="Q7" s="322"/>
      <c r="R7" s="315"/>
    </row>
    <row r="8" spans="1:18" ht="12" x14ac:dyDescent="0.2">
      <c r="A8" s="333"/>
      <c r="B8" s="262" t="s">
        <v>247</v>
      </c>
      <c r="C8" s="313">
        <v>2.9079999999999999</v>
      </c>
      <c r="D8" s="313"/>
      <c r="E8" s="313">
        <v>5.6000000000000001E-2</v>
      </c>
      <c r="F8" s="313"/>
      <c r="G8" s="313">
        <v>2.8519999999999999</v>
      </c>
      <c r="H8" s="313"/>
      <c r="I8" s="313">
        <v>-1.6679999999999999</v>
      </c>
      <c r="J8" s="313"/>
      <c r="K8" s="313">
        <v>2.4329999999999998</v>
      </c>
      <c r="L8" s="313">
        <v>0.37</v>
      </c>
      <c r="M8" s="313"/>
      <c r="N8" s="313">
        <v>1.0640000000000001</v>
      </c>
      <c r="O8" s="313"/>
      <c r="P8" s="313">
        <v>0.70699999999999996</v>
      </c>
      <c r="Q8" s="322"/>
      <c r="R8" s="315"/>
    </row>
    <row r="9" spans="1:18" ht="12" x14ac:dyDescent="0.2">
      <c r="A9" s="333"/>
      <c r="B9" s="262" t="s">
        <v>245</v>
      </c>
      <c r="C9" s="313">
        <v>2.851</v>
      </c>
      <c r="D9" s="313"/>
      <c r="E9" s="313">
        <v>2.8639999999999999</v>
      </c>
      <c r="F9" s="313"/>
      <c r="G9" s="313">
        <v>-1.2999999999999999E-2</v>
      </c>
      <c r="H9" s="313"/>
      <c r="I9" s="313">
        <v>5.7000000000000002E-2</v>
      </c>
      <c r="J9" s="313"/>
      <c r="K9" s="313">
        <v>-5.6000000000000001E-2</v>
      </c>
      <c r="L9" s="313">
        <v>2.2229999999999999</v>
      </c>
      <c r="M9" s="313"/>
      <c r="N9" s="313">
        <v>0.41299999999999998</v>
      </c>
      <c r="O9" s="313"/>
      <c r="P9" s="313">
        <v>0.215</v>
      </c>
      <c r="Q9" s="322"/>
      <c r="R9" s="315"/>
    </row>
    <row r="10" spans="1:18" ht="12" x14ac:dyDescent="0.2">
      <c r="A10" s="333"/>
      <c r="B10" s="262" t="s">
        <v>319</v>
      </c>
      <c r="C10" s="313">
        <v>2.2149999999999999</v>
      </c>
      <c r="D10" s="313"/>
      <c r="E10" s="313">
        <v>2.2869999999999999</v>
      </c>
      <c r="F10" s="313"/>
      <c r="G10" s="313">
        <v>-7.1999999999999995E-2</v>
      </c>
      <c r="H10" s="313"/>
      <c r="I10" s="313">
        <v>6.0000000000000001E-3</v>
      </c>
      <c r="J10" s="313"/>
      <c r="K10" s="313">
        <v>0</v>
      </c>
      <c r="L10" s="313">
        <v>1.625</v>
      </c>
      <c r="M10" s="313"/>
      <c r="N10" s="313">
        <v>0.61199999999999999</v>
      </c>
      <c r="O10" s="313"/>
      <c r="P10" s="313">
        <v>-2.8000000000000001E-2</v>
      </c>
      <c r="Q10" s="322"/>
      <c r="R10" s="315"/>
    </row>
    <row r="11" spans="1:18" ht="12" x14ac:dyDescent="0.2">
      <c r="A11" s="338"/>
      <c r="B11" s="263" t="s">
        <v>252</v>
      </c>
      <c r="C11" s="314">
        <v>0.47399999999999998</v>
      </c>
      <c r="D11" s="314"/>
      <c r="E11" s="314">
        <v>0.374</v>
      </c>
      <c r="F11" s="314"/>
      <c r="G11" s="314">
        <v>0.10100000000000001</v>
      </c>
      <c r="H11" s="314"/>
      <c r="I11" s="314">
        <v>0.30399999999999999</v>
      </c>
      <c r="J11" s="314"/>
      <c r="K11" s="314">
        <v>0.02</v>
      </c>
      <c r="L11" s="314">
        <v>4.4999999999999998E-2</v>
      </c>
      <c r="M11" s="314"/>
      <c r="N11" s="314">
        <v>7.4999999999999997E-2</v>
      </c>
      <c r="O11" s="314"/>
      <c r="P11" s="314">
        <v>2.8000000000000001E-2</v>
      </c>
      <c r="Q11" s="323"/>
      <c r="R11" s="315"/>
    </row>
    <row r="12" spans="1:18" ht="12" x14ac:dyDescent="0.2">
      <c r="A12" s="334" t="s">
        <v>257</v>
      </c>
      <c r="B12" s="265" t="s">
        <v>261</v>
      </c>
      <c r="C12" s="313">
        <v>-1.141</v>
      </c>
      <c r="D12" s="313"/>
      <c r="E12" s="313">
        <v>-1.627</v>
      </c>
      <c r="F12" s="313"/>
      <c r="G12" s="313">
        <v>0.48599999999999999</v>
      </c>
      <c r="H12" s="313"/>
      <c r="I12" s="313">
        <v>3.3000000000000002E-2</v>
      </c>
      <c r="J12" s="313"/>
      <c r="K12" s="313">
        <v>-8.9999999999999993E-3</v>
      </c>
      <c r="L12" s="313">
        <v>-1.1100000000000001</v>
      </c>
      <c r="M12" s="313"/>
      <c r="N12" s="313">
        <v>-0.45100000000000001</v>
      </c>
      <c r="O12" s="313"/>
      <c r="P12" s="313">
        <v>0.39600000000000002</v>
      </c>
      <c r="Q12" s="322"/>
      <c r="R12" s="315"/>
    </row>
    <row r="13" spans="1:18" ht="12" x14ac:dyDescent="0.2">
      <c r="A13" s="335"/>
      <c r="B13" s="264" t="s">
        <v>264</v>
      </c>
      <c r="C13" s="313">
        <v>-0.62</v>
      </c>
      <c r="D13" s="313"/>
      <c r="E13" s="313">
        <v>-0.85</v>
      </c>
      <c r="F13" s="313"/>
      <c r="G13" s="313">
        <v>0.22900000000000001</v>
      </c>
      <c r="H13" s="313"/>
      <c r="I13" s="313">
        <v>3.2000000000000001E-2</v>
      </c>
      <c r="J13" s="313"/>
      <c r="K13" s="313">
        <v>-0.81100000000000005</v>
      </c>
      <c r="L13" s="313">
        <v>8.4000000000000005E-2</v>
      </c>
      <c r="M13" s="313"/>
      <c r="N13" s="313">
        <v>2.1000000000000001E-2</v>
      </c>
      <c r="O13" s="313"/>
      <c r="P13" s="313">
        <v>5.3999999999999999E-2</v>
      </c>
      <c r="Q13" s="322"/>
      <c r="R13" s="315"/>
    </row>
    <row r="14" spans="1:18" ht="12" x14ac:dyDescent="0.2">
      <c r="A14" s="335"/>
      <c r="B14" s="264" t="s">
        <v>255</v>
      </c>
      <c r="C14" s="313">
        <v>-0.21099999999999999</v>
      </c>
      <c r="D14" s="313"/>
      <c r="E14" s="313">
        <v>-0.23200000000000001</v>
      </c>
      <c r="F14" s="313"/>
      <c r="G14" s="313">
        <v>0.02</v>
      </c>
      <c r="H14" s="313"/>
      <c r="I14" s="313">
        <v>2.8000000000000001E-2</v>
      </c>
      <c r="J14" s="313"/>
      <c r="K14" s="313">
        <v>0</v>
      </c>
      <c r="L14" s="313">
        <v>-0.14299999999999999</v>
      </c>
      <c r="M14" s="313"/>
      <c r="N14" s="313">
        <v>-0.11600000000000001</v>
      </c>
      <c r="O14" s="313"/>
      <c r="P14" s="313">
        <v>1.9E-2</v>
      </c>
      <c r="Q14" s="322"/>
      <c r="R14" s="315"/>
    </row>
    <row r="15" spans="1:18" ht="12" x14ac:dyDescent="0.2">
      <c r="A15" s="335"/>
      <c r="B15" s="264" t="s">
        <v>385</v>
      </c>
      <c r="C15" s="313">
        <v>-0.16400000000000001</v>
      </c>
      <c r="D15" s="313"/>
      <c r="E15" s="313">
        <v>-0.16400000000000001</v>
      </c>
      <c r="F15" s="313"/>
      <c r="G15" s="313">
        <v>0</v>
      </c>
      <c r="H15" s="313"/>
      <c r="I15" s="313">
        <v>0</v>
      </c>
      <c r="J15" s="313"/>
      <c r="K15" s="313">
        <v>0</v>
      </c>
      <c r="L15" s="313">
        <v>-0.10299999999999999</v>
      </c>
      <c r="M15" s="313"/>
      <c r="N15" s="313">
        <v>-5.8999999999999997E-2</v>
      </c>
      <c r="O15" s="313"/>
      <c r="P15" s="313">
        <v>-1E-3</v>
      </c>
      <c r="Q15" s="322"/>
      <c r="R15" s="315"/>
    </row>
    <row r="16" spans="1:18" ht="12" x14ac:dyDescent="0.2">
      <c r="A16" s="335"/>
      <c r="B16" s="264" t="s">
        <v>267</v>
      </c>
      <c r="C16" s="313">
        <v>-9.8000000000000004E-2</v>
      </c>
      <c r="D16" s="313"/>
      <c r="E16" s="313">
        <v>-3.6999999999999998E-2</v>
      </c>
      <c r="F16" s="313"/>
      <c r="G16" s="313">
        <v>-0.06</v>
      </c>
      <c r="H16" s="313"/>
      <c r="I16" s="313">
        <v>3.0000000000000001E-3</v>
      </c>
      <c r="J16" s="313"/>
      <c r="K16" s="313">
        <v>2.1000000000000001E-2</v>
      </c>
      <c r="L16" s="313">
        <v>-0.04</v>
      </c>
      <c r="M16" s="313"/>
      <c r="N16" s="313">
        <v>-3.3000000000000002E-2</v>
      </c>
      <c r="O16" s="313"/>
      <c r="P16" s="313">
        <v>-4.9000000000000002E-2</v>
      </c>
      <c r="Q16" s="322"/>
      <c r="R16" s="315"/>
    </row>
    <row r="17" spans="1:17" ht="14.25" customHeight="1" x14ac:dyDescent="0.2">
      <c r="A17" s="248"/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</row>
    <row r="18" spans="1:17" ht="12" customHeight="1" x14ac:dyDescent="0.2">
      <c r="A18" s="248"/>
      <c r="B18" s="248"/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</row>
    <row r="19" spans="1:17" x14ac:dyDescent="0.2">
      <c r="A19" s="266" t="s">
        <v>1559</v>
      </c>
      <c r="B19" s="248"/>
      <c r="C19" s="248"/>
      <c r="D19" s="248"/>
      <c r="E19" s="248"/>
      <c r="F19" s="248"/>
      <c r="G19" s="248"/>
      <c r="H19" s="248"/>
      <c r="I19" s="248"/>
      <c r="J19" s="248"/>
      <c r="K19" s="248"/>
      <c r="L19" s="248"/>
      <c r="M19" s="248"/>
      <c r="N19" s="248"/>
      <c r="O19" s="248"/>
      <c r="P19" s="248"/>
      <c r="Q19" s="248"/>
    </row>
    <row r="20" spans="1:17" x14ac:dyDescent="0.2">
      <c r="A20" s="266" t="s">
        <v>1575</v>
      </c>
      <c r="B20" s="248"/>
      <c r="C20" s="248"/>
      <c r="D20" s="248"/>
      <c r="E20" s="248"/>
      <c r="F20" s="248"/>
      <c r="G20" s="248"/>
      <c r="H20" s="248"/>
      <c r="I20" s="248"/>
      <c r="J20" s="248"/>
      <c r="K20" s="248"/>
      <c r="L20" s="248"/>
      <c r="M20" s="248"/>
      <c r="N20" s="248"/>
      <c r="O20" s="248"/>
      <c r="P20" s="248"/>
      <c r="Q20" s="248"/>
    </row>
    <row r="21" spans="1:17" ht="12" x14ac:dyDescent="0.2">
      <c r="A21" s="242"/>
      <c r="B21" s="248"/>
      <c r="C21" s="258"/>
      <c r="D21" s="243"/>
      <c r="E21" s="336" t="s">
        <v>1560</v>
      </c>
      <c r="F21" s="336"/>
      <c r="G21" s="336"/>
      <c r="H21" s="243"/>
      <c r="I21" s="336" t="s">
        <v>356</v>
      </c>
      <c r="J21" s="336"/>
      <c r="K21" s="336"/>
      <c r="L21" s="336"/>
      <c r="M21" s="336"/>
      <c r="N21" s="336"/>
      <c r="O21" s="336"/>
      <c r="P21" s="336"/>
      <c r="Q21" s="336"/>
    </row>
    <row r="22" spans="1:17" ht="12" x14ac:dyDescent="0.2">
      <c r="A22" s="259"/>
      <c r="B22" s="259"/>
      <c r="C22" s="255" t="s">
        <v>115</v>
      </c>
      <c r="D22" s="252"/>
      <c r="E22" s="253" t="s">
        <v>503</v>
      </c>
      <c r="F22" s="252"/>
      <c r="G22" s="252" t="s">
        <v>1543</v>
      </c>
      <c r="H22" s="254"/>
      <c r="I22" s="255" t="s">
        <v>1555</v>
      </c>
      <c r="J22" s="252"/>
      <c r="K22" s="252" t="s">
        <v>485</v>
      </c>
      <c r="L22" s="256" t="s">
        <v>1570</v>
      </c>
      <c r="M22" s="257"/>
      <c r="N22" s="256" t="s">
        <v>1556</v>
      </c>
      <c r="O22" s="257"/>
      <c r="P22" s="256" t="s">
        <v>1557</v>
      </c>
      <c r="Q22" s="257"/>
    </row>
    <row r="23" spans="1:17" ht="12" x14ac:dyDescent="0.2">
      <c r="A23" s="337" t="s">
        <v>244</v>
      </c>
      <c r="B23" s="262" t="s">
        <v>249</v>
      </c>
      <c r="C23" s="313">
        <v>408.03800000000001</v>
      </c>
      <c r="D23" s="313"/>
      <c r="E23" s="313">
        <v>25.702999999999999</v>
      </c>
      <c r="F23" s="313"/>
      <c r="G23" s="313">
        <v>382.33600000000001</v>
      </c>
      <c r="H23" s="313"/>
      <c r="I23" s="313">
        <v>9.7189999999999994</v>
      </c>
      <c r="J23" s="313"/>
      <c r="K23" s="313">
        <v>108.78400000000001</v>
      </c>
      <c r="L23" s="313">
        <v>20.222000000000001</v>
      </c>
      <c r="M23" s="313"/>
      <c r="N23" s="313">
        <v>145.191</v>
      </c>
      <c r="O23" s="313"/>
      <c r="P23" s="313">
        <v>124.123</v>
      </c>
      <c r="Q23" s="322"/>
    </row>
    <row r="24" spans="1:17" ht="12" x14ac:dyDescent="0.2">
      <c r="A24" s="333"/>
      <c r="B24" s="262" t="s">
        <v>247</v>
      </c>
      <c r="C24" s="313">
        <v>108.096</v>
      </c>
      <c r="D24" s="313"/>
      <c r="E24" s="313">
        <v>23.678999999999998</v>
      </c>
      <c r="F24" s="313"/>
      <c r="G24" s="313">
        <v>84.417000000000002</v>
      </c>
      <c r="H24" s="313"/>
      <c r="I24" s="313">
        <v>7.1790000000000003</v>
      </c>
      <c r="J24" s="313"/>
      <c r="K24" s="313">
        <v>32.543999999999997</v>
      </c>
      <c r="L24" s="313">
        <v>4.3609999999999998</v>
      </c>
      <c r="M24" s="313"/>
      <c r="N24" s="313">
        <v>33.853000000000002</v>
      </c>
      <c r="O24" s="313"/>
      <c r="P24" s="313">
        <v>30.158000000000001</v>
      </c>
      <c r="Q24" s="322"/>
    </row>
    <row r="25" spans="1:17" ht="12" x14ac:dyDescent="0.2">
      <c r="A25" s="333"/>
      <c r="B25" s="262" t="s">
        <v>245</v>
      </c>
      <c r="C25" s="313">
        <v>69.256</v>
      </c>
      <c r="D25" s="313"/>
      <c r="E25" s="313">
        <v>69.179000000000002</v>
      </c>
      <c r="F25" s="313"/>
      <c r="G25" s="313">
        <v>7.6999999999999999E-2</v>
      </c>
      <c r="H25" s="313"/>
      <c r="I25" s="313">
        <v>0.22700000000000001</v>
      </c>
      <c r="J25" s="313"/>
      <c r="K25" s="313">
        <v>0.10100000000000001</v>
      </c>
      <c r="L25" s="313">
        <v>50.518000000000001</v>
      </c>
      <c r="M25" s="313"/>
      <c r="N25" s="313">
        <v>17.254999999999999</v>
      </c>
      <c r="O25" s="313"/>
      <c r="P25" s="313">
        <v>1.155</v>
      </c>
      <c r="Q25" s="322"/>
    </row>
    <row r="26" spans="1:17" ht="12" x14ac:dyDescent="0.2">
      <c r="A26" s="333"/>
      <c r="B26" s="262" t="s">
        <v>319</v>
      </c>
      <c r="C26" s="313">
        <v>15.276999999999999</v>
      </c>
      <c r="D26" s="313"/>
      <c r="E26" s="313">
        <v>15.254</v>
      </c>
      <c r="F26" s="313"/>
      <c r="G26" s="313">
        <v>2.3E-2</v>
      </c>
      <c r="H26" s="313"/>
      <c r="I26" s="313">
        <v>9.7000000000000003E-2</v>
      </c>
      <c r="J26" s="313"/>
      <c r="K26" s="313">
        <v>1E-3</v>
      </c>
      <c r="L26" s="313">
        <v>5.5380000000000003</v>
      </c>
      <c r="M26" s="313"/>
      <c r="N26" s="313">
        <v>8.2690000000000001</v>
      </c>
      <c r="O26" s="313"/>
      <c r="P26" s="313">
        <v>1.371</v>
      </c>
      <c r="Q26" s="322"/>
    </row>
    <row r="27" spans="1:17" ht="12" x14ac:dyDescent="0.2">
      <c r="A27" s="338"/>
      <c r="B27" s="262" t="s">
        <v>252</v>
      </c>
      <c r="C27" s="314">
        <v>8.3550000000000004</v>
      </c>
      <c r="D27" s="314"/>
      <c r="E27" s="314">
        <v>6.2350000000000003</v>
      </c>
      <c r="F27" s="314"/>
      <c r="G27" s="314">
        <v>2.12</v>
      </c>
      <c r="H27" s="314"/>
      <c r="I27" s="314">
        <v>0.41699999999999998</v>
      </c>
      <c r="J27" s="314"/>
      <c r="K27" s="314">
        <v>0.14699999999999999</v>
      </c>
      <c r="L27" s="314">
        <v>2.129</v>
      </c>
      <c r="M27" s="314"/>
      <c r="N27" s="314">
        <v>3.569</v>
      </c>
      <c r="O27" s="314"/>
      <c r="P27" s="314">
        <v>2.0910000000000002</v>
      </c>
      <c r="Q27" s="323"/>
    </row>
    <row r="28" spans="1:17" ht="12" x14ac:dyDescent="0.2">
      <c r="A28" s="334" t="s">
        <v>257</v>
      </c>
      <c r="B28" s="265" t="s">
        <v>261</v>
      </c>
      <c r="C28" s="313">
        <v>9.0730000000000004</v>
      </c>
      <c r="D28" s="313"/>
      <c r="E28" s="313">
        <v>5.7009999999999996</v>
      </c>
      <c r="F28" s="313"/>
      <c r="G28" s="313">
        <v>3.3719999999999999</v>
      </c>
      <c r="H28" s="313"/>
      <c r="I28" s="313">
        <v>0.16200000000000001</v>
      </c>
      <c r="J28" s="313"/>
      <c r="K28" s="313">
        <v>4.5999999999999999E-2</v>
      </c>
      <c r="L28" s="313">
        <v>2.0790000000000002</v>
      </c>
      <c r="M28" s="313"/>
      <c r="N28" s="313">
        <v>4.4459999999999997</v>
      </c>
      <c r="O28" s="313"/>
      <c r="P28" s="313">
        <v>2.34</v>
      </c>
      <c r="Q28" s="322"/>
    </row>
    <row r="29" spans="1:17" ht="12" x14ac:dyDescent="0.2">
      <c r="A29" s="335"/>
      <c r="B29" s="264" t="s">
        <v>264</v>
      </c>
      <c r="C29" s="313">
        <v>27.733000000000001</v>
      </c>
      <c r="D29" s="313"/>
      <c r="E29" s="313">
        <v>23.655999999999999</v>
      </c>
      <c r="F29" s="313"/>
      <c r="G29" s="313">
        <v>4.077</v>
      </c>
      <c r="H29" s="313"/>
      <c r="I29" s="313">
        <v>0.16800000000000001</v>
      </c>
      <c r="J29" s="313"/>
      <c r="K29" s="313">
        <v>9.2999999999999999E-2</v>
      </c>
      <c r="L29" s="313">
        <v>13.676</v>
      </c>
      <c r="M29" s="313"/>
      <c r="N29" s="313">
        <v>9.4949999999999992</v>
      </c>
      <c r="O29" s="313"/>
      <c r="P29" s="313">
        <v>4.3019999999999996</v>
      </c>
      <c r="Q29" s="322"/>
    </row>
    <row r="30" spans="1:17" ht="12" x14ac:dyDescent="0.2">
      <c r="A30" s="335"/>
      <c r="B30" s="264" t="s">
        <v>255</v>
      </c>
      <c r="C30" s="313">
        <v>2.0390000000000001</v>
      </c>
      <c r="D30" s="313"/>
      <c r="E30" s="313">
        <v>2.0179999999999998</v>
      </c>
      <c r="F30" s="313"/>
      <c r="G30" s="313">
        <v>0.02</v>
      </c>
      <c r="H30" s="313"/>
      <c r="I30" s="313">
        <v>2.4E-2</v>
      </c>
      <c r="J30" s="313"/>
      <c r="K30" s="313">
        <v>0</v>
      </c>
      <c r="L30" s="313">
        <v>0.94</v>
      </c>
      <c r="M30" s="313"/>
      <c r="N30" s="313">
        <v>1.038</v>
      </c>
      <c r="O30" s="313"/>
      <c r="P30" s="313">
        <v>3.5999999999999997E-2</v>
      </c>
      <c r="Q30" s="322"/>
    </row>
    <row r="31" spans="1:17" ht="12" x14ac:dyDescent="0.2">
      <c r="A31" s="335"/>
      <c r="B31" s="264" t="s">
        <v>385</v>
      </c>
      <c r="C31" s="313">
        <v>2.8000000000000001E-2</v>
      </c>
      <c r="D31" s="313"/>
      <c r="E31" s="313">
        <v>2.8000000000000001E-2</v>
      </c>
      <c r="F31" s="313"/>
      <c r="G31" s="313">
        <v>0</v>
      </c>
      <c r="H31" s="313"/>
      <c r="I31" s="313">
        <v>0</v>
      </c>
      <c r="J31" s="313"/>
      <c r="K31" s="313">
        <v>0</v>
      </c>
      <c r="L31" s="313">
        <v>4.2999999999999997E-2</v>
      </c>
      <c r="M31" s="313"/>
      <c r="N31" s="313">
        <v>-1.4999999999999999E-2</v>
      </c>
      <c r="O31" s="313"/>
      <c r="P31" s="313">
        <v>0</v>
      </c>
      <c r="Q31" s="322"/>
    </row>
    <row r="32" spans="1:17" ht="12" x14ac:dyDescent="0.2">
      <c r="A32" s="335"/>
      <c r="B32" s="264" t="s">
        <v>267</v>
      </c>
      <c r="C32" s="313">
        <v>1.1890000000000001</v>
      </c>
      <c r="D32" s="313"/>
      <c r="E32" s="313">
        <v>0.60399999999999998</v>
      </c>
      <c r="F32" s="313"/>
      <c r="G32" s="313">
        <v>0.58499999999999996</v>
      </c>
      <c r="H32" s="313"/>
      <c r="I32" s="313">
        <v>1.7999999999999999E-2</v>
      </c>
      <c r="J32" s="313"/>
      <c r="K32" s="313">
        <v>0.33200000000000002</v>
      </c>
      <c r="L32" s="313">
        <v>1.4E-2</v>
      </c>
      <c r="M32" s="313"/>
      <c r="N32" s="313">
        <v>0.45900000000000002</v>
      </c>
      <c r="O32" s="313"/>
      <c r="P32" s="313">
        <v>0.36599999999999999</v>
      </c>
      <c r="Q32" s="322"/>
    </row>
    <row r="38" spans="1:17" x14ac:dyDescent="0.25">
      <c r="A38" s="267"/>
      <c r="B38" s="249"/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</row>
    <row r="39" spans="1:17" x14ac:dyDescent="0.25">
      <c r="A39" s="272"/>
      <c r="B39" s="249"/>
      <c r="C39" s="267"/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7"/>
      <c r="Q39" s="267"/>
    </row>
    <row r="40" spans="1:17" x14ac:dyDescent="0.25">
      <c r="A40" s="272"/>
      <c r="B40" s="249"/>
      <c r="C40" s="267"/>
      <c r="D40" s="267"/>
      <c r="E40" s="267"/>
      <c r="F40" s="267"/>
      <c r="G40" s="267"/>
      <c r="H40" s="267"/>
      <c r="I40" s="267"/>
      <c r="J40" s="267"/>
      <c r="K40" s="267"/>
      <c r="L40" s="267"/>
      <c r="M40" s="267"/>
      <c r="N40" s="267"/>
      <c r="O40" s="267"/>
      <c r="P40" s="267"/>
      <c r="Q40" s="267"/>
    </row>
    <row r="41" spans="1:17" ht="12" x14ac:dyDescent="0.2">
      <c r="A41" s="271"/>
      <c r="B41" s="268"/>
      <c r="C41" s="251"/>
      <c r="D41" s="243"/>
      <c r="E41" s="243"/>
      <c r="F41" s="243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3"/>
    </row>
    <row r="42" spans="1:17" ht="12" x14ac:dyDescent="0.2">
      <c r="A42" s="268"/>
      <c r="B42" s="268"/>
      <c r="C42" s="258"/>
      <c r="D42" s="243"/>
      <c r="E42" s="332"/>
      <c r="F42" s="332"/>
      <c r="G42" s="332"/>
      <c r="H42" s="243"/>
      <c r="I42" s="332"/>
      <c r="J42" s="332"/>
      <c r="K42" s="332"/>
      <c r="L42" s="332"/>
      <c r="M42" s="332"/>
      <c r="N42" s="332"/>
      <c r="O42" s="332"/>
      <c r="P42" s="332"/>
      <c r="Q42" s="332"/>
    </row>
    <row r="43" spans="1:17" ht="12" x14ac:dyDescent="0.2">
      <c r="A43" s="268"/>
      <c r="B43" s="268"/>
      <c r="C43" s="258"/>
      <c r="D43" s="244"/>
      <c r="E43" s="269"/>
      <c r="F43" s="244"/>
      <c r="G43" s="244"/>
      <c r="H43" s="243"/>
      <c r="I43" s="258"/>
      <c r="J43" s="244"/>
      <c r="K43" s="244"/>
      <c r="L43" s="245"/>
      <c r="M43" s="270"/>
      <c r="N43" s="245"/>
      <c r="O43" s="270"/>
      <c r="P43" s="245"/>
      <c r="Q43" s="270"/>
    </row>
    <row r="44" spans="1:17" ht="12" x14ac:dyDescent="0.2">
      <c r="A44" s="333"/>
      <c r="B44" s="264"/>
      <c r="C44" s="260"/>
      <c r="D44" s="260"/>
      <c r="E44" s="260"/>
      <c r="F44" s="260"/>
      <c r="G44" s="260"/>
      <c r="H44" s="260"/>
      <c r="I44" s="260"/>
      <c r="J44" s="260"/>
      <c r="K44" s="260"/>
      <c r="L44" s="260"/>
      <c r="M44" s="260"/>
      <c r="N44" s="260"/>
      <c r="O44" s="260"/>
      <c r="P44" s="260"/>
      <c r="Q44" s="268"/>
    </row>
    <row r="45" spans="1:17" ht="12" x14ac:dyDescent="0.2">
      <c r="A45" s="333"/>
      <c r="B45" s="264"/>
      <c r="C45" s="260"/>
      <c r="D45" s="260"/>
      <c r="E45" s="260"/>
      <c r="F45" s="260"/>
      <c r="G45" s="260"/>
      <c r="H45" s="260"/>
      <c r="I45" s="260"/>
      <c r="J45" s="260"/>
      <c r="K45" s="260"/>
      <c r="L45" s="260"/>
      <c r="M45" s="260"/>
      <c r="N45" s="260"/>
      <c r="O45" s="260"/>
      <c r="P45" s="260"/>
      <c r="Q45" s="268"/>
    </row>
    <row r="46" spans="1:17" ht="12" x14ac:dyDescent="0.2">
      <c r="A46" s="333"/>
      <c r="B46" s="264"/>
      <c r="C46" s="260"/>
      <c r="D46" s="260"/>
      <c r="E46" s="260"/>
      <c r="F46" s="260"/>
      <c r="G46" s="260"/>
      <c r="H46" s="260"/>
      <c r="I46" s="260"/>
      <c r="J46" s="260"/>
      <c r="K46" s="260"/>
      <c r="L46" s="260"/>
      <c r="M46" s="260"/>
      <c r="N46" s="260"/>
      <c r="O46" s="260"/>
      <c r="P46" s="260"/>
      <c r="Q46" s="268"/>
    </row>
    <row r="47" spans="1:17" ht="12.75" customHeight="1" x14ac:dyDescent="0.2">
      <c r="A47" s="333"/>
      <c r="B47" s="264"/>
      <c r="C47" s="260"/>
      <c r="D47" s="260"/>
      <c r="E47" s="260"/>
      <c r="F47" s="260"/>
      <c r="G47" s="260"/>
      <c r="H47" s="260"/>
      <c r="I47" s="260"/>
      <c r="J47" s="260"/>
      <c r="K47" s="260"/>
      <c r="L47" s="260"/>
      <c r="M47" s="260"/>
      <c r="N47" s="260"/>
      <c r="O47" s="260"/>
      <c r="P47" s="260"/>
      <c r="Q47" s="268"/>
    </row>
    <row r="48" spans="1:17" ht="12" x14ac:dyDescent="0.2">
      <c r="A48" s="333"/>
      <c r="B48" s="264"/>
      <c r="C48" s="260"/>
      <c r="D48" s="260"/>
      <c r="E48" s="260"/>
      <c r="F48" s="260"/>
      <c r="G48" s="260"/>
      <c r="H48" s="260"/>
      <c r="I48" s="260"/>
      <c r="J48" s="260"/>
      <c r="K48" s="260"/>
      <c r="L48" s="260"/>
      <c r="M48" s="260"/>
      <c r="N48" s="260"/>
      <c r="O48" s="260"/>
      <c r="P48" s="260"/>
      <c r="Q48" s="268"/>
    </row>
    <row r="49" spans="1:17" ht="12" x14ac:dyDescent="0.2">
      <c r="A49" s="333"/>
      <c r="B49" s="264"/>
      <c r="C49" s="260"/>
      <c r="D49" s="260"/>
      <c r="E49" s="260"/>
      <c r="F49" s="260"/>
      <c r="G49" s="260"/>
      <c r="H49" s="260"/>
      <c r="I49" s="260"/>
      <c r="J49" s="260"/>
      <c r="K49" s="260"/>
      <c r="L49" s="260"/>
      <c r="M49" s="260"/>
      <c r="N49" s="260"/>
      <c r="O49" s="260"/>
      <c r="P49" s="260"/>
      <c r="Q49" s="268"/>
    </row>
    <row r="50" spans="1:17" ht="12" x14ac:dyDescent="0.2">
      <c r="A50" s="333"/>
      <c r="B50" s="264"/>
      <c r="C50" s="260"/>
      <c r="D50" s="260"/>
      <c r="E50" s="260"/>
      <c r="F50" s="260"/>
      <c r="G50" s="260"/>
      <c r="H50" s="260"/>
      <c r="I50" s="260"/>
      <c r="J50" s="260"/>
      <c r="K50" s="260"/>
      <c r="L50" s="260"/>
      <c r="M50" s="260"/>
      <c r="N50" s="260"/>
      <c r="O50" s="260"/>
      <c r="P50" s="260"/>
      <c r="Q50" s="268"/>
    </row>
    <row r="51" spans="1:17" ht="12" x14ac:dyDescent="0.2">
      <c r="A51" s="333"/>
      <c r="B51" s="264"/>
      <c r="C51" s="260"/>
      <c r="D51" s="260"/>
      <c r="E51" s="260"/>
      <c r="F51" s="260"/>
      <c r="G51" s="260"/>
      <c r="H51" s="260"/>
      <c r="I51" s="260"/>
      <c r="J51" s="260"/>
      <c r="K51" s="260"/>
      <c r="L51" s="260"/>
      <c r="M51" s="260"/>
      <c r="N51" s="260"/>
      <c r="O51" s="260"/>
      <c r="P51" s="260"/>
      <c r="Q51" s="268"/>
    </row>
    <row r="52" spans="1:17" ht="12" x14ac:dyDescent="0.2">
      <c r="A52" s="333"/>
      <c r="B52" s="264"/>
      <c r="C52" s="260"/>
      <c r="D52" s="260"/>
      <c r="E52" s="260"/>
      <c r="F52" s="260"/>
      <c r="G52" s="260"/>
      <c r="H52" s="260"/>
      <c r="I52" s="260"/>
      <c r="J52" s="260"/>
      <c r="K52" s="260"/>
      <c r="L52" s="260"/>
      <c r="M52" s="260"/>
      <c r="N52" s="260"/>
      <c r="O52" s="260"/>
      <c r="P52" s="260"/>
      <c r="Q52" s="268"/>
    </row>
    <row r="53" spans="1:17" ht="12" x14ac:dyDescent="0.2">
      <c r="A53" s="333"/>
      <c r="B53" s="264"/>
      <c r="C53" s="260"/>
      <c r="D53" s="260"/>
      <c r="E53" s="260"/>
      <c r="F53" s="260"/>
      <c r="G53" s="260"/>
      <c r="H53" s="260"/>
      <c r="I53" s="260"/>
      <c r="J53" s="260"/>
      <c r="K53" s="260"/>
      <c r="L53" s="260"/>
      <c r="M53" s="260"/>
      <c r="N53" s="260"/>
      <c r="O53" s="260"/>
      <c r="P53" s="260"/>
      <c r="Q53" s="268"/>
    </row>
    <row r="54" spans="1:17" ht="12" x14ac:dyDescent="0.2">
      <c r="A54" s="268"/>
      <c r="B54" s="268"/>
      <c r="C54" s="268"/>
      <c r="D54" s="268"/>
      <c r="E54" s="268"/>
      <c r="F54" s="268"/>
      <c r="G54" s="268"/>
      <c r="H54" s="268"/>
      <c r="I54" s="268"/>
      <c r="J54" s="268"/>
      <c r="K54" s="268"/>
      <c r="L54" s="268"/>
      <c r="M54" s="268"/>
      <c r="N54" s="268"/>
      <c r="O54" s="268"/>
      <c r="P54" s="268"/>
      <c r="Q54" s="268"/>
    </row>
    <row r="55" spans="1:17" ht="12" x14ac:dyDescent="0.2">
      <c r="A55" s="268"/>
      <c r="B55" s="268"/>
      <c r="C55" s="268"/>
      <c r="D55" s="268"/>
      <c r="E55" s="268"/>
      <c r="F55" s="268"/>
      <c r="G55" s="268"/>
      <c r="H55" s="268"/>
      <c r="I55" s="268"/>
      <c r="J55" s="268"/>
      <c r="K55" s="268"/>
      <c r="L55" s="268"/>
      <c r="M55" s="268"/>
      <c r="N55" s="268"/>
      <c r="O55" s="268"/>
      <c r="P55" s="268"/>
      <c r="Q55" s="268"/>
    </row>
    <row r="56" spans="1:17" ht="12" x14ac:dyDescent="0.2">
      <c r="A56" s="268"/>
      <c r="B56" s="268"/>
      <c r="C56" s="268"/>
      <c r="D56" s="268"/>
      <c r="E56" s="268"/>
      <c r="F56" s="268"/>
      <c r="G56" s="268"/>
      <c r="H56" s="268"/>
      <c r="I56" s="268"/>
      <c r="J56" s="268"/>
      <c r="K56" s="268"/>
      <c r="L56" s="268"/>
      <c r="M56" s="268"/>
      <c r="N56" s="268"/>
      <c r="O56" s="268"/>
      <c r="P56" s="268"/>
      <c r="Q56" s="268"/>
    </row>
    <row r="57" spans="1:17" x14ac:dyDescent="0.2">
      <c r="A57" s="272"/>
      <c r="B57" s="268"/>
      <c r="C57" s="268"/>
      <c r="D57" s="268"/>
      <c r="E57" s="268"/>
      <c r="F57" s="268"/>
      <c r="G57" s="268"/>
      <c r="H57" s="268"/>
      <c r="I57" s="268"/>
      <c r="J57" s="268"/>
      <c r="K57" s="268"/>
      <c r="L57" s="268"/>
      <c r="M57" s="268"/>
      <c r="N57" s="268"/>
      <c r="O57" s="268"/>
      <c r="P57" s="268"/>
      <c r="Q57" s="268"/>
    </row>
    <row r="58" spans="1:17" ht="12" x14ac:dyDescent="0.2">
      <c r="A58" s="268"/>
      <c r="B58" s="268"/>
      <c r="C58" s="268"/>
      <c r="D58" s="268"/>
      <c r="E58" s="268"/>
      <c r="F58" s="268"/>
      <c r="G58" s="268"/>
      <c r="H58" s="268"/>
      <c r="I58" s="268"/>
      <c r="J58" s="268"/>
      <c r="K58" s="268"/>
      <c r="L58" s="268"/>
      <c r="M58" s="268"/>
      <c r="N58" s="268"/>
      <c r="O58" s="268"/>
      <c r="P58" s="268"/>
      <c r="Q58" s="268"/>
    </row>
    <row r="59" spans="1:17" ht="12" x14ac:dyDescent="0.2">
      <c r="A59" s="271"/>
      <c r="B59" s="268"/>
      <c r="C59" s="258"/>
      <c r="D59" s="243"/>
      <c r="E59" s="332"/>
      <c r="F59" s="332"/>
      <c r="G59" s="332"/>
      <c r="H59" s="243"/>
      <c r="I59" s="332"/>
      <c r="J59" s="332"/>
      <c r="K59" s="332"/>
      <c r="L59" s="332"/>
      <c r="M59" s="332"/>
      <c r="N59" s="332"/>
      <c r="O59" s="332"/>
      <c r="P59" s="332"/>
      <c r="Q59" s="332"/>
    </row>
    <row r="60" spans="1:17" ht="12" x14ac:dyDescent="0.2">
      <c r="A60" s="268"/>
      <c r="B60" s="268"/>
      <c r="C60" s="258"/>
      <c r="D60" s="244"/>
      <c r="E60" s="269"/>
      <c r="F60" s="244"/>
      <c r="G60" s="244"/>
      <c r="H60" s="243"/>
      <c r="I60" s="258"/>
      <c r="J60" s="244"/>
      <c r="K60" s="244"/>
      <c r="L60" s="245"/>
      <c r="M60" s="270"/>
      <c r="N60" s="245"/>
      <c r="O60" s="270"/>
      <c r="P60" s="245"/>
      <c r="Q60" s="270"/>
    </row>
    <row r="61" spans="1:17" ht="12" x14ac:dyDescent="0.2">
      <c r="A61" s="333"/>
      <c r="B61" s="264"/>
      <c r="C61" s="260"/>
      <c r="D61" s="260"/>
      <c r="E61" s="260"/>
      <c r="F61" s="260"/>
      <c r="G61" s="260"/>
      <c r="H61" s="260"/>
      <c r="I61" s="260"/>
      <c r="J61" s="260"/>
      <c r="K61" s="260"/>
      <c r="L61" s="260"/>
      <c r="M61" s="260"/>
      <c r="N61" s="260"/>
      <c r="O61" s="260"/>
      <c r="P61" s="260"/>
      <c r="Q61" s="268"/>
    </row>
    <row r="62" spans="1:17" ht="12" x14ac:dyDescent="0.2">
      <c r="A62" s="333"/>
      <c r="B62" s="264"/>
      <c r="C62" s="260"/>
      <c r="D62" s="260"/>
      <c r="E62" s="260"/>
      <c r="F62" s="260"/>
      <c r="G62" s="260"/>
      <c r="H62" s="260"/>
      <c r="I62" s="260"/>
      <c r="J62" s="260"/>
      <c r="K62" s="260"/>
      <c r="L62" s="260"/>
      <c r="M62" s="260"/>
      <c r="N62" s="260"/>
      <c r="O62" s="260"/>
      <c r="P62" s="260"/>
      <c r="Q62" s="268"/>
    </row>
    <row r="63" spans="1:17" ht="12" x14ac:dyDescent="0.2">
      <c r="A63" s="333"/>
      <c r="B63" s="264"/>
      <c r="C63" s="260"/>
      <c r="D63" s="260"/>
      <c r="E63" s="260"/>
      <c r="F63" s="260"/>
      <c r="G63" s="260"/>
      <c r="H63" s="260"/>
      <c r="I63" s="260"/>
      <c r="J63" s="260"/>
      <c r="K63" s="260"/>
      <c r="L63" s="260"/>
      <c r="M63" s="260"/>
      <c r="N63" s="260"/>
      <c r="O63" s="260"/>
      <c r="P63" s="260"/>
      <c r="Q63" s="268"/>
    </row>
    <row r="64" spans="1:17" ht="12" x14ac:dyDescent="0.2">
      <c r="A64" s="333"/>
      <c r="B64" s="264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260"/>
      <c r="N64" s="260"/>
      <c r="O64" s="260"/>
      <c r="P64" s="260"/>
      <c r="Q64" s="268"/>
    </row>
    <row r="65" spans="1:17" ht="12" x14ac:dyDescent="0.2">
      <c r="A65" s="333"/>
      <c r="B65" s="264"/>
      <c r="C65" s="260"/>
      <c r="D65" s="260"/>
      <c r="E65" s="260"/>
      <c r="F65" s="260"/>
      <c r="G65" s="260"/>
      <c r="H65" s="260"/>
      <c r="I65" s="260"/>
      <c r="J65" s="260"/>
      <c r="K65" s="260"/>
      <c r="L65" s="260"/>
      <c r="M65" s="260"/>
      <c r="N65" s="260"/>
      <c r="O65" s="260"/>
      <c r="P65" s="260"/>
      <c r="Q65" s="268"/>
    </row>
    <row r="66" spans="1:17" ht="12" x14ac:dyDescent="0.2">
      <c r="A66" s="333"/>
      <c r="B66" s="264"/>
      <c r="C66" s="260"/>
      <c r="D66" s="260"/>
      <c r="E66" s="260"/>
      <c r="F66" s="260"/>
      <c r="G66" s="260"/>
      <c r="H66" s="260"/>
      <c r="I66" s="260"/>
      <c r="J66" s="260"/>
      <c r="K66" s="260"/>
      <c r="L66" s="260"/>
      <c r="M66" s="260"/>
      <c r="N66" s="260"/>
      <c r="O66" s="260"/>
      <c r="P66" s="260"/>
      <c r="Q66" s="268"/>
    </row>
    <row r="67" spans="1:17" ht="12" x14ac:dyDescent="0.2">
      <c r="A67" s="333"/>
      <c r="B67" s="264"/>
      <c r="C67" s="260"/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8"/>
    </row>
    <row r="68" spans="1:17" ht="12" x14ac:dyDescent="0.2">
      <c r="A68" s="333"/>
      <c r="B68" s="264"/>
      <c r="C68" s="260"/>
      <c r="D68" s="260"/>
      <c r="E68" s="260"/>
      <c r="F68" s="260"/>
      <c r="G68" s="260"/>
      <c r="H68" s="260"/>
      <c r="I68" s="260"/>
      <c r="J68" s="260"/>
      <c r="K68" s="260"/>
      <c r="L68" s="260"/>
      <c r="M68" s="260"/>
      <c r="N68" s="260"/>
      <c r="O68" s="260"/>
      <c r="P68" s="260"/>
      <c r="Q68" s="268"/>
    </row>
    <row r="69" spans="1:17" ht="12" x14ac:dyDescent="0.2">
      <c r="A69" s="333"/>
      <c r="B69" s="264"/>
      <c r="C69" s="260"/>
      <c r="D69" s="260"/>
      <c r="E69" s="260"/>
      <c r="F69" s="260"/>
      <c r="G69" s="260"/>
      <c r="H69" s="260"/>
      <c r="I69" s="260"/>
      <c r="J69" s="260"/>
      <c r="K69" s="260"/>
      <c r="L69" s="260"/>
      <c r="M69" s="260"/>
      <c r="N69" s="260"/>
      <c r="O69" s="260"/>
      <c r="P69" s="260"/>
      <c r="Q69" s="268"/>
    </row>
    <row r="70" spans="1:17" ht="12" x14ac:dyDescent="0.2">
      <c r="A70" s="333"/>
      <c r="B70" s="264"/>
      <c r="C70" s="260"/>
      <c r="D70" s="260"/>
      <c r="E70" s="260"/>
      <c r="F70" s="260"/>
      <c r="G70" s="260"/>
      <c r="H70" s="260"/>
      <c r="I70" s="260"/>
      <c r="J70" s="260"/>
      <c r="K70" s="260"/>
      <c r="L70" s="260"/>
      <c r="M70" s="260"/>
      <c r="N70" s="260"/>
      <c r="O70" s="260"/>
      <c r="P70" s="260"/>
      <c r="Q70" s="268"/>
    </row>
    <row r="71" spans="1:17" x14ac:dyDescent="0.25">
      <c r="A71" s="267"/>
      <c r="B71" s="249"/>
      <c r="C71" s="267"/>
      <c r="D71" s="267"/>
      <c r="E71" s="267"/>
      <c r="F71" s="267"/>
      <c r="G71" s="267"/>
      <c r="H71" s="267"/>
      <c r="I71" s="267"/>
      <c r="J71" s="267"/>
      <c r="K71" s="267"/>
      <c r="L71" s="267"/>
      <c r="M71" s="267"/>
      <c r="N71" s="267"/>
      <c r="O71" s="267"/>
      <c r="P71" s="267"/>
      <c r="Q71" s="267"/>
    </row>
    <row r="72" spans="1:17" x14ac:dyDescent="0.25">
      <c r="A72" s="267"/>
      <c r="B72" s="249"/>
      <c r="C72" s="267"/>
      <c r="D72" s="267"/>
      <c r="E72" s="267"/>
      <c r="F72" s="267"/>
      <c r="G72" s="267"/>
      <c r="H72" s="267"/>
      <c r="I72" s="267"/>
      <c r="J72" s="267"/>
      <c r="K72" s="267"/>
      <c r="L72" s="267"/>
      <c r="M72" s="267"/>
      <c r="N72" s="267"/>
      <c r="O72" s="267"/>
      <c r="P72" s="267"/>
      <c r="Q72" s="267"/>
    </row>
    <row r="73" spans="1:17" x14ac:dyDescent="0.25">
      <c r="A73" s="267"/>
      <c r="B73" s="249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267"/>
      <c r="O73" s="267"/>
      <c r="P73" s="267"/>
      <c r="Q73" s="267"/>
    </row>
    <row r="74" spans="1:17" x14ac:dyDescent="0.25">
      <c r="A74" s="267"/>
      <c r="B74" s="249"/>
      <c r="C74" s="267"/>
      <c r="D74" s="267"/>
      <c r="E74" s="267"/>
      <c r="F74" s="267"/>
      <c r="G74" s="267"/>
      <c r="H74" s="267"/>
      <c r="I74" s="267"/>
      <c r="J74" s="267"/>
      <c r="K74" s="267"/>
      <c r="L74" s="267"/>
      <c r="M74" s="267"/>
      <c r="N74" s="267"/>
      <c r="O74" s="267"/>
      <c r="P74" s="267"/>
      <c r="Q74" s="267"/>
    </row>
    <row r="75" spans="1:17" x14ac:dyDescent="0.25">
      <c r="A75" s="267"/>
      <c r="B75" s="249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267"/>
      <c r="O75" s="267"/>
      <c r="P75" s="267"/>
      <c r="Q75" s="267"/>
    </row>
    <row r="76" spans="1:17" x14ac:dyDescent="0.25">
      <c r="A76" s="267"/>
      <c r="B76" s="249"/>
      <c r="C76" s="267"/>
      <c r="D76" s="267"/>
      <c r="E76" s="267"/>
      <c r="F76" s="267"/>
      <c r="G76" s="267"/>
      <c r="H76" s="267"/>
      <c r="I76" s="267"/>
      <c r="J76" s="267"/>
      <c r="K76" s="267"/>
      <c r="L76" s="267"/>
      <c r="M76" s="267"/>
      <c r="N76" s="267"/>
      <c r="O76" s="267"/>
      <c r="P76" s="267"/>
      <c r="Q76" s="267"/>
    </row>
    <row r="77" spans="1:17" x14ac:dyDescent="0.25">
      <c r="A77" s="267"/>
      <c r="B77" s="249"/>
      <c r="C77" s="267"/>
      <c r="D77" s="267"/>
      <c r="E77" s="267"/>
      <c r="F77" s="267"/>
      <c r="G77" s="267"/>
      <c r="H77" s="267"/>
      <c r="I77" s="267"/>
      <c r="J77" s="267"/>
      <c r="K77" s="267"/>
      <c r="L77" s="267"/>
      <c r="M77" s="267"/>
      <c r="N77" s="267"/>
      <c r="O77" s="267"/>
      <c r="P77" s="267"/>
      <c r="Q77" s="267"/>
    </row>
    <row r="78" spans="1:17" x14ac:dyDescent="0.25">
      <c r="A78" s="267"/>
      <c r="B78" s="249"/>
      <c r="C78" s="267"/>
      <c r="D78" s="267"/>
      <c r="E78" s="267"/>
      <c r="F78" s="267"/>
      <c r="G78" s="267"/>
      <c r="H78" s="267"/>
      <c r="I78" s="267"/>
      <c r="J78" s="267"/>
      <c r="K78" s="267"/>
      <c r="L78" s="267"/>
      <c r="M78" s="267"/>
      <c r="N78" s="267"/>
      <c r="O78" s="267"/>
      <c r="P78" s="267"/>
      <c r="Q78" s="267"/>
    </row>
    <row r="79" spans="1:17" x14ac:dyDescent="0.25">
      <c r="A79" s="267"/>
      <c r="B79" s="249"/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267"/>
      <c r="N79" s="267"/>
      <c r="O79" s="267"/>
      <c r="P79" s="267"/>
      <c r="Q79" s="267"/>
    </row>
    <row r="80" spans="1:17" x14ac:dyDescent="0.25">
      <c r="A80" s="267"/>
      <c r="B80" s="249"/>
      <c r="C80" s="267"/>
      <c r="D80" s="267"/>
      <c r="E80" s="267"/>
      <c r="F80" s="267"/>
      <c r="G80" s="267"/>
      <c r="H80" s="267"/>
      <c r="I80" s="267"/>
      <c r="J80" s="267"/>
      <c r="K80" s="267"/>
      <c r="L80" s="267"/>
      <c r="M80" s="267"/>
      <c r="N80" s="267"/>
      <c r="O80" s="267"/>
      <c r="P80" s="267"/>
      <c r="Q80" s="267"/>
    </row>
    <row r="81" spans="1:17" x14ac:dyDescent="0.25">
      <c r="A81" s="267"/>
      <c r="B81" s="249"/>
      <c r="C81" s="267"/>
      <c r="D81" s="267"/>
      <c r="E81" s="267"/>
      <c r="F81" s="267"/>
      <c r="G81" s="267"/>
      <c r="H81" s="267"/>
      <c r="I81" s="267"/>
      <c r="J81" s="267"/>
      <c r="K81" s="267"/>
      <c r="L81" s="267"/>
      <c r="M81" s="267"/>
      <c r="N81" s="267"/>
      <c r="O81" s="267"/>
      <c r="P81" s="267"/>
      <c r="Q81" s="267"/>
    </row>
    <row r="82" spans="1:17" x14ac:dyDescent="0.25">
      <c r="A82" s="267"/>
      <c r="B82" s="249"/>
      <c r="C82" s="267"/>
      <c r="D82" s="267"/>
      <c r="E82" s="267"/>
      <c r="F82" s="267"/>
      <c r="G82" s="267"/>
      <c r="H82" s="267"/>
      <c r="I82" s="267"/>
      <c r="J82" s="267"/>
      <c r="K82" s="267"/>
      <c r="L82" s="267"/>
      <c r="M82" s="267"/>
      <c r="N82" s="267"/>
      <c r="O82" s="267"/>
      <c r="P82" s="267"/>
      <c r="Q82" s="267"/>
    </row>
    <row r="83" spans="1:17" x14ac:dyDescent="0.25">
      <c r="A83" s="267"/>
      <c r="B83" s="249"/>
      <c r="C83" s="267"/>
      <c r="D83" s="267"/>
      <c r="E83" s="267"/>
      <c r="F83" s="267"/>
      <c r="G83" s="267"/>
      <c r="H83" s="267"/>
      <c r="I83" s="267"/>
      <c r="J83" s="267"/>
      <c r="K83" s="267"/>
      <c r="L83" s="267"/>
      <c r="M83" s="267"/>
      <c r="N83" s="267"/>
      <c r="O83" s="267"/>
      <c r="P83" s="267"/>
      <c r="Q83" s="267"/>
    </row>
    <row r="84" spans="1:17" x14ac:dyDescent="0.25">
      <c r="A84" s="267"/>
      <c r="B84" s="249"/>
      <c r="C84" s="267"/>
      <c r="D84" s="267"/>
      <c r="E84" s="267"/>
      <c r="F84" s="267"/>
      <c r="G84" s="267"/>
      <c r="H84" s="267"/>
      <c r="I84" s="267"/>
      <c r="J84" s="267"/>
      <c r="K84" s="267"/>
      <c r="L84" s="267"/>
      <c r="M84" s="267"/>
      <c r="N84" s="267"/>
      <c r="O84" s="267"/>
      <c r="P84" s="267"/>
      <c r="Q84" s="267"/>
    </row>
    <row r="85" spans="1:17" x14ac:dyDescent="0.25">
      <c r="A85" s="267"/>
      <c r="B85" s="249"/>
      <c r="C85" s="267"/>
      <c r="D85" s="267"/>
      <c r="E85" s="267"/>
      <c r="F85" s="267"/>
      <c r="G85" s="267"/>
      <c r="H85" s="267"/>
      <c r="I85" s="267"/>
      <c r="J85" s="267"/>
      <c r="K85" s="267"/>
      <c r="L85" s="267"/>
      <c r="M85" s="267"/>
      <c r="N85" s="267"/>
      <c r="O85" s="267"/>
      <c r="P85" s="267"/>
      <c r="Q85" s="267"/>
    </row>
    <row r="86" spans="1:17" x14ac:dyDescent="0.25">
      <c r="A86" s="267"/>
      <c r="B86" s="249"/>
      <c r="C86" s="267"/>
      <c r="D86" s="267"/>
      <c r="E86" s="267"/>
      <c r="F86" s="267"/>
      <c r="G86" s="267"/>
      <c r="H86" s="267"/>
      <c r="I86" s="267"/>
      <c r="J86" s="267"/>
      <c r="K86" s="267"/>
      <c r="L86" s="267"/>
      <c r="M86" s="267"/>
      <c r="N86" s="267"/>
      <c r="O86" s="267"/>
      <c r="P86" s="267"/>
      <c r="Q86" s="267"/>
    </row>
    <row r="87" spans="1:17" x14ac:dyDescent="0.25">
      <c r="A87" s="267"/>
      <c r="B87" s="249"/>
      <c r="C87" s="267"/>
      <c r="D87" s="267"/>
      <c r="E87" s="267"/>
      <c r="F87" s="267"/>
      <c r="G87" s="267"/>
      <c r="H87" s="267"/>
      <c r="I87" s="267"/>
      <c r="J87" s="267"/>
      <c r="K87" s="267"/>
      <c r="L87" s="267"/>
      <c r="M87" s="267"/>
      <c r="N87" s="267"/>
      <c r="O87" s="267"/>
      <c r="P87" s="267"/>
      <c r="Q87" s="267"/>
    </row>
    <row r="88" spans="1:17" x14ac:dyDescent="0.25">
      <c r="A88" s="267"/>
      <c r="B88" s="249"/>
      <c r="C88" s="267"/>
      <c r="D88" s="267"/>
      <c r="E88" s="267"/>
      <c r="F88" s="267"/>
      <c r="G88" s="267"/>
      <c r="H88" s="267"/>
      <c r="I88" s="267"/>
      <c r="J88" s="267"/>
      <c r="K88" s="267"/>
      <c r="L88" s="267"/>
      <c r="M88" s="267"/>
      <c r="N88" s="267"/>
      <c r="O88" s="267"/>
      <c r="P88" s="267"/>
      <c r="Q88" s="267"/>
    </row>
    <row r="89" spans="1:17" x14ac:dyDescent="0.25">
      <c r="A89" s="267"/>
      <c r="B89" s="249"/>
      <c r="C89" s="267"/>
      <c r="D89" s="267"/>
      <c r="E89" s="267"/>
      <c r="F89" s="267"/>
      <c r="G89" s="267"/>
      <c r="H89" s="267"/>
      <c r="I89" s="267"/>
      <c r="J89" s="267"/>
      <c r="K89" s="267"/>
      <c r="L89" s="267"/>
      <c r="M89" s="267"/>
      <c r="N89" s="267"/>
      <c r="O89" s="267"/>
      <c r="P89" s="267"/>
      <c r="Q89" s="267"/>
    </row>
    <row r="90" spans="1:17" x14ac:dyDescent="0.25">
      <c r="A90" s="267"/>
      <c r="B90" s="249"/>
      <c r="C90" s="267"/>
      <c r="D90" s="267"/>
      <c r="E90" s="267"/>
      <c r="F90" s="267"/>
      <c r="G90" s="267"/>
      <c r="H90" s="267"/>
      <c r="I90" s="267"/>
      <c r="J90" s="267"/>
      <c r="K90" s="267"/>
      <c r="L90" s="267"/>
      <c r="M90" s="267"/>
      <c r="N90" s="267"/>
      <c r="O90" s="267"/>
      <c r="P90" s="267"/>
      <c r="Q90" s="267"/>
    </row>
    <row r="91" spans="1:17" x14ac:dyDescent="0.25">
      <c r="A91" s="267"/>
      <c r="B91" s="249"/>
      <c r="C91" s="267"/>
      <c r="D91" s="267"/>
      <c r="E91" s="267"/>
      <c r="F91" s="267"/>
      <c r="G91" s="267"/>
      <c r="H91" s="267"/>
      <c r="I91" s="267"/>
      <c r="J91" s="267"/>
      <c r="K91" s="267"/>
      <c r="L91" s="267"/>
      <c r="M91" s="267"/>
      <c r="N91" s="267"/>
      <c r="O91" s="267"/>
      <c r="P91" s="267"/>
      <c r="Q91" s="267"/>
    </row>
    <row r="92" spans="1:17" x14ac:dyDescent="0.25">
      <c r="A92" s="267"/>
      <c r="B92" s="249"/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267"/>
      <c r="Q92" s="267"/>
    </row>
    <row r="93" spans="1:17" x14ac:dyDescent="0.25">
      <c r="A93" s="267"/>
      <c r="B93" s="249"/>
      <c r="C93" s="267"/>
      <c r="D93" s="267"/>
      <c r="E93" s="267"/>
      <c r="F93" s="267"/>
      <c r="G93" s="267"/>
      <c r="H93" s="267"/>
      <c r="I93" s="267"/>
      <c r="J93" s="267"/>
      <c r="K93" s="267"/>
      <c r="L93" s="267"/>
      <c r="M93" s="267"/>
      <c r="N93" s="267"/>
      <c r="O93" s="267"/>
      <c r="P93" s="267"/>
      <c r="Q93" s="267"/>
    </row>
    <row r="94" spans="1:17" x14ac:dyDescent="0.25">
      <c r="A94" s="267"/>
      <c r="B94" s="249"/>
      <c r="C94" s="267"/>
      <c r="D94" s="267"/>
      <c r="E94" s="267"/>
      <c r="F94" s="267"/>
      <c r="G94" s="267"/>
      <c r="H94" s="267"/>
      <c r="I94" s="267"/>
      <c r="J94" s="267"/>
      <c r="K94" s="267"/>
      <c r="L94" s="267"/>
      <c r="M94" s="267"/>
      <c r="N94" s="267"/>
      <c r="O94" s="267"/>
      <c r="P94" s="267"/>
      <c r="Q94" s="267"/>
    </row>
    <row r="95" spans="1:17" x14ac:dyDescent="0.25">
      <c r="A95" s="267"/>
      <c r="B95" s="249"/>
      <c r="C95" s="267"/>
      <c r="D95" s="267"/>
      <c r="E95" s="267"/>
      <c r="F95" s="267"/>
      <c r="G95" s="267"/>
      <c r="H95" s="267"/>
      <c r="I95" s="267"/>
      <c r="J95" s="267"/>
      <c r="K95" s="267"/>
      <c r="L95" s="267"/>
      <c r="M95" s="267"/>
      <c r="N95" s="267"/>
      <c r="O95" s="267"/>
      <c r="P95" s="267"/>
      <c r="Q95" s="267"/>
    </row>
    <row r="96" spans="1:17" x14ac:dyDescent="0.25">
      <c r="A96" s="267"/>
      <c r="B96" s="249"/>
      <c r="C96" s="267"/>
      <c r="D96" s="267"/>
      <c r="E96" s="267"/>
      <c r="F96" s="267"/>
      <c r="G96" s="267"/>
      <c r="H96" s="267"/>
      <c r="I96" s="267"/>
      <c r="J96" s="267"/>
      <c r="K96" s="267"/>
      <c r="L96" s="267"/>
      <c r="M96" s="267"/>
      <c r="N96" s="267"/>
      <c r="O96" s="267"/>
      <c r="P96" s="267"/>
      <c r="Q96" s="267"/>
    </row>
    <row r="97" spans="1:17" x14ac:dyDescent="0.25">
      <c r="A97" s="267"/>
      <c r="B97" s="249"/>
      <c r="C97" s="267"/>
      <c r="D97" s="267"/>
      <c r="E97" s="267"/>
      <c r="F97" s="267"/>
      <c r="G97" s="267"/>
      <c r="H97" s="267"/>
      <c r="I97" s="267"/>
      <c r="J97" s="267"/>
      <c r="K97" s="267"/>
      <c r="L97" s="267"/>
      <c r="M97" s="267"/>
      <c r="N97" s="267"/>
      <c r="O97" s="267"/>
      <c r="P97" s="267"/>
      <c r="Q97" s="267"/>
    </row>
    <row r="175" spans="18:19" x14ac:dyDescent="0.25">
      <c r="R175" s="246"/>
      <c r="S175" s="246"/>
    </row>
    <row r="176" spans="18:19" x14ac:dyDescent="0.25">
      <c r="R176" s="246"/>
      <c r="S176" s="246"/>
    </row>
    <row r="177" spans="18:19" x14ac:dyDescent="0.25">
      <c r="R177" s="246"/>
      <c r="S177" s="246"/>
    </row>
    <row r="178" spans="18:19" x14ac:dyDescent="0.25">
      <c r="R178" s="246"/>
      <c r="S178" s="246"/>
    </row>
    <row r="179" spans="18:19" x14ac:dyDescent="0.25">
      <c r="R179" s="246"/>
      <c r="S179" s="246"/>
    </row>
    <row r="180" spans="18:19" x14ac:dyDescent="0.25">
      <c r="R180" s="246"/>
      <c r="S180" s="246"/>
    </row>
    <row r="181" spans="18:19" x14ac:dyDescent="0.25">
      <c r="R181" s="246"/>
      <c r="S181" s="246"/>
    </row>
    <row r="182" spans="18:19" x14ac:dyDescent="0.25">
      <c r="R182" s="246"/>
      <c r="S182" s="246"/>
    </row>
    <row r="183" spans="18:19" x14ac:dyDescent="0.25">
      <c r="R183" s="246"/>
      <c r="S183" s="246"/>
    </row>
    <row r="184" spans="18:19" x14ac:dyDescent="0.25">
      <c r="R184" s="246"/>
      <c r="S184" s="246"/>
    </row>
    <row r="185" spans="18:19" x14ac:dyDescent="0.25">
      <c r="R185" s="246"/>
      <c r="S185" s="246"/>
    </row>
    <row r="186" spans="18:19" x14ac:dyDescent="0.25">
      <c r="R186" s="246"/>
      <c r="S186" s="246"/>
    </row>
    <row r="187" spans="18:19" x14ac:dyDescent="0.25">
      <c r="R187" s="246"/>
      <c r="S187" s="246"/>
    </row>
    <row r="188" spans="18:19" x14ac:dyDescent="0.25">
      <c r="R188" s="246"/>
      <c r="S188" s="246"/>
    </row>
    <row r="189" spans="18:19" x14ac:dyDescent="0.25">
      <c r="R189" s="246"/>
      <c r="S189" s="246"/>
    </row>
    <row r="190" spans="18:19" x14ac:dyDescent="0.25">
      <c r="R190" s="246"/>
      <c r="S190" s="246"/>
    </row>
    <row r="191" spans="18:19" x14ac:dyDescent="0.25">
      <c r="R191" s="246"/>
      <c r="S191" s="246"/>
    </row>
    <row r="192" spans="18:19" x14ac:dyDescent="0.25">
      <c r="R192" s="246"/>
      <c r="S192" s="246"/>
    </row>
    <row r="193" spans="18:19" x14ac:dyDescent="0.25">
      <c r="R193" s="246"/>
      <c r="S193" s="246"/>
    </row>
    <row r="194" spans="18:19" x14ac:dyDescent="0.25">
      <c r="R194" s="246"/>
      <c r="S194" s="246"/>
    </row>
    <row r="195" spans="18:19" x14ac:dyDescent="0.25">
      <c r="R195" s="246"/>
      <c r="S195" s="246"/>
    </row>
    <row r="196" spans="18:19" x14ac:dyDescent="0.25">
      <c r="R196" s="246"/>
      <c r="S196" s="246"/>
    </row>
    <row r="197" spans="18:19" x14ac:dyDescent="0.25">
      <c r="R197" s="246"/>
      <c r="S197" s="246"/>
    </row>
    <row r="198" spans="18:19" x14ac:dyDescent="0.25">
      <c r="R198" s="246"/>
      <c r="S198" s="246"/>
    </row>
    <row r="199" spans="18:19" x14ac:dyDescent="0.25">
      <c r="R199" s="246"/>
      <c r="S199" s="246"/>
    </row>
    <row r="200" spans="18:19" x14ac:dyDescent="0.25">
      <c r="R200" s="246"/>
      <c r="S200" s="246"/>
    </row>
    <row r="201" spans="18:19" x14ac:dyDescent="0.25">
      <c r="R201" s="246"/>
      <c r="S201" s="246"/>
    </row>
    <row r="202" spans="18:19" x14ac:dyDescent="0.25">
      <c r="R202" s="246"/>
      <c r="S202" s="246"/>
    </row>
    <row r="203" spans="18:19" x14ac:dyDescent="0.25">
      <c r="R203" s="246"/>
      <c r="S203" s="246"/>
    </row>
    <row r="204" spans="18:19" x14ac:dyDescent="0.25">
      <c r="R204" s="246"/>
      <c r="S204" s="246"/>
    </row>
    <row r="205" spans="18:19" x14ac:dyDescent="0.25">
      <c r="R205" s="246"/>
      <c r="S205" s="246"/>
    </row>
    <row r="206" spans="18:19" x14ac:dyDescent="0.25">
      <c r="R206" s="246"/>
      <c r="S206" s="246"/>
    </row>
    <row r="207" spans="18:19" x14ac:dyDescent="0.25">
      <c r="R207" s="246"/>
      <c r="S207" s="246"/>
    </row>
    <row r="208" spans="18:19" x14ac:dyDescent="0.25">
      <c r="R208" s="246"/>
      <c r="S208" s="246"/>
    </row>
    <row r="209" spans="18:19" x14ac:dyDescent="0.25">
      <c r="R209" s="246"/>
      <c r="S209" s="246"/>
    </row>
    <row r="210" spans="18:19" x14ac:dyDescent="0.25">
      <c r="R210" s="246"/>
      <c r="S210" s="246"/>
    </row>
    <row r="211" spans="18:19" x14ac:dyDescent="0.25">
      <c r="R211" s="246"/>
      <c r="S211" s="246"/>
    </row>
    <row r="212" spans="18:19" x14ac:dyDescent="0.25">
      <c r="R212" s="246"/>
      <c r="S212" s="246"/>
    </row>
    <row r="213" spans="18:19" x14ac:dyDescent="0.25">
      <c r="R213" s="246"/>
      <c r="S213" s="246"/>
    </row>
    <row r="214" spans="18:19" x14ac:dyDescent="0.25">
      <c r="R214" s="246"/>
      <c r="S214" s="246"/>
    </row>
    <row r="215" spans="18:19" x14ac:dyDescent="0.25">
      <c r="R215" s="246"/>
      <c r="S215" s="246"/>
    </row>
    <row r="216" spans="18:19" x14ac:dyDescent="0.25">
      <c r="R216" s="246"/>
      <c r="S216" s="246"/>
    </row>
    <row r="217" spans="18:19" x14ac:dyDescent="0.25">
      <c r="R217" s="246"/>
      <c r="S217" s="246"/>
    </row>
    <row r="218" spans="18:19" x14ac:dyDescent="0.25">
      <c r="R218" s="246"/>
      <c r="S218" s="246"/>
    </row>
    <row r="219" spans="18:19" x14ac:dyDescent="0.25">
      <c r="R219" s="246"/>
      <c r="S219" s="246"/>
    </row>
    <row r="220" spans="18:19" x14ac:dyDescent="0.25">
      <c r="R220" s="246"/>
      <c r="S220" s="246"/>
    </row>
    <row r="221" spans="18:19" x14ac:dyDescent="0.25">
      <c r="R221" s="246"/>
      <c r="S221" s="246"/>
    </row>
    <row r="222" spans="18:19" x14ac:dyDescent="0.25">
      <c r="R222" s="246"/>
      <c r="S222" s="246"/>
    </row>
    <row r="223" spans="18:19" x14ac:dyDescent="0.25">
      <c r="R223" s="246"/>
      <c r="S223" s="246"/>
    </row>
    <row r="224" spans="18:19" x14ac:dyDescent="0.25">
      <c r="R224" s="246"/>
      <c r="S224" s="246"/>
    </row>
    <row r="225" spans="18:19" x14ac:dyDescent="0.25">
      <c r="R225" s="246"/>
      <c r="S225" s="246"/>
    </row>
    <row r="226" spans="18:19" x14ac:dyDescent="0.25">
      <c r="R226" s="246"/>
      <c r="S226" s="246"/>
    </row>
    <row r="227" spans="18:19" x14ac:dyDescent="0.25">
      <c r="R227" s="246"/>
      <c r="S227" s="246"/>
    </row>
    <row r="228" spans="18:19" x14ac:dyDescent="0.25">
      <c r="R228" s="246"/>
      <c r="S228" s="246"/>
    </row>
    <row r="229" spans="18:19" x14ac:dyDescent="0.25">
      <c r="R229" s="246"/>
      <c r="S229" s="246"/>
    </row>
    <row r="230" spans="18:19" x14ac:dyDescent="0.25">
      <c r="R230" s="246"/>
      <c r="S230" s="246"/>
    </row>
    <row r="231" spans="18:19" x14ac:dyDescent="0.25">
      <c r="R231" s="246"/>
      <c r="S231" s="246"/>
    </row>
    <row r="232" spans="18:19" x14ac:dyDescent="0.25">
      <c r="R232" s="246"/>
      <c r="S232" s="246"/>
    </row>
    <row r="233" spans="18:19" x14ac:dyDescent="0.25">
      <c r="R233" s="246"/>
      <c r="S233" s="246"/>
    </row>
    <row r="234" spans="18:19" x14ac:dyDescent="0.25">
      <c r="R234" s="246"/>
      <c r="S234" s="246"/>
    </row>
    <row r="235" spans="18:19" x14ac:dyDescent="0.25">
      <c r="R235" s="246"/>
      <c r="S235" s="246"/>
    </row>
    <row r="236" spans="18:19" x14ac:dyDescent="0.25">
      <c r="R236" s="246"/>
      <c r="S236" s="246"/>
    </row>
    <row r="237" spans="18:19" x14ac:dyDescent="0.25">
      <c r="R237" s="246"/>
      <c r="S237" s="246"/>
    </row>
    <row r="238" spans="18:19" x14ac:dyDescent="0.25">
      <c r="R238" s="246"/>
      <c r="S238" s="246"/>
    </row>
    <row r="239" spans="18:19" x14ac:dyDescent="0.25">
      <c r="R239" s="246"/>
      <c r="S239" s="246"/>
    </row>
    <row r="240" spans="18:19" x14ac:dyDescent="0.25">
      <c r="R240" s="246"/>
      <c r="S240" s="246"/>
    </row>
    <row r="241" spans="18:19" x14ac:dyDescent="0.25">
      <c r="R241" s="246"/>
      <c r="S241" s="246"/>
    </row>
    <row r="242" spans="18:19" x14ac:dyDescent="0.25">
      <c r="R242" s="246"/>
      <c r="S242" s="246"/>
    </row>
    <row r="243" spans="18:19" x14ac:dyDescent="0.25">
      <c r="R243" s="246"/>
      <c r="S243" s="246"/>
    </row>
    <row r="244" spans="18:19" x14ac:dyDescent="0.25">
      <c r="R244" s="246"/>
      <c r="S244" s="246"/>
    </row>
    <row r="245" spans="18:19" x14ac:dyDescent="0.25">
      <c r="R245" s="246"/>
      <c r="S245" s="246"/>
    </row>
    <row r="246" spans="18:19" x14ac:dyDescent="0.25">
      <c r="R246" s="246"/>
      <c r="S246" s="246"/>
    </row>
    <row r="247" spans="18:19" x14ac:dyDescent="0.25">
      <c r="R247" s="246"/>
      <c r="S247" s="246"/>
    </row>
    <row r="248" spans="18:19" x14ac:dyDescent="0.25">
      <c r="R248" s="246"/>
      <c r="S248" s="246"/>
    </row>
    <row r="249" spans="18:19" x14ac:dyDescent="0.25">
      <c r="R249" s="246"/>
      <c r="S249" s="246"/>
    </row>
    <row r="250" spans="18:19" x14ac:dyDescent="0.25">
      <c r="R250" s="246"/>
      <c r="S250" s="246"/>
    </row>
    <row r="251" spans="18:19" x14ac:dyDescent="0.25">
      <c r="R251" s="246"/>
      <c r="S251" s="246"/>
    </row>
    <row r="252" spans="18:19" x14ac:dyDescent="0.25">
      <c r="R252" s="246"/>
      <c r="S252" s="246"/>
    </row>
    <row r="253" spans="18:19" x14ac:dyDescent="0.25">
      <c r="R253" s="246"/>
      <c r="S253" s="246"/>
    </row>
    <row r="254" spans="18:19" x14ac:dyDescent="0.25">
      <c r="R254" s="246"/>
      <c r="S254" s="246"/>
    </row>
    <row r="255" spans="18:19" x14ac:dyDescent="0.25">
      <c r="R255" s="246"/>
      <c r="S255" s="246"/>
    </row>
    <row r="256" spans="18:19" x14ac:dyDescent="0.25">
      <c r="R256" s="246"/>
      <c r="S256" s="246"/>
    </row>
    <row r="257" spans="18:19" x14ac:dyDescent="0.25">
      <c r="R257" s="246"/>
      <c r="S257" s="246"/>
    </row>
    <row r="258" spans="18:19" x14ac:dyDescent="0.25">
      <c r="R258" s="246"/>
      <c r="S258" s="246"/>
    </row>
    <row r="259" spans="18:19" x14ac:dyDescent="0.25">
      <c r="R259" s="246"/>
      <c r="S259" s="246"/>
    </row>
    <row r="260" spans="18:19" x14ac:dyDescent="0.25">
      <c r="R260" s="246"/>
      <c r="S260" s="246"/>
    </row>
    <row r="261" spans="18:19" x14ac:dyDescent="0.25">
      <c r="R261" s="246"/>
      <c r="S261" s="246"/>
    </row>
    <row r="262" spans="18:19" x14ac:dyDescent="0.25">
      <c r="R262" s="246"/>
      <c r="S262" s="246"/>
    </row>
    <row r="263" spans="18:19" x14ac:dyDescent="0.25">
      <c r="R263" s="246"/>
      <c r="S263" s="246"/>
    </row>
    <row r="264" spans="18:19" x14ac:dyDescent="0.25">
      <c r="R264" s="246"/>
      <c r="S264" s="246"/>
    </row>
    <row r="265" spans="18:19" x14ac:dyDescent="0.25">
      <c r="R265" s="246"/>
      <c r="S265" s="246"/>
    </row>
    <row r="266" spans="18:19" x14ac:dyDescent="0.25">
      <c r="R266" s="246"/>
      <c r="S266" s="246"/>
    </row>
    <row r="267" spans="18:19" x14ac:dyDescent="0.25">
      <c r="R267" s="246"/>
      <c r="S267" s="246"/>
    </row>
    <row r="268" spans="18:19" x14ac:dyDescent="0.25">
      <c r="R268" s="246"/>
      <c r="S268" s="246"/>
    </row>
    <row r="269" spans="18:19" x14ac:dyDescent="0.25">
      <c r="R269" s="246"/>
      <c r="S269" s="246"/>
    </row>
    <row r="270" spans="18:19" x14ac:dyDescent="0.25">
      <c r="R270" s="246"/>
      <c r="S270" s="246"/>
    </row>
    <row r="271" spans="18:19" x14ac:dyDescent="0.25">
      <c r="R271" s="246"/>
      <c r="S271" s="246"/>
    </row>
    <row r="272" spans="18:19" x14ac:dyDescent="0.25">
      <c r="R272" s="246"/>
      <c r="S272" s="246"/>
    </row>
    <row r="273" spans="18:19" x14ac:dyDescent="0.25">
      <c r="R273" s="246"/>
      <c r="S273" s="246"/>
    </row>
    <row r="274" spans="18:19" x14ac:dyDescent="0.25">
      <c r="R274" s="246"/>
      <c r="S274" s="246"/>
    </row>
    <row r="275" spans="18:19" x14ac:dyDescent="0.25">
      <c r="R275" s="246"/>
      <c r="S275" s="246"/>
    </row>
    <row r="276" spans="18:19" x14ac:dyDescent="0.25">
      <c r="R276" s="246"/>
      <c r="S276" s="246"/>
    </row>
    <row r="277" spans="18:19" x14ac:dyDescent="0.25">
      <c r="R277" s="246"/>
      <c r="S277" s="246"/>
    </row>
    <row r="278" spans="18:19" x14ac:dyDescent="0.25">
      <c r="R278" s="246"/>
      <c r="S278" s="246"/>
    </row>
    <row r="279" spans="18:19" x14ac:dyDescent="0.25">
      <c r="R279" s="246"/>
      <c r="S279" s="246"/>
    </row>
    <row r="280" spans="18:19" x14ac:dyDescent="0.25">
      <c r="R280" s="246"/>
      <c r="S280" s="246"/>
    </row>
    <row r="281" spans="18:19" x14ac:dyDescent="0.25">
      <c r="R281" s="246"/>
      <c r="S281" s="246"/>
    </row>
    <row r="282" spans="18:19" x14ac:dyDescent="0.25">
      <c r="R282" s="246"/>
      <c r="S282" s="246"/>
    </row>
    <row r="283" spans="18:19" x14ac:dyDescent="0.25">
      <c r="R283" s="246"/>
      <c r="S283" s="246"/>
    </row>
    <row r="284" spans="18:19" x14ac:dyDescent="0.25">
      <c r="R284" s="246"/>
      <c r="S284" s="246"/>
    </row>
    <row r="285" spans="18:19" x14ac:dyDescent="0.25">
      <c r="R285" s="246"/>
      <c r="S285" s="246"/>
    </row>
    <row r="286" spans="18:19" x14ac:dyDescent="0.25">
      <c r="R286" s="246"/>
      <c r="S286" s="246"/>
    </row>
    <row r="287" spans="18:19" x14ac:dyDescent="0.25">
      <c r="R287" s="246"/>
      <c r="S287" s="246"/>
    </row>
    <row r="288" spans="18:19" x14ac:dyDescent="0.25">
      <c r="R288" s="246"/>
      <c r="S288" s="246"/>
    </row>
    <row r="289" spans="18:19" x14ac:dyDescent="0.25">
      <c r="R289" s="246"/>
      <c r="S289" s="246"/>
    </row>
    <row r="290" spans="18:19" x14ac:dyDescent="0.25">
      <c r="R290" s="246"/>
      <c r="S290" s="246"/>
    </row>
    <row r="291" spans="18:19" x14ac:dyDescent="0.25">
      <c r="R291" s="246"/>
      <c r="S291" s="246"/>
    </row>
    <row r="292" spans="18:19" x14ac:dyDescent="0.25">
      <c r="R292" s="246"/>
      <c r="S292" s="246"/>
    </row>
    <row r="293" spans="18:19" x14ac:dyDescent="0.25">
      <c r="R293" s="246"/>
      <c r="S293" s="246"/>
    </row>
    <row r="294" spans="18:19" x14ac:dyDescent="0.25">
      <c r="R294" s="246"/>
      <c r="S294" s="246"/>
    </row>
    <row r="295" spans="18:19" x14ac:dyDescent="0.25">
      <c r="R295" s="246"/>
      <c r="S295" s="246"/>
    </row>
    <row r="296" spans="18:19" x14ac:dyDescent="0.25">
      <c r="R296" s="246"/>
      <c r="S296" s="246"/>
    </row>
    <row r="297" spans="18:19" x14ac:dyDescent="0.25">
      <c r="R297" s="246"/>
      <c r="S297" s="246"/>
    </row>
    <row r="298" spans="18:19" x14ac:dyDescent="0.25">
      <c r="R298" s="246"/>
      <c r="S298" s="246"/>
    </row>
    <row r="299" spans="18:19" x14ac:dyDescent="0.25">
      <c r="R299" s="246"/>
      <c r="S299" s="246"/>
    </row>
    <row r="300" spans="18:19" x14ac:dyDescent="0.25">
      <c r="R300" s="246"/>
      <c r="S300" s="246"/>
    </row>
    <row r="301" spans="18:19" x14ac:dyDescent="0.25">
      <c r="R301" s="246"/>
      <c r="S301" s="246"/>
    </row>
    <row r="302" spans="18:19" x14ac:dyDescent="0.25">
      <c r="R302" s="246"/>
      <c r="S302" s="246"/>
    </row>
    <row r="303" spans="18:19" x14ac:dyDescent="0.25">
      <c r="R303" s="246"/>
      <c r="S303" s="246"/>
    </row>
    <row r="304" spans="18:19" x14ac:dyDescent="0.25">
      <c r="R304" s="246"/>
      <c r="S304" s="246"/>
    </row>
    <row r="305" spans="18:19" x14ac:dyDescent="0.25">
      <c r="R305" s="246"/>
      <c r="S305" s="246"/>
    </row>
    <row r="306" spans="18:19" x14ac:dyDescent="0.25">
      <c r="R306" s="246"/>
      <c r="S306" s="246"/>
    </row>
    <row r="307" spans="18:19" x14ac:dyDescent="0.25">
      <c r="R307" s="246"/>
      <c r="S307" s="246"/>
    </row>
    <row r="308" spans="18:19" x14ac:dyDescent="0.25">
      <c r="R308" s="246"/>
      <c r="S308" s="246"/>
    </row>
    <row r="309" spans="18:19" x14ac:dyDescent="0.25">
      <c r="R309" s="246"/>
      <c r="S309" s="246"/>
    </row>
    <row r="310" spans="18:19" x14ac:dyDescent="0.25">
      <c r="R310" s="246"/>
      <c r="S310" s="246"/>
    </row>
    <row r="311" spans="18:19" x14ac:dyDescent="0.25">
      <c r="R311" s="246"/>
      <c r="S311" s="246"/>
    </row>
    <row r="312" spans="18:19" x14ac:dyDescent="0.25">
      <c r="R312" s="246"/>
      <c r="S312" s="246"/>
    </row>
    <row r="313" spans="18:19" x14ac:dyDescent="0.25">
      <c r="R313" s="246"/>
      <c r="S313" s="246"/>
    </row>
    <row r="314" spans="18:19" x14ac:dyDescent="0.25">
      <c r="R314" s="246"/>
      <c r="S314" s="246"/>
    </row>
    <row r="315" spans="18:19" x14ac:dyDescent="0.25">
      <c r="R315" s="246"/>
      <c r="S315" s="246"/>
    </row>
    <row r="316" spans="18:19" x14ac:dyDescent="0.25">
      <c r="R316" s="246"/>
      <c r="S316" s="246"/>
    </row>
    <row r="317" spans="18:19" x14ac:dyDescent="0.25">
      <c r="R317" s="246"/>
      <c r="S317" s="246"/>
    </row>
    <row r="318" spans="18:19" x14ac:dyDescent="0.25">
      <c r="R318" s="246"/>
      <c r="S318" s="246"/>
    </row>
    <row r="319" spans="18:19" x14ac:dyDescent="0.25">
      <c r="R319" s="246"/>
      <c r="S319" s="246"/>
    </row>
    <row r="320" spans="18:19" x14ac:dyDescent="0.25">
      <c r="R320" s="246"/>
      <c r="S320" s="246"/>
    </row>
    <row r="321" spans="18:19" x14ac:dyDescent="0.25">
      <c r="R321" s="246"/>
      <c r="S321" s="246"/>
    </row>
    <row r="322" spans="18:19" x14ac:dyDescent="0.25">
      <c r="R322" s="246"/>
      <c r="S322" s="246"/>
    </row>
    <row r="323" spans="18:19" x14ac:dyDescent="0.25">
      <c r="R323" s="246"/>
      <c r="S323" s="246"/>
    </row>
    <row r="324" spans="18:19" x14ac:dyDescent="0.25">
      <c r="R324" s="246"/>
      <c r="S324" s="246"/>
    </row>
    <row r="325" spans="18:19" x14ac:dyDescent="0.25">
      <c r="R325" s="246"/>
      <c r="S325" s="246"/>
    </row>
    <row r="326" spans="18:19" x14ac:dyDescent="0.25">
      <c r="R326" s="246"/>
      <c r="S326" s="246"/>
    </row>
    <row r="327" spans="18:19" x14ac:dyDescent="0.25">
      <c r="R327" s="246"/>
      <c r="S327" s="246"/>
    </row>
    <row r="328" spans="18:19" x14ac:dyDescent="0.25">
      <c r="R328" s="246"/>
      <c r="S328" s="246"/>
    </row>
    <row r="329" spans="18:19" x14ac:dyDescent="0.25">
      <c r="R329" s="246"/>
      <c r="S329" s="246"/>
    </row>
    <row r="330" spans="18:19" x14ac:dyDescent="0.25">
      <c r="R330" s="246"/>
      <c r="S330" s="246"/>
    </row>
    <row r="331" spans="18:19" x14ac:dyDescent="0.25">
      <c r="R331" s="246"/>
      <c r="S331" s="246"/>
    </row>
    <row r="332" spans="18:19" x14ac:dyDescent="0.25">
      <c r="R332" s="246"/>
      <c r="S332" s="246"/>
    </row>
    <row r="333" spans="18:19" x14ac:dyDescent="0.25">
      <c r="R333" s="246"/>
      <c r="S333" s="246"/>
    </row>
  </sheetData>
  <mergeCells count="16">
    <mergeCell ref="A28:A32"/>
    <mergeCell ref="E42:G42"/>
    <mergeCell ref="I42:Q42"/>
    <mergeCell ref="A44:A48"/>
    <mergeCell ref="E5:G5"/>
    <mergeCell ref="I5:Q5"/>
    <mergeCell ref="A7:A11"/>
    <mergeCell ref="A12:A16"/>
    <mergeCell ref="E21:G21"/>
    <mergeCell ref="I21:Q21"/>
    <mergeCell ref="A23:A27"/>
    <mergeCell ref="E59:G59"/>
    <mergeCell ref="I59:Q59"/>
    <mergeCell ref="A61:A65"/>
    <mergeCell ref="A66:A70"/>
    <mergeCell ref="A49:A53"/>
  </mergeCells>
  <pageMargins left="0.7" right="0.7" top="0.75" bottom="0.75" header="0.3" footer="0.3"/>
  <pageSetup paperSize="9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34"/>
  <sheetViews>
    <sheetView topLeftCell="B1" zoomScaleNormal="100" workbookViewId="0">
      <selection activeCell="B1" sqref="B1"/>
    </sheetView>
  </sheetViews>
  <sheetFormatPr defaultColWidth="9" defaultRowHeight="13.2" x14ac:dyDescent="0.25"/>
  <cols>
    <col min="1" max="1" width="0" style="261" hidden="1" customWidth="1"/>
    <col min="2" max="2" width="12.88671875" style="250" customWidth="1"/>
    <col min="3" max="3" width="15" style="247" customWidth="1"/>
    <col min="4" max="4" width="9.21875" style="250" customWidth="1"/>
    <col min="5" max="5" width="2" style="250" customWidth="1"/>
    <col min="6" max="6" width="9" style="250"/>
    <col min="7" max="7" width="2" style="250" customWidth="1"/>
    <col min="8" max="8" width="9" style="250"/>
    <col min="9" max="9" width="2.21875" style="250" customWidth="1"/>
    <col min="10" max="10" width="5.77734375" style="250" customWidth="1"/>
    <col min="11" max="11" width="1.77734375" style="250" customWidth="1"/>
    <col min="12" max="12" width="9" style="250"/>
    <col min="13" max="13" width="7.33203125" style="250" customWidth="1"/>
    <col min="14" max="14" width="1.6640625" style="250" customWidth="1"/>
    <col min="15" max="15" width="6.44140625" style="250" customWidth="1"/>
    <col min="16" max="16" width="2.21875" style="250" customWidth="1"/>
    <col min="17" max="17" width="6.109375" style="250" customWidth="1"/>
    <col min="18" max="18" width="1.33203125" style="250" customWidth="1"/>
    <col min="19" max="16384" width="9" style="250"/>
  </cols>
  <sheetData>
    <row r="1" spans="1:21" ht="17.399999999999999" x14ac:dyDescent="0.3">
      <c r="B1" s="274" t="s">
        <v>589</v>
      </c>
    </row>
    <row r="3" spans="1:21" x14ac:dyDescent="0.25">
      <c r="B3" s="266" t="s">
        <v>1562</v>
      </c>
    </row>
    <row r="4" spans="1:21" ht="12.75" customHeight="1" x14ac:dyDescent="0.2">
      <c r="B4" s="266" t="s">
        <v>1574</v>
      </c>
      <c r="C4" s="248"/>
      <c r="D4" s="251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</row>
    <row r="5" spans="1:21" ht="12" x14ac:dyDescent="0.2">
      <c r="B5" s="248"/>
      <c r="C5" s="248"/>
      <c r="D5" s="258"/>
      <c r="E5" s="243"/>
      <c r="F5" s="336" t="s">
        <v>1560</v>
      </c>
      <c r="G5" s="336"/>
      <c r="H5" s="336"/>
      <c r="I5" s="243"/>
      <c r="J5" s="336" t="s">
        <v>356</v>
      </c>
      <c r="K5" s="336"/>
      <c r="L5" s="336"/>
      <c r="M5" s="336"/>
      <c r="N5" s="336"/>
      <c r="O5" s="336"/>
      <c r="P5" s="336"/>
      <c r="Q5" s="336"/>
      <c r="R5" s="336"/>
    </row>
    <row r="6" spans="1:21" ht="12" x14ac:dyDescent="0.2">
      <c r="B6" s="259"/>
      <c r="C6" s="259"/>
      <c r="D6" s="255" t="s">
        <v>115</v>
      </c>
      <c r="E6" s="252"/>
      <c r="F6" s="253" t="s">
        <v>503</v>
      </c>
      <c r="G6" s="252"/>
      <c r="H6" s="252" t="s">
        <v>1543</v>
      </c>
      <c r="I6" s="254"/>
      <c r="J6" s="255" t="s">
        <v>1555</v>
      </c>
      <c r="K6" s="252"/>
      <c r="L6" s="252" t="s">
        <v>485</v>
      </c>
      <c r="M6" s="256" t="s">
        <v>1570</v>
      </c>
      <c r="N6" s="257"/>
      <c r="O6" s="256" t="s">
        <v>1556</v>
      </c>
      <c r="P6" s="257"/>
      <c r="Q6" s="256" t="s">
        <v>1557</v>
      </c>
      <c r="R6" s="257"/>
    </row>
    <row r="7" spans="1:21" ht="12" x14ac:dyDescent="0.2">
      <c r="A7" s="261">
        <v>1</v>
      </c>
      <c r="B7" s="337" t="s">
        <v>244</v>
      </c>
      <c r="C7" s="262" t="s">
        <v>388</v>
      </c>
      <c r="D7" s="313">
        <v>14.077</v>
      </c>
      <c r="E7" s="313"/>
      <c r="F7" s="313">
        <v>5.4989999999999997</v>
      </c>
      <c r="G7" s="313"/>
      <c r="H7" s="313">
        <v>8.577</v>
      </c>
      <c r="I7" s="313"/>
      <c r="J7" s="313">
        <v>-3.3380000000000001</v>
      </c>
      <c r="K7" s="313"/>
      <c r="L7" s="313">
        <v>15.273</v>
      </c>
      <c r="M7" s="313">
        <v>0.81899999999999995</v>
      </c>
      <c r="N7" s="313"/>
      <c r="O7" s="313">
        <v>0.95699999999999996</v>
      </c>
      <c r="P7" s="313"/>
      <c r="Q7" s="313">
        <v>0.36499999999999999</v>
      </c>
      <c r="R7" s="322"/>
      <c r="S7" s="315"/>
      <c r="T7" s="315"/>
      <c r="U7" s="315"/>
    </row>
    <row r="8" spans="1:21" ht="12" x14ac:dyDescent="0.2">
      <c r="A8" s="261">
        <v>2</v>
      </c>
      <c r="B8" s="335"/>
      <c r="C8" s="262" t="s">
        <v>469</v>
      </c>
      <c r="D8" s="313">
        <v>6.2519999999999998</v>
      </c>
      <c r="E8" s="313"/>
      <c r="F8" s="313">
        <v>0.10199999999999999</v>
      </c>
      <c r="G8" s="313"/>
      <c r="H8" s="313">
        <v>6.1509999999999998</v>
      </c>
      <c r="I8" s="313"/>
      <c r="J8" s="313">
        <v>1.0589999999999999</v>
      </c>
      <c r="K8" s="313"/>
      <c r="L8" s="313">
        <v>2.673</v>
      </c>
      <c r="M8" s="313">
        <v>0.113</v>
      </c>
      <c r="N8" s="313"/>
      <c r="O8" s="313">
        <v>0.41399999999999998</v>
      </c>
      <c r="P8" s="313"/>
      <c r="Q8" s="313">
        <v>1.994</v>
      </c>
      <c r="R8" s="322"/>
      <c r="S8" s="315"/>
      <c r="T8" s="315"/>
      <c r="U8" s="315"/>
    </row>
    <row r="9" spans="1:21" ht="12" x14ac:dyDescent="0.2">
      <c r="A9" s="261">
        <v>3</v>
      </c>
      <c r="B9" s="335"/>
      <c r="C9" s="262" t="s">
        <v>268</v>
      </c>
      <c r="D9" s="313">
        <v>1.8009999999999999</v>
      </c>
      <c r="E9" s="313"/>
      <c r="F9" s="313">
        <v>1.5609999999999999</v>
      </c>
      <c r="G9" s="313"/>
      <c r="H9" s="313">
        <v>0.24</v>
      </c>
      <c r="I9" s="313"/>
      <c r="J9" s="313">
        <v>-1.7000000000000001E-2</v>
      </c>
      <c r="K9" s="313"/>
      <c r="L9" s="313">
        <v>2.1459999999999999</v>
      </c>
      <c r="M9" s="313">
        <v>-5.0999999999999997E-2</v>
      </c>
      <c r="N9" s="313"/>
      <c r="O9" s="313">
        <v>-0.27500000000000002</v>
      </c>
      <c r="P9" s="313"/>
      <c r="Q9" s="313">
        <v>-3.0000000000000001E-3</v>
      </c>
      <c r="R9" s="322"/>
      <c r="S9" s="315"/>
      <c r="T9" s="315"/>
      <c r="U9" s="315"/>
    </row>
    <row r="10" spans="1:21" ht="12" x14ac:dyDescent="0.2">
      <c r="A10" s="261">
        <v>4</v>
      </c>
      <c r="B10" s="335"/>
      <c r="C10" s="262" t="s">
        <v>38</v>
      </c>
      <c r="D10" s="313">
        <v>1.589</v>
      </c>
      <c r="E10" s="313"/>
      <c r="F10" s="313">
        <v>1.585</v>
      </c>
      <c r="G10" s="313"/>
      <c r="H10" s="313">
        <v>4.0000000000000001E-3</v>
      </c>
      <c r="I10" s="313"/>
      <c r="J10" s="313">
        <v>-0.20200000000000001</v>
      </c>
      <c r="K10" s="313"/>
      <c r="L10" s="313">
        <v>-0.49</v>
      </c>
      <c r="M10" s="313">
        <v>2.399</v>
      </c>
      <c r="N10" s="313"/>
      <c r="O10" s="313">
        <v>1.9E-2</v>
      </c>
      <c r="P10" s="313"/>
      <c r="Q10" s="313">
        <v>-0.13700000000000001</v>
      </c>
      <c r="R10" s="322"/>
      <c r="S10" s="315"/>
      <c r="T10" s="315"/>
      <c r="U10" s="315"/>
    </row>
    <row r="11" spans="1:21" ht="12" x14ac:dyDescent="0.2">
      <c r="A11" s="261">
        <v>5</v>
      </c>
      <c r="B11" s="338"/>
      <c r="C11" s="318" t="s">
        <v>318</v>
      </c>
      <c r="D11" s="314">
        <v>1.2290000000000001</v>
      </c>
      <c r="E11" s="314"/>
      <c r="F11" s="314">
        <v>1.3480000000000001</v>
      </c>
      <c r="G11" s="314"/>
      <c r="H11" s="314">
        <v>-0.11899999999999999</v>
      </c>
      <c r="I11" s="314"/>
      <c r="J11" s="314">
        <v>-0.26200000000000001</v>
      </c>
      <c r="K11" s="314"/>
      <c r="L11" s="314">
        <v>1.198</v>
      </c>
      <c r="M11" s="314">
        <v>0.39600000000000002</v>
      </c>
      <c r="N11" s="314"/>
      <c r="O11" s="314">
        <v>2.3E-2</v>
      </c>
      <c r="P11" s="314"/>
      <c r="Q11" s="314">
        <v>-0.123</v>
      </c>
      <c r="R11" s="323"/>
      <c r="S11" s="315"/>
      <c r="T11" s="315"/>
      <c r="U11" s="315"/>
    </row>
    <row r="12" spans="1:21" ht="12" x14ac:dyDescent="0.2">
      <c r="A12" s="261">
        <v>1</v>
      </c>
      <c r="B12" s="334" t="s">
        <v>257</v>
      </c>
      <c r="C12" s="319" t="s">
        <v>253</v>
      </c>
      <c r="D12" s="313">
        <v>-2.0950000000000002</v>
      </c>
      <c r="E12" s="313"/>
      <c r="F12" s="313">
        <v>-2.0299999999999998</v>
      </c>
      <c r="G12" s="313"/>
      <c r="H12" s="313">
        <v>-6.5000000000000002E-2</v>
      </c>
      <c r="I12" s="313"/>
      <c r="J12" s="313">
        <v>-1.0329999999999999</v>
      </c>
      <c r="K12" s="313"/>
      <c r="L12" s="313">
        <v>-0.75800000000000001</v>
      </c>
      <c r="M12" s="313">
        <v>-8.9999999999999993E-3</v>
      </c>
      <c r="N12" s="313"/>
      <c r="O12" s="313">
        <v>-0.29299999999999998</v>
      </c>
      <c r="P12" s="313"/>
      <c r="Q12" s="313">
        <v>-3.0000000000000001E-3</v>
      </c>
      <c r="R12" s="322"/>
      <c r="S12" s="315"/>
      <c r="T12" s="315"/>
      <c r="U12" s="315"/>
    </row>
    <row r="13" spans="1:21" ht="12" x14ac:dyDescent="0.2">
      <c r="A13" s="261">
        <v>2</v>
      </c>
      <c r="B13" s="335"/>
      <c r="C13" s="264" t="s">
        <v>37</v>
      </c>
      <c r="D13" s="313">
        <v>-1.877</v>
      </c>
      <c r="E13" s="313"/>
      <c r="F13" s="313">
        <v>-1.77</v>
      </c>
      <c r="G13" s="313"/>
      <c r="H13" s="313">
        <v>-0.107</v>
      </c>
      <c r="I13" s="313"/>
      <c r="J13" s="313">
        <v>-0.58399999999999996</v>
      </c>
      <c r="K13" s="313"/>
      <c r="L13" s="313">
        <v>-0.82499999999999996</v>
      </c>
      <c r="M13" s="313">
        <v>-0.14000000000000001</v>
      </c>
      <c r="N13" s="313"/>
      <c r="O13" s="313">
        <v>-0.312</v>
      </c>
      <c r="P13" s="313"/>
      <c r="Q13" s="313">
        <v>-1.4999999999999999E-2</v>
      </c>
      <c r="R13" s="322"/>
      <c r="S13" s="315"/>
      <c r="T13" s="315"/>
      <c r="U13" s="315"/>
    </row>
    <row r="14" spans="1:21" ht="12" x14ac:dyDescent="0.2">
      <c r="A14" s="261">
        <v>3</v>
      </c>
      <c r="B14" s="335"/>
      <c r="C14" s="264" t="s">
        <v>58</v>
      </c>
      <c r="D14" s="313">
        <v>-1.1919999999999999</v>
      </c>
      <c r="E14" s="313"/>
      <c r="F14" s="313">
        <v>-1.177</v>
      </c>
      <c r="G14" s="313"/>
      <c r="H14" s="313">
        <v>-1.4999999999999999E-2</v>
      </c>
      <c r="I14" s="313"/>
      <c r="J14" s="313">
        <v>-0.60799999999999998</v>
      </c>
      <c r="K14" s="313"/>
      <c r="L14" s="313">
        <v>-0.29599999999999999</v>
      </c>
      <c r="M14" s="313">
        <v>0.03</v>
      </c>
      <c r="N14" s="313"/>
      <c r="O14" s="313">
        <v>-0.15</v>
      </c>
      <c r="P14" s="313"/>
      <c r="Q14" s="313">
        <v>-0.16900000000000001</v>
      </c>
      <c r="R14" s="322"/>
      <c r="S14" s="315"/>
      <c r="T14" s="315"/>
      <c r="U14" s="315"/>
    </row>
    <row r="15" spans="1:21" ht="12" x14ac:dyDescent="0.2">
      <c r="A15" s="261">
        <v>4</v>
      </c>
      <c r="B15" s="335"/>
      <c r="C15" s="264" t="s">
        <v>17</v>
      </c>
      <c r="D15" s="313">
        <v>-0.70099999999999996</v>
      </c>
      <c r="E15" s="313"/>
      <c r="F15" s="313">
        <v>-0.372</v>
      </c>
      <c r="G15" s="313"/>
      <c r="H15" s="313">
        <v>-0.32900000000000001</v>
      </c>
      <c r="I15" s="313"/>
      <c r="J15" s="313">
        <v>-8.3000000000000004E-2</v>
      </c>
      <c r="K15" s="313"/>
      <c r="L15" s="313">
        <v>-0.51100000000000001</v>
      </c>
      <c r="M15" s="313">
        <v>-6.5000000000000002E-2</v>
      </c>
      <c r="N15" s="313"/>
      <c r="O15" s="313">
        <v>0</v>
      </c>
      <c r="P15" s="313"/>
      <c r="Q15" s="313">
        <v>-4.2000000000000003E-2</v>
      </c>
      <c r="R15" s="322"/>
      <c r="S15" s="315"/>
      <c r="T15" s="315"/>
      <c r="U15" s="315"/>
    </row>
    <row r="16" spans="1:21" ht="12" x14ac:dyDescent="0.2">
      <c r="A16" s="261">
        <v>5</v>
      </c>
      <c r="B16" s="335"/>
      <c r="C16" s="264" t="s">
        <v>31</v>
      </c>
      <c r="D16" s="313">
        <v>-0.49199999999999999</v>
      </c>
      <c r="E16" s="313"/>
      <c r="F16" s="313">
        <v>-0.13600000000000001</v>
      </c>
      <c r="G16" s="313"/>
      <c r="H16" s="313">
        <v>-0.35599999999999998</v>
      </c>
      <c r="I16" s="313"/>
      <c r="J16" s="313">
        <v>2.1000000000000001E-2</v>
      </c>
      <c r="K16" s="313"/>
      <c r="L16" s="313">
        <v>-0.34100000000000003</v>
      </c>
      <c r="M16" s="313">
        <v>-3.0000000000000001E-3</v>
      </c>
      <c r="N16" s="313"/>
      <c r="O16" s="313">
        <v>-0.16900000000000001</v>
      </c>
      <c r="P16" s="313"/>
      <c r="Q16" s="313">
        <v>1E-3</v>
      </c>
      <c r="R16" s="322"/>
      <c r="S16" s="315"/>
      <c r="T16" s="315"/>
      <c r="U16" s="315"/>
    </row>
    <row r="17" spans="1:22" ht="12" x14ac:dyDescent="0.2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</row>
    <row r="18" spans="1:22" ht="14.25" customHeight="1" x14ac:dyDescent="0.2">
      <c r="B18" s="248"/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</row>
    <row r="19" spans="1:22" ht="12" customHeight="1" x14ac:dyDescent="0.2">
      <c r="B19" s="248"/>
      <c r="C19" s="248"/>
      <c r="D19" s="248"/>
      <c r="E19" s="248"/>
      <c r="F19" s="248"/>
      <c r="G19" s="248"/>
      <c r="H19" s="248"/>
      <c r="I19" s="248"/>
      <c r="J19" s="248"/>
      <c r="K19" s="248"/>
      <c r="L19" s="248"/>
      <c r="M19" s="248"/>
      <c r="N19" s="248"/>
      <c r="O19" s="248"/>
      <c r="P19" s="248"/>
      <c r="Q19" s="248"/>
      <c r="R19" s="248"/>
    </row>
    <row r="20" spans="1:22" x14ac:dyDescent="0.2">
      <c r="B20" s="266" t="s">
        <v>1564</v>
      </c>
      <c r="C20" s="248"/>
      <c r="D20" s="248"/>
      <c r="E20" s="248"/>
      <c r="F20" s="248"/>
      <c r="G20" s="248"/>
      <c r="H20" s="248"/>
      <c r="I20" s="248"/>
      <c r="J20" s="248"/>
      <c r="K20" s="248"/>
      <c r="L20" s="248"/>
      <c r="M20" s="248"/>
      <c r="N20" s="248"/>
      <c r="O20" s="248"/>
      <c r="P20" s="248"/>
      <c r="Q20" s="248"/>
      <c r="R20" s="248"/>
    </row>
    <row r="21" spans="1:22" x14ac:dyDescent="0.2">
      <c r="B21" s="266" t="s">
        <v>1575</v>
      </c>
      <c r="C21" s="248"/>
      <c r="D21" s="248"/>
      <c r="E21" s="248"/>
      <c r="F21" s="248"/>
      <c r="G21" s="248"/>
      <c r="H21" s="248"/>
      <c r="I21" s="248"/>
      <c r="J21" s="248"/>
      <c r="K21" s="248"/>
      <c r="L21" s="248"/>
      <c r="M21" s="248"/>
      <c r="N21" s="248"/>
      <c r="O21" s="248"/>
      <c r="P21" s="248"/>
      <c r="Q21" s="248"/>
      <c r="R21" s="248"/>
    </row>
    <row r="22" spans="1:22" ht="12" x14ac:dyDescent="0.2">
      <c r="B22" s="242"/>
      <c r="C22" s="248"/>
      <c r="D22" s="258"/>
      <c r="E22" s="243"/>
      <c r="F22" s="336" t="s">
        <v>1560</v>
      </c>
      <c r="G22" s="336"/>
      <c r="H22" s="336"/>
      <c r="I22" s="243"/>
      <c r="J22" s="336" t="s">
        <v>356</v>
      </c>
      <c r="K22" s="336"/>
      <c r="L22" s="336"/>
      <c r="M22" s="336"/>
      <c r="N22" s="336"/>
      <c r="O22" s="336"/>
      <c r="P22" s="336"/>
      <c r="Q22" s="336"/>
      <c r="R22" s="336"/>
    </row>
    <row r="23" spans="1:22" ht="12" x14ac:dyDescent="0.2">
      <c r="B23" s="259"/>
      <c r="C23" s="259"/>
      <c r="D23" s="255" t="s">
        <v>115</v>
      </c>
      <c r="E23" s="252"/>
      <c r="F23" s="253" t="s">
        <v>503</v>
      </c>
      <c r="G23" s="252"/>
      <c r="H23" s="252" t="s">
        <v>1543</v>
      </c>
      <c r="I23" s="254"/>
      <c r="J23" s="255" t="s">
        <v>1555</v>
      </c>
      <c r="K23" s="252"/>
      <c r="L23" s="252" t="s">
        <v>485</v>
      </c>
      <c r="M23" s="256" t="s">
        <v>1570</v>
      </c>
      <c r="N23" s="257"/>
      <c r="O23" s="256" t="s">
        <v>1556</v>
      </c>
      <c r="P23" s="257"/>
      <c r="Q23" s="256" t="s">
        <v>1557</v>
      </c>
      <c r="R23" s="257"/>
    </row>
    <row r="24" spans="1:22" ht="12" x14ac:dyDescent="0.2">
      <c r="A24" s="261">
        <v>1</v>
      </c>
      <c r="B24" s="337" t="s">
        <v>244</v>
      </c>
      <c r="C24" s="262" t="s">
        <v>388</v>
      </c>
      <c r="D24" s="313">
        <v>209.3</v>
      </c>
      <c r="E24" s="313"/>
      <c r="F24" s="313">
        <v>99.316999999999993</v>
      </c>
      <c r="G24" s="313"/>
      <c r="H24" s="313">
        <v>109.982</v>
      </c>
      <c r="I24" s="313"/>
      <c r="J24" s="313">
        <v>60.305999999999997</v>
      </c>
      <c r="K24" s="313"/>
      <c r="L24" s="313">
        <v>67.138000000000005</v>
      </c>
      <c r="M24" s="313">
        <v>8.2140000000000004</v>
      </c>
      <c r="N24" s="313"/>
      <c r="O24" s="313">
        <v>54.521999999999998</v>
      </c>
      <c r="P24" s="313"/>
      <c r="Q24" s="313">
        <v>19.119</v>
      </c>
      <c r="R24" s="322"/>
      <c r="S24" s="315"/>
      <c r="T24" s="315"/>
      <c r="U24" s="315"/>
      <c r="V24" s="315"/>
    </row>
    <row r="25" spans="1:22" ht="12" x14ac:dyDescent="0.2">
      <c r="A25" s="261">
        <v>2</v>
      </c>
      <c r="B25" s="335"/>
      <c r="C25" s="262" t="s">
        <v>469</v>
      </c>
      <c r="D25" s="313">
        <v>80.856999999999999</v>
      </c>
      <c r="E25" s="313"/>
      <c r="F25" s="313">
        <v>22.901</v>
      </c>
      <c r="G25" s="313"/>
      <c r="H25" s="313">
        <v>57.957000000000001</v>
      </c>
      <c r="I25" s="313"/>
      <c r="J25" s="313">
        <v>10.571999999999999</v>
      </c>
      <c r="K25" s="313"/>
      <c r="L25" s="313">
        <v>23.42</v>
      </c>
      <c r="M25" s="313">
        <v>2.72</v>
      </c>
      <c r="N25" s="313"/>
      <c r="O25" s="313">
        <v>18.667999999999999</v>
      </c>
      <c r="P25" s="313"/>
      <c r="Q25" s="313">
        <v>25.478999999999999</v>
      </c>
      <c r="R25" s="322"/>
      <c r="S25" s="315"/>
      <c r="T25" s="315"/>
      <c r="U25" s="315"/>
      <c r="V25" s="315"/>
    </row>
    <row r="26" spans="1:22" ht="12" x14ac:dyDescent="0.2">
      <c r="A26" s="261">
        <v>3</v>
      </c>
      <c r="B26" s="335"/>
      <c r="C26" s="262" t="s">
        <v>268</v>
      </c>
      <c r="D26" s="313">
        <v>6.4089999999999998</v>
      </c>
      <c r="E26" s="313"/>
      <c r="F26" s="313">
        <v>4.9429999999999996</v>
      </c>
      <c r="G26" s="313"/>
      <c r="H26" s="313">
        <v>1.466</v>
      </c>
      <c r="I26" s="313"/>
      <c r="J26" s="313">
        <v>0.24299999999999999</v>
      </c>
      <c r="K26" s="313"/>
      <c r="L26" s="313">
        <v>4.5720000000000001</v>
      </c>
      <c r="M26" s="313">
        <v>3.4000000000000002E-2</v>
      </c>
      <c r="N26" s="313"/>
      <c r="O26" s="313">
        <v>1.532</v>
      </c>
      <c r="P26" s="313"/>
      <c r="Q26" s="313">
        <v>2.8000000000000001E-2</v>
      </c>
      <c r="R26" s="322"/>
      <c r="S26" s="315"/>
      <c r="T26" s="315"/>
      <c r="U26" s="315"/>
      <c r="V26" s="315"/>
    </row>
    <row r="27" spans="1:22" ht="12" x14ac:dyDescent="0.2">
      <c r="A27" s="261">
        <v>4</v>
      </c>
      <c r="B27" s="335"/>
      <c r="C27" s="262" t="s">
        <v>38</v>
      </c>
      <c r="D27" s="313">
        <v>21.535</v>
      </c>
      <c r="E27" s="313"/>
      <c r="F27" s="313">
        <v>21.437999999999999</v>
      </c>
      <c r="G27" s="313"/>
      <c r="H27" s="313">
        <v>9.7000000000000003E-2</v>
      </c>
      <c r="I27" s="313"/>
      <c r="J27" s="313">
        <v>2.7469999999999999</v>
      </c>
      <c r="K27" s="313"/>
      <c r="L27" s="313">
        <v>5.6509999999999998</v>
      </c>
      <c r="M27" s="313">
        <v>9.2219999999999995</v>
      </c>
      <c r="N27" s="313"/>
      <c r="O27" s="313">
        <v>2.8109999999999999</v>
      </c>
      <c r="P27" s="313"/>
      <c r="Q27" s="313">
        <v>1.1040000000000001</v>
      </c>
      <c r="R27" s="322"/>
      <c r="S27" s="315"/>
      <c r="T27" s="315"/>
      <c r="U27" s="315"/>
      <c r="V27" s="315"/>
    </row>
    <row r="28" spans="1:22" ht="12" x14ac:dyDescent="0.2">
      <c r="A28" s="261">
        <v>5</v>
      </c>
      <c r="B28" s="338"/>
      <c r="C28" s="263" t="s">
        <v>318</v>
      </c>
      <c r="D28" s="314">
        <v>49.594999999999999</v>
      </c>
      <c r="E28" s="314"/>
      <c r="F28" s="314">
        <v>14.151999999999999</v>
      </c>
      <c r="G28" s="314"/>
      <c r="H28" s="314">
        <v>35.442999999999998</v>
      </c>
      <c r="I28" s="314"/>
      <c r="J28" s="314">
        <v>6.2770000000000001</v>
      </c>
      <c r="K28" s="314"/>
      <c r="L28" s="314">
        <v>9.4559999999999995</v>
      </c>
      <c r="M28" s="314">
        <v>2.7869999999999999</v>
      </c>
      <c r="N28" s="314"/>
      <c r="O28" s="314">
        <v>21.588999999999999</v>
      </c>
      <c r="P28" s="314"/>
      <c r="Q28" s="314">
        <v>9.4979999999999993</v>
      </c>
      <c r="R28" s="323"/>
      <c r="S28" s="315"/>
      <c r="T28" s="315"/>
      <c r="U28" s="315"/>
      <c r="V28" s="315"/>
    </row>
    <row r="29" spans="1:22" ht="12" x14ac:dyDescent="0.2">
      <c r="A29" s="261">
        <v>1</v>
      </c>
      <c r="B29" s="334" t="s">
        <v>257</v>
      </c>
      <c r="C29" s="319" t="s">
        <v>253</v>
      </c>
      <c r="D29" s="313">
        <v>13.741</v>
      </c>
      <c r="E29" s="313"/>
      <c r="F29" s="313">
        <v>12.752000000000001</v>
      </c>
      <c r="G29" s="313"/>
      <c r="H29" s="313">
        <v>0.98899999999999999</v>
      </c>
      <c r="I29" s="313"/>
      <c r="J29" s="313">
        <v>6.1349999999999998</v>
      </c>
      <c r="K29" s="313"/>
      <c r="L29" s="313">
        <v>2.7250000000000001</v>
      </c>
      <c r="M29" s="313">
        <v>1.07</v>
      </c>
      <c r="N29" s="313"/>
      <c r="O29" s="313">
        <v>3.7290000000000001</v>
      </c>
      <c r="P29" s="313"/>
      <c r="Q29" s="313">
        <v>8.2000000000000003E-2</v>
      </c>
      <c r="R29" s="322"/>
      <c r="S29" s="315"/>
      <c r="T29" s="315"/>
      <c r="U29" s="315"/>
      <c r="V29" s="315"/>
    </row>
    <row r="30" spans="1:22" ht="12" x14ac:dyDescent="0.2">
      <c r="A30" s="261">
        <v>2</v>
      </c>
      <c r="B30" s="335"/>
      <c r="C30" s="262" t="s">
        <v>37</v>
      </c>
      <c r="D30" s="313">
        <v>4.585</v>
      </c>
      <c r="E30" s="313"/>
      <c r="F30" s="313">
        <v>3.6150000000000002</v>
      </c>
      <c r="G30" s="313"/>
      <c r="H30" s="313">
        <v>0.97</v>
      </c>
      <c r="I30" s="313"/>
      <c r="J30" s="313">
        <v>1.0469999999999999</v>
      </c>
      <c r="K30" s="313"/>
      <c r="L30" s="313">
        <v>1.5269999999999999</v>
      </c>
      <c r="M30" s="313">
        <v>0.161</v>
      </c>
      <c r="N30" s="313"/>
      <c r="O30" s="313">
        <v>1.696</v>
      </c>
      <c r="P30" s="313"/>
      <c r="Q30" s="313">
        <v>0.155</v>
      </c>
      <c r="R30" s="322"/>
      <c r="S30" s="315"/>
      <c r="T30" s="315"/>
      <c r="U30" s="315"/>
      <c r="V30" s="315"/>
    </row>
    <row r="31" spans="1:22" ht="12" x14ac:dyDescent="0.2">
      <c r="A31" s="261">
        <v>3</v>
      </c>
      <c r="B31" s="335"/>
      <c r="C31" s="262" t="s">
        <v>58</v>
      </c>
      <c r="D31" s="313">
        <v>16.815000000000001</v>
      </c>
      <c r="E31" s="313"/>
      <c r="F31" s="313">
        <v>11.292</v>
      </c>
      <c r="G31" s="313"/>
      <c r="H31" s="313">
        <v>5.5229999999999997</v>
      </c>
      <c r="I31" s="313"/>
      <c r="J31" s="313">
        <v>5.6710000000000003</v>
      </c>
      <c r="K31" s="313"/>
      <c r="L31" s="313">
        <v>2.528</v>
      </c>
      <c r="M31" s="313">
        <v>0.435</v>
      </c>
      <c r="N31" s="313"/>
      <c r="O31" s="313">
        <v>6.7859999999999996</v>
      </c>
      <c r="P31" s="313"/>
      <c r="Q31" s="313">
        <v>1.3939999999999999</v>
      </c>
      <c r="R31" s="322"/>
      <c r="S31" s="315"/>
      <c r="T31" s="315"/>
      <c r="U31" s="315"/>
      <c r="V31" s="315"/>
    </row>
    <row r="32" spans="1:22" ht="12" x14ac:dyDescent="0.2">
      <c r="A32" s="261">
        <v>4</v>
      </c>
      <c r="B32" s="335"/>
      <c r="C32" s="262" t="s">
        <v>17</v>
      </c>
      <c r="D32" s="313">
        <v>2.4329999999999998</v>
      </c>
      <c r="E32" s="313"/>
      <c r="F32" s="313">
        <v>1.4159999999999999</v>
      </c>
      <c r="G32" s="313"/>
      <c r="H32" s="313">
        <v>1.0169999999999999</v>
      </c>
      <c r="I32" s="313"/>
      <c r="J32" s="313">
        <v>0.216</v>
      </c>
      <c r="K32" s="313"/>
      <c r="L32" s="313">
        <v>0.91100000000000003</v>
      </c>
      <c r="M32" s="313">
        <v>9.0999999999999998E-2</v>
      </c>
      <c r="N32" s="313"/>
      <c r="O32" s="313">
        <v>1.008</v>
      </c>
      <c r="P32" s="313"/>
      <c r="Q32" s="313">
        <v>0.20799999999999999</v>
      </c>
      <c r="R32" s="322"/>
      <c r="S32" s="315"/>
      <c r="T32" s="315"/>
      <c r="U32" s="315"/>
      <c r="V32" s="315"/>
    </row>
    <row r="33" spans="1:22" ht="12" x14ac:dyDescent="0.2">
      <c r="A33" s="261">
        <v>5</v>
      </c>
      <c r="B33" s="335"/>
      <c r="C33" s="264" t="s">
        <v>31</v>
      </c>
      <c r="D33" s="313">
        <v>5.6630000000000003</v>
      </c>
      <c r="E33" s="313"/>
      <c r="F33" s="313">
        <v>1.1120000000000001</v>
      </c>
      <c r="G33" s="313"/>
      <c r="H33" s="313">
        <v>4.5519999999999996</v>
      </c>
      <c r="I33" s="313"/>
      <c r="J33" s="313">
        <v>0.67700000000000005</v>
      </c>
      <c r="K33" s="313"/>
      <c r="L33" s="313">
        <v>2.8239999999999998</v>
      </c>
      <c r="M33" s="313">
        <v>8.0000000000000002E-3</v>
      </c>
      <c r="N33" s="313"/>
      <c r="O33" s="313">
        <v>1.929</v>
      </c>
      <c r="P33" s="313"/>
      <c r="Q33" s="313">
        <v>0.22600000000000001</v>
      </c>
      <c r="R33" s="322"/>
      <c r="S33" s="315"/>
      <c r="T33" s="315"/>
      <c r="U33" s="315"/>
      <c r="V33" s="315"/>
    </row>
    <row r="34" spans="1:22" x14ac:dyDescent="0.25">
      <c r="C34" s="324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</row>
    <row r="48" spans="1:22" ht="12.75" customHeight="1" x14ac:dyDescent="0.25"/>
    <row r="176" spans="19:22" x14ac:dyDescent="0.25">
      <c r="S176" s="246"/>
      <c r="T176" s="246"/>
      <c r="U176" s="246"/>
      <c r="V176" s="246"/>
    </row>
    <row r="177" spans="19:22" x14ac:dyDescent="0.25">
      <c r="S177" s="246"/>
      <c r="T177" s="246"/>
      <c r="U177" s="246"/>
      <c r="V177" s="246"/>
    </row>
    <row r="178" spans="19:22" x14ac:dyDescent="0.25">
      <c r="S178" s="246"/>
      <c r="T178" s="246"/>
      <c r="U178" s="246"/>
      <c r="V178" s="246"/>
    </row>
    <row r="179" spans="19:22" x14ac:dyDescent="0.25">
      <c r="S179" s="246"/>
      <c r="T179" s="246"/>
      <c r="U179" s="246"/>
      <c r="V179" s="246"/>
    </row>
    <row r="180" spans="19:22" x14ac:dyDescent="0.25">
      <c r="S180" s="246"/>
      <c r="T180" s="246"/>
      <c r="U180" s="246"/>
      <c r="V180" s="246"/>
    </row>
    <row r="181" spans="19:22" x14ac:dyDescent="0.25">
      <c r="S181" s="246"/>
      <c r="T181" s="246"/>
      <c r="U181" s="246"/>
      <c r="V181" s="246"/>
    </row>
    <row r="182" spans="19:22" x14ac:dyDescent="0.25">
      <c r="S182" s="246"/>
      <c r="T182" s="246"/>
      <c r="U182" s="246"/>
      <c r="V182" s="246"/>
    </row>
    <row r="183" spans="19:22" x14ac:dyDescent="0.25">
      <c r="S183" s="246"/>
      <c r="T183" s="246"/>
      <c r="U183" s="246"/>
      <c r="V183" s="246"/>
    </row>
    <row r="184" spans="19:22" x14ac:dyDescent="0.25">
      <c r="S184" s="246"/>
      <c r="T184" s="246"/>
      <c r="U184" s="246"/>
      <c r="V184" s="246"/>
    </row>
    <row r="185" spans="19:22" x14ac:dyDescent="0.25">
      <c r="S185" s="246"/>
      <c r="T185" s="246"/>
      <c r="U185" s="246"/>
      <c r="V185" s="246"/>
    </row>
    <row r="186" spans="19:22" x14ac:dyDescent="0.25">
      <c r="S186" s="246"/>
      <c r="T186" s="246"/>
      <c r="U186" s="246"/>
      <c r="V186" s="246"/>
    </row>
    <row r="187" spans="19:22" x14ac:dyDescent="0.25">
      <c r="S187" s="246"/>
      <c r="T187" s="246"/>
      <c r="U187" s="246"/>
      <c r="V187" s="246"/>
    </row>
    <row r="188" spans="19:22" x14ac:dyDescent="0.25">
      <c r="S188" s="246"/>
      <c r="T188" s="246"/>
      <c r="U188" s="246"/>
      <c r="V188" s="246"/>
    </row>
    <row r="189" spans="19:22" x14ac:dyDescent="0.25">
      <c r="S189" s="246"/>
      <c r="T189" s="246"/>
      <c r="U189" s="246"/>
      <c r="V189" s="246"/>
    </row>
    <row r="190" spans="19:22" x14ac:dyDescent="0.25">
      <c r="S190" s="246"/>
      <c r="T190" s="246"/>
      <c r="U190" s="246"/>
      <c r="V190" s="246"/>
    </row>
    <row r="191" spans="19:22" x14ac:dyDescent="0.25">
      <c r="S191" s="246"/>
      <c r="T191" s="246"/>
      <c r="U191" s="246"/>
      <c r="V191" s="246"/>
    </row>
    <row r="192" spans="19:22" x14ac:dyDescent="0.25">
      <c r="S192" s="246"/>
      <c r="T192" s="246"/>
      <c r="U192" s="246"/>
      <c r="V192" s="246"/>
    </row>
    <row r="193" spans="19:22" x14ac:dyDescent="0.25">
      <c r="S193" s="246"/>
      <c r="T193" s="246"/>
      <c r="U193" s="246"/>
      <c r="V193" s="246"/>
    </row>
    <row r="194" spans="19:22" x14ac:dyDescent="0.25">
      <c r="S194" s="246"/>
      <c r="T194" s="246"/>
      <c r="U194" s="246"/>
      <c r="V194" s="246"/>
    </row>
    <row r="195" spans="19:22" x14ac:dyDescent="0.25">
      <c r="S195" s="246"/>
      <c r="T195" s="246"/>
      <c r="U195" s="246"/>
      <c r="V195" s="246"/>
    </row>
    <row r="196" spans="19:22" x14ac:dyDescent="0.25">
      <c r="S196" s="246"/>
      <c r="T196" s="246"/>
      <c r="U196" s="246"/>
      <c r="V196" s="246"/>
    </row>
    <row r="197" spans="19:22" x14ac:dyDescent="0.25">
      <c r="S197" s="246"/>
      <c r="T197" s="246"/>
      <c r="U197" s="246"/>
      <c r="V197" s="246"/>
    </row>
    <row r="198" spans="19:22" x14ac:dyDescent="0.25">
      <c r="S198" s="246"/>
      <c r="T198" s="246"/>
      <c r="U198" s="246"/>
      <c r="V198" s="246"/>
    </row>
    <row r="199" spans="19:22" x14ac:dyDescent="0.25">
      <c r="S199" s="246"/>
      <c r="T199" s="246"/>
      <c r="U199" s="246"/>
      <c r="V199" s="246"/>
    </row>
    <row r="200" spans="19:22" x14ac:dyDescent="0.25">
      <c r="S200" s="246"/>
      <c r="T200" s="246"/>
      <c r="U200" s="246"/>
      <c r="V200" s="246"/>
    </row>
    <row r="201" spans="19:22" x14ac:dyDescent="0.25">
      <c r="S201" s="246"/>
      <c r="T201" s="246"/>
      <c r="U201" s="246"/>
      <c r="V201" s="246"/>
    </row>
    <row r="202" spans="19:22" x14ac:dyDescent="0.25">
      <c r="S202" s="246"/>
      <c r="T202" s="246"/>
      <c r="U202" s="246"/>
      <c r="V202" s="246"/>
    </row>
    <row r="203" spans="19:22" x14ac:dyDescent="0.25">
      <c r="S203" s="246"/>
      <c r="T203" s="246"/>
      <c r="U203" s="246"/>
      <c r="V203" s="246"/>
    </row>
    <row r="204" spans="19:22" x14ac:dyDescent="0.25">
      <c r="S204" s="246"/>
      <c r="T204" s="246"/>
      <c r="U204" s="246"/>
      <c r="V204" s="246"/>
    </row>
    <row r="205" spans="19:22" x14ac:dyDescent="0.25">
      <c r="S205" s="246"/>
      <c r="T205" s="246"/>
      <c r="U205" s="246"/>
      <c r="V205" s="246"/>
    </row>
    <row r="206" spans="19:22" x14ac:dyDescent="0.25">
      <c r="S206" s="246"/>
      <c r="T206" s="246"/>
      <c r="U206" s="246"/>
      <c r="V206" s="246"/>
    </row>
    <row r="207" spans="19:22" x14ac:dyDescent="0.25">
      <c r="S207" s="246"/>
      <c r="T207" s="246"/>
      <c r="U207" s="246"/>
      <c r="V207" s="246"/>
    </row>
    <row r="208" spans="19:22" x14ac:dyDescent="0.25">
      <c r="S208" s="246"/>
      <c r="T208" s="246"/>
      <c r="U208" s="246"/>
      <c r="V208" s="246"/>
    </row>
    <row r="209" spans="19:22" x14ac:dyDescent="0.25">
      <c r="S209" s="246"/>
      <c r="T209" s="246"/>
      <c r="U209" s="246"/>
      <c r="V209" s="246"/>
    </row>
    <row r="210" spans="19:22" x14ac:dyDescent="0.25">
      <c r="S210" s="246"/>
      <c r="T210" s="246"/>
      <c r="U210" s="246"/>
      <c r="V210" s="246"/>
    </row>
    <row r="211" spans="19:22" x14ac:dyDescent="0.25">
      <c r="S211" s="246"/>
      <c r="T211" s="246"/>
      <c r="U211" s="246"/>
      <c r="V211" s="246"/>
    </row>
    <row r="212" spans="19:22" x14ac:dyDescent="0.25">
      <c r="S212" s="246"/>
      <c r="T212" s="246"/>
      <c r="U212" s="246"/>
      <c r="V212" s="246"/>
    </row>
    <row r="213" spans="19:22" x14ac:dyDescent="0.25">
      <c r="S213" s="246"/>
      <c r="T213" s="246"/>
      <c r="U213" s="246"/>
      <c r="V213" s="246"/>
    </row>
    <row r="214" spans="19:22" x14ac:dyDescent="0.25">
      <c r="S214" s="246"/>
      <c r="T214" s="246"/>
      <c r="U214" s="246"/>
      <c r="V214" s="246"/>
    </row>
    <row r="215" spans="19:22" x14ac:dyDescent="0.25">
      <c r="S215" s="246"/>
      <c r="T215" s="246"/>
      <c r="U215" s="246"/>
      <c r="V215" s="246"/>
    </row>
    <row r="216" spans="19:22" x14ac:dyDescent="0.25">
      <c r="S216" s="246"/>
      <c r="T216" s="246"/>
      <c r="U216" s="246"/>
      <c r="V216" s="246"/>
    </row>
    <row r="217" spans="19:22" x14ac:dyDescent="0.25">
      <c r="S217" s="246"/>
      <c r="T217" s="246"/>
      <c r="U217" s="246"/>
      <c r="V217" s="246"/>
    </row>
    <row r="218" spans="19:22" x14ac:dyDescent="0.25">
      <c r="S218" s="246"/>
      <c r="T218" s="246"/>
      <c r="U218" s="246"/>
      <c r="V218" s="246"/>
    </row>
    <row r="219" spans="19:22" x14ac:dyDescent="0.25">
      <c r="S219" s="246"/>
      <c r="T219" s="246"/>
      <c r="U219" s="246"/>
      <c r="V219" s="246"/>
    </row>
    <row r="220" spans="19:22" x14ac:dyDescent="0.25">
      <c r="S220" s="246"/>
      <c r="T220" s="246"/>
      <c r="U220" s="246"/>
      <c r="V220" s="246"/>
    </row>
    <row r="221" spans="19:22" x14ac:dyDescent="0.25">
      <c r="S221" s="246"/>
      <c r="T221" s="246"/>
      <c r="U221" s="246"/>
      <c r="V221" s="246"/>
    </row>
    <row r="222" spans="19:22" x14ac:dyDescent="0.25">
      <c r="S222" s="246"/>
      <c r="T222" s="246"/>
      <c r="U222" s="246"/>
      <c r="V222" s="246"/>
    </row>
    <row r="223" spans="19:22" x14ac:dyDescent="0.25">
      <c r="S223" s="246"/>
      <c r="T223" s="246"/>
      <c r="U223" s="246"/>
      <c r="V223" s="246"/>
    </row>
    <row r="224" spans="19:22" x14ac:dyDescent="0.25">
      <c r="S224" s="246"/>
      <c r="T224" s="246"/>
      <c r="U224" s="246"/>
      <c r="V224" s="246"/>
    </row>
    <row r="225" spans="19:22" x14ac:dyDescent="0.25">
      <c r="S225" s="246"/>
      <c r="T225" s="246"/>
      <c r="U225" s="246"/>
      <c r="V225" s="246"/>
    </row>
    <row r="226" spans="19:22" x14ac:dyDescent="0.25">
      <c r="S226" s="246"/>
      <c r="T226" s="246"/>
      <c r="U226" s="246"/>
      <c r="V226" s="246"/>
    </row>
    <row r="227" spans="19:22" x14ac:dyDescent="0.25">
      <c r="S227" s="246"/>
      <c r="T227" s="246"/>
      <c r="U227" s="246"/>
      <c r="V227" s="246"/>
    </row>
    <row r="228" spans="19:22" x14ac:dyDescent="0.25">
      <c r="S228" s="246"/>
      <c r="T228" s="246"/>
      <c r="U228" s="246"/>
      <c r="V228" s="246"/>
    </row>
    <row r="229" spans="19:22" x14ac:dyDescent="0.25">
      <c r="S229" s="246"/>
      <c r="T229" s="246"/>
      <c r="U229" s="246"/>
      <c r="V229" s="246"/>
    </row>
    <row r="230" spans="19:22" x14ac:dyDescent="0.25">
      <c r="S230" s="246"/>
      <c r="T230" s="246"/>
      <c r="U230" s="246"/>
      <c r="V230" s="246"/>
    </row>
    <row r="231" spans="19:22" x14ac:dyDescent="0.25">
      <c r="S231" s="246"/>
      <c r="T231" s="246"/>
      <c r="U231" s="246"/>
      <c r="V231" s="246"/>
    </row>
    <row r="232" spans="19:22" x14ac:dyDescent="0.25">
      <c r="S232" s="246"/>
      <c r="T232" s="246"/>
      <c r="U232" s="246"/>
      <c r="V232" s="246"/>
    </row>
    <row r="233" spans="19:22" x14ac:dyDescent="0.25">
      <c r="S233" s="246"/>
      <c r="T233" s="246"/>
      <c r="U233" s="246"/>
      <c r="V233" s="246"/>
    </row>
    <row r="234" spans="19:22" x14ac:dyDescent="0.25">
      <c r="S234" s="246"/>
      <c r="T234" s="246"/>
      <c r="U234" s="246"/>
      <c r="V234" s="246"/>
    </row>
    <row r="235" spans="19:22" x14ac:dyDescent="0.25">
      <c r="S235" s="246"/>
      <c r="T235" s="246"/>
      <c r="U235" s="246"/>
      <c r="V235" s="246"/>
    </row>
    <row r="236" spans="19:22" x14ac:dyDescent="0.25">
      <c r="S236" s="246"/>
      <c r="T236" s="246"/>
      <c r="U236" s="246"/>
      <c r="V236" s="246"/>
    </row>
    <row r="237" spans="19:22" x14ac:dyDescent="0.25">
      <c r="S237" s="246"/>
      <c r="T237" s="246"/>
      <c r="U237" s="246"/>
      <c r="V237" s="246"/>
    </row>
    <row r="238" spans="19:22" x14ac:dyDescent="0.25">
      <c r="S238" s="246"/>
      <c r="T238" s="246"/>
      <c r="U238" s="246"/>
      <c r="V238" s="246"/>
    </row>
    <row r="239" spans="19:22" x14ac:dyDescent="0.25">
      <c r="S239" s="246"/>
      <c r="T239" s="246"/>
      <c r="U239" s="246"/>
      <c r="V239" s="246"/>
    </row>
    <row r="240" spans="19:22" x14ac:dyDescent="0.25">
      <c r="S240" s="246"/>
      <c r="T240" s="246"/>
      <c r="U240" s="246"/>
      <c r="V240" s="246"/>
    </row>
    <row r="241" spans="19:22" x14ac:dyDescent="0.25">
      <c r="S241" s="246"/>
      <c r="T241" s="246"/>
      <c r="U241" s="246"/>
      <c r="V241" s="246"/>
    </row>
    <row r="242" spans="19:22" x14ac:dyDescent="0.25">
      <c r="S242" s="246"/>
      <c r="T242" s="246"/>
      <c r="U242" s="246"/>
      <c r="V242" s="246"/>
    </row>
    <row r="243" spans="19:22" x14ac:dyDescent="0.25">
      <c r="S243" s="246"/>
      <c r="T243" s="246"/>
      <c r="U243" s="246"/>
      <c r="V243" s="246"/>
    </row>
    <row r="244" spans="19:22" x14ac:dyDescent="0.25">
      <c r="S244" s="246"/>
      <c r="T244" s="246"/>
      <c r="U244" s="246"/>
      <c r="V244" s="246"/>
    </row>
    <row r="245" spans="19:22" x14ac:dyDescent="0.25">
      <c r="S245" s="246"/>
      <c r="T245" s="246"/>
      <c r="U245" s="246"/>
      <c r="V245" s="246"/>
    </row>
    <row r="246" spans="19:22" x14ac:dyDescent="0.25">
      <c r="S246" s="246"/>
      <c r="T246" s="246"/>
      <c r="U246" s="246"/>
      <c r="V246" s="246"/>
    </row>
    <row r="247" spans="19:22" x14ac:dyDescent="0.25">
      <c r="S247" s="246"/>
      <c r="T247" s="246"/>
      <c r="U247" s="246"/>
      <c r="V247" s="246"/>
    </row>
    <row r="248" spans="19:22" x14ac:dyDescent="0.25">
      <c r="S248" s="246"/>
      <c r="T248" s="246"/>
      <c r="U248" s="246"/>
      <c r="V248" s="246"/>
    </row>
    <row r="249" spans="19:22" x14ac:dyDescent="0.25">
      <c r="S249" s="246"/>
      <c r="T249" s="246"/>
      <c r="U249" s="246"/>
      <c r="V249" s="246"/>
    </row>
    <row r="250" spans="19:22" x14ac:dyDescent="0.25">
      <c r="S250" s="246"/>
      <c r="T250" s="246"/>
      <c r="U250" s="246"/>
      <c r="V250" s="246"/>
    </row>
    <row r="251" spans="19:22" x14ac:dyDescent="0.25">
      <c r="S251" s="246"/>
      <c r="T251" s="246"/>
      <c r="U251" s="246"/>
      <c r="V251" s="246"/>
    </row>
    <row r="252" spans="19:22" x14ac:dyDescent="0.25">
      <c r="S252" s="246"/>
      <c r="T252" s="246"/>
      <c r="U252" s="246"/>
      <c r="V252" s="246"/>
    </row>
    <row r="253" spans="19:22" x14ac:dyDescent="0.25">
      <c r="S253" s="246"/>
      <c r="T253" s="246"/>
      <c r="U253" s="246"/>
      <c r="V253" s="246"/>
    </row>
    <row r="254" spans="19:22" x14ac:dyDescent="0.25">
      <c r="S254" s="246"/>
      <c r="T254" s="246"/>
      <c r="U254" s="246"/>
      <c r="V254" s="246"/>
    </row>
    <row r="255" spans="19:22" x14ac:dyDescent="0.25">
      <c r="S255" s="246"/>
      <c r="T255" s="246"/>
      <c r="U255" s="246"/>
      <c r="V255" s="246"/>
    </row>
    <row r="256" spans="19:22" x14ac:dyDescent="0.25">
      <c r="S256" s="246"/>
      <c r="T256" s="246"/>
      <c r="U256" s="246"/>
      <c r="V256" s="246"/>
    </row>
    <row r="257" spans="19:22" x14ac:dyDescent="0.25">
      <c r="S257" s="246"/>
      <c r="T257" s="246"/>
      <c r="U257" s="246"/>
      <c r="V257" s="246"/>
    </row>
    <row r="258" spans="19:22" x14ac:dyDescent="0.25">
      <c r="S258" s="246"/>
      <c r="T258" s="246"/>
      <c r="U258" s="246"/>
      <c r="V258" s="246"/>
    </row>
    <row r="259" spans="19:22" x14ac:dyDescent="0.25">
      <c r="S259" s="246"/>
      <c r="T259" s="246"/>
      <c r="U259" s="246"/>
      <c r="V259" s="246"/>
    </row>
    <row r="260" spans="19:22" x14ac:dyDescent="0.25">
      <c r="S260" s="246"/>
      <c r="T260" s="246"/>
      <c r="U260" s="246"/>
      <c r="V260" s="246"/>
    </row>
    <row r="261" spans="19:22" x14ac:dyDescent="0.25">
      <c r="S261" s="246"/>
      <c r="T261" s="246"/>
      <c r="U261" s="246"/>
      <c r="V261" s="246"/>
    </row>
    <row r="262" spans="19:22" x14ac:dyDescent="0.25">
      <c r="S262" s="246"/>
      <c r="T262" s="246"/>
      <c r="U262" s="246"/>
      <c r="V262" s="246"/>
    </row>
    <row r="263" spans="19:22" x14ac:dyDescent="0.25">
      <c r="S263" s="246"/>
      <c r="T263" s="246"/>
      <c r="U263" s="246"/>
      <c r="V263" s="246"/>
    </row>
    <row r="264" spans="19:22" x14ac:dyDescent="0.25">
      <c r="S264" s="246"/>
      <c r="T264" s="246"/>
      <c r="U264" s="246"/>
      <c r="V264" s="246"/>
    </row>
    <row r="265" spans="19:22" x14ac:dyDescent="0.25">
      <c r="S265" s="246"/>
      <c r="T265" s="246"/>
      <c r="U265" s="246"/>
      <c r="V265" s="246"/>
    </row>
    <row r="266" spans="19:22" x14ac:dyDescent="0.25">
      <c r="S266" s="246"/>
      <c r="T266" s="246"/>
      <c r="U266" s="246"/>
      <c r="V266" s="246"/>
    </row>
    <row r="267" spans="19:22" x14ac:dyDescent="0.25">
      <c r="S267" s="246"/>
      <c r="T267" s="246"/>
      <c r="U267" s="246"/>
      <c r="V267" s="246"/>
    </row>
    <row r="268" spans="19:22" x14ac:dyDescent="0.25">
      <c r="S268" s="246"/>
      <c r="T268" s="246"/>
      <c r="U268" s="246"/>
      <c r="V268" s="246"/>
    </row>
    <row r="269" spans="19:22" x14ac:dyDescent="0.25">
      <c r="S269" s="246"/>
      <c r="T269" s="246"/>
      <c r="U269" s="246"/>
      <c r="V269" s="246"/>
    </row>
    <row r="270" spans="19:22" x14ac:dyDescent="0.25">
      <c r="S270" s="246"/>
      <c r="T270" s="246"/>
      <c r="U270" s="246"/>
      <c r="V270" s="246"/>
    </row>
    <row r="271" spans="19:22" x14ac:dyDescent="0.25">
      <c r="S271" s="246"/>
      <c r="T271" s="246"/>
      <c r="U271" s="246"/>
      <c r="V271" s="246"/>
    </row>
    <row r="272" spans="19:22" x14ac:dyDescent="0.25">
      <c r="S272" s="246"/>
      <c r="T272" s="246"/>
      <c r="U272" s="246"/>
      <c r="V272" s="246"/>
    </row>
    <row r="273" spans="19:22" x14ac:dyDescent="0.25">
      <c r="S273" s="246"/>
      <c r="T273" s="246"/>
      <c r="U273" s="246"/>
      <c r="V273" s="246"/>
    </row>
    <row r="274" spans="19:22" x14ac:dyDescent="0.25">
      <c r="S274" s="246"/>
      <c r="T274" s="246"/>
      <c r="U274" s="246"/>
      <c r="V274" s="246"/>
    </row>
    <row r="275" spans="19:22" x14ac:dyDescent="0.25">
      <c r="S275" s="246"/>
      <c r="T275" s="246"/>
      <c r="U275" s="246"/>
      <c r="V275" s="246"/>
    </row>
    <row r="276" spans="19:22" x14ac:dyDescent="0.25">
      <c r="S276" s="246"/>
      <c r="T276" s="246"/>
      <c r="U276" s="246"/>
      <c r="V276" s="246"/>
    </row>
    <row r="277" spans="19:22" x14ac:dyDescent="0.25">
      <c r="S277" s="246"/>
      <c r="T277" s="246"/>
      <c r="U277" s="246"/>
      <c r="V277" s="246"/>
    </row>
    <row r="278" spans="19:22" x14ac:dyDescent="0.25">
      <c r="S278" s="246"/>
      <c r="T278" s="246"/>
      <c r="U278" s="246"/>
      <c r="V278" s="246"/>
    </row>
    <row r="279" spans="19:22" x14ac:dyDescent="0.25">
      <c r="S279" s="246"/>
      <c r="T279" s="246"/>
      <c r="U279" s="246"/>
      <c r="V279" s="246"/>
    </row>
    <row r="280" spans="19:22" x14ac:dyDescent="0.25">
      <c r="S280" s="246"/>
      <c r="T280" s="246"/>
      <c r="U280" s="246"/>
      <c r="V280" s="246"/>
    </row>
    <row r="281" spans="19:22" x14ac:dyDescent="0.25">
      <c r="S281" s="246"/>
      <c r="T281" s="246"/>
      <c r="U281" s="246"/>
      <c r="V281" s="246"/>
    </row>
    <row r="282" spans="19:22" x14ac:dyDescent="0.25">
      <c r="S282" s="246"/>
      <c r="T282" s="246"/>
      <c r="U282" s="246"/>
      <c r="V282" s="246"/>
    </row>
    <row r="283" spans="19:22" x14ac:dyDescent="0.25">
      <c r="S283" s="246"/>
      <c r="T283" s="246"/>
      <c r="U283" s="246"/>
      <c r="V283" s="246"/>
    </row>
    <row r="284" spans="19:22" x14ac:dyDescent="0.25">
      <c r="S284" s="246"/>
      <c r="T284" s="246"/>
      <c r="U284" s="246"/>
      <c r="V284" s="246"/>
    </row>
    <row r="285" spans="19:22" x14ac:dyDescent="0.25">
      <c r="S285" s="246"/>
      <c r="T285" s="246"/>
      <c r="U285" s="246"/>
      <c r="V285" s="246"/>
    </row>
    <row r="286" spans="19:22" x14ac:dyDescent="0.25">
      <c r="S286" s="246"/>
      <c r="T286" s="246"/>
      <c r="U286" s="246"/>
      <c r="V286" s="246"/>
    </row>
    <row r="287" spans="19:22" x14ac:dyDescent="0.25">
      <c r="S287" s="246"/>
      <c r="T287" s="246"/>
      <c r="U287" s="246"/>
      <c r="V287" s="246"/>
    </row>
    <row r="288" spans="19:22" x14ac:dyDescent="0.25">
      <c r="S288" s="246"/>
      <c r="T288" s="246"/>
      <c r="U288" s="246"/>
      <c r="V288" s="246"/>
    </row>
    <row r="289" spans="19:22" x14ac:dyDescent="0.25">
      <c r="S289" s="246"/>
      <c r="T289" s="246"/>
      <c r="U289" s="246"/>
      <c r="V289" s="246"/>
    </row>
    <row r="290" spans="19:22" x14ac:dyDescent="0.25">
      <c r="S290" s="246"/>
      <c r="T290" s="246"/>
      <c r="U290" s="246"/>
      <c r="V290" s="246"/>
    </row>
    <row r="291" spans="19:22" x14ac:dyDescent="0.25">
      <c r="S291" s="246"/>
      <c r="T291" s="246"/>
      <c r="U291" s="246"/>
      <c r="V291" s="246"/>
    </row>
    <row r="292" spans="19:22" x14ac:dyDescent="0.25">
      <c r="S292" s="246"/>
      <c r="T292" s="246"/>
      <c r="U292" s="246"/>
      <c r="V292" s="246"/>
    </row>
    <row r="293" spans="19:22" x14ac:dyDescent="0.25">
      <c r="S293" s="246"/>
      <c r="T293" s="246"/>
      <c r="U293" s="246"/>
      <c r="V293" s="246"/>
    </row>
    <row r="294" spans="19:22" x14ac:dyDescent="0.25">
      <c r="S294" s="246"/>
      <c r="T294" s="246"/>
      <c r="U294" s="246"/>
      <c r="V294" s="246"/>
    </row>
    <row r="295" spans="19:22" x14ac:dyDescent="0.25">
      <c r="S295" s="246"/>
      <c r="T295" s="246"/>
      <c r="U295" s="246"/>
      <c r="V295" s="246"/>
    </row>
    <row r="296" spans="19:22" x14ac:dyDescent="0.25">
      <c r="S296" s="246"/>
      <c r="T296" s="246"/>
      <c r="U296" s="246"/>
      <c r="V296" s="246"/>
    </row>
    <row r="297" spans="19:22" x14ac:dyDescent="0.25">
      <c r="S297" s="246"/>
      <c r="T297" s="246"/>
      <c r="U297" s="246"/>
      <c r="V297" s="246"/>
    </row>
    <row r="298" spans="19:22" x14ac:dyDescent="0.25">
      <c r="S298" s="246"/>
      <c r="T298" s="246"/>
      <c r="U298" s="246"/>
      <c r="V298" s="246"/>
    </row>
    <row r="299" spans="19:22" x14ac:dyDescent="0.25">
      <c r="S299" s="246"/>
      <c r="T299" s="246"/>
      <c r="U299" s="246"/>
      <c r="V299" s="246"/>
    </row>
    <row r="300" spans="19:22" x14ac:dyDescent="0.25">
      <c r="S300" s="246"/>
      <c r="T300" s="246"/>
      <c r="U300" s="246"/>
      <c r="V300" s="246"/>
    </row>
    <row r="301" spans="19:22" x14ac:dyDescent="0.25">
      <c r="S301" s="246"/>
      <c r="T301" s="246"/>
      <c r="U301" s="246"/>
      <c r="V301" s="246"/>
    </row>
    <row r="302" spans="19:22" x14ac:dyDescent="0.25">
      <c r="S302" s="246"/>
      <c r="T302" s="246"/>
      <c r="U302" s="246"/>
      <c r="V302" s="246"/>
    </row>
    <row r="303" spans="19:22" x14ac:dyDescent="0.25">
      <c r="S303" s="246"/>
      <c r="T303" s="246"/>
      <c r="U303" s="246"/>
      <c r="V303" s="246"/>
    </row>
    <row r="304" spans="19:22" x14ac:dyDescent="0.25">
      <c r="S304" s="246"/>
      <c r="T304" s="246"/>
      <c r="U304" s="246"/>
      <c r="V304" s="246"/>
    </row>
    <row r="305" spans="19:22" x14ac:dyDescent="0.25">
      <c r="S305" s="246"/>
      <c r="T305" s="246"/>
      <c r="U305" s="246"/>
      <c r="V305" s="246"/>
    </row>
    <row r="306" spans="19:22" x14ac:dyDescent="0.25">
      <c r="S306" s="246"/>
      <c r="T306" s="246"/>
      <c r="U306" s="246"/>
      <c r="V306" s="246"/>
    </row>
    <row r="307" spans="19:22" x14ac:dyDescent="0.25">
      <c r="S307" s="246"/>
      <c r="T307" s="246"/>
      <c r="U307" s="246"/>
      <c r="V307" s="246"/>
    </row>
    <row r="308" spans="19:22" x14ac:dyDescent="0.25">
      <c r="S308" s="246"/>
      <c r="T308" s="246"/>
      <c r="U308" s="246"/>
      <c r="V308" s="246"/>
    </row>
    <row r="309" spans="19:22" x14ac:dyDescent="0.25">
      <c r="S309" s="246"/>
      <c r="T309" s="246"/>
      <c r="U309" s="246"/>
      <c r="V309" s="246"/>
    </row>
    <row r="310" spans="19:22" x14ac:dyDescent="0.25">
      <c r="S310" s="246"/>
      <c r="T310" s="246"/>
      <c r="U310" s="246"/>
      <c r="V310" s="246"/>
    </row>
    <row r="311" spans="19:22" x14ac:dyDescent="0.25">
      <c r="S311" s="246"/>
      <c r="T311" s="246"/>
      <c r="U311" s="246"/>
      <c r="V311" s="246"/>
    </row>
    <row r="312" spans="19:22" x14ac:dyDescent="0.25">
      <c r="S312" s="246"/>
      <c r="T312" s="246"/>
      <c r="U312" s="246"/>
      <c r="V312" s="246"/>
    </row>
    <row r="313" spans="19:22" x14ac:dyDescent="0.25">
      <c r="S313" s="246"/>
      <c r="T313" s="246"/>
      <c r="U313" s="246"/>
      <c r="V313" s="246"/>
    </row>
    <row r="314" spans="19:22" x14ac:dyDescent="0.25">
      <c r="S314" s="246"/>
      <c r="T314" s="246"/>
      <c r="U314" s="246"/>
      <c r="V314" s="246"/>
    </row>
    <row r="315" spans="19:22" x14ac:dyDescent="0.25">
      <c r="S315" s="246"/>
      <c r="T315" s="246"/>
      <c r="U315" s="246"/>
      <c r="V315" s="246"/>
    </row>
    <row r="316" spans="19:22" x14ac:dyDescent="0.25">
      <c r="S316" s="246"/>
      <c r="T316" s="246"/>
      <c r="U316" s="246"/>
      <c r="V316" s="246"/>
    </row>
    <row r="317" spans="19:22" x14ac:dyDescent="0.25">
      <c r="S317" s="246"/>
      <c r="T317" s="246"/>
      <c r="U317" s="246"/>
      <c r="V317" s="246"/>
    </row>
    <row r="318" spans="19:22" x14ac:dyDescent="0.25">
      <c r="S318" s="246"/>
      <c r="T318" s="246"/>
      <c r="U318" s="246"/>
      <c r="V318" s="246"/>
    </row>
    <row r="319" spans="19:22" x14ac:dyDescent="0.25">
      <c r="S319" s="246"/>
      <c r="T319" s="246"/>
      <c r="U319" s="246"/>
      <c r="V319" s="246"/>
    </row>
    <row r="320" spans="19:22" x14ac:dyDescent="0.25">
      <c r="S320" s="246"/>
      <c r="T320" s="246"/>
      <c r="U320" s="246"/>
      <c r="V320" s="246"/>
    </row>
    <row r="321" spans="19:22" x14ac:dyDescent="0.25">
      <c r="S321" s="246"/>
      <c r="T321" s="246"/>
      <c r="U321" s="246"/>
      <c r="V321" s="246"/>
    </row>
    <row r="322" spans="19:22" x14ac:dyDescent="0.25">
      <c r="S322" s="246"/>
      <c r="T322" s="246"/>
      <c r="U322" s="246"/>
      <c r="V322" s="246"/>
    </row>
    <row r="323" spans="19:22" x14ac:dyDescent="0.25">
      <c r="S323" s="246"/>
      <c r="T323" s="246"/>
      <c r="U323" s="246"/>
      <c r="V323" s="246"/>
    </row>
    <row r="324" spans="19:22" x14ac:dyDescent="0.25">
      <c r="S324" s="246"/>
      <c r="T324" s="246"/>
      <c r="U324" s="246"/>
      <c r="V324" s="246"/>
    </row>
    <row r="325" spans="19:22" x14ac:dyDescent="0.25">
      <c r="S325" s="246"/>
      <c r="T325" s="246"/>
      <c r="U325" s="246"/>
      <c r="V325" s="246"/>
    </row>
    <row r="326" spans="19:22" x14ac:dyDescent="0.25">
      <c r="S326" s="246"/>
      <c r="T326" s="246"/>
      <c r="U326" s="246"/>
      <c r="V326" s="246"/>
    </row>
    <row r="327" spans="19:22" x14ac:dyDescent="0.25">
      <c r="S327" s="246"/>
      <c r="T327" s="246"/>
      <c r="U327" s="246"/>
      <c r="V327" s="246"/>
    </row>
    <row r="328" spans="19:22" x14ac:dyDescent="0.25">
      <c r="S328" s="246"/>
      <c r="T328" s="246"/>
      <c r="U328" s="246"/>
      <c r="V328" s="246"/>
    </row>
    <row r="329" spans="19:22" x14ac:dyDescent="0.25">
      <c r="S329" s="246"/>
      <c r="T329" s="246"/>
      <c r="U329" s="246"/>
      <c r="V329" s="246"/>
    </row>
    <row r="330" spans="19:22" x14ac:dyDescent="0.25">
      <c r="S330" s="246"/>
      <c r="T330" s="246"/>
      <c r="U330" s="246"/>
      <c r="V330" s="246"/>
    </row>
    <row r="331" spans="19:22" x14ac:dyDescent="0.25">
      <c r="S331" s="246"/>
      <c r="T331" s="246"/>
      <c r="U331" s="246"/>
      <c r="V331" s="246"/>
    </row>
    <row r="332" spans="19:22" x14ac:dyDescent="0.25">
      <c r="S332" s="246"/>
      <c r="T332" s="246"/>
      <c r="U332" s="246"/>
      <c r="V332" s="246"/>
    </row>
    <row r="333" spans="19:22" x14ac:dyDescent="0.25">
      <c r="S333" s="246"/>
      <c r="T333" s="246"/>
      <c r="U333" s="246"/>
      <c r="V333" s="246"/>
    </row>
    <row r="334" spans="19:22" x14ac:dyDescent="0.25">
      <c r="S334" s="246"/>
      <c r="T334" s="246"/>
      <c r="U334" s="246"/>
      <c r="V334" s="246"/>
    </row>
  </sheetData>
  <mergeCells count="8">
    <mergeCell ref="B29:B33"/>
    <mergeCell ref="F5:H5"/>
    <mergeCell ref="J5:R5"/>
    <mergeCell ref="B7:B11"/>
    <mergeCell ref="B12:B16"/>
    <mergeCell ref="F22:H22"/>
    <mergeCell ref="J22:R22"/>
    <mergeCell ref="B24:B28"/>
  </mergeCells>
  <pageMargins left="0.7" right="0.7" top="0.75" bottom="0.75" header="0.3" footer="0.3"/>
  <pageSetup paperSize="9" scale="6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4" enableFormatConditionsCalculation="0">
    <tabColor indexed="46"/>
  </sheetPr>
  <dimension ref="A1:BP489"/>
  <sheetViews>
    <sheetView showGridLines="0" zoomScaleNormal="100" workbookViewId="0">
      <selection activeCell="D5" sqref="D5:E5"/>
    </sheetView>
  </sheetViews>
  <sheetFormatPr defaultColWidth="9.6640625" defaultRowHeight="12" customHeight="1" x14ac:dyDescent="0.25"/>
  <cols>
    <col min="1" max="1" width="2.6640625" style="114" customWidth="1"/>
    <col min="2" max="2" width="5" style="114" customWidth="1"/>
    <col min="3" max="3" width="20.6640625" style="114" customWidth="1"/>
    <col min="4" max="4" width="2.6640625" style="114" customWidth="1"/>
    <col min="5" max="5" width="9.6640625" style="114" customWidth="1"/>
    <col min="6" max="6" width="2.6640625" style="114" customWidth="1"/>
    <col min="7" max="7" width="9.6640625" style="114" customWidth="1"/>
    <col min="8" max="8" width="2.6640625" style="114" customWidth="1"/>
    <col min="9" max="9" width="9.6640625" style="18" customWidth="1"/>
    <col min="10" max="10" width="2.6640625" style="18" customWidth="1"/>
    <col min="11" max="11" width="9.6640625" style="114" customWidth="1"/>
    <col min="12" max="12" width="2.6640625" style="114" customWidth="1"/>
    <col min="13" max="13" width="9.6640625" style="114" customWidth="1"/>
    <col min="14" max="14" width="2.6640625" style="114" customWidth="1"/>
    <col min="15" max="15" width="9.6640625" style="114" customWidth="1"/>
    <col min="16" max="16" width="2.6640625" style="114" customWidth="1"/>
    <col min="17" max="17" width="9.6640625" style="114" customWidth="1"/>
    <col min="18" max="18" width="2.6640625" style="114" customWidth="1"/>
    <col min="19" max="19" width="9.6640625" style="114" customWidth="1"/>
    <col min="20" max="20" width="3.44140625" style="114" customWidth="1"/>
    <col min="21" max="21" width="9.6640625" style="114" customWidth="1"/>
    <col min="22" max="22" width="2.88671875" style="114" customWidth="1"/>
    <col min="23" max="23" width="9.6640625" style="114" customWidth="1"/>
    <col min="24" max="24" width="3.88671875" style="114" customWidth="1"/>
    <col min="25" max="25" width="8.21875" style="114" customWidth="1"/>
    <col min="26" max="26" width="6.88671875" style="114" customWidth="1"/>
    <col min="27" max="27" width="8.109375" style="114" customWidth="1"/>
    <col min="28" max="28" width="8.88671875" style="114" customWidth="1"/>
    <col min="29" max="29" width="9.6640625" style="114" customWidth="1"/>
    <col min="30" max="30" width="2.6640625" style="114" customWidth="1"/>
    <col min="31" max="31" width="9.6640625" style="114" customWidth="1"/>
    <col min="32" max="32" width="2.6640625" style="114" customWidth="1"/>
    <col min="33" max="33" width="9.6640625" style="114" customWidth="1"/>
    <col min="34" max="34" width="2.6640625" style="114" customWidth="1"/>
    <col min="35" max="256" width="9.6640625" style="114"/>
    <col min="257" max="257" width="2.6640625" style="114" customWidth="1"/>
    <col min="258" max="258" width="5" style="114" customWidth="1"/>
    <col min="259" max="259" width="20.6640625" style="114" customWidth="1"/>
    <col min="260" max="260" width="2.6640625" style="114" customWidth="1"/>
    <col min="261" max="261" width="9.6640625" style="114" customWidth="1"/>
    <col min="262" max="262" width="2.6640625" style="114" customWidth="1"/>
    <col min="263" max="263" width="9.6640625" style="114" customWidth="1"/>
    <col min="264" max="264" width="2.6640625" style="114" customWidth="1"/>
    <col min="265" max="265" width="9.6640625" style="114" customWidth="1"/>
    <col min="266" max="266" width="2.6640625" style="114" customWidth="1"/>
    <col min="267" max="267" width="9.6640625" style="114" customWidth="1"/>
    <col min="268" max="268" width="2.6640625" style="114" customWidth="1"/>
    <col min="269" max="269" width="9.6640625" style="114" customWidth="1"/>
    <col min="270" max="270" width="2.6640625" style="114" customWidth="1"/>
    <col min="271" max="271" width="9.6640625" style="114" customWidth="1"/>
    <col min="272" max="272" width="2.6640625" style="114" customWidth="1"/>
    <col min="273" max="273" width="9.6640625" style="114" customWidth="1"/>
    <col min="274" max="274" width="2.6640625" style="114" customWidth="1"/>
    <col min="275" max="275" width="9.6640625" style="114" customWidth="1"/>
    <col min="276" max="276" width="3.44140625" style="114" customWidth="1"/>
    <col min="277" max="277" width="9.6640625" style="114" customWidth="1"/>
    <col min="278" max="278" width="2.88671875" style="114" customWidth="1"/>
    <col min="279" max="279" width="9.6640625" style="114" customWidth="1"/>
    <col min="280" max="280" width="3.88671875" style="114" customWidth="1"/>
    <col min="281" max="281" width="8.21875" style="114" customWidth="1"/>
    <col min="282" max="282" width="6.88671875" style="114" customWidth="1"/>
    <col min="283" max="283" width="7.109375" style="114" customWidth="1"/>
    <col min="284" max="284" width="8.88671875" style="114" customWidth="1"/>
    <col min="285" max="285" width="9.6640625" style="114" customWidth="1"/>
    <col min="286" max="286" width="2.6640625" style="114" customWidth="1"/>
    <col min="287" max="287" width="9.6640625" style="114" customWidth="1"/>
    <col min="288" max="288" width="2.6640625" style="114" customWidth="1"/>
    <col min="289" max="289" width="9.6640625" style="114" customWidth="1"/>
    <col min="290" max="290" width="2.6640625" style="114" customWidth="1"/>
    <col min="291" max="512" width="9.6640625" style="114"/>
    <col min="513" max="513" width="2.6640625" style="114" customWidth="1"/>
    <col min="514" max="514" width="5" style="114" customWidth="1"/>
    <col min="515" max="515" width="20.6640625" style="114" customWidth="1"/>
    <col min="516" max="516" width="2.6640625" style="114" customWidth="1"/>
    <col min="517" max="517" width="9.6640625" style="114" customWidth="1"/>
    <col min="518" max="518" width="2.6640625" style="114" customWidth="1"/>
    <col min="519" max="519" width="9.6640625" style="114" customWidth="1"/>
    <col min="520" max="520" width="2.6640625" style="114" customWidth="1"/>
    <col min="521" max="521" width="9.6640625" style="114" customWidth="1"/>
    <col min="522" max="522" width="2.6640625" style="114" customWidth="1"/>
    <col min="523" max="523" width="9.6640625" style="114" customWidth="1"/>
    <col min="524" max="524" width="2.6640625" style="114" customWidth="1"/>
    <col min="525" max="525" width="9.6640625" style="114" customWidth="1"/>
    <col min="526" max="526" width="2.6640625" style="114" customWidth="1"/>
    <col min="527" max="527" width="9.6640625" style="114" customWidth="1"/>
    <col min="528" max="528" width="2.6640625" style="114" customWidth="1"/>
    <col min="529" max="529" width="9.6640625" style="114" customWidth="1"/>
    <col min="530" max="530" width="2.6640625" style="114" customWidth="1"/>
    <col min="531" max="531" width="9.6640625" style="114" customWidth="1"/>
    <col min="532" max="532" width="3.44140625" style="114" customWidth="1"/>
    <col min="533" max="533" width="9.6640625" style="114" customWidth="1"/>
    <col min="534" max="534" width="2.88671875" style="114" customWidth="1"/>
    <col min="535" max="535" width="9.6640625" style="114" customWidth="1"/>
    <col min="536" max="536" width="3.88671875" style="114" customWidth="1"/>
    <col min="537" max="537" width="8.21875" style="114" customWidth="1"/>
    <col min="538" max="538" width="6.88671875" style="114" customWidth="1"/>
    <col min="539" max="539" width="7.109375" style="114" customWidth="1"/>
    <col min="540" max="540" width="8.88671875" style="114" customWidth="1"/>
    <col min="541" max="541" width="9.6640625" style="114" customWidth="1"/>
    <col min="542" max="542" width="2.6640625" style="114" customWidth="1"/>
    <col min="543" max="543" width="9.6640625" style="114" customWidth="1"/>
    <col min="544" max="544" width="2.6640625" style="114" customWidth="1"/>
    <col min="545" max="545" width="9.6640625" style="114" customWidth="1"/>
    <col min="546" max="546" width="2.6640625" style="114" customWidth="1"/>
    <col min="547" max="768" width="9.6640625" style="114"/>
    <col min="769" max="769" width="2.6640625" style="114" customWidth="1"/>
    <col min="770" max="770" width="5" style="114" customWidth="1"/>
    <col min="771" max="771" width="20.6640625" style="114" customWidth="1"/>
    <col min="772" max="772" width="2.6640625" style="114" customWidth="1"/>
    <col min="773" max="773" width="9.6640625" style="114" customWidth="1"/>
    <col min="774" max="774" width="2.6640625" style="114" customWidth="1"/>
    <col min="775" max="775" width="9.6640625" style="114" customWidth="1"/>
    <col min="776" max="776" width="2.6640625" style="114" customWidth="1"/>
    <col min="777" max="777" width="9.6640625" style="114" customWidth="1"/>
    <col min="778" max="778" width="2.6640625" style="114" customWidth="1"/>
    <col min="779" max="779" width="9.6640625" style="114" customWidth="1"/>
    <col min="780" max="780" width="2.6640625" style="114" customWidth="1"/>
    <col min="781" max="781" width="9.6640625" style="114" customWidth="1"/>
    <col min="782" max="782" width="2.6640625" style="114" customWidth="1"/>
    <col min="783" max="783" width="9.6640625" style="114" customWidth="1"/>
    <col min="784" max="784" width="2.6640625" style="114" customWidth="1"/>
    <col min="785" max="785" width="9.6640625" style="114" customWidth="1"/>
    <col min="786" max="786" width="2.6640625" style="114" customWidth="1"/>
    <col min="787" max="787" width="9.6640625" style="114" customWidth="1"/>
    <col min="788" max="788" width="3.44140625" style="114" customWidth="1"/>
    <col min="789" max="789" width="9.6640625" style="114" customWidth="1"/>
    <col min="790" max="790" width="2.88671875" style="114" customWidth="1"/>
    <col min="791" max="791" width="9.6640625" style="114" customWidth="1"/>
    <col min="792" max="792" width="3.88671875" style="114" customWidth="1"/>
    <col min="793" max="793" width="8.21875" style="114" customWidth="1"/>
    <col min="794" max="794" width="6.88671875" style="114" customWidth="1"/>
    <col min="795" max="795" width="7.109375" style="114" customWidth="1"/>
    <col min="796" max="796" width="8.88671875" style="114" customWidth="1"/>
    <col min="797" max="797" width="9.6640625" style="114" customWidth="1"/>
    <col min="798" max="798" width="2.6640625" style="114" customWidth="1"/>
    <col min="799" max="799" width="9.6640625" style="114" customWidth="1"/>
    <col min="800" max="800" width="2.6640625" style="114" customWidth="1"/>
    <col min="801" max="801" width="9.6640625" style="114" customWidth="1"/>
    <col min="802" max="802" width="2.6640625" style="114" customWidth="1"/>
    <col min="803" max="1024" width="9.6640625" style="114"/>
    <col min="1025" max="1025" width="2.6640625" style="114" customWidth="1"/>
    <col min="1026" max="1026" width="5" style="114" customWidth="1"/>
    <col min="1027" max="1027" width="20.6640625" style="114" customWidth="1"/>
    <col min="1028" max="1028" width="2.6640625" style="114" customWidth="1"/>
    <col min="1029" max="1029" width="9.6640625" style="114" customWidth="1"/>
    <col min="1030" max="1030" width="2.6640625" style="114" customWidth="1"/>
    <col min="1031" max="1031" width="9.6640625" style="114" customWidth="1"/>
    <col min="1032" max="1032" width="2.6640625" style="114" customWidth="1"/>
    <col min="1033" max="1033" width="9.6640625" style="114" customWidth="1"/>
    <col min="1034" max="1034" width="2.6640625" style="114" customWidth="1"/>
    <col min="1035" max="1035" width="9.6640625" style="114" customWidth="1"/>
    <col min="1036" max="1036" width="2.6640625" style="114" customWidth="1"/>
    <col min="1037" max="1037" width="9.6640625" style="114" customWidth="1"/>
    <col min="1038" max="1038" width="2.6640625" style="114" customWidth="1"/>
    <col min="1039" max="1039" width="9.6640625" style="114" customWidth="1"/>
    <col min="1040" max="1040" width="2.6640625" style="114" customWidth="1"/>
    <col min="1041" max="1041" width="9.6640625" style="114" customWidth="1"/>
    <col min="1042" max="1042" width="2.6640625" style="114" customWidth="1"/>
    <col min="1043" max="1043" width="9.6640625" style="114" customWidth="1"/>
    <col min="1044" max="1044" width="3.44140625" style="114" customWidth="1"/>
    <col min="1045" max="1045" width="9.6640625" style="114" customWidth="1"/>
    <col min="1046" max="1046" width="2.88671875" style="114" customWidth="1"/>
    <col min="1047" max="1047" width="9.6640625" style="114" customWidth="1"/>
    <col min="1048" max="1048" width="3.88671875" style="114" customWidth="1"/>
    <col min="1049" max="1049" width="8.21875" style="114" customWidth="1"/>
    <col min="1050" max="1050" width="6.88671875" style="114" customWidth="1"/>
    <col min="1051" max="1051" width="7.109375" style="114" customWidth="1"/>
    <col min="1052" max="1052" width="8.88671875" style="114" customWidth="1"/>
    <col min="1053" max="1053" width="9.6640625" style="114" customWidth="1"/>
    <col min="1054" max="1054" width="2.6640625" style="114" customWidth="1"/>
    <col min="1055" max="1055" width="9.6640625" style="114" customWidth="1"/>
    <col min="1056" max="1056" width="2.6640625" style="114" customWidth="1"/>
    <col min="1057" max="1057" width="9.6640625" style="114" customWidth="1"/>
    <col min="1058" max="1058" width="2.6640625" style="114" customWidth="1"/>
    <col min="1059" max="1280" width="9.6640625" style="114"/>
    <col min="1281" max="1281" width="2.6640625" style="114" customWidth="1"/>
    <col min="1282" max="1282" width="5" style="114" customWidth="1"/>
    <col min="1283" max="1283" width="20.6640625" style="114" customWidth="1"/>
    <col min="1284" max="1284" width="2.6640625" style="114" customWidth="1"/>
    <col min="1285" max="1285" width="9.6640625" style="114" customWidth="1"/>
    <col min="1286" max="1286" width="2.6640625" style="114" customWidth="1"/>
    <col min="1287" max="1287" width="9.6640625" style="114" customWidth="1"/>
    <col min="1288" max="1288" width="2.6640625" style="114" customWidth="1"/>
    <col min="1289" max="1289" width="9.6640625" style="114" customWidth="1"/>
    <col min="1290" max="1290" width="2.6640625" style="114" customWidth="1"/>
    <col min="1291" max="1291" width="9.6640625" style="114" customWidth="1"/>
    <col min="1292" max="1292" width="2.6640625" style="114" customWidth="1"/>
    <col min="1293" max="1293" width="9.6640625" style="114" customWidth="1"/>
    <col min="1294" max="1294" width="2.6640625" style="114" customWidth="1"/>
    <col min="1295" max="1295" width="9.6640625" style="114" customWidth="1"/>
    <col min="1296" max="1296" width="2.6640625" style="114" customWidth="1"/>
    <col min="1297" max="1297" width="9.6640625" style="114" customWidth="1"/>
    <col min="1298" max="1298" width="2.6640625" style="114" customWidth="1"/>
    <col min="1299" max="1299" width="9.6640625" style="114" customWidth="1"/>
    <col min="1300" max="1300" width="3.44140625" style="114" customWidth="1"/>
    <col min="1301" max="1301" width="9.6640625" style="114" customWidth="1"/>
    <col min="1302" max="1302" width="2.88671875" style="114" customWidth="1"/>
    <col min="1303" max="1303" width="9.6640625" style="114" customWidth="1"/>
    <col min="1304" max="1304" width="3.88671875" style="114" customWidth="1"/>
    <col min="1305" max="1305" width="8.21875" style="114" customWidth="1"/>
    <col min="1306" max="1306" width="6.88671875" style="114" customWidth="1"/>
    <col min="1307" max="1307" width="7.109375" style="114" customWidth="1"/>
    <col min="1308" max="1308" width="8.88671875" style="114" customWidth="1"/>
    <col min="1309" max="1309" width="9.6640625" style="114" customWidth="1"/>
    <col min="1310" max="1310" width="2.6640625" style="114" customWidth="1"/>
    <col min="1311" max="1311" width="9.6640625" style="114" customWidth="1"/>
    <col min="1312" max="1312" width="2.6640625" style="114" customWidth="1"/>
    <col min="1313" max="1313" width="9.6640625" style="114" customWidth="1"/>
    <col min="1314" max="1314" width="2.6640625" style="114" customWidth="1"/>
    <col min="1315" max="1536" width="9.6640625" style="114"/>
    <col min="1537" max="1537" width="2.6640625" style="114" customWidth="1"/>
    <col min="1538" max="1538" width="5" style="114" customWidth="1"/>
    <col min="1539" max="1539" width="20.6640625" style="114" customWidth="1"/>
    <col min="1540" max="1540" width="2.6640625" style="114" customWidth="1"/>
    <col min="1541" max="1541" width="9.6640625" style="114" customWidth="1"/>
    <col min="1542" max="1542" width="2.6640625" style="114" customWidth="1"/>
    <col min="1543" max="1543" width="9.6640625" style="114" customWidth="1"/>
    <col min="1544" max="1544" width="2.6640625" style="114" customWidth="1"/>
    <col min="1545" max="1545" width="9.6640625" style="114" customWidth="1"/>
    <col min="1546" max="1546" width="2.6640625" style="114" customWidth="1"/>
    <col min="1547" max="1547" width="9.6640625" style="114" customWidth="1"/>
    <col min="1548" max="1548" width="2.6640625" style="114" customWidth="1"/>
    <col min="1549" max="1549" width="9.6640625" style="114" customWidth="1"/>
    <col min="1550" max="1550" width="2.6640625" style="114" customWidth="1"/>
    <col min="1551" max="1551" width="9.6640625" style="114" customWidth="1"/>
    <col min="1552" max="1552" width="2.6640625" style="114" customWidth="1"/>
    <col min="1553" max="1553" width="9.6640625" style="114" customWidth="1"/>
    <col min="1554" max="1554" width="2.6640625" style="114" customWidth="1"/>
    <col min="1555" max="1555" width="9.6640625" style="114" customWidth="1"/>
    <col min="1556" max="1556" width="3.44140625" style="114" customWidth="1"/>
    <col min="1557" max="1557" width="9.6640625" style="114" customWidth="1"/>
    <col min="1558" max="1558" width="2.88671875" style="114" customWidth="1"/>
    <col min="1559" max="1559" width="9.6640625" style="114" customWidth="1"/>
    <col min="1560" max="1560" width="3.88671875" style="114" customWidth="1"/>
    <col min="1561" max="1561" width="8.21875" style="114" customWidth="1"/>
    <col min="1562" max="1562" width="6.88671875" style="114" customWidth="1"/>
    <col min="1563" max="1563" width="7.109375" style="114" customWidth="1"/>
    <col min="1564" max="1564" width="8.88671875" style="114" customWidth="1"/>
    <col min="1565" max="1565" width="9.6640625" style="114" customWidth="1"/>
    <col min="1566" max="1566" width="2.6640625" style="114" customWidth="1"/>
    <col min="1567" max="1567" width="9.6640625" style="114" customWidth="1"/>
    <col min="1568" max="1568" width="2.6640625" style="114" customWidth="1"/>
    <col min="1569" max="1569" width="9.6640625" style="114" customWidth="1"/>
    <col min="1570" max="1570" width="2.6640625" style="114" customWidth="1"/>
    <col min="1571" max="1792" width="9.6640625" style="114"/>
    <col min="1793" max="1793" width="2.6640625" style="114" customWidth="1"/>
    <col min="1794" max="1794" width="5" style="114" customWidth="1"/>
    <col min="1795" max="1795" width="20.6640625" style="114" customWidth="1"/>
    <col min="1796" max="1796" width="2.6640625" style="114" customWidth="1"/>
    <col min="1797" max="1797" width="9.6640625" style="114" customWidth="1"/>
    <col min="1798" max="1798" width="2.6640625" style="114" customWidth="1"/>
    <col min="1799" max="1799" width="9.6640625" style="114" customWidth="1"/>
    <col min="1800" max="1800" width="2.6640625" style="114" customWidth="1"/>
    <col min="1801" max="1801" width="9.6640625" style="114" customWidth="1"/>
    <col min="1802" max="1802" width="2.6640625" style="114" customWidth="1"/>
    <col min="1803" max="1803" width="9.6640625" style="114" customWidth="1"/>
    <col min="1804" max="1804" width="2.6640625" style="114" customWidth="1"/>
    <col min="1805" max="1805" width="9.6640625" style="114" customWidth="1"/>
    <col min="1806" max="1806" width="2.6640625" style="114" customWidth="1"/>
    <col min="1807" max="1807" width="9.6640625" style="114" customWidth="1"/>
    <col min="1808" max="1808" width="2.6640625" style="114" customWidth="1"/>
    <col min="1809" max="1809" width="9.6640625" style="114" customWidth="1"/>
    <col min="1810" max="1810" width="2.6640625" style="114" customWidth="1"/>
    <col min="1811" max="1811" width="9.6640625" style="114" customWidth="1"/>
    <col min="1812" max="1812" width="3.44140625" style="114" customWidth="1"/>
    <col min="1813" max="1813" width="9.6640625" style="114" customWidth="1"/>
    <col min="1814" max="1814" width="2.88671875" style="114" customWidth="1"/>
    <col min="1815" max="1815" width="9.6640625" style="114" customWidth="1"/>
    <col min="1816" max="1816" width="3.88671875" style="114" customWidth="1"/>
    <col min="1817" max="1817" width="8.21875" style="114" customWidth="1"/>
    <col min="1818" max="1818" width="6.88671875" style="114" customWidth="1"/>
    <col min="1819" max="1819" width="7.109375" style="114" customWidth="1"/>
    <col min="1820" max="1820" width="8.88671875" style="114" customWidth="1"/>
    <col min="1821" max="1821" width="9.6640625" style="114" customWidth="1"/>
    <col min="1822" max="1822" width="2.6640625" style="114" customWidth="1"/>
    <col min="1823" max="1823" width="9.6640625" style="114" customWidth="1"/>
    <col min="1824" max="1824" width="2.6640625" style="114" customWidth="1"/>
    <col min="1825" max="1825" width="9.6640625" style="114" customWidth="1"/>
    <col min="1826" max="1826" width="2.6640625" style="114" customWidth="1"/>
    <col min="1827" max="2048" width="9.6640625" style="114"/>
    <col min="2049" max="2049" width="2.6640625" style="114" customWidth="1"/>
    <col min="2050" max="2050" width="5" style="114" customWidth="1"/>
    <col min="2051" max="2051" width="20.6640625" style="114" customWidth="1"/>
    <col min="2052" max="2052" width="2.6640625" style="114" customWidth="1"/>
    <col min="2053" max="2053" width="9.6640625" style="114" customWidth="1"/>
    <col min="2054" max="2054" width="2.6640625" style="114" customWidth="1"/>
    <col min="2055" max="2055" width="9.6640625" style="114" customWidth="1"/>
    <col min="2056" max="2056" width="2.6640625" style="114" customWidth="1"/>
    <col min="2057" max="2057" width="9.6640625" style="114" customWidth="1"/>
    <col min="2058" max="2058" width="2.6640625" style="114" customWidth="1"/>
    <col min="2059" max="2059" width="9.6640625" style="114" customWidth="1"/>
    <col min="2060" max="2060" width="2.6640625" style="114" customWidth="1"/>
    <col min="2061" max="2061" width="9.6640625" style="114" customWidth="1"/>
    <col min="2062" max="2062" width="2.6640625" style="114" customWidth="1"/>
    <col min="2063" max="2063" width="9.6640625" style="114" customWidth="1"/>
    <col min="2064" max="2064" width="2.6640625" style="114" customWidth="1"/>
    <col min="2065" max="2065" width="9.6640625" style="114" customWidth="1"/>
    <col min="2066" max="2066" width="2.6640625" style="114" customWidth="1"/>
    <col min="2067" max="2067" width="9.6640625" style="114" customWidth="1"/>
    <col min="2068" max="2068" width="3.44140625" style="114" customWidth="1"/>
    <col min="2069" max="2069" width="9.6640625" style="114" customWidth="1"/>
    <col min="2070" max="2070" width="2.88671875" style="114" customWidth="1"/>
    <col min="2071" max="2071" width="9.6640625" style="114" customWidth="1"/>
    <col min="2072" max="2072" width="3.88671875" style="114" customWidth="1"/>
    <col min="2073" max="2073" width="8.21875" style="114" customWidth="1"/>
    <col min="2074" max="2074" width="6.88671875" style="114" customWidth="1"/>
    <col min="2075" max="2075" width="7.109375" style="114" customWidth="1"/>
    <col min="2076" max="2076" width="8.88671875" style="114" customWidth="1"/>
    <col min="2077" max="2077" width="9.6640625" style="114" customWidth="1"/>
    <col min="2078" max="2078" width="2.6640625" style="114" customWidth="1"/>
    <col min="2079" max="2079" width="9.6640625" style="114" customWidth="1"/>
    <col min="2080" max="2080" width="2.6640625" style="114" customWidth="1"/>
    <col min="2081" max="2081" width="9.6640625" style="114" customWidth="1"/>
    <col min="2082" max="2082" width="2.6640625" style="114" customWidth="1"/>
    <col min="2083" max="2304" width="9.6640625" style="114"/>
    <col min="2305" max="2305" width="2.6640625" style="114" customWidth="1"/>
    <col min="2306" max="2306" width="5" style="114" customWidth="1"/>
    <col min="2307" max="2307" width="20.6640625" style="114" customWidth="1"/>
    <col min="2308" max="2308" width="2.6640625" style="114" customWidth="1"/>
    <col min="2309" max="2309" width="9.6640625" style="114" customWidth="1"/>
    <col min="2310" max="2310" width="2.6640625" style="114" customWidth="1"/>
    <col min="2311" max="2311" width="9.6640625" style="114" customWidth="1"/>
    <col min="2312" max="2312" width="2.6640625" style="114" customWidth="1"/>
    <col min="2313" max="2313" width="9.6640625" style="114" customWidth="1"/>
    <col min="2314" max="2314" width="2.6640625" style="114" customWidth="1"/>
    <col min="2315" max="2315" width="9.6640625" style="114" customWidth="1"/>
    <col min="2316" max="2316" width="2.6640625" style="114" customWidth="1"/>
    <col min="2317" max="2317" width="9.6640625" style="114" customWidth="1"/>
    <col min="2318" max="2318" width="2.6640625" style="114" customWidth="1"/>
    <col min="2319" max="2319" width="9.6640625" style="114" customWidth="1"/>
    <col min="2320" max="2320" width="2.6640625" style="114" customWidth="1"/>
    <col min="2321" max="2321" width="9.6640625" style="114" customWidth="1"/>
    <col min="2322" max="2322" width="2.6640625" style="114" customWidth="1"/>
    <col min="2323" max="2323" width="9.6640625" style="114" customWidth="1"/>
    <col min="2324" max="2324" width="3.44140625" style="114" customWidth="1"/>
    <col min="2325" max="2325" width="9.6640625" style="114" customWidth="1"/>
    <col min="2326" max="2326" width="2.88671875" style="114" customWidth="1"/>
    <col min="2327" max="2327" width="9.6640625" style="114" customWidth="1"/>
    <col min="2328" max="2328" width="3.88671875" style="114" customWidth="1"/>
    <col min="2329" max="2329" width="8.21875" style="114" customWidth="1"/>
    <col min="2330" max="2330" width="6.88671875" style="114" customWidth="1"/>
    <col min="2331" max="2331" width="7.109375" style="114" customWidth="1"/>
    <col min="2332" max="2332" width="8.88671875" style="114" customWidth="1"/>
    <col min="2333" max="2333" width="9.6640625" style="114" customWidth="1"/>
    <col min="2334" max="2334" width="2.6640625" style="114" customWidth="1"/>
    <col min="2335" max="2335" width="9.6640625" style="114" customWidth="1"/>
    <col min="2336" max="2336" width="2.6640625" style="114" customWidth="1"/>
    <col min="2337" max="2337" width="9.6640625" style="114" customWidth="1"/>
    <col min="2338" max="2338" width="2.6640625" style="114" customWidth="1"/>
    <col min="2339" max="2560" width="9.6640625" style="114"/>
    <col min="2561" max="2561" width="2.6640625" style="114" customWidth="1"/>
    <col min="2562" max="2562" width="5" style="114" customWidth="1"/>
    <col min="2563" max="2563" width="20.6640625" style="114" customWidth="1"/>
    <col min="2564" max="2564" width="2.6640625" style="114" customWidth="1"/>
    <col min="2565" max="2565" width="9.6640625" style="114" customWidth="1"/>
    <col min="2566" max="2566" width="2.6640625" style="114" customWidth="1"/>
    <col min="2567" max="2567" width="9.6640625" style="114" customWidth="1"/>
    <col min="2568" max="2568" width="2.6640625" style="114" customWidth="1"/>
    <col min="2569" max="2569" width="9.6640625" style="114" customWidth="1"/>
    <col min="2570" max="2570" width="2.6640625" style="114" customWidth="1"/>
    <col min="2571" max="2571" width="9.6640625" style="114" customWidth="1"/>
    <col min="2572" max="2572" width="2.6640625" style="114" customWidth="1"/>
    <col min="2573" max="2573" width="9.6640625" style="114" customWidth="1"/>
    <col min="2574" max="2574" width="2.6640625" style="114" customWidth="1"/>
    <col min="2575" max="2575" width="9.6640625" style="114" customWidth="1"/>
    <col min="2576" max="2576" width="2.6640625" style="114" customWidth="1"/>
    <col min="2577" max="2577" width="9.6640625" style="114" customWidth="1"/>
    <col min="2578" max="2578" width="2.6640625" style="114" customWidth="1"/>
    <col min="2579" max="2579" width="9.6640625" style="114" customWidth="1"/>
    <col min="2580" max="2580" width="3.44140625" style="114" customWidth="1"/>
    <col min="2581" max="2581" width="9.6640625" style="114" customWidth="1"/>
    <col min="2582" max="2582" width="2.88671875" style="114" customWidth="1"/>
    <col min="2583" max="2583" width="9.6640625" style="114" customWidth="1"/>
    <col min="2584" max="2584" width="3.88671875" style="114" customWidth="1"/>
    <col min="2585" max="2585" width="8.21875" style="114" customWidth="1"/>
    <col min="2586" max="2586" width="6.88671875" style="114" customWidth="1"/>
    <col min="2587" max="2587" width="7.109375" style="114" customWidth="1"/>
    <col min="2588" max="2588" width="8.88671875" style="114" customWidth="1"/>
    <col min="2589" max="2589" width="9.6640625" style="114" customWidth="1"/>
    <col min="2590" max="2590" width="2.6640625" style="114" customWidth="1"/>
    <col min="2591" max="2591" width="9.6640625" style="114" customWidth="1"/>
    <col min="2592" max="2592" width="2.6640625" style="114" customWidth="1"/>
    <col min="2593" max="2593" width="9.6640625" style="114" customWidth="1"/>
    <col min="2594" max="2594" width="2.6640625" style="114" customWidth="1"/>
    <col min="2595" max="2816" width="9.6640625" style="114"/>
    <col min="2817" max="2817" width="2.6640625" style="114" customWidth="1"/>
    <col min="2818" max="2818" width="5" style="114" customWidth="1"/>
    <col min="2819" max="2819" width="20.6640625" style="114" customWidth="1"/>
    <col min="2820" max="2820" width="2.6640625" style="114" customWidth="1"/>
    <col min="2821" max="2821" width="9.6640625" style="114" customWidth="1"/>
    <col min="2822" max="2822" width="2.6640625" style="114" customWidth="1"/>
    <col min="2823" max="2823" width="9.6640625" style="114" customWidth="1"/>
    <col min="2824" max="2824" width="2.6640625" style="114" customWidth="1"/>
    <col min="2825" max="2825" width="9.6640625" style="114" customWidth="1"/>
    <col min="2826" max="2826" width="2.6640625" style="114" customWidth="1"/>
    <col min="2827" max="2827" width="9.6640625" style="114" customWidth="1"/>
    <col min="2828" max="2828" width="2.6640625" style="114" customWidth="1"/>
    <col min="2829" max="2829" width="9.6640625" style="114" customWidth="1"/>
    <col min="2830" max="2830" width="2.6640625" style="114" customWidth="1"/>
    <col min="2831" max="2831" width="9.6640625" style="114" customWidth="1"/>
    <col min="2832" max="2832" width="2.6640625" style="114" customWidth="1"/>
    <col min="2833" max="2833" width="9.6640625" style="114" customWidth="1"/>
    <col min="2834" max="2834" width="2.6640625" style="114" customWidth="1"/>
    <col min="2835" max="2835" width="9.6640625" style="114" customWidth="1"/>
    <col min="2836" max="2836" width="3.44140625" style="114" customWidth="1"/>
    <col min="2837" max="2837" width="9.6640625" style="114" customWidth="1"/>
    <col min="2838" max="2838" width="2.88671875" style="114" customWidth="1"/>
    <col min="2839" max="2839" width="9.6640625" style="114" customWidth="1"/>
    <col min="2840" max="2840" width="3.88671875" style="114" customWidth="1"/>
    <col min="2841" max="2841" width="8.21875" style="114" customWidth="1"/>
    <col min="2842" max="2842" width="6.88671875" style="114" customWidth="1"/>
    <col min="2843" max="2843" width="7.109375" style="114" customWidth="1"/>
    <col min="2844" max="2844" width="8.88671875" style="114" customWidth="1"/>
    <col min="2845" max="2845" width="9.6640625" style="114" customWidth="1"/>
    <col min="2846" max="2846" width="2.6640625" style="114" customWidth="1"/>
    <col min="2847" max="2847" width="9.6640625" style="114" customWidth="1"/>
    <col min="2848" max="2848" width="2.6640625" style="114" customWidth="1"/>
    <col min="2849" max="2849" width="9.6640625" style="114" customWidth="1"/>
    <col min="2850" max="2850" width="2.6640625" style="114" customWidth="1"/>
    <col min="2851" max="3072" width="9.6640625" style="114"/>
    <col min="3073" max="3073" width="2.6640625" style="114" customWidth="1"/>
    <col min="3074" max="3074" width="5" style="114" customWidth="1"/>
    <col min="3075" max="3075" width="20.6640625" style="114" customWidth="1"/>
    <col min="3076" max="3076" width="2.6640625" style="114" customWidth="1"/>
    <col min="3077" max="3077" width="9.6640625" style="114" customWidth="1"/>
    <col min="3078" max="3078" width="2.6640625" style="114" customWidth="1"/>
    <col min="3079" max="3079" width="9.6640625" style="114" customWidth="1"/>
    <col min="3080" max="3080" width="2.6640625" style="114" customWidth="1"/>
    <col min="3081" max="3081" width="9.6640625" style="114" customWidth="1"/>
    <col min="3082" max="3082" width="2.6640625" style="114" customWidth="1"/>
    <col min="3083" max="3083" width="9.6640625" style="114" customWidth="1"/>
    <col min="3084" max="3084" width="2.6640625" style="114" customWidth="1"/>
    <col min="3085" max="3085" width="9.6640625" style="114" customWidth="1"/>
    <col min="3086" max="3086" width="2.6640625" style="114" customWidth="1"/>
    <col min="3087" max="3087" width="9.6640625" style="114" customWidth="1"/>
    <col min="3088" max="3088" width="2.6640625" style="114" customWidth="1"/>
    <col min="3089" max="3089" width="9.6640625" style="114" customWidth="1"/>
    <col min="3090" max="3090" width="2.6640625" style="114" customWidth="1"/>
    <col min="3091" max="3091" width="9.6640625" style="114" customWidth="1"/>
    <col min="3092" max="3092" width="3.44140625" style="114" customWidth="1"/>
    <col min="3093" max="3093" width="9.6640625" style="114" customWidth="1"/>
    <col min="3094" max="3094" width="2.88671875" style="114" customWidth="1"/>
    <col min="3095" max="3095" width="9.6640625" style="114" customWidth="1"/>
    <col min="3096" max="3096" width="3.88671875" style="114" customWidth="1"/>
    <col min="3097" max="3097" width="8.21875" style="114" customWidth="1"/>
    <col min="3098" max="3098" width="6.88671875" style="114" customWidth="1"/>
    <col min="3099" max="3099" width="7.109375" style="114" customWidth="1"/>
    <col min="3100" max="3100" width="8.88671875" style="114" customWidth="1"/>
    <col min="3101" max="3101" width="9.6640625" style="114" customWidth="1"/>
    <col min="3102" max="3102" width="2.6640625" style="114" customWidth="1"/>
    <col min="3103" max="3103" width="9.6640625" style="114" customWidth="1"/>
    <col min="3104" max="3104" width="2.6640625" style="114" customWidth="1"/>
    <col min="3105" max="3105" width="9.6640625" style="114" customWidth="1"/>
    <col min="3106" max="3106" width="2.6640625" style="114" customWidth="1"/>
    <col min="3107" max="3328" width="9.6640625" style="114"/>
    <col min="3329" max="3329" width="2.6640625" style="114" customWidth="1"/>
    <col min="3330" max="3330" width="5" style="114" customWidth="1"/>
    <col min="3331" max="3331" width="20.6640625" style="114" customWidth="1"/>
    <col min="3332" max="3332" width="2.6640625" style="114" customWidth="1"/>
    <col min="3333" max="3333" width="9.6640625" style="114" customWidth="1"/>
    <col min="3334" max="3334" width="2.6640625" style="114" customWidth="1"/>
    <col min="3335" max="3335" width="9.6640625" style="114" customWidth="1"/>
    <col min="3336" max="3336" width="2.6640625" style="114" customWidth="1"/>
    <col min="3337" max="3337" width="9.6640625" style="114" customWidth="1"/>
    <col min="3338" max="3338" width="2.6640625" style="114" customWidth="1"/>
    <col min="3339" max="3339" width="9.6640625" style="114" customWidth="1"/>
    <col min="3340" max="3340" width="2.6640625" style="114" customWidth="1"/>
    <col min="3341" max="3341" width="9.6640625" style="114" customWidth="1"/>
    <col min="3342" max="3342" width="2.6640625" style="114" customWidth="1"/>
    <col min="3343" max="3343" width="9.6640625" style="114" customWidth="1"/>
    <col min="3344" max="3344" width="2.6640625" style="114" customWidth="1"/>
    <col min="3345" max="3345" width="9.6640625" style="114" customWidth="1"/>
    <col min="3346" max="3346" width="2.6640625" style="114" customWidth="1"/>
    <col min="3347" max="3347" width="9.6640625" style="114" customWidth="1"/>
    <col min="3348" max="3348" width="3.44140625" style="114" customWidth="1"/>
    <col min="3349" max="3349" width="9.6640625" style="114" customWidth="1"/>
    <col min="3350" max="3350" width="2.88671875" style="114" customWidth="1"/>
    <col min="3351" max="3351" width="9.6640625" style="114" customWidth="1"/>
    <col min="3352" max="3352" width="3.88671875" style="114" customWidth="1"/>
    <col min="3353" max="3353" width="8.21875" style="114" customWidth="1"/>
    <col min="3354" max="3354" width="6.88671875" style="114" customWidth="1"/>
    <col min="3355" max="3355" width="7.109375" style="114" customWidth="1"/>
    <col min="3356" max="3356" width="8.88671875" style="114" customWidth="1"/>
    <col min="3357" max="3357" width="9.6640625" style="114" customWidth="1"/>
    <col min="3358" max="3358" width="2.6640625" style="114" customWidth="1"/>
    <col min="3359" max="3359" width="9.6640625" style="114" customWidth="1"/>
    <col min="3360" max="3360" width="2.6640625" style="114" customWidth="1"/>
    <col min="3361" max="3361" width="9.6640625" style="114" customWidth="1"/>
    <col min="3362" max="3362" width="2.6640625" style="114" customWidth="1"/>
    <col min="3363" max="3584" width="9.6640625" style="114"/>
    <col min="3585" max="3585" width="2.6640625" style="114" customWidth="1"/>
    <col min="3586" max="3586" width="5" style="114" customWidth="1"/>
    <col min="3587" max="3587" width="20.6640625" style="114" customWidth="1"/>
    <col min="3588" max="3588" width="2.6640625" style="114" customWidth="1"/>
    <col min="3589" max="3589" width="9.6640625" style="114" customWidth="1"/>
    <col min="3590" max="3590" width="2.6640625" style="114" customWidth="1"/>
    <col min="3591" max="3591" width="9.6640625" style="114" customWidth="1"/>
    <col min="3592" max="3592" width="2.6640625" style="114" customWidth="1"/>
    <col min="3593" max="3593" width="9.6640625" style="114" customWidth="1"/>
    <col min="3594" max="3594" width="2.6640625" style="114" customWidth="1"/>
    <col min="3595" max="3595" width="9.6640625" style="114" customWidth="1"/>
    <col min="3596" max="3596" width="2.6640625" style="114" customWidth="1"/>
    <col min="3597" max="3597" width="9.6640625" style="114" customWidth="1"/>
    <col min="3598" max="3598" width="2.6640625" style="114" customWidth="1"/>
    <col min="3599" max="3599" width="9.6640625" style="114" customWidth="1"/>
    <col min="3600" max="3600" width="2.6640625" style="114" customWidth="1"/>
    <col min="3601" max="3601" width="9.6640625" style="114" customWidth="1"/>
    <col min="3602" max="3602" width="2.6640625" style="114" customWidth="1"/>
    <col min="3603" max="3603" width="9.6640625" style="114" customWidth="1"/>
    <col min="3604" max="3604" width="3.44140625" style="114" customWidth="1"/>
    <col min="3605" max="3605" width="9.6640625" style="114" customWidth="1"/>
    <col min="3606" max="3606" width="2.88671875" style="114" customWidth="1"/>
    <col min="3607" max="3607" width="9.6640625" style="114" customWidth="1"/>
    <col min="3608" max="3608" width="3.88671875" style="114" customWidth="1"/>
    <col min="3609" max="3609" width="8.21875" style="114" customWidth="1"/>
    <col min="3610" max="3610" width="6.88671875" style="114" customWidth="1"/>
    <col min="3611" max="3611" width="7.109375" style="114" customWidth="1"/>
    <col min="3612" max="3612" width="8.88671875" style="114" customWidth="1"/>
    <col min="3613" max="3613" width="9.6640625" style="114" customWidth="1"/>
    <col min="3614" max="3614" width="2.6640625" style="114" customWidth="1"/>
    <col min="3615" max="3615" width="9.6640625" style="114" customWidth="1"/>
    <col min="3616" max="3616" width="2.6640625" style="114" customWidth="1"/>
    <col min="3617" max="3617" width="9.6640625" style="114" customWidth="1"/>
    <col min="3618" max="3618" width="2.6640625" style="114" customWidth="1"/>
    <col min="3619" max="3840" width="9.6640625" style="114"/>
    <col min="3841" max="3841" width="2.6640625" style="114" customWidth="1"/>
    <col min="3842" max="3842" width="5" style="114" customWidth="1"/>
    <col min="3843" max="3843" width="20.6640625" style="114" customWidth="1"/>
    <col min="3844" max="3844" width="2.6640625" style="114" customWidth="1"/>
    <col min="3845" max="3845" width="9.6640625" style="114" customWidth="1"/>
    <col min="3846" max="3846" width="2.6640625" style="114" customWidth="1"/>
    <col min="3847" max="3847" width="9.6640625" style="114" customWidth="1"/>
    <col min="3848" max="3848" width="2.6640625" style="114" customWidth="1"/>
    <col min="3849" max="3849" width="9.6640625" style="114" customWidth="1"/>
    <col min="3850" max="3850" width="2.6640625" style="114" customWidth="1"/>
    <col min="3851" max="3851" width="9.6640625" style="114" customWidth="1"/>
    <col min="3852" max="3852" width="2.6640625" style="114" customWidth="1"/>
    <col min="3853" max="3853" width="9.6640625" style="114" customWidth="1"/>
    <col min="3854" max="3854" width="2.6640625" style="114" customWidth="1"/>
    <col min="3855" max="3855" width="9.6640625" style="114" customWidth="1"/>
    <col min="3856" max="3856" width="2.6640625" style="114" customWidth="1"/>
    <col min="3857" max="3857" width="9.6640625" style="114" customWidth="1"/>
    <col min="3858" max="3858" width="2.6640625" style="114" customWidth="1"/>
    <col min="3859" max="3859" width="9.6640625" style="114" customWidth="1"/>
    <col min="3860" max="3860" width="3.44140625" style="114" customWidth="1"/>
    <col min="3861" max="3861" width="9.6640625" style="114" customWidth="1"/>
    <col min="3862" max="3862" width="2.88671875" style="114" customWidth="1"/>
    <col min="3863" max="3863" width="9.6640625" style="114" customWidth="1"/>
    <col min="3864" max="3864" width="3.88671875" style="114" customWidth="1"/>
    <col min="3865" max="3865" width="8.21875" style="114" customWidth="1"/>
    <col min="3866" max="3866" width="6.88671875" style="114" customWidth="1"/>
    <col min="3867" max="3867" width="7.109375" style="114" customWidth="1"/>
    <col min="3868" max="3868" width="8.88671875" style="114" customWidth="1"/>
    <col min="3869" max="3869" width="9.6640625" style="114" customWidth="1"/>
    <col min="3870" max="3870" width="2.6640625" style="114" customWidth="1"/>
    <col min="3871" max="3871" width="9.6640625" style="114" customWidth="1"/>
    <col min="3872" max="3872" width="2.6640625" style="114" customWidth="1"/>
    <col min="3873" max="3873" width="9.6640625" style="114" customWidth="1"/>
    <col min="3874" max="3874" width="2.6640625" style="114" customWidth="1"/>
    <col min="3875" max="4096" width="9.6640625" style="114"/>
    <col min="4097" max="4097" width="2.6640625" style="114" customWidth="1"/>
    <col min="4098" max="4098" width="5" style="114" customWidth="1"/>
    <col min="4099" max="4099" width="20.6640625" style="114" customWidth="1"/>
    <col min="4100" max="4100" width="2.6640625" style="114" customWidth="1"/>
    <col min="4101" max="4101" width="9.6640625" style="114" customWidth="1"/>
    <col min="4102" max="4102" width="2.6640625" style="114" customWidth="1"/>
    <col min="4103" max="4103" width="9.6640625" style="114" customWidth="1"/>
    <col min="4104" max="4104" width="2.6640625" style="114" customWidth="1"/>
    <col min="4105" max="4105" width="9.6640625" style="114" customWidth="1"/>
    <col min="4106" max="4106" width="2.6640625" style="114" customWidth="1"/>
    <col min="4107" max="4107" width="9.6640625" style="114" customWidth="1"/>
    <col min="4108" max="4108" width="2.6640625" style="114" customWidth="1"/>
    <col min="4109" max="4109" width="9.6640625" style="114" customWidth="1"/>
    <col min="4110" max="4110" width="2.6640625" style="114" customWidth="1"/>
    <col min="4111" max="4111" width="9.6640625" style="114" customWidth="1"/>
    <col min="4112" max="4112" width="2.6640625" style="114" customWidth="1"/>
    <col min="4113" max="4113" width="9.6640625" style="114" customWidth="1"/>
    <col min="4114" max="4114" width="2.6640625" style="114" customWidth="1"/>
    <col min="4115" max="4115" width="9.6640625" style="114" customWidth="1"/>
    <col min="4116" max="4116" width="3.44140625" style="114" customWidth="1"/>
    <col min="4117" max="4117" width="9.6640625" style="114" customWidth="1"/>
    <col min="4118" max="4118" width="2.88671875" style="114" customWidth="1"/>
    <col min="4119" max="4119" width="9.6640625" style="114" customWidth="1"/>
    <col min="4120" max="4120" width="3.88671875" style="114" customWidth="1"/>
    <col min="4121" max="4121" width="8.21875" style="114" customWidth="1"/>
    <col min="4122" max="4122" width="6.88671875" style="114" customWidth="1"/>
    <col min="4123" max="4123" width="7.109375" style="114" customWidth="1"/>
    <col min="4124" max="4124" width="8.88671875" style="114" customWidth="1"/>
    <col min="4125" max="4125" width="9.6640625" style="114" customWidth="1"/>
    <col min="4126" max="4126" width="2.6640625" style="114" customWidth="1"/>
    <col min="4127" max="4127" width="9.6640625" style="114" customWidth="1"/>
    <col min="4128" max="4128" width="2.6640625" style="114" customWidth="1"/>
    <col min="4129" max="4129" width="9.6640625" style="114" customWidth="1"/>
    <col min="4130" max="4130" width="2.6640625" style="114" customWidth="1"/>
    <col min="4131" max="4352" width="9.6640625" style="114"/>
    <col min="4353" max="4353" width="2.6640625" style="114" customWidth="1"/>
    <col min="4354" max="4354" width="5" style="114" customWidth="1"/>
    <col min="4355" max="4355" width="20.6640625" style="114" customWidth="1"/>
    <col min="4356" max="4356" width="2.6640625" style="114" customWidth="1"/>
    <col min="4357" max="4357" width="9.6640625" style="114" customWidth="1"/>
    <col min="4358" max="4358" width="2.6640625" style="114" customWidth="1"/>
    <col min="4359" max="4359" width="9.6640625" style="114" customWidth="1"/>
    <col min="4360" max="4360" width="2.6640625" style="114" customWidth="1"/>
    <col min="4361" max="4361" width="9.6640625" style="114" customWidth="1"/>
    <col min="4362" max="4362" width="2.6640625" style="114" customWidth="1"/>
    <col min="4363" max="4363" width="9.6640625" style="114" customWidth="1"/>
    <col min="4364" max="4364" width="2.6640625" style="114" customWidth="1"/>
    <col min="4365" max="4365" width="9.6640625" style="114" customWidth="1"/>
    <col min="4366" max="4366" width="2.6640625" style="114" customWidth="1"/>
    <col min="4367" max="4367" width="9.6640625" style="114" customWidth="1"/>
    <col min="4368" max="4368" width="2.6640625" style="114" customWidth="1"/>
    <col min="4369" max="4369" width="9.6640625" style="114" customWidth="1"/>
    <col min="4370" max="4370" width="2.6640625" style="114" customWidth="1"/>
    <col min="4371" max="4371" width="9.6640625" style="114" customWidth="1"/>
    <col min="4372" max="4372" width="3.44140625" style="114" customWidth="1"/>
    <col min="4373" max="4373" width="9.6640625" style="114" customWidth="1"/>
    <col min="4374" max="4374" width="2.88671875" style="114" customWidth="1"/>
    <col min="4375" max="4375" width="9.6640625" style="114" customWidth="1"/>
    <col min="4376" max="4376" width="3.88671875" style="114" customWidth="1"/>
    <col min="4377" max="4377" width="8.21875" style="114" customWidth="1"/>
    <col min="4378" max="4378" width="6.88671875" style="114" customWidth="1"/>
    <col min="4379" max="4379" width="7.109375" style="114" customWidth="1"/>
    <col min="4380" max="4380" width="8.88671875" style="114" customWidth="1"/>
    <col min="4381" max="4381" width="9.6640625" style="114" customWidth="1"/>
    <col min="4382" max="4382" width="2.6640625" style="114" customWidth="1"/>
    <col min="4383" max="4383" width="9.6640625" style="114" customWidth="1"/>
    <col min="4384" max="4384" width="2.6640625" style="114" customWidth="1"/>
    <col min="4385" max="4385" width="9.6640625" style="114" customWidth="1"/>
    <col min="4386" max="4386" width="2.6640625" style="114" customWidth="1"/>
    <col min="4387" max="4608" width="9.6640625" style="114"/>
    <col min="4609" max="4609" width="2.6640625" style="114" customWidth="1"/>
    <col min="4610" max="4610" width="5" style="114" customWidth="1"/>
    <col min="4611" max="4611" width="20.6640625" style="114" customWidth="1"/>
    <col min="4612" max="4612" width="2.6640625" style="114" customWidth="1"/>
    <col min="4613" max="4613" width="9.6640625" style="114" customWidth="1"/>
    <col min="4614" max="4614" width="2.6640625" style="114" customWidth="1"/>
    <col min="4615" max="4615" width="9.6640625" style="114" customWidth="1"/>
    <col min="4616" max="4616" width="2.6640625" style="114" customWidth="1"/>
    <col min="4617" max="4617" width="9.6640625" style="114" customWidth="1"/>
    <col min="4618" max="4618" width="2.6640625" style="114" customWidth="1"/>
    <col min="4619" max="4619" width="9.6640625" style="114" customWidth="1"/>
    <col min="4620" max="4620" width="2.6640625" style="114" customWidth="1"/>
    <col min="4621" max="4621" width="9.6640625" style="114" customWidth="1"/>
    <col min="4622" max="4622" width="2.6640625" style="114" customWidth="1"/>
    <col min="4623" max="4623" width="9.6640625" style="114" customWidth="1"/>
    <col min="4624" max="4624" width="2.6640625" style="114" customWidth="1"/>
    <col min="4625" max="4625" width="9.6640625" style="114" customWidth="1"/>
    <col min="4626" max="4626" width="2.6640625" style="114" customWidth="1"/>
    <col min="4627" max="4627" width="9.6640625" style="114" customWidth="1"/>
    <col min="4628" max="4628" width="3.44140625" style="114" customWidth="1"/>
    <col min="4629" max="4629" width="9.6640625" style="114" customWidth="1"/>
    <col min="4630" max="4630" width="2.88671875" style="114" customWidth="1"/>
    <col min="4631" max="4631" width="9.6640625" style="114" customWidth="1"/>
    <col min="4632" max="4632" width="3.88671875" style="114" customWidth="1"/>
    <col min="4633" max="4633" width="8.21875" style="114" customWidth="1"/>
    <col min="4634" max="4634" width="6.88671875" style="114" customWidth="1"/>
    <col min="4635" max="4635" width="7.109375" style="114" customWidth="1"/>
    <col min="4636" max="4636" width="8.88671875" style="114" customWidth="1"/>
    <col min="4637" max="4637" width="9.6640625" style="114" customWidth="1"/>
    <col min="4638" max="4638" width="2.6640625" style="114" customWidth="1"/>
    <col min="4639" max="4639" width="9.6640625" style="114" customWidth="1"/>
    <col min="4640" max="4640" width="2.6640625" style="114" customWidth="1"/>
    <col min="4641" max="4641" width="9.6640625" style="114" customWidth="1"/>
    <col min="4642" max="4642" width="2.6640625" style="114" customWidth="1"/>
    <col min="4643" max="4864" width="9.6640625" style="114"/>
    <col min="4865" max="4865" width="2.6640625" style="114" customWidth="1"/>
    <col min="4866" max="4866" width="5" style="114" customWidth="1"/>
    <col min="4867" max="4867" width="20.6640625" style="114" customWidth="1"/>
    <col min="4868" max="4868" width="2.6640625" style="114" customWidth="1"/>
    <col min="4869" max="4869" width="9.6640625" style="114" customWidth="1"/>
    <col min="4870" max="4870" width="2.6640625" style="114" customWidth="1"/>
    <col min="4871" max="4871" width="9.6640625" style="114" customWidth="1"/>
    <col min="4872" max="4872" width="2.6640625" style="114" customWidth="1"/>
    <col min="4873" max="4873" width="9.6640625" style="114" customWidth="1"/>
    <col min="4874" max="4874" width="2.6640625" style="114" customWidth="1"/>
    <col min="4875" max="4875" width="9.6640625" style="114" customWidth="1"/>
    <col min="4876" max="4876" width="2.6640625" style="114" customWidth="1"/>
    <col min="4877" max="4877" width="9.6640625" style="114" customWidth="1"/>
    <col min="4878" max="4878" width="2.6640625" style="114" customWidth="1"/>
    <col min="4879" max="4879" width="9.6640625" style="114" customWidth="1"/>
    <col min="4880" max="4880" width="2.6640625" style="114" customWidth="1"/>
    <col min="4881" max="4881" width="9.6640625" style="114" customWidth="1"/>
    <col min="4882" max="4882" width="2.6640625" style="114" customWidth="1"/>
    <col min="4883" max="4883" width="9.6640625" style="114" customWidth="1"/>
    <col min="4884" max="4884" width="3.44140625" style="114" customWidth="1"/>
    <col min="4885" max="4885" width="9.6640625" style="114" customWidth="1"/>
    <col min="4886" max="4886" width="2.88671875" style="114" customWidth="1"/>
    <col min="4887" max="4887" width="9.6640625" style="114" customWidth="1"/>
    <col min="4888" max="4888" width="3.88671875" style="114" customWidth="1"/>
    <col min="4889" max="4889" width="8.21875" style="114" customWidth="1"/>
    <col min="4890" max="4890" width="6.88671875" style="114" customWidth="1"/>
    <col min="4891" max="4891" width="7.109375" style="114" customWidth="1"/>
    <col min="4892" max="4892" width="8.88671875" style="114" customWidth="1"/>
    <col min="4893" max="4893" width="9.6640625" style="114" customWidth="1"/>
    <col min="4894" max="4894" width="2.6640625" style="114" customWidth="1"/>
    <col min="4895" max="4895" width="9.6640625" style="114" customWidth="1"/>
    <col min="4896" max="4896" width="2.6640625" style="114" customWidth="1"/>
    <col min="4897" max="4897" width="9.6640625" style="114" customWidth="1"/>
    <col min="4898" max="4898" width="2.6640625" style="114" customWidth="1"/>
    <col min="4899" max="5120" width="9.6640625" style="114"/>
    <col min="5121" max="5121" width="2.6640625" style="114" customWidth="1"/>
    <col min="5122" max="5122" width="5" style="114" customWidth="1"/>
    <col min="5123" max="5123" width="20.6640625" style="114" customWidth="1"/>
    <col min="5124" max="5124" width="2.6640625" style="114" customWidth="1"/>
    <col min="5125" max="5125" width="9.6640625" style="114" customWidth="1"/>
    <col min="5126" max="5126" width="2.6640625" style="114" customWidth="1"/>
    <col min="5127" max="5127" width="9.6640625" style="114" customWidth="1"/>
    <col min="5128" max="5128" width="2.6640625" style="114" customWidth="1"/>
    <col min="5129" max="5129" width="9.6640625" style="114" customWidth="1"/>
    <col min="5130" max="5130" width="2.6640625" style="114" customWidth="1"/>
    <col min="5131" max="5131" width="9.6640625" style="114" customWidth="1"/>
    <col min="5132" max="5132" width="2.6640625" style="114" customWidth="1"/>
    <col min="5133" max="5133" width="9.6640625" style="114" customWidth="1"/>
    <col min="5134" max="5134" width="2.6640625" style="114" customWidth="1"/>
    <col min="5135" max="5135" width="9.6640625" style="114" customWidth="1"/>
    <col min="5136" max="5136" width="2.6640625" style="114" customWidth="1"/>
    <col min="5137" max="5137" width="9.6640625" style="114" customWidth="1"/>
    <col min="5138" max="5138" width="2.6640625" style="114" customWidth="1"/>
    <col min="5139" max="5139" width="9.6640625" style="114" customWidth="1"/>
    <col min="5140" max="5140" width="3.44140625" style="114" customWidth="1"/>
    <col min="5141" max="5141" width="9.6640625" style="114" customWidth="1"/>
    <col min="5142" max="5142" width="2.88671875" style="114" customWidth="1"/>
    <col min="5143" max="5143" width="9.6640625" style="114" customWidth="1"/>
    <col min="5144" max="5144" width="3.88671875" style="114" customWidth="1"/>
    <col min="5145" max="5145" width="8.21875" style="114" customWidth="1"/>
    <col min="5146" max="5146" width="6.88671875" style="114" customWidth="1"/>
    <col min="5147" max="5147" width="7.109375" style="114" customWidth="1"/>
    <col min="5148" max="5148" width="8.88671875" style="114" customWidth="1"/>
    <col min="5149" max="5149" width="9.6640625" style="114" customWidth="1"/>
    <col min="5150" max="5150" width="2.6640625" style="114" customWidth="1"/>
    <col min="5151" max="5151" width="9.6640625" style="114" customWidth="1"/>
    <col min="5152" max="5152" width="2.6640625" style="114" customWidth="1"/>
    <col min="5153" max="5153" width="9.6640625" style="114" customWidth="1"/>
    <col min="5154" max="5154" width="2.6640625" style="114" customWidth="1"/>
    <col min="5155" max="5376" width="9.6640625" style="114"/>
    <col min="5377" max="5377" width="2.6640625" style="114" customWidth="1"/>
    <col min="5378" max="5378" width="5" style="114" customWidth="1"/>
    <col min="5379" max="5379" width="20.6640625" style="114" customWidth="1"/>
    <col min="5380" max="5380" width="2.6640625" style="114" customWidth="1"/>
    <col min="5381" max="5381" width="9.6640625" style="114" customWidth="1"/>
    <col min="5382" max="5382" width="2.6640625" style="114" customWidth="1"/>
    <col min="5383" max="5383" width="9.6640625" style="114" customWidth="1"/>
    <col min="5384" max="5384" width="2.6640625" style="114" customWidth="1"/>
    <col min="5385" max="5385" width="9.6640625" style="114" customWidth="1"/>
    <col min="5386" max="5386" width="2.6640625" style="114" customWidth="1"/>
    <col min="5387" max="5387" width="9.6640625" style="114" customWidth="1"/>
    <col min="5388" max="5388" width="2.6640625" style="114" customWidth="1"/>
    <col min="5389" max="5389" width="9.6640625" style="114" customWidth="1"/>
    <col min="5390" max="5390" width="2.6640625" style="114" customWidth="1"/>
    <col min="5391" max="5391" width="9.6640625" style="114" customWidth="1"/>
    <col min="5392" max="5392" width="2.6640625" style="114" customWidth="1"/>
    <col min="5393" max="5393" width="9.6640625" style="114" customWidth="1"/>
    <col min="5394" max="5394" width="2.6640625" style="114" customWidth="1"/>
    <col min="5395" max="5395" width="9.6640625" style="114" customWidth="1"/>
    <col min="5396" max="5396" width="3.44140625" style="114" customWidth="1"/>
    <col min="5397" max="5397" width="9.6640625" style="114" customWidth="1"/>
    <col min="5398" max="5398" width="2.88671875" style="114" customWidth="1"/>
    <col min="5399" max="5399" width="9.6640625" style="114" customWidth="1"/>
    <col min="5400" max="5400" width="3.88671875" style="114" customWidth="1"/>
    <col min="5401" max="5401" width="8.21875" style="114" customWidth="1"/>
    <col min="5402" max="5402" width="6.88671875" style="114" customWidth="1"/>
    <col min="5403" max="5403" width="7.109375" style="114" customWidth="1"/>
    <col min="5404" max="5404" width="8.88671875" style="114" customWidth="1"/>
    <col min="5405" max="5405" width="9.6640625" style="114" customWidth="1"/>
    <col min="5406" max="5406" width="2.6640625" style="114" customWidth="1"/>
    <col min="5407" max="5407" width="9.6640625" style="114" customWidth="1"/>
    <col min="5408" max="5408" width="2.6640625" style="114" customWidth="1"/>
    <col min="5409" max="5409" width="9.6640625" style="114" customWidth="1"/>
    <col min="5410" max="5410" width="2.6640625" style="114" customWidth="1"/>
    <col min="5411" max="5632" width="9.6640625" style="114"/>
    <col min="5633" max="5633" width="2.6640625" style="114" customWidth="1"/>
    <col min="5634" max="5634" width="5" style="114" customWidth="1"/>
    <col min="5635" max="5635" width="20.6640625" style="114" customWidth="1"/>
    <col min="5636" max="5636" width="2.6640625" style="114" customWidth="1"/>
    <col min="5637" max="5637" width="9.6640625" style="114" customWidth="1"/>
    <col min="5638" max="5638" width="2.6640625" style="114" customWidth="1"/>
    <col min="5639" max="5639" width="9.6640625" style="114" customWidth="1"/>
    <col min="5640" max="5640" width="2.6640625" style="114" customWidth="1"/>
    <col min="5641" max="5641" width="9.6640625" style="114" customWidth="1"/>
    <col min="5642" max="5642" width="2.6640625" style="114" customWidth="1"/>
    <col min="5643" max="5643" width="9.6640625" style="114" customWidth="1"/>
    <col min="5644" max="5644" width="2.6640625" style="114" customWidth="1"/>
    <col min="5645" max="5645" width="9.6640625" style="114" customWidth="1"/>
    <col min="5646" max="5646" width="2.6640625" style="114" customWidth="1"/>
    <col min="5647" max="5647" width="9.6640625" style="114" customWidth="1"/>
    <col min="5648" max="5648" width="2.6640625" style="114" customWidth="1"/>
    <col min="5649" max="5649" width="9.6640625" style="114" customWidth="1"/>
    <col min="5650" max="5650" width="2.6640625" style="114" customWidth="1"/>
    <col min="5651" max="5651" width="9.6640625" style="114" customWidth="1"/>
    <col min="5652" max="5652" width="3.44140625" style="114" customWidth="1"/>
    <col min="5653" max="5653" width="9.6640625" style="114" customWidth="1"/>
    <col min="5654" max="5654" width="2.88671875" style="114" customWidth="1"/>
    <col min="5655" max="5655" width="9.6640625" style="114" customWidth="1"/>
    <col min="5656" max="5656" width="3.88671875" style="114" customWidth="1"/>
    <col min="5657" max="5657" width="8.21875" style="114" customWidth="1"/>
    <col min="5658" max="5658" width="6.88671875" style="114" customWidth="1"/>
    <col min="5659" max="5659" width="7.109375" style="114" customWidth="1"/>
    <col min="5660" max="5660" width="8.88671875" style="114" customWidth="1"/>
    <col min="5661" max="5661" width="9.6640625" style="114" customWidth="1"/>
    <col min="5662" max="5662" width="2.6640625" style="114" customWidth="1"/>
    <col min="5663" max="5663" width="9.6640625" style="114" customWidth="1"/>
    <col min="5664" max="5664" width="2.6640625" style="114" customWidth="1"/>
    <col min="5665" max="5665" width="9.6640625" style="114" customWidth="1"/>
    <col min="5666" max="5666" width="2.6640625" style="114" customWidth="1"/>
    <col min="5667" max="5888" width="9.6640625" style="114"/>
    <col min="5889" max="5889" width="2.6640625" style="114" customWidth="1"/>
    <col min="5890" max="5890" width="5" style="114" customWidth="1"/>
    <col min="5891" max="5891" width="20.6640625" style="114" customWidth="1"/>
    <col min="5892" max="5892" width="2.6640625" style="114" customWidth="1"/>
    <col min="5893" max="5893" width="9.6640625" style="114" customWidth="1"/>
    <col min="5894" max="5894" width="2.6640625" style="114" customWidth="1"/>
    <col min="5895" max="5895" width="9.6640625" style="114" customWidth="1"/>
    <col min="5896" max="5896" width="2.6640625" style="114" customWidth="1"/>
    <col min="5897" max="5897" width="9.6640625" style="114" customWidth="1"/>
    <col min="5898" max="5898" width="2.6640625" style="114" customWidth="1"/>
    <col min="5899" max="5899" width="9.6640625" style="114" customWidth="1"/>
    <col min="5900" max="5900" width="2.6640625" style="114" customWidth="1"/>
    <col min="5901" max="5901" width="9.6640625" style="114" customWidth="1"/>
    <col min="5902" max="5902" width="2.6640625" style="114" customWidth="1"/>
    <col min="5903" max="5903" width="9.6640625" style="114" customWidth="1"/>
    <col min="5904" max="5904" width="2.6640625" style="114" customWidth="1"/>
    <col min="5905" max="5905" width="9.6640625" style="114" customWidth="1"/>
    <col min="5906" max="5906" width="2.6640625" style="114" customWidth="1"/>
    <col min="5907" max="5907" width="9.6640625" style="114" customWidth="1"/>
    <col min="5908" max="5908" width="3.44140625" style="114" customWidth="1"/>
    <col min="5909" max="5909" width="9.6640625" style="114" customWidth="1"/>
    <col min="5910" max="5910" width="2.88671875" style="114" customWidth="1"/>
    <col min="5911" max="5911" width="9.6640625" style="114" customWidth="1"/>
    <col min="5912" max="5912" width="3.88671875" style="114" customWidth="1"/>
    <col min="5913" max="5913" width="8.21875" style="114" customWidth="1"/>
    <col min="5914" max="5914" width="6.88671875" style="114" customWidth="1"/>
    <col min="5915" max="5915" width="7.109375" style="114" customWidth="1"/>
    <col min="5916" max="5916" width="8.88671875" style="114" customWidth="1"/>
    <col min="5917" max="5917" width="9.6640625" style="114" customWidth="1"/>
    <col min="5918" max="5918" width="2.6640625" style="114" customWidth="1"/>
    <col min="5919" max="5919" width="9.6640625" style="114" customWidth="1"/>
    <col min="5920" max="5920" width="2.6640625" style="114" customWidth="1"/>
    <col min="5921" max="5921" width="9.6640625" style="114" customWidth="1"/>
    <col min="5922" max="5922" width="2.6640625" style="114" customWidth="1"/>
    <col min="5923" max="6144" width="9.6640625" style="114"/>
    <col min="6145" max="6145" width="2.6640625" style="114" customWidth="1"/>
    <col min="6146" max="6146" width="5" style="114" customWidth="1"/>
    <col min="6147" max="6147" width="20.6640625" style="114" customWidth="1"/>
    <col min="6148" max="6148" width="2.6640625" style="114" customWidth="1"/>
    <col min="6149" max="6149" width="9.6640625" style="114" customWidth="1"/>
    <col min="6150" max="6150" width="2.6640625" style="114" customWidth="1"/>
    <col min="6151" max="6151" width="9.6640625" style="114" customWidth="1"/>
    <col min="6152" max="6152" width="2.6640625" style="114" customWidth="1"/>
    <col min="6153" max="6153" width="9.6640625" style="114" customWidth="1"/>
    <col min="6154" max="6154" width="2.6640625" style="114" customWidth="1"/>
    <col min="6155" max="6155" width="9.6640625" style="114" customWidth="1"/>
    <col min="6156" max="6156" width="2.6640625" style="114" customWidth="1"/>
    <col min="6157" max="6157" width="9.6640625" style="114" customWidth="1"/>
    <col min="6158" max="6158" width="2.6640625" style="114" customWidth="1"/>
    <col min="6159" max="6159" width="9.6640625" style="114" customWidth="1"/>
    <col min="6160" max="6160" width="2.6640625" style="114" customWidth="1"/>
    <col min="6161" max="6161" width="9.6640625" style="114" customWidth="1"/>
    <col min="6162" max="6162" width="2.6640625" style="114" customWidth="1"/>
    <col min="6163" max="6163" width="9.6640625" style="114" customWidth="1"/>
    <col min="6164" max="6164" width="3.44140625" style="114" customWidth="1"/>
    <col min="6165" max="6165" width="9.6640625" style="114" customWidth="1"/>
    <col min="6166" max="6166" width="2.88671875" style="114" customWidth="1"/>
    <col min="6167" max="6167" width="9.6640625" style="114" customWidth="1"/>
    <col min="6168" max="6168" width="3.88671875" style="114" customWidth="1"/>
    <col min="6169" max="6169" width="8.21875" style="114" customWidth="1"/>
    <col min="6170" max="6170" width="6.88671875" style="114" customWidth="1"/>
    <col min="6171" max="6171" width="7.109375" style="114" customWidth="1"/>
    <col min="6172" max="6172" width="8.88671875" style="114" customWidth="1"/>
    <col min="6173" max="6173" width="9.6640625" style="114" customWidth="1"/>
    <col min="6174" max="6174" width="2.6640625" style="114" customWidth="1"/>
    <col min="6175" max="6175" width="9.6640625" style="114" customWidth="1"/>
    <col min="6176" max="6176" width="2.6640625" style="114" customWidth="1"/>
    <col min="6177" max="6177" width="9.6640625" style="114" customWidth="1"/>
    <col min="6178" max="6178" width="2.6640625" style="114" customWidth="1"/>
    <col min="6179" max="6400" width="9.6640625" style="114"/>
    <col min="6401" max="6401" width="2.6640625" style="114" customWidth="1"/>
    <col min="6402" max="6402" width="5" style="114" customWidth="1"/>
    <col min="6403" max="6403" width="20.6640625" style="114" customWidth="1"/>
    <col min="6404" max="6404" width="2.6640625" style="114" customWidth="1"/>
    <col min="6405" max="6405" width="9.6640625" style="114" customWidth="1"/>
    <col min="6406" max="6406" width="2.6640625" style="114" customWidth="1"/>
    <col min="6407" max="6407" width="9.6640625" style="114" customWidth="1"/>
    <col min="6408" max="6408" width="2.6640625" style="114" customWidth="1"/>
    <col min="6409" max="6409" width="9.6640625" style="114" customWidth="1"/>
    <col min="6410" max="6410" width="2.6640625" style="114" customWidth="1"/>
    <col min="6411" max="6411" width="9.6640625" style="114" customWidth="1"/>
    <col min="6412" max="6412" width="2.6640625" style="114" customWidth="1"/>
    <col min="6413" max="6413" width="9.6640625" style="114" customWidth="1"/>
    <col min="6414" max="6414" width="2.6640625" style="114" customWidth="1"/>
    <col min="6415" max="6415" width="9.6640625" style="114" customWidth="1"/>
    <col min="6416" max="6416" width="2.6640625" style="114" customWidth="1"/>
    <col min="6417" max="6417" width="9.6640625" style="114" customWidth="1"/>
    <col min="6418" max="6418" width="2.6640625" style="114" customWidth="1"/>
    <col min="6419" max="6419" width="9.6640625" style="114" customWidth="1"/>
    <col min="6420" max="6420" width="3.44140625" style="114" customWidth="1"/>
    <col min="6421" max="6421" width="9.6640625" style="114" customWidth="1"/>
    <col min="6422" max="6422" width="2.88671875" style="114" customWidth="1"/>
    <col min="6423" max="6423" width="9.6640625" style="114" customWidth="1"/>
    <col min="6424" max="6424" width="3.88671875" style="114" customWidth="1"/>
    <col min="6425" max="6425" width="8.21875" style="114" customWidth="1"/>
    <col min="6426" max="6426" width="6.88671875" style="114" customWidth="1"/>
    <col min="6427" max="6427" width="7.109375" style="114" customWidth="1"/>
    <col min="6428" max="6428" width="8.88671875" style="114" customWidth="1"/>
    <col min="6429" max="6429" width="9.6640625" style="114" customWidth="1"/>
    <col min="6430" max="6430" width="2.6640625" style="114" customWidth="1"/>
    <col min="6431" max="6431" width="9.6640625" style="114" customWidth="1"/>
    <col min="6432" max="6432" width="2.6640625" style="114" customWidth="1"/>
    <col min="6433" max="6433" width="9.6640625" style="114" customWidth="1"/>
    <col min="6434" max="6434" width="2.6640625" style="114" customWidth="1"/>
    <col min="6435" max="6656" width="9.6640625" style="114"/>
    <col min="6657" max="6657" width="2.6640625" style="114" customWidth="1"/>
    <col min="6658" max="6658" width="5" style="114" customWidth="1"/>
    <col min="6659" max="6659" width="20.6640625" style="114" customWidth="1"/>
    <col min="6660" max="6660" width="2.6640625" style="114" customWidth="1"/>
    <col min="6661" max="6661" width="9.6640625" style="114" customWidth="1"/>
    <col min="6662" max="6662" width="2.6640625" style="114" customWidth="1"/>
    <col min="6663" max="6663" width="9.6640625" style="114" customWidth="1"/>
    <col min="6664" max="6664" width="2.6640625" style="114" customWidth="1"/>
    <col min="6665" max="6665" width="9.6640625" style="114" customWidth="1"/>
    <col min="6666" max="6666" width="2.6640625" style="114" customWidth="1"/>
    <col min="6667" max="6667" width="9.6640625" style="114" customWidth="1"/>
    <col min="6668" max="6668" width="2.6640625" style="114" customWidth="1"/>
    <col min="6669" max="6669" width="9.6640625" style="114" customWidth="1"/>
    <col min="6670" max="6670" width="2.6640625" style="114" customWidth="1"/>
    <col min="6671" max="6671" width="9.6640625" style="114" customWidth="1"/>
    <col min="6672" max="6672" width="2.6640625" style="114" customWidth="1"/>
    <col min="6673" max="6673" width="9.6640625" style="114" customWidth="1"/>
    <col min="6674" max="6674" width="2.6640625" style="114" customWidth="1"/>
    <col min="6675" max="6675" width="9.6640625" style="114" customWidth="1"/>
    <col min="6676" max="6676" width="3.44140625" style="114" customWidth="1"/>
    <col min="6677" max="6677" width="9.6640625" style="114" customWidth="1"/>
    <col min="6678" max="6678" width="2.88671875" style="114" customWidth="1"/>
    <col min="6679" max="6679" width="9.6640625" style="114" customWidth="1"/>
    <col min="6680" max="6680" width="3.88671875" style="114" customWidth="1"/>
    <col min="6681" max="6681" width="8.21875" style="114" customWidth="1"/>
    <col min="6682" max="6682" width="6.88671875" style="114" customWidth="1"/>
    <col min="6683" max="6683" width="7.109375" style="114" customWidth="1"/>
    <col min="6684" max="6684" width="8.88671875" style="114" customWidth="1"/>
    <col min="6685" max="6685" width="9.6640625" style="114" customWidth="1"/>
    <col min="6686" max="6686" width="2.6640625" style="114" customWidth="1"/>
    <col min="6687" max="6687" width="9.6640625" style="114" customWidth="1"/>
    <col min="6688" max="6688" width="2.6640625" style="114" customWidth="1"/>
    <col min="6689" max="6689" width="9.6640625" style="114" customWidth="1"/>
    <col min="6690" max="6690" width="2.6640625" style="114" customWidth="1"/>
    <col min="6691" max="6912" width="9.6640625" style="114"/>
    <col min="6913" max="6913" width="2.6640625" style="114" customWidth="1"/>
    <col min="6914" max="6914" width="5" style="114" customWidth="1"/>
    <col min="6915" max="6915" width="20.6640625" style="114" customWidth="1"/>
    <col min="6916" max="6916" width="2.6640625" style="114" customWidth="1"/>
    <col min="6917" max="6917" width="9.6640625" style="114" customWidth="1"/>
    <col min="6918" max="6918" width="2.6640625" style="114" customWidth="1"/>
    <col min="6919" max="6919" width="9.6640625" style="114" customWidth="1"/>
    <col min="6920" max="6920" width="2.6640625" style="114" customWidth="1"/>
    <col min="6921" max="6921" width="9.6640625" style="114" customWidth="1"/>
    <col min="6922" max="6922" width="2.6640625" style="114" customWidth="1"/>
    <col min="6923" max="6923" width="9.6640625" style="114" customWidth="1"/>
    <col min="6924" max="6924" width="2.6640625" style="114" customWidth="1"/>
    <col min="6925" max="6925" width="9.6640625" style="114" customWidth="1"/>
    <col min="6926" max="6926" width="2.6640625" style="114" customWidth="1"/>
    <col min="6927" max="6927" width="9.6640625" style="114" customWidth="1"/>
    <col min="6928" max="6928" width="2.6640625" style="114" customWidth="1"/>
    <col min="6929" max="6929" width="9.6640625" style="114" customWidth="1"/>
    <col min="6930" max="6930" width="2.6640625" style="114" customWidth="1"/>
    <col min="6931" max="6931" width="9.6640625" style="114" customWidth="1"/>
    <col min="6932" max="6932" width="3.44140625" style="114" customWidth="1"/>
    <col min="6933" max="6933" width="9.6640625" style="114" customWidth="1"/>
    <col min="6934" max="6934" width="2.88671875" style="114" customWidth="1"/>
    <col min="6935" max="6935" width="9.6640625" style="114" customWidth="1"/>
    <col min="6936" max="6936" width="3.88671875" style="114" customWidth="1"/>
    <col min="6937" max="6937" width="8.21875" style="114" customWidth="1"/>
    <col min="6938" max="6938" width="6.88671875" style="114" customWidth="1"/>
    <col min="6939" max="6939" width="7.109375" style="114" customWidth="1"/>
    <col min="6940" max="6940" width="8.88671875" style="114" customWidth="1"/>
    <col min="6941" max="6941" width="9.6640625" style="114" customWidth="1"/>
    <col min="6942" max="6942" width="2.6640625" style="114" customWidth="1"/>
    <col min="6943" max="6943" width="9.6640625" style="114" customWidth="1"/>
    <col min="6944" max="6944" width="2.6640625" style="114" customWidth="1"/>
    <col min="6945" max="6945" width="9.6640625" style="114" customWidth="1"/>
    <col min="6946" max="6946" width="2.6640625" style="114" customWidth="1"/>
    <col min="6947" max="7168" width="9.6640625" style="114"/>
    <col min="7169" max="7169" width="2.6640625" style="114" customWidth="1"/>
    <col min="7170" max="7170" width="5" style="114" customWidth="1"/>
    <col min="7171" max="7171" width="20.6640625" style="114" customWidth="1"/>
    <col min="7172" max="7172" width="2.6640625" style="114" customWidth="1"/>
    <col min="7173" max="7173" width="9.6640625" style="114" customWidth="1"/>
    <col min="7174" max="7174" width="2.6640625" style="114" customWidth="1"/>
    <col min="7175" max="7175" width="9.6640625" style="114" customWidth="1"/>
    <col min="7176" max="7176" width="2.6640625" style="114" customWidth="1"/>
    <col min="7177" max="7177" width="9.6640625" style="114" customWidth="1"/>
    <col min="7178" max="7178" width="2.6640625" style="114" customWidth="1"/>
    <col min="7179" max="7179" width="9.6640625" style="114" customWidth="1"/>
    <col min="7180" max="7180" width="2.6640625" style="114" customWidth="1"/>
    <col min="7181" max="7181" width="9.6640625" style="114" customWidth="1"/>
    <col min="7182" max="7182" width="2.6640625" style="114" customWidth="1"/>
    <col min="7183" max="7183" width="9.6640625" style="114" customWidth="1"/>
    <col min="7184" max="7184" width="2.6640625" style="114" customWidth="1"/>
    <col min="7185" max="7185" width="9.6640625" style="114" customWidth="1"/>
    <col min="7186" max="7186" width="2.6640625" style="114" customWidth="1"/>
    <col min="7187" max="7187" width="9.6640625" style="114" customWidth="1"/>
    <col min="7188" max="7188" width="3.44140625" style="114" customWidth="1"/>
    <col min="7189" max="7189" width="9.6640625" style="114" customWidth="1"/>
    <col min="7190" max="7190" width="2.88671875" style="114" customWidth="1"/>
    <col min="7191" max="7191" width="9.6640625" style="114" customWidth="1"/>
    <col min="7192" max="7192" width="3.88671875" style="114" customWidth="1"/>
    <col min="7193" max="7193" width="8.21875" style="114" customWidth="1"/>
    <col min="7194" max="7194" width="6.88671875" style="114" customWidth="1"/>
    <col min="7195" max="7195" width="7.109375" style="114" customWidth="1"/>
    <col min="7196" max="7196" width="8.88671875" style="114" customWidth="1"/>
    <col min="7197" max="7197" width="9.6640625" style="114" customWidth="1"/>
    <col min="7198" max="7198" width="2.6640625" style="114" customWidth="1"/>
    <col min="7199" max="7199" width="9.6640625" style="114" customWidth="1"/>
    <col min="7200" max="7200" width="2.6640625" style="114" customWidth="1"/>
    <col min="7201" max="7201" width="9.6640625" style="114" customWidth="1"/>
    <col min="7202" max="7202" width="2.6640625" style="114" customWidth="1"/>
    <col min="7203" max="7424" width="9.6640625" style="114"/>
    <col min="7425" max="7425" width="2.6640625" style="114" customWidth="1"/>
    <col min="7426" max="7426" width="5" style="114" customWidth="1"/>
    <col min="7427" max="7427" width="20.6640625" style="114" customWidth="1"/>
    <col min="7428" max="7428" width="2.6640625" style="114" customWidth="1"/>
    <col min="7429" max="7429" width="9.6640625" style="114" customWidth="1"/>
    <col min="7430" max="7430" width="2.6640625" style="114" customWidth="1"/>
    <col min="7431" max="7431" width="9.6640625" style="114" customWidth="1"/>
    <col min="7432" max="7432" width="2.6640625" style="114" customWidth="1"/>
    <col min="7433" max="7433" width="9.6640625" style="114" customWidth="1"/>
    <col min="7434" max="7434" width="2.6640625" style="114" customWidth="1"/>
    <col min="7435" max="7435" width="9.6640625" style="114" customWidth="1"/>
    <col min="7436" max="7436" width="2.6640625" style="114" customWidth="1"/>
    <col min="7437" max="7437" width="9.6640625" style="114" customWidth="1"/>
    <col min="7438" max="7438" width="2.6640625" style="114" customWidth="1"/>
    <col min="7439" max="7439" width="9.6640625" style="114" customWidth="1"/>
    <col min="7440" max="7440" width="2.6640625" style="114" customWidth="1"/>
    <col min="7441" max="7441" width="9.6640625" style="114" customWidth="1"/>
    <col min="7442" max="7442" width="2.6640625" style="114" customWidth="1"/>
    <col min="7443" max="7443" width="9.6640625" style="114" customWidth="1"/>
    <col min="7444" max="7444" width="3.44140625" style="114" customWidth="1"/>
    <col min="7445" max="7445" width="9.6640625" style="114" customWidth="1"/>
    <col min="7446" max="7446" width="2.88671875" style="114" customWidth="1"/>
    <col min="7447" max="7447" width="9.6640625" style="114" customWidth="1"/>
    <col min="7448" max="7448" width="3.88671875" style="114" customWidth="1"/>
    <col min="7449" max="7449" width="8.21875" style="114" customWidth="1"/>
    <col min="7450" max="7450" width="6.88671875" style="114" customWidth="1"/>
    <col min="7451" max="7451" width="7.109375" style="114" customWidth="1"/>
    <col min="7452" max="7452" width="8.88671875" style="114" customWidth="1"/>
    <col min="7453" max="7453" width="9.6640625" style="114" customWidth="1"/>
    <col min="7454" max="7454" width="2.6640625" style="114" customWidth="1"/>
    <col min="7455" max="7455" width="9.6640625" style="114" customWidth="1"/>
    <col min="7456" max="7456" width="2.6640625" style="114" customWidth="1"/>
    <col min="7457" max="7457" width="9.6640625" style="114" customWidth="1"/>
    <col min="7458" max="7458" width="2.6640625" style="114" customWidth="1"/>
    <col min="7459" max="7680" width="9.6640625" style="114"/>
    <col min="7681" max="7681" width="2.6640625" style="114" customWidth="1"/>
    <col min="7682" max="7682" width="5" style="114" customWidth="1"/>
    <col min="7683" max="7683" width="20.6640625" style="114" customWidth="1"/>
    <col min="7684" max="7684" width="2.6640625" style="114" customWidth="1"/>
    <col min="7685" max="7685" width="9.6640625" style="114" customWidth="1"/>
    <col min="7686" max="7686" width="2.6640625" style="114" customWidth="1"/>
    <col min="7687" max="7687" width="9.6640625" style="114" customWidth="1"/>
    <col min="7688" max="7688" width="2.6640625" style="114" customWidth="1"/>
    <col min="7689" max="7689" width="9.6640625" style="114" customWidth="1"/>
    <col min="7690" max="7690" width="2.6640625" style="114" customWidth="1"/>
    <col min="7691" max="7691" width="9.6640625" style="114" customWidth="1"/>
    <col min="7692" max="7692" width="2.6640625" style="114" customWidth="1"/>
    <col min="7693" max="7693" width="9.6640625" style="114" customWidth="1"/>
    <col min="7694" max="7694" width="2.6640625" style="114" customWidth="1"/>
    <col min="7695" max="7695" width="9.6640625" style="114" customWidth="1"/>
    <col min="7696" max="7696" width="2.6640625" style="114" customWidth="1"/>
    <col min="7697" max="7697" width="9.6640625" style="114" customWidth="1"/>
    <col min="7698" max="7698" width="2.6640625" style="114" customWidth="1"/>
    <col min="7699" max="7699" width="9.6640625" style="114" customWidth="1"/>
    <col min="7700" max="7700" width="3.44140625" style="114" customWidth="1"/>
    <col min="7701" max="7701" width="9.6640625" style="114" customWidth="1"/>
    <col min="7702" max="7702" width="2.88671875" style="114" customWidth="1"/>
    <col min="7703" max="7703" width="9.6640625" style="114" customWidth="1"/>
    <col min="7704" max="7704" width="3.88671875" style="114" customWidth="1"/>
    <col min="7705" max="7705" width="8.21875" style="114" customWidth="1"/>
    <col min="7706" max="7706" width="6.88671875" style="114" customWidth="1"/>
    <col min="7707" max="7707" width="7.109375" style="114" customWidth="1"/>
    <col min="7708" max="7708" width="8.88671875" style="114" customWidth="1"/>
    <col min="7709" max="7709" width="9.6640625" style="114" customWidth="1"/>
    <col min="7710" max="7710" width="2.6640625" style="114" customWidth="1"/>
    <col min="7711" max="7711" width="9.6640625" style="114" customWidth="1"/>
    <col min="7712" max="7712" width="2.6640625" style="114" customWidth="1"/>
    <col min="7713" max="7713" width="9.6640625" style="114" customWidth="1"/>
    <col min="7714" max="7714" width="2.6640625" style="114" customWidth="1"/>
    <col min="7715" max="7936" width="9.6640625" style="114"/>
    <col min="7937" max="7937" width="2.6640625" style="114" customWidth="1"/>
    <col min="7938" max="7938" width="5" style="114" customWidth="1"/>
    <col min="7939" max="7939" width="20.6640625" style="114" customWidth="1"/>
    <col min="7940" max="7940" width="2.6640625" style="114" customWidth="1"/>
    <col min="7941" max="7941" width="9.6640625" style="114" customWidth="1"/>
    <col min="7942" max="7942" width="2.6640625" style="114" customWidth="1"/>
    <col min="7943" max="7943" width="9.6640625" style="114" customWidth="1"/>
    <col min="7944" max="7944" width="2.6640625" style="114" customWidth="1"/>
    <col min="7945" max="7945" width="9.6640625" style="114" customWidth="1"/>
    <col min="7946" max="7946" width="2.6640625" style="114" customWidth="1"/>
    <col min="7947" max="7947" width="9.6640625" style="114" customWidth="1"/>
    <col min="7948" max="7948" width="2.6640625" style="114" customWidth="1"/>
    <col min="7949" max="7949" width="9.6640625" style="114" customWidth="1"/>
    <col min="7950" max="7950" width="2.6640625" style="114" customWidth="1"/>
    <col min="7951" max="7951" width="9.6640625" style="114" customWidth="1"/>
    <col min="7952" max="7952" width="2.6640625" style="114" customWidth="1"/>
    <col min="7953" max="7953" width="9.6640625" style="114" customWidth="1"/>
    <col min="7954" max="7954" width="2.6640625" style="114" customWidth="1"/>
    <col min="7955" max="7955" width="9.6640625" style="114" customWidth="1"/>
    <col min="7956" max="7956" width="3.44140625" style="114" customWidth="1"/>
    <col min="7957" max="7957" width="9.6640625" style="114" customWidth="1"/>
    <col min="7958" max="7958" width="2.88671875" style="114" customWidth="1"/>
    <col min="7959" max="7959" width="9.6640625" style="114" customWidth="1"/>
    <col min="7960" max="7960" width="3.88671875" style="114" customWidth="1"/>
    <col min="7961" max="7961" width="8.21875" style="114" customWidth="1"/>
    <col min="7962" max="7962" width="6.88671875" style="114" customWidth="1"/>
    <col min="7963" max="7963" width="7.109375" style="114" customWidth="1"/>
    <col min="7964" max="7964" width="8.88671875" style="114" customWidth="1"/>
    <col min="7965" max="7965" width="9.6640625" style="114" customWidth="1"/>
    <col min="7966" max="7966" width="2.6640625" style="114" customWidth="1"/>
    <col min="7967" max="7967" width="9.6640625" style="114" customWidth="1"/>
    <col min="7968" max="7968" width="2.6640625" style="114" customWidth="1"/>
    <col min="7969" max="7969" width="9.6640625" style="114" customWidth="1"/>
    <col min="7970" max="7970" width="2.6640625" style="114" customWidth="1"/>
    <col min="7971" max="8192" width="9.6640625" style="114"/>
    <col min="8193" max="8193" width="2.6640625" style="114" customWidth="1"/>
    <col min="8194" max="8194" width="5" style="114" customWidth="1"/>
    <col min="8195" max="8195" width="20.6640625" style="114" customWidth="1"/>
    <col min="8196" max="8196" width="2.6640625" style="114" customWidth="1"/>
    <col min="8197" max="8197" width="9.6640625" style="114" customWidth="1"/>
    <col min="8198" max="8198" width="2.6640625" style="114" customWidth="1"/>
    <col min="8199" max="8199" width="9.6640625" style="114" customWidth="1"/>
    <col min="8200" max="8200" width="2.6640625" style="114" customWidth="1"/>
    <col min="8201" max="8201" width="9.6640625" style="114" customWidth="1"/>
    <col min="8202" max="8202" width="2.6640625" style="114" customWidth="1"/>
    <col min="8203" max="8203" width="9.6640625" style="114" customWidth="1"/>
    <col min="8204" max="8204" width="2.6640625" style="114" customWidth="1"/>
    <col min="8205" max="8205" width="9.6640625" style="114" customWidth="1"/>
    <col min="8206" max="8206" width="2.6640625" style="114" customWidth="1"/>
    <col min="8207" max="8207" width="9.6640625" style="114" customWidth="1"/>
    <col min="8208" max="8208" width="2.6640625" style="114" customWidth="1"/>
    <col min="8209" max="8209" width="9.6640625" style="114" customWidth="1"/>
    <col min="8210" max="8210" width="2.6640625" style="114" customWidth="1"/>
    <col min="8211" max="8211" width="9.6640625" style="114" customWidth="1"/>
    <col min="8212" max="8212" width="3.44140625" style="114" customWidth="1"/>
    <col min="8213" max="8213" width="9.6640625" style="114" customWidth="1"/>
    <col min="8214" max="8214" width="2.88671875" style="114" customWidth="1"/>
    <col min="8215" max="8215" width="9.6640625" style="114" customWidth="1"/>
    <col min="8216" max="8216" width="3.88671875" style="114" customWidth="1"/>
    <col min="8217" max="8217" width="8.21875" style="114" customWidth="1"/>
    <col min="8218" max="8218" width="6.88671875" style="114" customWidth="1"/>
    <col min="8219" max="8219" width="7.109375" style="114" customWidth="1"/>
    <col min="8220" max="8220" width="8.88671875" style="114" customWidth="1"/>
    <col min="8221" max="8221" width="9.6640625" style="114" customWidth="1"/>
    <col min="8222" max="8222" width="2.6640625" style="114" customWidth="1"/>
    <col min="8223" max="8223" width="9.6640625" style="114" customWidth="1"/>
    <col min="8224" max="8224" width="2.6640625" style="114" customWidth="1"/>
    <col min="8225" max="8225" width="9.6640625" style="114" customWidth="1"/>
    <col min="8226" max="8226" width="2.6640625" style="114" customWidth="1"/>
    <col min="8227" max="8448" width="9.6640625" style="114"/>
    <col min="8449" max="8449" width="2.6640625" style="114" customWidth="1"/>
    <col min="8450" max="8450" width="5" style="114" customWidth="1"/>
    <col min="8451" max="8451" width="20.6640625" style="114" customWidth="1"/>
    <col min="8452" max="8452" width="2.6640625" style="114" customWidth="1"/>
    <col min="8453" max="8453" width="9.6640625" style="114" customWidth="1"/>
    <col min="8454" max="8454" width="2.6640625" style="114" customWidth="1"/>
    <col min="8455" max="8455" width="9.6640625" style="114" customWidth="1"/>
    <col min="8456" max="8456" width="2.6640625" style="114" customWidth="1"/>
    <col min="8457" max="8457" width="9.6640625" style="114" customWidth="1"/>
    <col min="8458" max="8458" width="2.6640625" style="114" customWidth="1"/>
    <col min="8459" max="8459" width="9.6640625" style="114" customWidth="1"/>
    <col min="8460" max="8460" width="2.6640625" style="114" customWidth="1"/>
    <col min="8461" max="8461" width="9.6640625" style="114" customWidth="1"/>
    <col min="8462" max="8462" width="2.6640625" style="114" customWidth="1"/>
    <col min="8463" max="8463" width="9.6640625" style="114" customWidth="1"/>
    <col min="8464" max="8464" width="2.6640625" style="114" customWidth="1"/>
    <col min="8465" max="8465" width="9.6640625" style="114" customWidth="1"/>
    <col min="8466" max="8466" width="2.6640625" style="114" customWidth="1"/>
    <col min="8467" max="8467" width="9.6640625" style="114" customWidth="1"/>
    <col min="8468" max="8468" width="3.44140625" style="114" customWidth="1"/>
    <col min="8469" max="8469" width="9.6640625" style="114" customWidth="1"/>
    <col min="8470" max="8470" width="2.88671875" style="114" customWidth="1"/>
    <col min="8471" max="8471" width="9.6640625" style="114" customWidth="1"/>
    <col min="8472" max="8472" width="3.88671875" style="114" customWidth="1"/>
    <col min="8473" max="8473" width="8.21875" style="114" customWidth="1"/>
    <col min="8474" max="8474" width="6.88671875" style="114" customWidth="1"/>
    <col min="8475" max="8475" width="7.109375" style="114" customWidth="1"/>
    <col min="8476" max="8476" width="8.88671875" style="114" customWidth="1"/>
    <col min="8477" max="8477" width="9.6640625" style="114" customWidth="1"/>
    <col min="8478" max="8478" width="2.6640625" style="114" customWidth="1"/>
    <col min="8479" max="8479" width="9.6640625" style="114" customWidth="1"/>
    <col min="8480" max="8480" width="2.6640625" style="114" customWidth="1"/>
    <col min="8481" max="8481" width="9.6640625" style="114" customWidth="1"/>
    <col min="8482" max="8482" width="2.6640625" style="114" customWidth="1"/>
    <col min="8483" max="8704" width="9.6640625" style="114"/>
    <col min="8705" max="8705" width="2.6640625" style="114" customWidth="1"/>
    <col min="8706" max="8706" width="5" style="114" customWidth="1"/>
    <col min="8707" max="8707" width="20.6640625" style="114" customWidth="1"/>
    <col min="8708" max="8708" width="2.6640625" style="114" customWidth="1"/>
    <col min="8709" max="8709" width="9.6640625" style="114" customWidth="1"/>
    <col min="8710" max="8710" width="2.6640625" style="114" customWidth="1"/>
    <col min="8711" max="8711" width="9.6640625" style="114" customWidth="1"/>
    <col min="8712" max="8712" width="2.6640625" style="114" customWidth="1"/>
    <col min="8713" max="8713" width="9.6640625" style="114" customWidth="1"/>
    <col min="8714" max="8714" width="2.6640625" style="114" customWidth="1"/>
    <col min="8715" max="8715" width="9.6640625" style="114" customWidth="1"/>
    <col min="8716" max="8716" width="2.6640625" style="114" customWidth="1"/>
    <col min="8717" max="8717" width="9.6640625" style="114" customWidth="1"/>
    <col min="8718" max="8718" width="2.6640625" style="114" customWidth="1"/>
    <col min="8719" max="8719" width="9.6640625" style="114" customWidth="1"/>
    <col min="8720" max="8720" width="2.6640625" style="114" customWidth="1"/>
    <col min="8721" max="8721" width="9.6640625" style="114" customWidth="1"/>
    <col min="8722" max="8722" width="2.6640625" style="114" customWidth="1"/>
    <col min="8723" max="8723" width="9.6640625" style="114" customWidth="1"/>
    <col min="8724" max="8724" width="3.44140625" style="114" customWidth="1"/>
    <col min="8725" max="8725" width="9.6640625" style="114" customWidth="1"/>
    <col min="8726" max="8726" width="2.88671875" style="114" customWidth="1"/>
    <col min="8727" max="8727" width="9.6640625" style="114" customWidth="1"/>
    <col min="8728" max="8728" width="3.88671875" style="114" customWidth="1"/>
    <col min="8729" max="8729" width="8.21875" style="114" customWidth="1"/>
    <col min="8730" max="8730" width="6.88671875" style="114" customWidth="1"/>
    <col min="8731" max="8731" width="7.109375" style="114" customWidth="1"/>
    <col min="8732" max="8732" width="8.88671875" style="114" customWidth="1"/>
    <col min="8733" max="8733" width="9.6640625" style="114" customWidth="1"/>
    <col min="8734" max="8734" width="2.6640625" style="114" customWidth="1"/>
    <col min="8735" max="8735" width="9.6640625" style="114" customWidth="1"/>
    <col min="8736" max="8736" width="2.6640625" style="114" customWidth="1"/>
    <col min="8737" max="8737" width="9.6640625" style="114" customWidth="1"/>
    <col min="8738" max="8738" width="2.6640625" style="114" customWidth="1"/>
    <col min="8739" max="8960" width="9.6640625" style="114"/>
    <col min="8961" max="8961" width="2.6640625" style="114" customWidth="1"/>
    <col min="8962" max="8962" width="5" style="114" customWidth="1"/>
    <col min="8963" max="8963" width="20.6640625" style="114" customWidth="1"/>
    <col min="8964" max="8964" width="2.6640625" style="114" customWidth="1"/>
    <col min="8965" max="8965" width="9.6640625" style="114" customWidth="1"/>
    <col min="8966" max="8966" width="2.6640625" style="114" customWidth="1"/>
    <col min="8967" max="8967" width="9.6640625" style="114" customWidth="1"/>
    <col min="8968" max="8968" width="2.6640625" style="114" customWidth="1"/>
    <col min="8969" max="8969" width="9.6640625" style="114" customWidth="1"/>
    <col min="8970" max="8970" width="2.6640625" style="114" customWidth="1"/>
    <col min="8971" max="8971" width="9.6640625" style="114" customWidth="1"/>
    <col min="8972" max="8972" width="2.6640625" style="114" customWidth="1"/>
    <col min="8973" max="8973" width="9.6640625" style="114" customWidth="1"/>
    <col min="8974" max="8974" width="2.6640625" style="114" customWidth="1"/>
    <col min="8975" max="8975" width="9.6640625" style="114" customWidth="1"/>
    <col min="8976" max="8976" width="2.6640625" style="114" customWidth="1"/>
    <col min="8977" max="8977" width="9.6640625" style="114" customWidth="1"/>
    <col min="8978" max="8978" width="2.6640625" style="114" customWidth="1"/>
    <col min="8979" max="8979" width="9.6640625" style="114" customWidth="1"/>
    <col min="8980" max="8980" width="3.44140625" style="114" customWidth="1"/>
    <col min="8981" max="8981" width="9.6640625" style="114" customWidth="1"/>
    <col min="8982" max="8982" width="2.88671875" style="114" customWidth="1"/>
    <col min="8983" max="8983" width="9.6640625" style="114" customWidth="1"/>
    <col min="8984" max="8984" width="3.88671875" style="114" customWidth="1"/>
    <col min="8985" max="8985" width="8.21875" style="114" customWidth="1"/>
    <col min="8986" max="8986" width="6.88671875" style="114" customWidth="1"/>
    <col min="8987" max="8987" width="7.109375" style="114" customWidth="1"/>
    <col min="8988" max="8988" width="8.88671875" style="114" customWidth="1"/>
    <col min="8989" max="8989" width="9.6640625" style="114" customWidth="1"/>
    <col min="8990" max="8990" width="2.6640625" style="114" customWidth="1"/>
    <col min="8991" max="8991" width="9.6640625" style="114" customWidth="1"/>
    <col min="8992" max="8992" width="2.6640625" style="114" customWidth="1"/>
    <col min="8993" max="8993" width="9.6640625" style="114" customWidth="1"/>
    <col min="8994" max="8994" width="2.6640625" style="114" customWidth="1"/>
    <col min="8995" max="9216" width="9.6640625" style="114"/>
    <col min="9217" max="9217" width="2.6640625" style="114" customWidth="1"/>
    <col min="9218" max="9218" width="5" style="114" customWidth="1"/>
    <col min="9219" max="9219" width="20.6640625" style="114" customWidth="1"/>
    <col min="9220" max="9220" width="2.6640625" style="114" customWidth="1"/>
    <col min="9221" max="9221" width="9.6640625" style="114" customWidth="1"/>
    <col min="9222" max="9222" width="2.6640625" style="114" customWidth="1"/>
    <col min="9223" max="9223" width="9.6640625" style="114" customWidth="1"/>
    <col min="9224" max="9224" width="2.6640625" style="114" customWidth="1"/>
    <col min="9225" max="9225" width="9.6640625" style="114" customWidth="1"/>
    <col min="9226" max="9226" width="2.6640625" style="114" customWidth="1"/>
    <col min="9227" max="9227" width="9.6640625" style="114" customWidth="1"/>
    <col min="9228" max="9228" width="2.6640625" style="114" customWidth="1"/>
    <col min="9229" max="9229" width="9.6640625" style="114" customWidth="1"/>
    <col min="9230" max="9230" width="2.6640625" style="114" customWidth="1"/>
    <col min="9231" max="9231" width="9.6640625" style="114" customWidth="1"/>
    <col min="9232" max="9232" width="2.6640625" style="114" customWidth="1"/>
    <col min="9233" max="9233" width="9.6640625" style="114" customWidth="1"/>
    <col min="9234" max="9234" width="2.6640625" style="114" customWidth="1"/>
    <col min="9235" max="9235" width="9.6640625" style="114" customWidth="1"/>
    <col min="9236" max="9236" width="3.44140625" style="114" customWidth="1"/>
    <col min="9237" max="9237" width="9.6640625" style="114" customWidth="1"/>
    <col min="9238" max="9238" width="2.88671875" style="114" customWidth="1"/>
    <col min="9239" max="9239" width="9.6640625" style="114" customWidth="1"/>
    <col min="9240" max="9240" width="3.88671875" style="114" customWidth="1"/>
    <col min="9241" max="9241" width="8.21875" style="114" customWidth="1"/>
    <col min="9242" max="9242" width="6.88671875" style="114" customWidth="1"/>
    <col min="9243" max="9243" width="7.109375" style="114" customWidth="1"/>
    <col min="9244" max="9244" width="8.88671875" style="114" customWidth="1"/>
    <col min="9245" max="9245" width="9.6640625" style="114" customWidth="1"/>
    <col min="9246" max="9246" width="2.6640625" style="114" customWidth="1"/>
    <col min="9247" max="9247" width="9.6640625" style="114" customWidth="1"/>
    <col min="9248" max="9248" width="2.6640625" style="114" customWidth="1"/>
    <col min="9249" max="9249" width="9.6640625" style="114" customWidth="1"/>
    <col min="9250" max="9250" width="2.6640625" style="114" customWidth="1"/>
    <col min="9251" max="9472" width="9.6640625" style="114"/>
    <col min="9473" max="9473" width="2.6640625" style="114" customWidth="1"/>
    <col min="9474" max="9474" width="5" style="114" customWidth="1"/>
    <col min="9475" max="9475" width="20.6640625" style="114" customWidth="1"/>
    <col min="9476" max="9476" width="2.6640625" style="114" customWidth="1"/>
    <col min="9477" max="9477" width="9.6640625" style="114" customWidth="1"/>
    <col min="9478" max="9478" width="2.6640625" style="114" customWidth="1"/>
    <col min="9479" max="9479" width="9.6640625" style="114" customWidth="1"/>
    <col min="9480" max="9480" width="2.6640625" style="114" customWidth="1"/>
    <col min="9481" max="9481" width="9.6640625" style="114" customWidth="1"/>
    <col min="9482" max="9482" width="2.6640625" style="114" customWidth="1"/>
    <col min="9483" max="9483" width="9.6640625" style="114" customWidth="1"/>
    <col min="9484" max="9484" width="2.6640625" style="114" customWidth="1"/>
    <col min="9485" max="9485" width="9.6640625" style="114" customWidth="1"/>
    <col min="9486" max="9486" width="2.6640625" style="114" customWidth="1"/>
    <col min="9487" max="9487" width="9.6640625" style="114" customWidth="1"/>
    <col min="9488" max="9488" width="2.6640625" style="114" customWidth="1"/>
    <col min="9489" max="9489" width="9.6640625" style="114" customWidth="1"/>
    <col min="9490" max="9490" width="2.6640625" style="114" customWidth="1"/>
    <col min="9491" max="9491" width="9.6640625" style="114" customWidth="1"/>
    <col min="9492" max="9492" width="3.44140625" style="114" customWidth="1"/>
    <col min="9493" max="9493" width="9.6640625" style="114" customWidth="1"/>
    <col min="9494" max="9494" width="2.88671875" style="114" customWidth="1"/>
    <col min="9495" max="9495" width="9.6640625" style="114" customWidth="1"/>
    <col min="9496" max="9496" width="3.88671875" style="114" customWidth="1"/>
    <col min="9497" max="9497" width="8.21875" style="114" customWidth="1"/>
    <col min="9498" max="9498" width="6.88671875" style="114" customWidth="1"/>
    <col min="9499" max="9499" width="7.109375" style="114" customWidth="1"/>
    <col min="9500" max="9500" width="8.88671875" style="114" customWidth="1"/>
    <col min="9501" max="9501" width="9.6640625" style="114" customWidth="1"/>
    <col min="9502" max="9502" width="2.6640625" style="114" customWidth="1"/>
    <col min="9503" max="9503" width="9.6640625" style="114" customWidth="1"/>
    <col min="9504" max="9504" width="2.6640625" style="114" customWidth="1"/>
    <col min="9505" max="9505" width="9.6640625" style="114" customWidth="1"/>
    <col min="9506" max="9506" width="2.6640625" style="114" customWidth="1"/>
    <col min="9507" max="9728" width="9.6640625" style="114"/>
    <col min="9729" max="9729" width="2.6640625" style="114" customWidth="1"/>
    <col min="9730" max="9730" width="5" style="114" customWidth="1"/>
    <col min="9731" max="9731" width="20.6640625" style="114" customWidth="1"/>
    <col min="9732" max="9732" width="2.6640625" style="114" customWidth="1"/>
    <col min="9733" max="9733" width="9.6640625" style="114" customWidth="1"/>
    <col min="9734" max="9734" width="2.6640625" style="114" customWidth="1"/>
    <col min="9735" max="9735" width="9.6640625" style="114" customWidth="1"/>
    <col min="9736" max="9736" width="2.6640625" style="114" customWidth="1"/>
    <col min="9737" max="9737" width="9.6640625" style="114" customWidth="1"/>
    <col min="9738" max="9738" width="2.6640625" style="114" customWidth="1"/>
    <col min="9739" max="9739" width="9.6640625" style="114" customWidth="1"/>
    <col min="9740" max="9740" width="2.6640625" style="114" customWidth="1"/>
    <col min="9741" max="9741" width="9.6640625" style="114" customWidth="1"/>
    <col min="9742" max="9742" width="2.6640625" style="114" customWidth="1"/>
    <col min="9743" max="9743" width="9.6640625" style="114" customWidth="1"/>
    <col min="9744" max="9744" width="2.6640625" style="114" customWidth="1"/>
    <col min="9745" max="9745" width="9.6640625" style="114" customWidth="1"/>
    <col min="9746" max="9746" width="2.6640625" style="114" customWidth="1"/>
    <col min="9747" max="9747" width="9.6640625" style="114" customWidth="1"/>
    <col min="9748" max="9748" width="3.44140625" style="114" customWidth="1"/>
    <col min="9749" max="9749" width="9.6640625" style="114" customWidth="1"/>
    <col min="9750" max="9750" width="2.88671875" style="114" customWidth="1"/>
    <col min="9751" max="9751" width="9.6640625" style="114" customWidth="1"/>
    <col min="9752" max="9752" width="3.88671875" style="114" customWidth="1"/>
    <col min="9753" max="9753" width="8.21875" style="114" customWidth="1"/>
    <col min="9754" max="9754" width="6.88671875" style="114" customWidth="1"/>
    <col min="9755" max="9755" width="7.109375" style="114" customWidth="1"/>
    <col min="9756" max="9756" width="8.88671875" style="114" customWidth="1"/>
    <col min="9757" max="9757" width="9.6640625" style="114" customWidth="1"/>
    <col min="9758" max="9758" width="2.6640625" style="114" customWidth="1"/>
    <col min="9759" max="9759" width="9.6640625" style="114" customWidth="1"/>
    <col min="9760" max="9760" width="2.6640625" style="114" customWidth="1"/>
    <col min="9761" max="9761" width="9.6640625" style="114" customWidth="1"/>
    <col min="9762" max="9762" width="2.6640625" style="114" customWidth="1"/>
    <col min="9763" max="9984" width="9.6640625" style="114"/>
    <col min="9985" max="9985" width="2.6640625" style="114" customWidth="1"/>
    <col min="9986" max="9986" width="5" style="114" customWidth="1"/>
    <col min="9987" max="9987" width="20.6640625" style="114" customWidth="1"/>
    <col min="9988" max="9988" width="2.6640625" style="114" customWidth="1"/>
    <col min="9989" max="9989" width="9.6640625" style="114" customWidth="1"/>
    <col min="9990" max="9990" width="2.6640625" style="114" customWidth="1"/>
    <col min="9991" max="9991" width="9.6640625" style="114" customWidth="1"/>
    <col min="9992" max="9992" width="2.6640625" style="114" customWidth="1"/>
    <col min="9993" max="9993" width="9.6640625" style="114" customWidth="1"/>
    <col min="9994" max="9994" width="2.6640625" style="114" customWidth="1"/>
    <col min="9995" max="9995" width="9.6640625" style="114" customWidth="1"/>
    <col min="9996" max="9996" width="2.6640625" style="114" customWidth="1"/>
    <col min="9997" max="9997" width="9.6640625" style="114" customWidth="1"/>
    <col min="9998" max="9998" width="2.6640625" style="114" customWidth="1"/>
    <col min="9999" max="9999" width="9.6640625" style="114" customWidth="1"/>
    <col min="10000" max="10000" width="2.6640625" style="114" customWidth="1"/>
    <col min="10001" max="10001" width="9.6640625" style="114" customWidth="1"/>
    <col min="10002" max="10002" width="2.6640625" style="114" customWidth="1"/>
    <col min="10003" max="10003" width="9.6640625" style="114" customWidth="1"/>
    <col min="10004" max="10004" width="3.44140625" style="114" customWidth="1"/>
    <col min="10005" max="10005" width="9.6640625" style="114" customWidth="1"/>
    <col min="10006" max="10006" width="2.88671875" style="114" customWidth="1"/>
    <col min="10007" max="10007" width="9.6640625" style="114" customWidth="1"/>
    <col min="10008" max="10008" width="3.88671875" style="114" customWidth="1"/>
    <col min="10009" max="10009" width="8.21875" style="114" customWidth="1"/>
    <col min="10010" max="10010" width="6.88671875" style="114" customWidth="1"/>
    <col min="10011" max="10011" width="7.109375" style="114" customWidth="1"/>
    <col min="10012" max="10012" width="8.88671875" style="114" customWidth="1"/>
    <col min="10013" max="10013" width="9.6640625" style="114" customWidth="1"/>
    <col min="10014" max="10014" width="2.6640625" style="114" customWidth="1"/>
    <col min="10015" max="10015" width="9.6640625" style="114" customWidth="1"/>
    <col min="10016" max="10016" width="2.6640625" style="114" customWidth="1"/>
    <col min="10017" max="10017" width="9.6640625" style="114" customWidth="1"/>
    <col min="10018" max="10018" width="2.6640625" style="114" customWidth="1"/>
    <col min="10019" max="10240" width="9.6640625" style="114"/>
    <col min="10241" max="10241" width="2.6640625" style="114" customWidth="1"/>
    <col min="10242" max="10242" width="5" style="114" customWidth="1"/>
    <col min="10243" max="10243" width="20.6640625" style="114" customWidth="1"/>
    <col min="10244" max="10244" width="2.6640625" style="114" customWidth="1"/>
    <col min="10245" max="10245" width="9.6640625" style="114" customWidth="1"/>
    <col min="10246" max="10246" width="2.6640625" style="114" customWidth="1"/>
    <col min="10247" max="10247" width="9.6640625" style="114" customWidth="1"/>
    <col min="10248" max="10248" width="2.6640625" style="114" customWidth="1"/>
    <col min="10249" max="10249" width="9.6640625" style="114" customWidth="1"/>
    <col min="10250" max="10250" width="2.6640625" style="114" customWidth="1"/>
    <col min="10251" max="10251" width="9.6640625" style="114" customWidth="1"/>
    <col min="10252" max="10252" width="2.6640625" style="114" customWidth="1"/>
    <col min="10253" max="10253" width="9.6640625" style="114" customWidth="1"/>
    <col min="10254" max="10254" width="2.6640625" style="114" customWidth="1"/>
    <col min="10255" max="10255" width="9.6640625" style="114" customWidth="1"/>
    <col min="10256" max="10256" width="2.6640625" style="114" customWidth="1"/>
    <col min="10257" max="10257" width="9.6640625" style="114" customWidth="1"/>
    <col min="10258" max="10258" width="2.6640625" style="114" customWidth="1"/>
    <col min="10259" max="10259" width="9.6640625" style="114" customWidth="1"/>
    <col min="10260" max="10260" width="3.44140625" style="114" customWidth="1"/>
    <col min="10261" max="10261" width="9.6640625" style="114" customWidth="1"/>
    <col min="10262" max="10262" width="2.88671875" style="114" customWidth="1"/>
    <col min="10263" max="10263" width="9.6640625" style="114" customWidth="1"/>
    <col min="10264" max="10264" width="3.88671875" style="114" customWidth="1"/>
    <col min="10265" max="10265" width="8.21875" style="114" customWidth="1"/>
    <col min="10266" max="10266" width="6.88671875" style="114" customWidth="1"/>
    <col min="10267" max="10267" width="7.109375" style="114" customWidth="1"/>
    <col min="10268" max="10268" width="8.88671875" style="114" customWidth="1"/>
    <col min="10269" max="10269" width="9.6640625" style="114" customWidth="1"/>
    <col min="10270" max="10270" width="2.6640625" style="114" customWidth="1"/>
    <col min="10271" max="10271" width="9.6640625" style="114" customWidth="1"/>
    <col min="10272" max="10272" width="2.6640625" style="114" customWidth="1"/>
    <col min="10273" max="10273" width="9.6640625" style="114" customWidth="1"/>
    <col min="10274" max="10274" width="2.6640625" style="114" customWidth="1"/>
    <col min="10275" max="10496" width="9.6640625" style="114"/>
    <col min="10497" max="10497" width="2.6640625" style="114" customWidth="1"/>
    <col min="10498" max="10498" width="5" style="114" customWidth="1"/>
    <col min="10499" max="10499" width="20.6640625" style="114" customWidth="1"/>
    <col min="10500" max="10500" width="2.6640625" style="114" customWidth="1"/>
    <col min="10501" max="10501" width="9.6640625" style="114" customWidth="1"/>
    <col min="10502" max="10502" width="2.6640625" style="114" customWidth="1"/>
    <col min="10503" max="10503" width="9.6640625" style="114" customWidth="1"/>
    <col min="10504" max="10504" width="2.6640625" style="114" customWidth="1"/>
    <col min="10505" max="10505" width="9.6640625" style="114" customWidth="1"/>
    <col min="10506" max="10506" width="2.6640625" style="114" customWidth="1"/>
    <col min="10507" max="10507" width="9.6640625" style="114" customWidth="1"/>
    <col min="10508" max="10508" width="2.6640625" style="114" customWidth="1"/>
    <col min="10509" max="10509" width="9.6640625" style="114" customWidth="1"/>
    <col min="10510" max="10510" width="2.6640625" style="114" customWidth="1"/>
    <col min="10511" max="10511" width="9.6640625" style="114" customWidth="1"/>
    <col min="10512" max="10512" width="2.6640625" style="114" customWidth="1"/>
    <col min="10513" max="10513" width="9.6640625" style="114" customWidth="1"/>
    <col min="10514" max="10514" width="2.6640625" style="114" customWidth="1"/>
    <col min="10515" max="10515" width="9.6640625" style="114" customWidth="1"/>
    <col min="10516" max="10516" width="3.44140625" style="114" customWidth="1"/>
    <col min="10517" max="10517" width="9.6640625" style="114" customWidth="1"/>
    <col min="10518" max="10518" width="2.88671875" style="114" customWidth="1"/>
    <col min="10519" max="10519" width="9.6640625" style="114" customWidth="1"/>
    <col min="10520" max="10520" width="3.88671875" style="114" customWidth="1"/>
    <col min="10521" max="10521" width="8.21875" style="114" customWidth="1"/>
    <col min="10522" max="10522" width="6.88671875" style="114" customWidth="1"/>
    <col min="10523" max="10523" width="7.109375" style="114" customWidth="1"/>
    <col min="10524" max="10524" width="8.88671875" style="114" customWidth="1"/>
    <col min="10525" max="10525" width="9.6640625" style="114" customWidth="1"/>
    <col min="10526" max="10526" width="2.6640625" style="114" customWidth="1"/>
    <col min="10527" max="10527" width="9.6640625" style="114" customWidth="1"/>
    <col min="10528" max="10528" width="2.6640625" style="114" customWidth="1"/>
    <col min="10529" max="10529" width="9.6640625" style="114" customWidth="1"/>
    <col min="10530" max="10530" width="2.6640625" style="114" customWidth="1"/>
    <col min="10531" max="10752" width="9.6640625" style="114"/>
    <col min="10753" max="10753" width="2.6640625" style="114" customWidth="1"/>
    <col min="10754" max="10754" width="5" style="114" customWidth="1"/>
    <col min="10755" max="10755" width="20.6640625" style="114" customWidth="1"/>
    <col min="10756" max="10756" width="2.6640625" style="114" customWidth="1"/>
    <col min="10757" max="10757" width="9.6640625" style="114" customWidth="1"/>
    <col min="10758" max="10758" width="2.6640625" style="114" customWidth="1"/>
    <col min="10759" max="10759" width="9.6640625" style="114" customWidth="1"/>
    <col min="10760" max="10760" width="2.6640625" style="114" customWidth="1"/>
    <col min="10761" max="10761" width="9.6640625" style="114" customWidth="1"/>
    <col min="10762" max="10762" width="2.6640625" style="114" customWidth="1"/>
    <col min="10763" max="10763" width="9.6640625" style="114" customWidth="1"/>
    <col min="10764" max="10764" width="2.6640625" style="114" customWidth="1"/>
    <col min="10765" max="10765" width="9.6640625" style="114" customWidth="1"/>
    <col min="10766" max="10766" width="2.6640625" style="114" customWidth="1"/>
    <col min="10767" max="10767" width="9.6640625" style="114" customWidth="1"/>
    <col min="10768" max="10768" width="2.6640625" style="114" customWidth="1"/>
    <col min="10769" max="10769" width="9.6640625" style="114" customWidth="1"/>
    <col min="10770" max="10770" width="2.6640625" style="114" customWidth="1"/>
    <col min="10771" max="10771" width="9.6640625" style="114" customWidth="1"/>
    <col min="10772" max="10772" width="3.44140625" style="114" customWidth="1"/>
    <col min="10773" max="10773" width="9.6640625" style="114" customWidth="1"/>
    <col min="10774" max="10774" width="2.88671875" style="114" customWidth="1"/>
    <col min="10775" max="10775" width="9.6640625" style="114" customWidth="1"/>
    <col min="10776" max="10776" width="3.88671875" style="114" customWidth="1"/>
    <col min="10777" max="10777" width="8.21875" style="114" customWidth="1"/>
    <col min="10778" max="10778" width="6.88671875" style="114" customWidth="1"/>
    <col min="10779" max="10779" width="7.109375" style="114" customWidth="1"/>
    <col min="10780" max="10780" width="8.88671875" style="114" customWidth="1"/>
    <col min="10781" max="10781" width="9.6640625" style="114" customWidth="1"/>
    <col min="10782" max="10782" width="2.6640625" style="114" customWidth="1"/>
    <col min="10783" max="10783" width="9.6640625" style="114" customWidth="1"/>
    <col min="10784" max="10784" width="2.6640625" style="114" customWidth="1"/>
    <col min="10785" max="10785" width="9.6640625" style="114" customWidth="1"/>
    <col min="10786" max="10786" width="2.6640625" style="114" customWidth="1"/>
    <col min="10787" max="11008" width="9.6640625" style="114"/>
    <col min="11009" max="11009" width="2.6640625" style="114" customWidth="1"/>
    <col min="11010" max="11010" width="5" style="114" customWidth="1"/>
    <col min="11011" max="11011" width="20.6640625" style="114" customWidth="1"/>
    <col min="11012" max="11012" width="2.6640625" style="114" customWidth="1"/>
    <col min="11013" max="11013" width="9.6640625" style="114" customWidth="1"/>
    <col min="11014" max="11014" width="2.6640625" style="114" customWidth="1"/>
    <col min="11015" max="11015" width="9.6640625" style="114" customWidth="1"/>
    <col min="11016" max="11016" width="2.6640625" style="114" customWidth="1"/>
    <col min="11017" max="11017" width="9.6640625" style="114" customWidth="1"/>
    <col min="11018" max="11018" width="2.6640625" style="114" customWidth="1"/>
    <col min="11019" max="11019" width="9.6640625" style="114" customWidth="1"/>
    <col min="11020" max="11020" width="2.6640625" style="114" customWidth="1"/>
    <col min="11021" max="11021" width="9.6640625" style="114" customWidth="1"/>
    <col min="11022" max="11022" width="2.6640625" style="114" customWidth="1"/>
    <col min="11023" max="11023" width="9.6640625" style="114" customWidth="1"/>
    <col min="11024" max="11024" width="2.6640625" style="114" customWidth="1"/>
    <col min="11025" max="11025" width="9.6640625" style="114" customWidth="1"/>
    <col min="11026" max="11026" width="2.6640625" style="114" customWidth="1"/>
    <col min="11027" max="11027" width="9.6640625" style="114" customWidth="1"/>
    <col min="11028" max="11028" width="3.44140625" style="114" customWidth="1"/>
    <col min="11029" max="11029" width="9.6640625" style="114" customWidth="1"/>
    <col min="11030" max="11030" width="2.88671875" style="114" customWidth="1"/>
    <col min="11031" max="11031" width="9.6640625" style="114" customWidth="1"/>
    <col min="11032" max="11032" width="3.88671875" style="114" customWidth="1"/>
    <col min="11033" max="11033" width="8.21875" style="114" customWidth="1"/>
    <col min="11034" max="11034" width="6.88671875" style="114" customWidth="1"/>
    <col min="11035" max="11035" width="7.109375" style="114" customWidth="1"/>
    <col min="11036" max="11036" width="8.88671875" style="114" customWidth="1"/>
    <col min="11037" max="11037" width="9.6640625" style="114" customWidth="1"/>
    <col min="11038" max="11038" width="2.6640625" style="114" customWidth="1"/>
    <col min="11039" max="11039" width="9.6640625" style="114" customWidth="1"/>
    <col min="11040" max="11040" width="2.6640625" style="114" customWidth="1"/>
    <col min="11041" max="11041" width="9.6640625" style="114" customWidth="1"/>
    <col min="11042" max="11042" width="2.6640625" style="114" customWidth="1"/>
    <col min="11043" max="11264" width="9.6640625" style="114"/>
    <col min="11265" max="11265" width="2.6640625" style="114" customWidth="1"/>
    <col min="11266" max="11266" width="5" style="114" customWidth="1"/>
    <col min="11267" max="11267" width="20.6640625" style="114" customWidth="1"/>
    <col min="11268" max="11268" width="2.6640625" style="114" customWidth="1"/>
    <col min="11269" max="11269" width="9.6640625" style="114" customWidth="1"/>
    <col min="11270" max="11270" width="2.6640625" style="114" customWidth="1"/>
    <col min="11271" max="11271" width="9.6640625" style="114" customWidth="1"/>
    <col min="11272" max="11272" width="2.6640625" style="114" customWidth="1"/>
    <col min="11273" max="11273" width="9.6640625" style="114" customWidth="1"/>
    <col min="11274" max="11274" width="2.6640625" style="114" customWidth="1"/>
    <col min="11275" max="11275" width="9.6640625" style="114" customWidth="1"/>
    <col min="11276" max="11276" width="2.6640625" style="114" customWidth="1"/>
    <col min="11277" max="11277" width="9.6640625" style="114" customWidth="1"/>
    <col min="11278" max="11278" width="2.6640625" style="114" customWidth="1"/>
    <col min="11279" max="11279" width="9.6640625" style="114" customWidth="1"/>
    <col min="11280" max="11280" width="2.6640625" style="114" customWidth="1"/>
    <col min="11281" max="11281" width="9.6640625" style="114" customWidth="1"/>
    <col min="11282" max="11282" width="2.6640625" style="114" customWidth="1"/>
    <col min="11283" max="11283" width="9.6640625" style="114" customWidth="1"/>
    <col min="11284" max="11284" width="3.44140625" style="114" customWidth="1"/>
    <col min="11285" max="11285" width="9.6640625" style="114" customWidth="1"/>
    <col min="11286" max="11286" width="2.88671875" style="114" customWidth="1"/>
    <col min="11287" max="11287" width="9.6640625" style="114" customWidth="1"/>
    <col min="11288" max="11288" width="3.88671875" style="114" customWidth="1"/>
    <col min="11289" max="11289" width="8.21875" style="114" customWidth="1"/>
    <col min="11290" max="11290" width="6.88671875" style="114" customWidth="1"/>
    <col min="11291" max="11291" width="7.109375" style="114" customWidth="1"/>
    <col min="11292" max="11292" width="8.88671875" style="114" customWidth="1"/>
    <col min="11293" max="11293" width="9.6640625" style="114" customWidth="1"/>
    <col min="11294" max="11294" width="2.6640625" style="114" customWidth="1"/>
    <col min="11295" max="11295" width="9.6640625" style="114" customWidth="1"/>
    <col min="11296" max="11296" width="2.6640625" style="114" customWidth="1"/>
    <col min="11297" max="11297" width="9.6640625" style="114" customWidth="1"/>
    <col min="11298" max="11298" width="2.6640625" style="114" customWidth="1"/>
    <col min="11299" max="11520" width="9.6640625" style="114"/>
    <col min="11521" max="11521" width="2.6640625" style="114" customWidth="1"/>
    <col min="11522" max="11522" width="5" style="114" customWidth="1"/>
    <col min="11523" max="11523" width="20.6640625" style="114" customWidth="1"/>
    <col min="11524" max="11524" width="2.6640625" style="114" customWidth="1"/>
    <col min="11525" max="11525" width="9.6640625" style="114" customWidth="1"/>
    <col min="11526" max="11526" width="2.6640625" style="114" customWidth="1"/>
    <col min="11527" max="11527" width="9.6640625" style="114" customWidth="1"/>
    <col min="11528" max="11528" width="2.6640625" style="114" customWidth="1"/>
    <col min="11529" max="11529" width="9.6640625" style="114" customWidth="1"/>
    <col min="11530" max="11530" width="2.6640625" style="114" customWidth="1"/>
    <col min="11531" max="11531" width="9.6640625" style="114" customWidth="1"/>
    <col min="11532" max="11532" width="2.6640625" style="114" customWidth="1"/>
    <col min="11533" max="11533" width="9.6640625" style="114" customWidth="1"/>
    <col min="11534" max="11534" width="2.6640625" style="114" customWidth="1"/>
    <col min="11535" max="11535" width="9.6640625" style="114" customWidth="1"/>
    <col min="11536" max="11536" width="2.6640625" style="114" customWidth="1"/>
    <col min="11537" max="11537" width="9.6640625" style="114" customWidth="1"/>
    <col min="11538" max="11538" width="2.6640625" style="114" customWidth="1"/>
    <col min="11539" max="11539" width="9.6640625" style="114" customWidth="1"/>
    <col min="11540" max="11540" width="3.44140625" style="114" customWidth="1"/>
    <col min="11541" max="11541" width="9.6640625" style="114" customWidth="1"/>
    <col min="11542" max="11542" width="2.88671875" style="114" customWidth="1"/>
    <col min="11543" max="11543" width="9.6640625" style="114" customWidth="1"/>
    <col min="11544" max="11544" width="3.88671875" style="114" customWidth="1"/>
    <col min="11545" max="11545" width="8.21875" style="114" customWidth="1"/>
    <col min="11546" max="11546" width="6.88671875" style="114" customWidth="1"/>
    <col min="11547" max="11547" width="7.109375" style="114" customWidth="1"/>
    <col min="11548" max="11548" width="8.88671875" style="114" customWidth="1"/>
    <col min="11549" max="11549" width="9.6640625" style="114" customWidth="1"/>
    <col min="11550" max="11550" width="2.6640625" style="114" customWidth="1"/>
    <col min="11551" max="11551" width="9.6640625" style="114" customWidth="1"/>
    <col min="11552" max="11552" width="2.6640625" style="114" customWidth="1"/>
    <col min="11553" max="11553" width="9.6640625" style="114" customWidth="1"/>
    <col min="11554" max="11554" width="2.6640625" style="114" customWidth="1"/>
    <col min="11555" max="11776" width="9.6640625" style="114"/>
    <col min="11777" max="11777" width="2.6640625" style="114" customWidth="1"/>
    <col min="11778" max="11778" width="5" style="114" customWidth="1"/>
    <col min="11779" max="11779" width="20.6640625" style="114" customWidth="1"/>
    <col min="11780" max="11780" width="2.6640625" style="114" customWidth="1"/>
    <col min="11781" max="11781" width="9.6640625" style="114" customWidth="1"/>
    <col min="11782" max="11782" width="2.6640625" style="114" customWidth="1"/>
    <col min="11783" max="11783" width="9.6640625" style="114" customWidth="1"/>
    <col min="11784" max="11784" width="2.6640625" style="114" customWidth="1"/>
    <col min="11785" max="11785" width="9.6640625" style="114" customWidth="1"/>
    <col min="11786" max="11786" width="2.6640625" style="114" customWidth="1"/>
    <col min="11787" max="11787" width="9.6640625" style="114" customWidth="1"/>
    <col min="11788" max="11788" width="2.6640625" style="114" customWidth="1"/>
    <col min="11789" max="11789" width="9.6640625" style="114" customWidth="1"/>
    <col min="11790" max="11790" width="2.6640625" style="114" customWidth="1"/>
    <col min="11791" max="11791" width="9.6640625" style="114" customWidth="1"/>
    <col min="11792" max="11792" width="2.6640625" style="114" customWidth="1"/>
    <col min="11793" max="11793" width="9.6640625" style="114" customWidth="1"/>
    <col min="11794" max="11794" width="2.6640625" style="114" customWidth="1"/>
    <col min="11795" max="11795" width="9.6640625" style="114" customWidth="1"/>
    <col min="11796" max="11796" width="3.44140625" style="114" customWidth="1"/>
    <col min="11797" max="11797" width="9.6640625" style="114" customWidth="1"/>
    <col min="11798" max="11798" width="2.88671875" style="114" customWidth="1"/>
    <col min="11799" max="11799" width="9.6640625" style="114" customWidth="1"/>
    <col min="11800" max="11800" width="3.88671875" style="114" customWidth="1"/>
    <col min="11801" max="11801" width="8.21875" style="114" customWidth="1"/>
    <col min="11802" max="11802" width="6.88671875" style="114" customWidth="1"/>
    <col min="11803" max="11803" width="7.109375" style="114" customWidth="1"/>
    <col min="11804" max="11804" width="8.88671875" style="114" customWidth="1"/>
    <col min="11805" max="11805" width="9.6640625" style="114" customWidth="1"/>
    <col min="11806" max="11806" width="2.6640625" style="114" customWidth="1"/>
    <col min="11807" max="11807" width="9.6640625" style="114" customWidth="1"/>
    <col min="11808" max="11808" width="2.6640625" style="114" customWidth="1"/>
    <col min="11809" max="11809" width="9.6640625" style="114" customWidth="1"/>
    <col min="11810" max="11810" width="2.6640625" style="114" customWidth="1"/>
    <col min="11811" max="12032" width="9.6640625" style="114"/>
    <col min="12033" max="12033" width="2.6640625" style="114" customWidth="1"/>
    <col min="12034" max="12034" width="5" style="114" customWidth="1"/>
    <col min="12035" max="12035" width="20.6640625" style="114" customWidth="1"/>
    <col min="12036" max="12036" width="2.6640625" style="114" customWidth="1"/>
    <col min="12037" max="12037" width="9.6640625" style="114" customWidth="1"/>
    <col min="12038" max="12038" width="2.6640625" style="114" customWidth="1"/>
    <col min="12039" max="12039" width="9.6640625" style="114" customWidth="1"/>
    <col min="12040" max="12040" width="2.6640625" style="114" customWidth="1"/>
    <col min="12041" max="12041" width="9.6640625" style="114" customWidth="1"/>
    <col min="12042" max="12042" width="2.6640625" style="114" customWidth="1"/>
    <col min="12043" max="12043" width="9.6640625" style="114" customWidth="1"/>
    <col min="12044" max="12044" width="2.6640625" style="114" customWidth="1"/>
    <col min="12045" max="12045" width="9.6640625" style="114" customWidth="1"/>
    <col min="12046" max="12046" width="2.6640625" style="114" customWidth="1"/>
    <col min="12047" max="12047" width="9.6640625" style="114" customWidth="1"/>
    <col min="12048" max="12048" width="2.6640625" style="114" customWidth="1"/>
    <col min="12049" max="12049" width="9.6640625" style="114" customWidth="1"/>
    <col min="12050" max="12050" width="2.6640625" style="114" customWidth="1"/>
    <col min="12051" max="12051" width="9.6640625" style="114" customWidth="1"/>
    <col min="12052" max="12052" width="3.44140625" style="114" customWidth="1"/>
    <col min="12053" max="12053" width="9.6640625" style="114" customWidth="1"/>
    <col min="12054" max="12054" width="2.88671875" style="114" customWidth="1"/>
    <col min="12055" max="12055" width="9.6640625" style="114" customWidth="1"/>
    <col min="12056" max="12056" width="3.88671875" style="114" customWidth="1"/>
    <col min="12057" max="12057" width="8.21875" style="114" customWidth="1"/>
    <col min="12058" max="12058" width="6.88671875" style="114" customWidth="1"/>
    <col min="12059" max="12059" width="7.109375" style="114" customWidth="1"/>
    <col min="12060" max="12060" width="8.88671875" style="114" customWidth="1"/>
    <col min="12061" max="12061" width="9.6640625" style="114" customWidth="1"/>
    <col min="12062" max="12062" width="2.6640625" style="114" customWidth="1"/>
    <col min="12063" max="12063" width="9.6640625" style="114" customWidth="1"/>
    <col min="12064" max="12064" width="2.6640625" style="114" customWidth="1"/>
    <col min="12065" max="12065" width="9.6640625" style="114" customWidth="1"/>
    <col min="12066" max="12066" width="2.6640625" style="114" customWidth="1"/>
    <col min="12067" max="12288" width="9.6640625" style="114"/>
    <col min="12289" max="12289" width="2.6640625" style="114" customWidth="1"/>
    <col min="12290" max="12290" width="5" style="114" customWidth="1"/>
    <col min="12291" max="12291" width="20.6640625" style="114" customWidth="1"/>
    <col min="12292" max="12292" width="2.6640625" style="114" customWidth="1"/>
    <col min="12293" max="12293" width="9.6640625" style="114" customWidth="1"/>
    <col min="12294" max="12294" width="2.6640625" style="114" customWidth="1"/>
    <col min="12295" max="12295" width="9.6640625" style="114" customWidth="1"/>
    <col min="12296" max="12296" width="2.6640625" style="114" customWidth="1"/>
    <col min="12297" max="12297" width="9.6640625" style="114" customWidth="1"/>
    <col min="12298" max="12298" width="2.6640625" style="114" customWidth="1"/>
    <col min="12299" max="12299" width="9.6640625" style="114" customWidth="1"/>
    <col min="12300" max="12300" width="2.6640625" style="114" customWidth="1"/>
    <col min="12301" max="12301" width="9.6640625" style="114" customWidth="1"/>
    <col min="12302" max="12302" width="2.6640625" style="114" customWidth="1"/>
    <col min="12303" max="12303" width="9.6640625" style="114" customWidth="1"/>
    <col min="12304" max="12304" width="2.6640625" style="114" customWidth="1"/>
    <col min="12305" max="12305" width="9.6640625" style="114" customWidth="1"/>
    <col min="12306" max="12306" width="2.6640625" style="114" customWidth="1"/>
    <col min="12307" max="12307" width="9.6640625" style="114" customWidth="1"/>
    <col min="12308" max="12308" width="3.44140625" style="114" customWidth="1"/>
    <col min="12309" max="12309" width="9.6640625" style="114" customWidth="1"/>
    <col min="12310" max="12310" width="2.88671875" style="114" customWidth="1"/>
    <col min="12311" max="12311" width="9.6640625" style="114" customWidth="1"/>
    <col min="12312" max="12312" width="3.88671875" style="114" customWidth="1"/>
    <col min="12313" max="12313" width="8.21875" style="114" customWidth="1"/>
    <col min="12314" max="12314" width="6.88671875" style="114" customWidth="1"/>
    <col min="12315" max="12315" width="7.109375" style="114" customWidth="1"/>
    <col min="12316" max="12316" width="8.88671875" style="114" customWidth="1"/>
    <col min="12317" max="12317" width="9.6640625" style="114" customWidth="1"/>
    <col min="12318" max="12318" width="2.6640625" style="114" customWidth="1"/>
    <col min="12319" max="12319" width="9.6640625" style="114" customWidth="1"/>
    <col min="12320" max="12320" width="2.6640625" style="114" customWidth="1"/>
    <col min="12321" max="12321" width="9.6640625" style="114" customWidth="1"/>
    <col min="12322" max="12322" width="2.6640625" style="114" customWidth="1"/>
    <col min="12323" max="12544" width="9.6640625" style="114"/>
    <col min="12545" max="12545" width="2.6640625" style="114" customWidth="1"/>
    <col min="12546" max="12546" width="5" style="114" customWidth="1"/>
    <col min="12547" max="12547" width="20.6640625" style="114" customWidth="1"/>
    <col min="12548" max="12548" width="2.6640625" style="114" customWidth="1"/>
    <col min="12549" max="12549" width="9.6640625" style="114" customWidth="1"/>
    <col min="12550" max="12550" width="2.6640625" style="114" customWidth="1"/>
    <col min="12551" max="12551" width="9.6640625" style="114" customWidth="1"/>
    <col min="12552" max="12552" width="2.6640625" style="114" customWidth="1"/>
    <col min="12553" max="12553" width="9.6640625" style="114" customWidth="1"/>
    <col min="12554" max="12554" width="2.6640625" style="114" customWidth="1"/>
    <col min="12555" max="12555" width="9.6640625" style="114" customWidth="1"/>
    <col min="12556" max="12556" width="2.6640625" style="114" customWidth="1"/>
    <col min="12557" max="12557" width="9.6640625" style="114" customWidth="1"/>
    <col min="12558" max="12558" width="2.6640625" style="114" customWidth="1"/>
    <col min="12559" max="12559" width="9.6640625" style="114" customWidth="1"/>
    <col min="12560" max="12560" width="2.6640625" style="114" customWidth="1"/>
    <col min="12561" max="12561" width="9.6640625" style="114" customWidth="1"/>
    <col min="12562" max="12562" width="2.6640625" style="114" customWidth="1"/>
    <col min="12563" max="12563" width="9.6640625" style="114" customWidth="1"/>
    <col min="12564" max="12564" width="3.44140625" style="114" customWidth="1"/>
    <col min="12565" max="12565" width="9.6640625" style="114" customWidth="1"/>
    <col min="12566" max="12566" width="2.88671875" style="114" customWidth="1"/>
    <col min="12567" max="12567" width="9.6640625" style="114" customWidth="1"/>
    <col min="12568" max="12568" width="3.88671875" style="114" customWidth="1"/>
    <col min="12569" max="12569" width="8.21875" style="114" customWidth="1"/>
    <col min="12570" max="12570" width="6.88671875" style="114" customWidth="1"/>
    <col min="12571" max="12571" width="7.109375" style="114" customWidth="1"/>
    <col min="12572" max="12572" width="8.88671875" style="114" customWidth="1"/>
    <col min="12573" max="12573" width="9.6640625" style="114" customWidth="1"/>
    <col min="12574" max="12574" width="2.6640625" style="114" customWidth="1"/>
    <col min="12575" max="12575" width="9.6640625" style="114" customWidth="1"/>
    <col min="12576" max="12576" width="2.6640625" style="114" customWidth="1"/>
    <col min="12577" max="12577" width="9.6640625" style="114" customWidth="1"/>
    <col min="12578" max="12578" width="2.6640625" style="114" customWidth="1"/>
    <col min="12579" max="12800" width="9.6640625" style="114"/>
    <col min="12801" max="12801" width="2.6640625" style="114" customWidth="1"/>
    <col min="12802" max="12802" width="5" style="114" customWidth="1"/>
    <col min="12803" max="12803" width="20.6640625" style="114" customWidth="1"/>
    <col min="12804" max="12804" width="2.6640625" style="114" customWidth="1"/>
    <col min="12805" max="12805" width="9.6640625" style="114" customWidth="1"/>
    <col min="12806" max="12806" width="2.6640625" style="114" customWidth="1"/>
    <col min="12807" max="12807" width="9.6640625" style="114" customWidth="1"/>
    <col min="12808" max="12808" width="2.6640625" style="114" customWidth="1"/>
    <col min="12809" max="12809" width="9.6640625" style="114" customWidth="1"/>
    <col min="12810" max="12810" width="2.6640625" style="114" customWidth="1"/>
    <col min="12811" max="12811" width="9.6640625" style="114" customWidth="1"/>
    <col min="12812" max="12812" width="2.6640625" style="114" customWidth="1"/>
    <col min="12813" max="12813" width="9.6640625" style="114" customWidth="1"/>
    <col min="12814" max="12814" width="2.6640625" style="114" customWidth="1"/>
    <col min="12815" max="12815" width="9.6640625" style="114" customWidth="1"/>
    <col min="12816" max="12816" width="2.6640625" style="114" customWidth="1"/>
    <col min="12817" max="12817" width="9.6640625" style="114" customWidth="1"/>
    <col min="12818" max="12818" width="2.6640625" style="114" customWidth="1"/>
    <col min="12819" max="12819" width="9.6640625" style="114" customWidth="1"/>
    <col min="12820" max="12820" width="3.44140625" style="114" customWidth="1"/>
    <col min="12821" max="12821" width="9.6640625" style="114" customWidth="1"/>
    <col min="12822" max="12822" width="2.88671875" style="114" customWidth="1"/>
    <col min="12823" max="12823" width="9.6640625" style="114" customWidth="1"/>
    <col min="12824" max="12824" width="3.88671875" style="114" customWidth="1"/>
    <col min="12825" max="12825" width="8.21875" style="114" customWidth="1"/>
    <col min="12826" max="12826" width="6.88671875" style="114" customWidth="1"/>
    <col min="12827" max="12827" width="7.109375" style="114" customWidth="1"/>
    <col min="12828" max="12828" width="8.88671875" style="114" customWidth="1"/>
    <col min="12829" max="12829" width="9.6640625" style="114" customWidth="1"/>
    <col min="12830" max="12830" width="2.6640625" style="114" customWidth="1"/>
    <col min="12831" max="12831" width="9.6640625" style="114" customWidth="1"/>
    <col min="12832" max="12832" width="2.6640625" style="114" customWidth="1"/>
    <col min="12833" max="12833" width="9.6640625" style="114" customWidth="1"/>
    <col min="12834" max="12834" width="2.6640625" style="114" customWidth="1"/>
    <col min="12835" max="13056" width="9.6640625" style="114"/>
    <col min="13057" max="13057" width="2.6640625" style="114" customWidth="1"/>
    <col min="13058" max="13058" width="5" style="114" customWidth="1"/>
    <col min="13059" max="13059" width="20.6640625" style="114" customWidth="1"/>
    <col min="13060" max="13060" width="2.6640625" style="114" customWidth="1"/>
    <col min="13061" max="13061" width="9.6640625" style="114" customWidth="1"/>
    <col min="13062" max="13062" width="2.6640625" style="114" customWidth="1"/>
    <col min="13063" max="13063" width="9.6640625" style="114" customWidth="1"/>
    <col min="13064" max="13064" width="2.6640625" style="114" customWidth="1"/>
    <col min="13065" max="13065" width="9.6640625" style="114" customWidth="1"/>
    <col min="13066" max="13066" width="2.6640625" style="114" customWidth="1"/>
    <col min="13067" max="13067" width="9.6640625" style="114" customWidth="1"/>
    <col min="13068" max="13068" width="2.6640625" style="114" customWidth="1"/>
    <col min="13069" max="13069" width="9.6640625" style="114" customWidth="1"/>
    <col min="13070" max="13070" width="2.6640625" style="114" customWidth="1"/>
    <col min="13071" max="13071" width="9.6640625" style="114" customWidth="1"/>
    <col min="13072" max="13072" width="2.6640625" style="114" customWidth="1"/>
    <col min="13073" max="13073" width="9.6640625" style="114" customWidth="1"/>
    <col min="13074" max="13074" width="2.6640625" style="114" customWidth="1"/>
    <col min="13075" max="13075" width="9.6640625" style="114" customWidth="1"/>
    <col min="13076" max="13076" width="3.44140625" style="114" customWidth="1"/>
    <col min="13077" max="13077" width="9.6640625" style="114" customWidth="1"/>
    <col min="13078" max="13078" width="2.88671875" style="114" customWidth="1"/>
    <col min="13079" max="13079" width="9.6640625" style="114" customWidth="1"/>
    <col min="13080" max="13080" width="3.88671875" style="114" customWidth="1"/>
    <col min="13081" max="13081" width="8.21875" style="114" customWidth="1"/>
    <col min="13082" max="13082" width="6.88671875" style="114" customWidth="1"/>
    <col min="13083" max="13083" width="7.109375" style="114" customWidth="1"/>
    <col min="13084" max="13084" width="8.88671875" style="114" customWidth="1"/>
    <col min="13085" max="13085" width="9.6640625" style="114" customWidth="1"/>
    <col min="13086" max="13086" width="2.6640625" style="114" customWidth="1"/>
    <col min="13087" max="13087" width="9.6640625" style="114" customWidth="1"/>
    <col min="13088" max="13088" width="2.6640625" style="114" customWidth="1"/>
    <col min="13089" max="13089" width="9.6640625" style="114" customWidth="1"/>
    <col min="13090" max="13090" width="2.6640625" style="114" customWidth="1"/>
    <col min="13091" max="13312" width="9.6640625" style="114"/>
    <col min="13313" max="13313" width="2.6640625" style="114" customWidth="1"/>
    <col min="13314" max="13314" width="5" style="114" customWidth="1"/>
    <col min="13315" max="13315" width="20.6640625" style="114" customWidth="1"/>
    <col min="13316" max="13316" width="2.6640625" style="114" customWidth="1"/>
    <col min="13317" max="13317" width="9.6640625" style="114" customWidth="1"/>
    <col min="13318" max="13318" width="2.6640625" style="114" customWidth="1"/>
    <col min="13319" max="13319" width="9.6640625" style="114" customWidth="1"/>
    <col min="13320" max="13320" width="2.6640625" style="114" customWidth="1"/>
    <col min="13321" max="13321" width="9.6640625" style="114" customWidth="1"/>
    <col min="13322" max="13322" width="2.6640625" style="114" customWidth="1"/>
    <col min="13323" max="13323" width="9.6640625" style="114" customWidth="1"/>
    <col min="13324" max="13324" width="2.6640625" style="114" customWidth="1"/>
    <col min="13325" max="13325" width="9.6640625" style="114" customWidth="1"/>
    <col min="13326" max="13326" width="2.6640625" style="114" customWidth="1"/>
    <col min="13327" max="13327" width="9.6640625" style="114" customWidth="1"/>
    <col min="13328" max="13328" width="2.6640625" style="114" customWidth="1"/>
    <col min="13329" max="13329" width="9.6640625" style="114" customWidth="1"/>
    <col min="13330" max="13330" width="2.6640625" style="114" customWidth="1"/>
    <col min="13331" max="13331" width="9.6640625" style="114" customWidth="1"/>
    <col min="13332" max="13332" width="3.44140625" style="114" customWidth="1"/>
    <col min="13333" max="13333" width="9.6640625" style="114" customWidth="1"/>
    <col min="13334" max="13334" width="2.88671875" style="114" customWidth="1"/>
    <col min="13335" max="13335" width="9.6640625" style="114" customWidth="1"/>
    <col min="13336" max="13336" width="3.88671875" style="114" customWidth="1"/>
    <col min="13337" max="13337" width="8.21875" style="114" customWidth="1"/>
    <col min="13338" max="13338" width="6.88671875" style="114" customWidth="1"/>
    <col min="13339" max="13339" width="7.109375" style="114" customWidth="1"/>
    <col min="13340" max="13340" width="8.88671875" style="114" customWidth="1"/>
    <col min="13341" max="13341" width="9.6640625" style="114" customWidth="1"/>
    <col min="13342" max="13342" width="2.6640625" style="114" customWidth="1"/>
    <col min="13343" max="13343" width="9.6640625" style="114" customWidth="1"/>
    <col min="13344" max="13344" width="2.6640625" style="114" customWidth="1"/>
    <col min="13345" max="13345" width="9.6640625" style="114" customWidth="1"/>
    <col min="13346" max="13346" width="2.6640625" style="114" customWidth="1"/>
    <col min="13347" max="13568" width="9.6640625" style="114"/>
    <col min="13569" max="13569" width="2.6640625" style="114" customWidth="1"/>
    <col min="13570" max="13570" width="5" style="114" customWidth="1"/>
    <col min="13571" max="13571" width="20.6640625" style="114" customWidth="1"/>
    <col min="13572" max="13572" width="2.6640625" style="114" customWidth="1"/>
    <col min="13573" max="13573" width="9.6640625" style="114" customWidth="1"/>
    <col min="13574" max="13574" width="2.6640625" style="114" customWidth="1"/>
    <col min="13575" max="13575" width="9.6640625" style="114" customWidth="1"/>
    <col min="13576" max="13576" width="2.6640625" style="114" customWidth="1"/>
    <col min="13577" max="13577" width="9.6640625" style="114" customWidth="1"/>
    <col min="13578" max="13578" width="2.6640625" style="114" customWidth="1"/>
    <col min="13579" max="13579" width="9.6640625" style="114" customWidth="1"/>
    <col min="13580" max="13580" width="2.6640625" style="114" customWidth="1"/>
    <col min="13581" max="13581" width="9.6640625" style="114" customWidth="1"/>
    <col min="13582" max="13582" width="2.6640625" style="114" customWidth="1"/>
    <col min="13583" max="13583" width="9.6640625" style="114" customWidth="1"/>
    <col min="13584" max="13584" width="2.6640625" style="114" customWidth="1"/>
    <col min="13585" max="13585" width="9.6640625" style="114" customWidth="1"/>
    <col min="13586" max="13586" width="2.6640625" style="114" customWidth="1"/>
    <col min="13587" max="13587" width="9.6640625" style="114" customWidth="1"/>
    <col min="13588" max="13588" width="3.44140625" style="114" customWidth="1"/>
    <col min="13589" max="13589" width="9.6640625" style="114" customWidth="1"/>
    <col min="13590" max="13590" width="2.88671875" style="114" customWidth="1"/>
    <col min="13591" max="13591" width="9.6640625" style="114" customWidth="1"/>
    <col min="13592" max="13592" width="3.88671875" style="114" customWidth="1"/>
    <col min="13593" max="13593" width="8.21875" style="114" customWidth="1"/>
    <col min="13594" max="13594" width="6.88671875" style="114" customWidth="1"/>
    <col min="13595" max="13595" width="7.109375" style="114" customWidth="1"/>
    <col min="13596" max="13596" width="8.88671875" style="114" customWidth="1"/>
    <col min="13597" max="13597" width="9.6640625" style="114" customWidth="1"/>
    <col min="13598" max="13598" width="2.6640625" style="114" customWidth="1"/>
    <col min="13599" max="13599" width="9.6640625" style="114" customWidth="1"/>
    <col min="13600" max="13600" width="2.6640625" style="114" customWidth="1"/>
    <col min="13601" max="13601" width="9.6640625" style="114" customWidth="1"/>
    <col min="13602" max="13602" width="2.6640625" style="114" customWidth="1"/>
    <col min="13603" max="13824" width="9.6640625" style="114"/>
    <col min="13825" max="13825" width="2.6640625" style="114" customWidth="1"/>
    <col min="13826" max="13826" width="5" style="114" customWidth="1"/>
    <col min="13827" max="13827" width="20.6640625" style="114" customWidth="1"/>
    <col min="13828" max="13828" width="2.6640625" style="114" customWidth="1"/>
    <col min="13829" max="13829" width="9.6640625" style="114" customWidth="1"/>
    <col min="13830" max="13830" width="2.6640625" style="114" customWidth="1"/>
    <col min="13831" max="13831" width="9.6640625" style="114" customWidth="1"/>
    <col min="13832" max="13832" width="2.6640625" style="114" customWidth="1"/>
    <col min="13833" max="13833" width="9.6640625" style="114" customWidth="1"/>
    <col min="13834" max="13834" width="2.6640625" style="114" customWidth="1"/>
    <col min="13835" max="13835" width="9.6640625" style="114" customWidth="1"/>
    <col min="13836" max="13836" width="2.6640625" style="114" customWidth="1"/>
    <col min="13837" max="13837" width="9.6640625" style="114" customWidth="1"/>
    <col min="13838" max="13838" width="2.6640625" style="114" customWidth="1"/>
    <col min="13839" max="13839" width="9.6640625" style="114" customWidth="1"/>
    <col min="13840" max="13840" width="2.6640625" style="114" customWidth="1"/>
    <col min="13841" max="13841" width="9.6640625" style="114" customWidth="1"/>
    <col min="13842" max="13842" width="2.6640625" style="114" customWidth="1"/>
    <col min="13843" max="13843" width="9.6640625" style="114" customWidth="1"/>
    <col min="13844" max="13844" width="3.44140625" style="114" customWidth="1"/>
    <col min="13845" max="13845" width="9.6640625" style="114" customWidth="1"/>
    <col min="13846" max="13846" width="2.88671875" style="114" customWidth="1"/>
    <col min="13847" max="13847" width="9.6640625" style="114" customWidth="1"/>
    <col min="13848" max="13848" width="3.88671875" style="114" customWidth="1"/>
    <col min="13849" max="13849" width="8.21875" style="114" customWidth="1"/>
    <col min="13850" max="13850" width="6.88671875" style="114" customWidth="1"/>
    <col min="13851" max="13851" width="7.109375" style="114" customWidth="1"/>
    <col min="13852" max="13852" width="8.88671875" style="114" customWidth="1"/>
    <col min="13853" max="13853" width="9.6640625" style="114" customWidth="1"/>
    <col min="13854" max="13854" width="2.6640625" style="114" customWidth="1"/>
    <col min="13855" max="13855" width="9.6640625" style="114" customWidth="1"/>
    <col min="13856" max="13856" width="2.6640625" style="114" customWidth="1"/>
    <col min="13857" max="13857" width="9.6640625" style="114" customWidth="1"/>
    <col min="13858" max="13858" width="2.6640625" style="114" customWidth="1"/>
    <col min="13859" max="14080" width="9.6640625" style="114"/>
    <col min="14081" max="14081" width="2.6640625" style="114" customWidth="1"/>
    <col min="14082" max="14082" width="5" style="114" customWidth="1"/>
    <col min="14083" max="14083" width="20.6640625" style="114" customWidth="1"/>
    <col min="14084" max="14084" width="2.6640625" style="114" customWidth="1"/>
    <col min="14085" max="14085" width="9.6640625" style="114" customWidth="1"/>
    <col min="14086" max="14086" width="2.6640625" style="114" customWidth="1"/>
    <col min="14087" max="14087" width="9.6640625" style="114" customWidth="1"/>
    <col min="14088" max="14088" width="2.6640625" style="114" customWidth="1"/>
    <col min="14089" max="14089" width="9.6640625" style="114" customWidth="1"/>
    <col min="14090" max="14090" width="2.6640625" style="114" customWidth="1"/>
    <col min="14091" max="14091" width="9.6640625" style="114" customWidth="1"/>
    <col min="14092" max="14092" width="2.6640625" style="114" customWidth="1"/>
    <col min="14093" max="14093" width="9.6640625" style="114" customWidth="1"/>
    <col min="14094" max="14094" width="2.6640625" style="114" customWidth="1"/>
    <col min="14095" max="14095" width="9.6640625" style="114" customWidth="1"/>
    <col min="14096" max="14096" width="2.6640625" style="114" customWidth="1"/>
    <col min="14097" max="14097" width="9.6640625" style="114" customWidth="1"/>
    <col min="14098" max="14098" width="2.6640625" style="114" customWidth="1"/>
    <col min="14099" max="14099" width="9.6640625" style="114" customWidth="1"/>
    <col min="14100" max="14100" width="3.44140625" style="114" customWidth="1"/>
    <col min="14101" max="14101" width="9.6640625" style="114" customWidth="1"/>
    <col min="14102" max="14102" width="2.88671875" style="114" customWidth="1"/>
    <col min="14103" max="14103" width="9.6640625" style="114" customWidth="1"/>
    <col min="14104" max="14104" width="3.88671875" style="114" customWidth="1"/>
    <col min="14105" max="14105" width="8.21875" style="114" customWidth="1"/>
    <col min="14106" max="14106" width="6.88671875" style="114" customWidth="1"/>
    <col min="14107" max="14107" width="7.109375" style="114" customWidth="1"/>
    <col min="14108" max="14108" width="8.88671875" style="114" customWidth="1"/>
    <col min="14109" max="14109" width="9.6640625" style="114" customWidth="1"/>
    <col min="14110" max="14110" width="2.6640625" style="114" customWidth="1"/>
    <col min="14111" max="14111" width="9.6640625" style="114" customWidth="1"/>
    <col min="14112" max="14112" width="2.6640625" style="114" customWidth="1"/>
    <col min="14113" max="14113" width="9.6640625" style="114" customWidth="1"/>
    <col min="14114" max="14114" width="2.6640625" style="114" customWidth="1"/>
    <col min="14115" max="14336" width="9.6640625" style="114"/>
    <col min="14337" max="14337" width="2.6640625" style="114" customWidth="1"/>
    <col min="14338" max="14338" width="5" style="114" customWidth="1"/>
    <col min="14339" max="14339" width="20.6640625" style="114" customWidth="1"/>
    <col min="14340" max="14340" width="2.6640625" style="114" customWidth="1"/>
    <col min="14341" max="14341" width="9.6640625" style="114" customWidth="1"/>
    <col min="14342" max="14342" width="2.6640625" style="114" customWidth="1"/>
    <col min="14343" max="14343" width="9.6640625" style="114" customWidth="1"/>
    <col min="14344" max="14344" width="2.6640625" style="114" customWidth="1"/>
    <col min="14345" max="14345" width="9.6640625" style="114" customWidth="1"/>
    <col min="14346" max="14346" width="2.6640625" style="114" customWidth="1"/>
    <col min="14347" max="14347" width="9.6640625" style="114" customWidth="1"/>
    <col min="14348" max="14348" width="2.6640625" style="114" customWidth="1"/>
    <col min="14349" max="14349" width="9.6640625" style="114" customWidth="1"/>
    <col min="14350" max="14350" width="2.6640625" style="114" customWidth="1"/>
    <col min="14351" max="14351" width="9.6640625" style="114" customWidth="1"/>
    <col min="14352" max="14352" width="2.6640625" style="114" customWidth="1"/>
    <col min="14353" max="14353" width="9.6640625" style="114" customWidth="1"/>
    <col min="14354" max="14354" width="2.6640625" style="114" customWidth="1"/>
    <col min="14355" max="14355" width="9.6640625" style="114" customWidth="1"/>
    <col min="14356" max="14356" width="3.44140625" style="114" customWidth="1"/>
    <col min="14357" max="14357" width="9.6640625" style="114" customWidth="1"/>
    <col min="14358" max="14358" width="2.88671875" style="114" customWidth="1"/>
    <col min="14359" max="14359" width="9.6640625" style="114" customWidth="1"/>
    <col min="14360" max="14360" width="3.88671875" style="114" customWidth="1"/>
    <col min="14361" max="14361" width="8.21875" style="114" customWidth="1"/>
    <col min="14362" max="14362" width="6.88671875" style="114" customWidth="1"/>
    <col min="14363" max="14363" width="7.109375" style="114" customWidth="1"/>
    <col min="14364" max="14364" width="8.88671875" style="114" customWidth="1"/>
    <col min="14365" max="14365" width="9.6640625" style="114" customWidth="1"/>
    <col min="14366" max="14366" width="2.6640625" style="114" customWidth="1"/>
    <col min="14367" max="14367" width="9.6640625" style="114" customWidth="1"/>
    <col min="14368" max="14368" width="2.6640625" style="114" customWidth="1"/>
    <col min="14369" max="14369" width="9.6640625" style="114" customWidth="1"/>
    <col min="14370" max="14370" width="2.6640625" style="114" customWidth="1"/>
    <col min="14371" max="14592" width="9.6640625" style="114"/>
    <col min="14593" max="14593" width="2.6640625" style="114" customWidth="1"/>
    <col min="14594" max="14594" width="5" style="114" customWidth="1"/>
    <col min="14595" max="14595" width="20.6640625" style="114" customWidth="1"/>
    <col min="14596" max="14596" width="2.6640625" style="114" customWidth="1"/>
    <col min="14597" max="14597" width="9.6640625" style="114" customWidth="1"/>
    <col min="14598" max="14598" width="2.6640625" style="114" customWidth="1"/>
    <col min="14599" max="14599" width="9.6640625" style="114" customWidth="1"/>
    <col min="14600" max="14600" width="2.6640625" style="114" customWidth="1"/>
    <col min="14601" max="14601" width="9.6640625" style="114" customWidth="1"/>
    <col min="14602" max="14602" width="2.6640625" style="114" customWidth="1"/>
    <col min="14603" max="14603" width="9.6640625" style="114" customWidth="1"/>
    <col min="14604" max="14604" width="2.6640625" style="114" customWidth="1"/>
    <col min="14605" max="14605" width="9.6640625" style="114" customWidth="1"/>
    <col min="14606" max="14606" width="2.6640625" style="114" customWidth="1"/>
    <col min="14607" max="14607" width="9.6640625" style="114" customWidth="1"/>
    <col min="14608" max="14608" width="2.6640625" style="114" customWidth="1"/>
    <col min="14609" max="14609" width="9.6640625" style="114" customWidth="1"/>
    <col min="14610" max="14610" width="2.6640625" style="114" customWidth="1"/>
    <col min="14611" max="14611" width="9.6640625" style="114" customWidth="1"/>
    <col min="14612" max="14612" width="3.44140625" style="114" customWidth="1"/>
    <col min="14613" max="14613" width="9.6640625" style="114" customWidth="1"/>
    <col min="14614" max="14614" width="2.88671875" style="114" customWidth="1"/>
    <col min="14615" max="14615" width="9.6640625" style="114" customWidth="1"/>
    <col min="14616" max="14616" width="3.88671875" style="114" customWidth="1"/>
    <col min="14617" max="14617" width="8.21875" style="114" customWidth="1"/>
    <col min="14618" max="14618" width="6.88671875" style="114" customWidth="1"/>
    <col min="14619" max="14619" width="7.109375" style="114" customWidth="1"/>
    <col min="14620" max="14620" width="8.88671875" style="114" customWidth="1"/>
    <col min="14621" max="14621" width="9.6640625" style="114" customWidth="1"/>
    <col min="14622" max="14622" width="2.6640625" style="114" customWidth="1"/>
    <col min="14623" max="14623" width="9.6640625" style="114" customWidth="1"/>
    <col min="14624" max="14624" width="2.6640625" style="114" customWidth="1"/>
    <col min="14625" max="14625" width="9.6640625" style="114" customWidth="1"/>
    <col min="14626" max="14626" width="2.6640625" style="114" customWidth="1"/>
    <col min="14627" max="14848" width="9.6640625" style="114"/>
    <col min="14849" max="14849" width="2.6640625" style="114" customWidth="1"/>
    <col min="14850" max="14850" width="5" style="114" customWidth="1"/>
    <col min="14851" max="14851" width="20.6640625" style="114" customWidth="1"/>
    <col min="14852" max="14852" width="2.6640625" style="114" customWidth="1"/>
    <col min="14853" max="14853" width="9.6640625" style="114" customWidth="1"/>
    <col min="14854" max="14854" width="2.6640625" style="114" customWidth="1"/>
    <col min="14855" max="14855" width="9.6640625" style="114" customWidth="1"/>
    <col min="14856" max="14856" width="2.6640625" style="114" customWidth="1"/>
    <col min="14857" max="14857" width="9.6640625" style="114" customWidth="1"/>
    <col min="14858" max="14858" width="2.6640625" style="114" customWidth="1"/>
    <col min="14859" max="14859" width="9.6640625" style="114" customWidth="1"/>
    <col min="14860" max="14860" width="2.6640625" style="114" customWidth="1"/>
    <col min="14861" max="14861" width="9.6640625" style="114" customWidth="1"/>
    <col min="14862" max="14862" width="2.6640625" style="114" customWidth="1"/>
    <col min="14863" max="14863" width="9.6640625" style="114" customWidth="1"/>
    <col min="14864" max="14864" width="2.6640625" style="114" customWidth="1"/>
    <col min="14865" max="14865" width="9.6640625" style="114" customWidth="1"/>
    <col min="14866" max="14866" width="2.6640625" style="114" customWidth="1"/>
    <col min="14867" max="14867" width="9.6640625" style="114" customWidth="1"/>
    <col min="14868" max="14868" width="3.44140625" style="114" customWidth="1"/>
    <col min="14869" max="14869" width="9.6640625" style="114" customWidth="1"/>
    <col min="14870" max="14870" width="2.88671875" style="114" customWidth="1"/>
    <col min="14871" max="14871" width="9.6640625" style="114" customWidth="1"/>
    <col min="14872" max="14872" width="3.88671875" style="114" customWidth="1"/>
    <col min="14873" max="14873" width="8.21875" style="114" customWidth="1"/>
    <col min="14874" max="14874" width="6.88671875" style="114" customWidth="1"/>
    <col min="14875" max="14875" width="7.109375" style="114" customWidth="1"/>
    <col min="14876" max="14876" width="8.88671875" style="114" customWidth="1"/>
    <col min="14877" max="14877" width="9.6640625" style="114" customWidth="1"/>
    <col min="14878" max="14878" width="2.6640625" style="114" customWidth="1"/>
    <col min="14879" max="14879" width="9.6640625" style="114" customWidth="1"/>
    <col min="14880" max="14880" width="2.6640625" style="114" customWidth="1"/>
    <col min="14881" max="14881" width="9.6640625" style="114" customWidth="1"/>
    <col min="14882" max="14882" width="2.6640625" style="114" customWidth="1"/>
    <col min="14883" max="15104" width="9.6640625" style="114"/>
    <col min="15105" max="15105" width="2.6640625" style="114" customWidth="1"/>
    <col min="15106" max="15106" width="5" style="114" customWidth="1"/>
    <col min="15107" max="15107" width="20.6640625" style="114" customWidth="1"/>
    <col min="15108" max="15108" width="2.6640625" style="114" customWidth="1"/>
    <col min="15109" max="15109" width="9.6640625" style="114" customWidth="1"/>
    <col min="15110" max="15110" width="2.6640625" style="114" customWidth="1"/>
    <col min="15111" max="15111" width="9.6640625" style="114" customWidth="1"/>
    <col min="15112" max="15112" width="2.6640625" style="114" customWidth="1"/>
    <col min="15113" max="15113" width="9.6640625" style="114" customWidth="1"/>
    <col min="15114" max="15114" width="2.6640625" style="114" customWidth="1"/>
    <col min="15115" max="15115" width="9.6640625" style="114" customWidth="1"/>
    <col min="15116" max="15116" width="2.6640625" style="114" customWidth="1"/>
    <col min="15117" max="15117" width="9.6640625" style="114" customWidth="1"/>
    <col min="15118" max="15118" width="2.6640625" style="114" customWidth="1"/>
    <col min="15119" max="15119" width="9.6640625" style="114" customWidth="1"/>
    <col min="15120" max="15120" width="2.6640625" style="114" customWidth="1"/>
    <col min="15121" max="15121" width="9.6640625" style="114" customWidth="1"/>
    <col min="15122" max="15122" width="2.6640625" style="114" customWidth="1"/>
    <col min="15123" max="15123" width="9.6640625" style="114" customWidth="1"/>
    <col min="15124" max="15124" width="3.44140625" style="114" customWidth="1"/>
    <col min="15125" max="15125" width="9.6640625" style="114" customWidth="1"/>
    <col min="15126" max="15126" width="2.88671875" style="114" customWidth="1"/>
    <col min="15127" max="15127" width="9.6640625" style="114" customWidth="1"/>
    <col min="15128" max="15128" width="3.88671875" style="114" customWidth="1"/>
    <col min="15129" max="15129" width="8.21875" style="114" customWidth="1"/>
    <col min="15130" max="15130" width="6.88671875" style="114" customWidth="1"/>
    <col min="15131" max="15131" width="7.109375" style="114" customWidth="1"/>
    <col min="15132" max="15132" width="8.88671875" style="114" customWidth="1"/>
    <col min="15133" max="15133" width="9.6640625" style="114" customWidth="1"/>
    <col min="15134" max="15134" width="2.6640625" style="114" customWidth="1"/>
    <col min="15135" max="15135" width="9.6640625" style="114" customWidth="1"/>
    <col min="15136" max="15136" width="2.6640625" style="114" customWidth="1"/>
    <col min="15137" max="15137" width="9.6640625" style="114" customWidth="1"/>
    <col min="15138" max="15138" width="2.6640625" style="114" customWidth="1"/>
    <col min="15139" max="15360" width="9.6640625" style="114"/>
    <col min="15361" max="15361" width="2.6640625" style="114" customWidth="1"/>
    <col min="15362" max="15362" width="5" style="114" customWidth="1"/>
    <col min="15363" max="15363" width="20.6640625" style="114" customWidth="1"/>
    <col min="15364" max="15364" width="2.6640625" style="114" customWidth="1"/>
    <col min="15365" max="15365" width="9.6640625" style="114" customWidth="1"/>
    <col min="15366" max="15366" width="2.6640625" style="114" customWidth="1"/>
    <col min="15367" max="15367" width="9.6640625" style="114" customWidth="1"/>
    <col min="15368" max="15368" width="2.6640625" style="114" customWidth="1"/>
    <col min="15369" max="15369" width="9.6640625" style="114" customWidth="1"/>
    <col min="15370" max="15370" width="2.6640625" style="114" customWidth="1"/>
    <col min="15371" max="15371" width="9.6640625" style="114" customWidth="1"/>
    <col min="15372" max="15372" width="2.6640625" style="114" customWidth="1"/>
    <col min="15373" max="15373" width="9.6640625" style="114" customWidth="1"/>
    <col min="15374" max="15374" width="2.6640625" style="114" customWidth="1"/>
    <col min="15375" max="15375" width="9.6640625" style="114" customWidth="1"/>
    <col min="15376" max="15376" width="2.6640625" style="114" customWidth="1"/>
    <col min="15377" max="15377" width="9.6640625" style="114" customWidth="1"/>
    <col min="15378" max="15378" width="2.6640625" style="114" customWidth="1"/>
    <col min="15379" max="15379" width="9.6640625" style="114" customWidth="1"/>
    <col min="15380" max="15380" width="3.44140625" style="114" customWidth="1"/>
    <col min="15381" max="15381" width="9.6640625" style="114" customWidth="1"/>
    <col min="15382" max="15382" width="2.88671875" style="114" customWidth="1"/>
    <col min="15383" max="15383" width="9.6640625" style="114" customWidth="1"/>
    <col min="15384" max="15384" width="3.88671875" style="114" customWidth="1"/>
    <col min="15385" max="15385" width="8.21875" style="114" customWidth="1"/>
    <col min="15386" max="15386" width="6.88671875" style="114" customWidth="1"/>
    <col min="15387" max="15387" width="7.109375" style="114" customWidth="1"/>
    <col min="15388" max="15388" width="8.88671875" style="114" customWidth="1"/>
    <col min="15389" max="15389" width="9.6640625" style="114" customWidth="1"/>
    <col min="15390" max="15390" width="2.6640625" style="114" customWidth="1"/>
    <col min="15391" max="15391" width="9.6640625" style="114" customWidth="1"/>
    <col min="15392" max="15392" width="2.6640625" style="114" customWidth="1"/>
    <col min="15393" max="15393" width="9.6640625" style="114" customWidth="1"/>
    <col min="15394" max="15394" width="2.6640625" style="114" customWidth="1"/>
    <col min="15395" max="15616" width="9.6640625" style="114"/>
    <col min="15617" max="15617" width="2.6640625" style="114" customWidth="1"/>
    <col min="15618" max="15618" width="5" style="114" customWidth="1"/>
    <col min="15619" max="15619" width="20.6640625" style="114" customWidth="1"/>
    <col min="15620" max="15620" width="2.6640625" style="114" customWidth="1"/>
    <col min="15621" max="15621" width="9.6640625" style="114" customWidth="1"/>
    <col min="15622" max="15622" width="2.6640625" style="114" customWidth="1"/>
    <col min="15623" max="15623" width="9.6640625" style="114" customWidth="1"/>
    <col min="15624" max="15624" width="2.6640625" style="114" customWidth="1"/>
    <col min="15625" max="15625" width="9.6640625" style="114" customWidth="1"/>
    <col min="15626" max="15626" width="2.6640625" style="114" customWidth="1"/>
    <col min="15627" max="15627" width="9.6640625" style="114" customWidth="1"/>
    <col min="15628" max="15628" width="2.6640625" style="114" customWidth="1"/>
    <col min="15629" max="15629" width="9.6640625" style="114" customWidth="1"/>
    <col min="15630" max="15630" width="2.6640625" style="114" customWidth="1"/>
    <col min="15631" max="15631" width="9.6640625" style="114" customWidth="1"/>
    <col min="15632" max="15632" width="2.6640625" style="114" customWidth="1"/>
    <col min="15633" max="15633" width="9.6640625" style="114" customWidth="1"/>
    <col min="15634" max="15634" width="2.6640625" style="114" customWidth="1"/>
    <col min="15635" max="15635" width="9.6640625" style="114" customWidth="1"/>
    <col min="15636" max="15636" width="3.44140625" style="114" customWidth="1"/>
    <col min="15637" max="15637" width="9.6640625" style="114" customWidth="1"/>
    <col min="15638" max="15638" width="2.88671875" style="114" customWidth="1"/>
    <col min="15639" max="15639" width="9.6640625" style="114" customWidth="1"/>
    <col min="15640" max="15640" width="3.88671875" style="114" customWidth="1"/>
    <col min="15641" max="15641" width="8.21875" style="114" customWidth="1"/>
    <col min="15642" max="15642" width="6.88671875" style="114" customWidth="1"/>
    <col min="15643" max="15643" width="7.109375" style="114" customWidth="1"/>
    <col min="15644" max="15644" width="8.88671875" style="114" customWidth="1"/>
    <col min="15645" max="15645" width="9.6640625" style="114" customWidth="1"/>
    <col min="15646" max="15646" width="2.6640625" style="114" customWidth="1"/>
    <col min="15647" max="15647" width="9.6640625" style="114" customWidth="1"/>
    <col min="15648" max="15648" width="2.6640625" style="114" customWidth="1"/>
    <col min="15649" max="15649" width="9.6640625" style="114" customWidth="1"/>
    <col min="15650" max="15650" width="2.6640625" style="114" customWidth="1"/>
    <col min="15651" max="15872" width="9.6640625" style="114"/>
    <col min="15873" max="15873" width="2.6640625" style="114" customWidth="1"/>
    <col min="15874" max="15874" width="5" style="114" customWidth="1"/>
    <col min="15875" max="15875" width="20.6640625" style="114" customWidth="1"/>
    <col min="15876" max="15876" width="2.6640625" style="114" customWidth="1"/>
    <col min="15877" max="15877" width="9.6640625" style="114" customWidth="1"/>
    <col min="15878" max="15878" width="2.6640625" style="114" customWidth="1"/>
    <col min="15879" max="15879" width="9.6640625" style="114" customWidth="1"/>
    <col min="15880" max="15880" width="2.6640625" style="114" customWidth="1"/>
    <col min="15881" max="15881" width="9.6640625" style="114" customWidth="1"/>
    <col min="15882" max="15882" width="2.6640625" style="114" customWidth="1"/>
    <col min="15883" max="15883" width="9.6640625" style="114" customWidth="1"/>
    <col min="15884" max="15884" width="2.6640625" style="114" customWidth="1"/>
    <col min="15885" max="15885" width="9.6640625" style="114" customWidth="1"/>
    <col min="15886" max="15886" width="2.6640625" style="114" customWidth="1"/>
    <col min="15887" max="15887" width="9.6640625" style="114" customWidth="1"/>
    <col min="15888" max="15888" width="2.6640625" style="114" customWidth="1"/>
    <col min="15889" max="15889" width="9.6640625" style="114" customWidth="1"/>
    <col min="15890" max="15890" width="2.6640625" style="114" customWidth="1"/>
    <col min="15891" max="15891" width="9.6640625" style="114" customWidth="1"/>
    <col min="15892" max="15892" width="3.44140625" style="114" customWidth="1"/>
    <col min="15893" max="15893" width="9.6640625" style="114" customWidth="1"/>
    <col min="15894" max="15894" width="2.88671875" style="114" customWidth="1"/>
    <col min="15895" max="15895" width="9.6640625" style="114" customWidth="1"/>
    <col min="15896" max="15896" width="3.88671875" style="114" customWidth="1"/>
    <col min="15897" max="15897" width="8.21875" style="114" customWidth="1"/>
    <col min="15898" max="15898" width="6.88671875" style="114" customWidth="1"/>
    <col min="15899" max="15899" width="7.109375" style="114" customWidth="1"/>
    <col min="15900" max="15900" width="8.88671875" style="114" customWidth="1"/>
    <col min="15901" max="15901" width="9.6640625" style="114" customWidth="1"/>
    <col min="15902" max="15902" width="2.6640625" style="114" customWidth="1"/>
    <col min="15903" max="15903" width="9.6640625" style="114" customWidth="1"/>
    <col min="15904" max="15904" width="2.6640625" style="114" customWidth="1"/>
    <col min="15905" max="15905" width="9.6640625" style="114" customWidth="1"/>
    <col min="15906" max="15906" width="2.6640625" style="114" customWidth="1"/>
    <col min="15907" max="16128" width="9.6640625" style="114"/>
    <col min="16129" max="16129" width="2.6640625" style="114" customWidth="1"/>
    <col min="16130" max="16130" width="5" style="114" customWidth="1"/>
    <col min="16131" max="16131" width="20.6640625" style="114" customWidth="1"/>
    <col min="16132" max="16132" width="2.6640625" style="114" customWidth="1"/>
    <col min="16133" max="16133" width="9.6640625" style="114" customWidth="1"/>
    <col min="16134" max="16134" width="2.6640625" style="114" customWidth="1"/>
    <col min="16135" max="16135" width="9.6640625" style="114" customWidth="1"/>
    <col min="16136" max="16136" width="2.6640625" style="114" customWidth="1"/>
    <col min="16137" max="16137" width="9.6640625" style="114" customWidth="1"/>
    <col min="16138" max="16138" width="2.6640625" style="114" customWidth="1"/>
    <col min="16139" max="16139" width="9.6640625" style="114" customWidth="1"/>
    <col min="16140" max="16140" width="2.6640625" style="114" customWidth="1"/>
    <col min="16141" max="16141" width="9.6640625" style="114" customWidth="1"/>
    <col min="16142" max="16142" width="2.6640625" style="114" customWidth="1"/>
    <col min="16143" max="16143" width="9.6640625" style="114" customWidth="1"/>
    <col min="16144" max="16144" width="2.6640625" style="114" customWidth="1"/>
    <col min="16145" max="16145" width="9.6640625" style="114" customWidth="1"/>
    <col min="16146" max="16146" width="2.6640625" style="114" customWidth="1"/>
    <col min="16147" max="16147" width="9.6640625" style="114" customWidth="1"/>
    <col min="16148" max="16148" width="3.44140625" style="114" customWidth="1"/>
    <col min="16149" max="16149" width="9.6640625" style="114" customWidth="1"/>
    <col min="16150" max="16150" width="2.88671875" style="114" customWidth="1"/>
    <col min="16151" max="16151" width="9.6640625" style="114" customWidth="1"/>
    <col min="16152" max="16152" width="3.88671875" style="114" customWidth="1"/>
    <col min="16153" max="16153" width="8.21875" style="114" customWidth="1"/>
    <col min="16154" max="16154" width="6.88671875" style="114" customWidth="1"/>
    <col min="16155" max="16155" width="7.109375" style="114" customWidth="1"/>
    <col min="16156" max="16156" width="8.88671875" style="114" customWidth="1"/>
    <col min="16157" max="16157" width="9.6640625" style="114" customWidth="1"/>
    <col min="16158" max="16158" width="2.6640625" style="114" customWidth="1"/>
    <col min="16159" max="16159" width="9.6640625" style="114" customWidth="1"/>
    <col min="16160" max="16160" width="2.6640625" style="114" customWidth="1"/>
    <col min="16161" max="16161" width="9.6640625" style="114" customWidth="1"/>
    <col min="16162" max="16162" width="2.6640625" style="114" customWidth="1"/>
    <col min="16163" max="16384" width="9.6640625" style="114"/>
  </cols>
  <sheetData>
    <row r="1" spans="1:39" ht="22.5" customHeight="1" x14ac:dyDescent="0.3">
      <c r="A1" s="339" t="s">
        <v>343</v>
      </c>
      <c r="B1" s="339"/>
      <c r="C1" s="339"/>
      <c r="D1" s="339"/>
      <c r="E1" s="339"/>
      <c r="F1" s="339"/>
    </row>
    <row r="2" spans="1:39" s="20" customFormat="1" ht="18" customHeight="1" x14ac:dyDescent="0.3">
      <c r="A2" s="341" t="s">
        <v>344</v>
      </c>
      <c r="B2" s="341"/>
      <c r="C2" s="341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F2" s="129" t="s">
        <v>345</v>
      </c>
      <c r="AG2" s="343">
        <f ca="1">TODAY()</f>
        <v>43174</v>
      </c>
      <c r="AH2" s="343"/>
      <c r="AI2" s="343"/>
    </row>
    <row r="3" spans="1:39" s="20" customFormat="1" ht="18" customHeight="1" x14ac:dyDescent="0.3">
      <c r="A3" s="341" t="s">
        <v>44</v>
      </c>
      <c r="B3" s="341"/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</row>
    <row r="4" spans="1:39" s="20" customFormat="1" ht="18" customHeight="1" x14ac:dyDescent="0.3">
      <c r="A4" s="21" t="s">
        <v>346</v>
      </c>
      <c r="B4" s="22"/>
      <c r="C4" s="22"/>
      <c r="D4" s="23" t="s">
        <v>125</v>
      </c>
      <c r="E4" s="22"/>
      <c r="F4" s="22"/>
      <c r="G4" s="22"/>
      <c r="H4" s="22"/>
      <c r="I4" s="24"/>
      <c r="J4" s="24"/>
      <c r="K4" s="25"/>
      <c r="L4" s="25"/>
      <c r="M4" s="22"/>
      <c r="N4" s="22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2"/>
      <c r="AD4" s="22"/>
      <c r="AE4" s="22"/>
      <c r="AF4" s="22"/>
      <c r="AG4" s="22"/>
      <c r="AH4" s="22"/>
    </row>
    <row r="5" spans="1:39" s="26" customFormat="1" ht="12" customHeight="1" x14ac:dyDescent="0.3">
      <c r="A5" s="18" t="s">
        <v>347</v>
      </c>
      <c r="D5" s="340">
        <f>[1]Position!I$2</f>
        <v>42156</v>
      </c>
      <c r="E5" s="340"/>
      <c r="I5" s="27"/>
      <c r="J5" s="27"/>
      <c r="K5" s="130"/>
      <c r="L5" s="130"/>
      <c r="M5" s="28"/>
      <c r="N5" s="28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28"/>
      <c r="AD5" s="28"/>
      <c r="AG5" s="29"/>
    </row>
    <row r="6" spans="1:39" s="31" customFormat="1" ht="12" customHeight="1" x14ac:dyDescent="0.2">
      <c r="A6" s="30"/>
      <c r="C6" s="32"/>
      <c r="D6" s="33"/>
      <c r="E6" s="33"/>
      <c r="F6" s="33"/>
      <c r="G6" s="33"/>
      <c r="H6" s="33"/>
    </row>
    <row r="7" spans="1:39" s="31" customFormat="1" ht="12" customHeight="1" x14ac:dyDescent="0.3">
      <c r="A7" s="2"/>
      <c r="B7" s="34" t="s">
        <v>348</v>
      </c>
      <c r="C7" s="35" t="s">
        <v>349</v>
      </c>
      <c r="E7" s="17"/>
      <c r="F7" s="17"/>
      <c r="G7" s="33"/>
      <c r="H7" s="33"/>
    </row>
    <row r="8" spans="1:39" s="36" customFormat="1" ht="12" customHeight="1" x14ac:dyDescent="0.2">
      <c r="E8" s="344" t="s">
        <v>204</v>
      </c>
      <c r="F8" s="344"/>
      <c r="G8" s="344"/>
      <c r="H8" s="344"/>
      <c r="I8" s="344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8" t="s">
        <v>203</v>
      </c>
      <c r="AD8" s="38"/>
      <c r="AE8" s="38" t="s">
        <v>201</v>
      </c>
      <c r="AF8" s="38"/>
      <c r="AG8" s="39" t="s">
        <v>350</v>
      </c>
    </row>
    <row r="9" spans="1:39" s="36" customFormat="1" ht="12" customHeight="1" x14ac:dyDescent="0.2">
      <c r="E9" s="38" t="s">
        <v>351</v>
      </c>
      <c r="F9" s="40" t="s">
        <v>352</v>
      </c>
      <c r="G9" s="38" t="s">
        <v>353</v>
      </c>
      <c r="H9" s="40" t="s">
        <v>354</v>
      </c>
      <c r="I9" s="41" t="s">
        <v>355</v>
      </c>
      <c r="J9" s="41"/>
      <c r="K9" s="345" t="s">
        <v>482</v>
      </c>
      <c r="L9" s="345"/>
      <c r="M9" s="345"/>
      <c r="N9" s="37"/>
      <c r="O9" s="345" t="s">
        <v>356</v>
      </c>
      <c r="P9" s="345"/>
      <c r="Q9" s="345"/>
      <c r="R9" s="345"/>
      <c r="S9" s="345"/>
      <c r="T9" s="157"/>
      <c r="U9" s="346" t="s">
        <v>483</v>
      </c>
      <c r="V9" s="346"/>
      <c r="W9" s="346"/>
      <c r="X9" s="346"/>
      <c r="Y9" s="346"/>
      <c r="Z9" s="346"/>
      <c r="AA9" s="346"/>
      <c r="AB9" s="37"/>
      <c r="AC9" s="38"/>
      <c r="AD9" s="38"/>
      <c r="AE9" s="38"/>
      <c r="AF9" s="38"/>
      <c r="AG9" s="39" t="s">
        <v>357</v>
      </c>
    </row>
    <row r="10" spans="1:39" s="36" customFormat="1" ht="12" customHeight="1" x14ac:dyDescent="0.2">
      <c r="E10" s="38" t="s">
        <v>358</v>
      </c>
      <c r="F10" s="42"/>
      <c r="G10" s="38" t="s">
        <v>359</v>
      </c>
      <c r="H10" s="42"/>
      <c r="I10" s="41" t="s">
        <v>360</v>
      </c>
      <c r="J10" s="41"/>
      <c r="K10" s="43" t="s">
        <v>361</v>
      </c>
      <c r="L10" s="43"/>
      <c r="M10" s="43" t="s">
        <v>362</v>
      </c>
      <c r="N10" s="37"/>
      <c r="O10" s="348" t="s">
        <v>484</v>
      </c>
      <c r="P10" s="43"/>
      <c r="Q10" s="43" t="s">
        <v>485</v>
      </c>
      <c r="R10" s="43"/>
      <c r="S10" s="43" t="s">
        <v>486</v>
      </c>
      <c r="T10" s="43"/>
      <c r="U10" s="347"/>
      <c r="V10" s="347"/>
      <c r="W10" s="347"/>
      <c r="X10" s="347"/>
      <c r="Y10" s="347"/>
      <c r="Z10" s="347"/>
      <c r="AA10" s="347"/>
      <c r="AB10" s="157"/>
      <c r="AC10" s="38"/>
      <c r="AD10" s="38"/>
      <c r="AE10" s="38"/>
      <c r="AF10" s="38"/>
      <c r="AG10" s="39"/>
    </row>
    <row r="11" spans="1:39" s="36" customFormat="1" ht="12" customHeight="1" x14ac:dyDescent="0.2">
      <c r="E11" s="38"/>
      <c r="F11" s="42"/>
      <c r="G11" s="38"/>
      <c r="H11" s="42"/>
      <c r="I11" s="41"/>
      <c r="J11" s="41"/>
      <c r="K11" s="43"/>
      <c r="L11" s="43"/>
      <c r="M11" s="43"/>
      <c r="N11" s="37"/>
      <c r="O11" s="349"/>
      <c r="P11" s="43"/>
      <c r="Q11" s="43"/>
      <c r="R11" s="43"/>
      <c r="S11" s="43"/>
      <c r="T11" s="43"/>
      <c r="U11" s="350" t="s">
        <v>487</v>
      </c>
      <c r="V11" s="43"/>
      <c r="W11" s="350" t="s">
        <v>488</v>
      </c>
      <c r="X11" s="43"/>
      <c r="Y11" s="352" t="s">
        <v>489</v>
      </c>
      <c r="Z11" s="158"/>
      <c r="AA11" s="353" t="s">
        <v>490</v>
      </c>
      <c r="AB11" s="158"/>
      <c r="AC11" s="38"/>
      <c r="AD11" s="38"/>
      <c r="AE11" s="38"/>
      <c r="AF11" s="38"/>
      <c r="AG11" s="39"/>
    </row>
    <row r="12" spans="1:39" s="36" customFormat="1" ht="12" customHeight="1" x14ac:dyDescent="0.2">
      <c r="E12" s="38" t="s">
        <v>363</v>
      </c>
      <c r="F12" s="38"/>
      <c r="G12" s="38"/>
      <c r="H12" s="38"/>
      <c r="I12" s="44"/>
      <c r="J12" s="44"/>
      <c r="K12" s="45" t="s">
        <v>202</v>
      </c>
      <c r="L12" s="45"/>
      <c r="M12" s="43" t="s">
        <v>118</v>
      </c>
      <c r="N12" s="37"/>
      <c r="O12" s="45"/>
      <c r="P12" s="45"/>
      <c r="Q12" s="43"/>
      <c r="R12" s="45"/>
      <c r="S12" s="45"/>
      <c r="T12" s="45"/>
      <c r="U12" s="349"/>
      <c r="V12" s="45"/>
      <c r="W12" s="351"/>
      <c r="X12" s="45"/>
      <c r="Y12" s="352"/>
      <c r="Z12" s="158"/>
      <c r="AA12" s="352"/>
      <c r="AB12" s="158"/>
      <c r="AC12" s="38"/>
      <c r="AD12" s="38"/>
      <c r="AE12" s="38"/>
      <c r="AF12" s="38"/>
      <c r="AG12" s="46"/>
    </row>
    <row r="13" spans="1:39" s="36" customFormat="1" ht="12" customHeight="1" x14ac:dyDescent="0.2">
      <c r="B13" s="47" t="s">
        <v>137</v>
      </c>
      <c r="D13" s="48"/>
      <c r="E13" s="49" t="s">
        <v>136</v>
      </c>
      <c r="F13" s="50"/>
      <c r="G13" s="49" t="s">
        <v>127</v>
      </c>
      <c r="H13" s="50"/>
      <c r="I13" s="49" t="s">
        <v>104</v>
      </c>
      <c r="J13" s="49"/>
      <c r="K13" s="49" t="s">
        <v>108</v>
      </c>
      <c r="L13" s="50"/>
      <c r="M13" s="49" t="s">
        <v>109</v>
      </c>
      <c r="N13" s="50"/>
      <c r="O13" s="49" t="s">
        <v>105</v>
      </c>
      <c r="P13" s="50"/>
      <c r="Q13" s="49" t="s">
        <v>106</v>
      </c>
      <c r="R13" s="50"/>
      <c r="S13" s="49" t="s">
        <v>107</v>
      </c>
      <c r="T13" s="49"/>
      <c r="U13" s="49" t="s">
        <v>491</v>
      </c>
      <c r="V13" s="49"/>
      <c r="W13" s="49" t="s">
        <v>492</v>
      </c>
      <c r="X13" s="49"/>
      <c r="Y13" s="159" t="s">
        <v>493</v>
      </c>
      <c r="Z13" s="159"/>
      <c r="AA13" s="159" t="s">
        <v>494</v>
      </c>
      <c r="AB13" s="50"/>
      <c r="AC13" s="49" t="s">
        <v>110</v>
      </c>
      <c r="AD13" s="50"/>
      <c r="AE13" s="49" t="s">
        <v>111</v>
      </c>
      <c r="AF13" s="50"/>
      <c r="AG13" s="49" t="s">
        <v>112</v>
      </c>
      <c r="AH13" s="50"/>
      <c r="AI13" s="51"/>
      <c r="AJ13" s="51"/>
    </row>
    <row r="14" spans="1:39" s="52" customFormat="1" ht="12" customHeight="1" x14ac:dyDescent="0.2">
      <c r="D14" s="53"/>
      <c r="E14" s="54" t="s">
        <v>380</v>
      </c>
      <c r="F14" s="53"/>
      <c r="G14" s="113" t="s">
        <v>381</v>
      </c>
      <c r="H14" s="53"/>
      <c r="I14" s="54" t="s">
        <v>382</v>
      </c>
      <c r="J14" s="54"/>
      <c r="K14" s="54" t="s">
        <v>130</v>
      </c>
      <c r="L14" s="53"/>
      <c r="M14" s="54" t="s">
        <v>131</v>
      </c>
      <c r="N14" s="53"/>
      <c r="O14" s="54" t="s">
        <v>383</v>
      </c>
      <c r="P14" s="53"/>
      <c r="Q14" s="54" t="s">
        <v>128</v>
      </c>
      <c r="R14" s="53"/>
      <c r="S14" s="54" t="s">
        <v>129</v>
      </c>
      <c r="T14" s="54"/>
      <c r="U14" s="160" t="s">
        <v>495</v>
      </c>
      <c r="V14" s="54"/>
      <c r="W14" s="160" t="s">
        <v>496</v>
      </c>
      <c r="X14" s="54"/>
      <c r="Y14" s="160" t="s">
        <v>497</v>
      </c>
      <c r="Z14" s="161"/>
      <c r="AA14" s="160" t="s">
        <v>498</v>
      </c>
      <c r="AB14" s="53"/>
      <c r="AC14" s="54" t="s">
        <v>132</v>
      </c>
      <c r="AD14" s="53"/>
      <c r="AE14" s="54" t="s">
        <v>133</v>
      </c>
      <c r="AF14" s="53"/>
      <c r="AG14" s="54" t="s">
        <v>134</v>
      </c>
      <c r="AH14" s="53"/>
      <c r="AI14" s="55"/>
      <c r="AJ14" s="55"/>
      <c r="AK14" s="52" t="str">
        <f>LEFT(B17,2)</f>
        <v>AD</v>
      </c>
    </row>
    <row r="15" spans="1:39" s="36" customFormat="1" ht="12" customHeight="1" x14ac:dyDescent="0.2">
      <c r="B15" s="56"/>
      <c r="C15" s="57" t="s">
        <v>364</v>
      </c>
      <c r="D15" s="57"/>
      <c r="E15" s="45"/>
      <c r="F15" s="48"/>
      <c r="G15" s="45"/>
      <c r="H15" s="48"/>
      <c r="I15" s="58"/>
      <c r="J15" s="58"/>
      <c r="K15" s="45"/>
      <c r="L15" s="48"/>
      <c r="M15" s="45"/>
      <c r="N15" s="48"/>
      <c r="O15" s="45"/>
      <c r="P15" s="48"/>
      <c r="Q15" s="45"/>
      <c r="R15" s="48"/>
      <c r="S15" s="45"/>
      <c r="T15" s="45"/>
      <c r="U15" s="45"/>
      <c r="V15" s="45"/>
      <c r="W15" s="45"/>
      <c r="X15" s="45"/>
      <c r="Y15" s="48"/>
      <c r="Z15" s="48"/>
      <c r="AA15" s="48"/>
      <c r="AB15" s="48"/>
      <c r="AC15" s="45"/>
      <c r="AD15" s="48"/>
      <c r="AE15" s="45"/>
      <c r="AF15" s="48"/>
      <c r="AG15" s="45"/>
      <c r="AH15" s="48"/>
      <c r="AI15" s="59"/>
      <c r="AK15" s="59"/>
      <c r="AM15" s="59"/>
    </row>
    <row r="16" spans="1:39" s="36" customFormat="1" ht="12" customHeight="1" x14ac:dyDescent="0.2">
      <c r="B16" s="56"/>
      <c r="C16" s="57" t="s">
        <v>121</v>
      </c>
      <c r="D16" s="48"/>
      <c r="F16" s="60"/>
      <c r="G16" s="61"/>
      <c r="H16" s="60"/>
      <c r="I16" s="62"/>
      <c r="J16" s="62"/>
      <c r="K16" s="61"/>
      <c r="L16" s="60"/>
      <c r="M16" s="61"/>
      <c r="N16" s="60"/>
      <c r="O16" s="61"/>
      <c r="P16" s="60"/>
      <c r="Q16" s="61"/>
      <c r="R16" s="60"/>
      <c r="S16" s="61"/>
      <c r="T16" s="61"/>
      <c r="U16" s="61"/>
      <c r="V16" s="61"/>
      <c r="W16" s="61"/>
      <c r="X16" s="61"/>
      <c r="Y16" s="60"/>
      <c r="Z16" s="60"/>
      <c r="AA16" s="60"/>
      <c r="AB16" s="60"/>
      <c r="AC16" s="61"/>
      <c r="AD16" s="60"/>
      <c r="AE16" s="61"/>
      <c r="AF16" s="60"/>
      <c r="AG16" s="61"/>
      <c r="AH16" s="60"/>
      <c r="AI16" s="59"/>
      <c r="AK16" s="59"/>
      <c r="AM16" s="59"/>
    </row>
    <row r="17" spans="2:60" s="36" customFormat="1" ht="12" customHeight="1" x14ac:dyDescent="0.2">
      <c r="B17" s="57" t="s">
        <v>138</v>
      </c>
      <c r="C17" s="48" t="s">
        <v>205</v>
      </c>
      <c r="D17" s="48"/>
      <c r="E17" s="61">
        <f>VLOOKUP(CONCATENATE(E$14,$B17),[1]Position!$E$3:$I$6200,5,FALSE)</f>
        <v>2</v>
      </c>
      <c r="F17" s="61"/>
      <c r="G17" s="61">
        <f>VLOOKUP(CONCATENATE(G$14,$B17),[1]Position!$E$3:$I$6200,5,FALSE)</f>
        <v>-2</v>
      </c>
      <c r="H17" s="61"/>
      <c r="I17" s="61" t="e">
        <f>VLOOKUP(CONCATENATE(I$14,$B17),[1]Position!$E$3:$I$6200,5,FALSE)</f>
        <v>#VALUE!</v>
      </c>
      <c r="J17" s="61"/>
      <c r="K17" s="61">
        <f>VLOOKUP(CONCATENATE(K$14,$B17),[1]Position!$E$3:$I$6200,5,FALSE)</f>
        <v>0</v>
      </c>
      <c r="L17" s="61"/>
      <c r="M17" s="61" t="e">
        <f>VLOOKUP(CONCATENATE(M$14,$B17),[1]Position!$E$3:$I$6200,5,FALSE)</f>
        <v>#VALUE!</v>
      </c>
      <c r="N17" s="61"/>
      <c r="O17" s="61">
        <f>VLOOKUP(CONCATENATE(O$14,$B17),[1]Position!$E$3:$I$6200,5,FALSE)</f>
        <v>0</v>
      </c>
      <c r="P17" s="61"/>
      <c r="Q17" s="61" t="e">
        <f>VLOOKUP(CONCATENATE(Q$14,$B17),[1]Position!$E$3:$I$8000,5,FALSE)</f>
        <v>#VALUE!</v>
      </c>
      <c r="R17" s="61"/>
      <c r="S17" s="61">
        <f>VLOOKUP(CONCATENATE(S$14,$B17),[1]Position!$E$3:$I$8000,5,FALSE)</f>
        <v>0</v>
      </c>
      <c r="T17" s="61"/>
      <c r="U17" s="61">
        <f>IF(LEFT($B17,2)="RC",VLOOKUP(U$14&amp;$B17,[1]Position!$E:$I,5,FALSE),VLOOKUP(CONCATENATE(U$14,$B17),[2]Position!$E$3:$I$14903,5,FALSE))</f>
        <v>0</v>
      </c>
      <c r="V17" s="61"/>
      <c r="W17" s="61">
        <f>IF(LEFT($B17,2)="RC",VLOOKUP(W$14&amp;$B17,[1]Position!$E$3:$I$8000,5,FALSE),VLOOKUP(CONCATENATE(W$14,$B17),[2]Position!$E$3:$I$14903,5,FALSE))</f>
        <v>0</v>
      </c>
      <c r="X17" s="61"/>
      <c r="Y17" s="61">
        <f>IF(LEFT($B17,2)="RC",VLOOKUP(Y$14&amp;$B17,[1]Position!$E$3:$I$8000,5,FALSE),VLOOKUP(CONCATENATE(Y$14,$B17),[2]Position!$E$3:$I$14903,5,FALSE))</f>
        <v>0</v>
      </c>
      <c r="Z17" s="61"/>
      <c r="AA17" s="61">
        <f>IF(LEFT($B17,2)="RC",VLOOKUP(AA$14&amp;$B17,[1]Position!$E:$I,5,FALSE),VLOOKUP(CONCATENATE(AA$14,$B17),[2]Position!$E$3:$I$14903,5,FALSE))</f>
        <v>0</v>
      </c>
      <c r="AB17" s="61"/>
      <c r="AC17" s="61">
        <f>VLOOKUP(CONCATENATE(AC$14,$B17),[1]Position!$E$3:$I$6200,5,FALSE)</f>
        <v>5</v>
      </c>
      <c r="AD17" s="61"/>
      <c r="AE17" s="61">
        <f>VLOOKUP(CONCATENATE(AE$14,$B17),[1]Position!$E$3:$I$6200,5,FALSE)</f>
        <v>0</v>
      </c>
      <c r="AF17" s="61"/>
      <c r="AG17" s="61">
        <f>VLOOKUP(CONCATENATE(AG$14,$B17),[1]Position!$E$3:$I$6200,5,FALSE)</f>
        <v>0</v>
      </c>
      <c r="AH17" s="1"/>
      <c r="AI17" s="59"/>
      <c r="AK17" s="59"/>
      <c r="AM17" s="59"/>
    </row>
    <row r="18" spans="2:60" s="36" customFormat="1" ht="12" customHeight="1" x14ac:dyDescent="0.2">
      <c r="B18" s="57" t="s">
        <v>139</v>
      </c>
      <c r="C18" s="48" t="s">
        <v>211</v>
      </c>
      <c r="D18" s="48"/>
      <c r="E18" s="61">
        <f>VLOOKUP(CONCATENATE(E$14,$B18),[1]Position!$E$3:$I$6200,5,FALSE)</f>
        <v>6399</v>
      </c>
      <c r="F18" s="63"/>
      <c r="G18" s="61">
        <f>VLOOKUP(CONCATENATE(G$14,$B18),[1]Position!$E$3:$I$6200,5,FALSE)</f>
        <v>-236</v>
      </c>
      <c r="H18" s="61"/>
      <c r="I18" s="61" t="e">
        <f>VLOOKUP(CONCATENATE(I$14,$B18),[1]Position!$E$3:$I$6200,5,FALSE)</f>
        <v>#VALUE!</v>
      </c>
      <c r="J18" s="61"/>
      <c r="K18" s="61">
        <f>VLOOKUP(CONCATENATE(K$14,$B18),[1]Position!$E$3:$I$6200,5,FALSE)</f>
        <v>6159</v>
      </c>
      <c r="L18" s="61"/>
      <c r="M18" s="61" t="e">
        <f>VLOOKUP(CONCATENATE(M$14,$B18),[1]Position!$E$3:$I$6200,5,FALSE)</f>
        <v>#VALUE!</v>
      </c>
      <c r="N18" s="61"/>
      <c r="O18" s="61">
        <f>VLOOKUP(CONCATENATE(O$14,$B18),[1]Position!$E$3:$I$6200,5,FALSE)</f>
        <v>2070</v>
      </c>
      <c r="P18" s="61"/>
      <c r="Q18" s="61" t="e">
        <f>VLOOKUP(CONCATENATE(Q$14,$B18),[1]Position!$E$3:$I$8000,5,FALSE)</f>
        <v>#VALUE!</v>
      </c>
      <c r="R18" s="61"/>
      <c r="S18" s="61">
        <f>VLOOKUP(CONCATENATE(S$14,$B18),[1]Position!$E$3:$I$8000,5,FALSE)</f>
        <v>1306</v>
      </c>
      <c r="T18" s="61"/>
      <c r="U18" s="61">
        <f>IF(LEFT($B18,2)="RC",VLOOKUP(U$14&amp;$B18,[1]Position!$E:$I,5,FALSE),VLOOKUP(CONCATENATE(U$14,$B18),[2]Position!$E$3:$I$14903,5,FALSE))</f>
        <v>387</v>
      </c>
      <c r="V18" s="61"/>
      <c r="W18" s="61">
        <f>IF(LEFT($B18,2)="RC",VLOOKUP(W$14&amp;$B18,[1]Position!$E$3:$I$8000,5,FALSE),VLOOKUP(CONCATENATE(W$14,$B18),[2]Position!$E$3:$I$14903,5,FALSE))</f>
        <v>774</v>
      </c>
      <c r="X18" s="61"/>
      <c r="Y18" s="61">
        <f>IF(LEFT($B18,2)="RC",VLOOKUP(Y$14&amp;$B18,[1]Position!$E$3:$I$8000,5,FALSE),VLOOKUP(CONCATENATE(Y$14,$B18),[2]Position!$E$3:$I$14903,5,FALSE))</f>
        <v>145</v>
      </c>
      <c r="Z18" s="61"/>
      <c r="AA18" s="61">
        <f>IF(LEFT($B18,2)="RC",VLOOKUP(AA$14&amp;$B18,[1]Position!$E:$I,5,FALSE),VLOOKUP(CONCATENATE(AA$14,$B18),[2]Position!$E$3:$I$14903,5,FALSE))</f>
        <v>0</v>
      </c>
      <c r="AB18" s="61"/>
      <c r="AC18" s="61">
        <f>VLOOKUP(CONCATENATE(AC$14,$B18),[1]Position!$E$3:$I$6200,5,FALSE)</f>
        <v>3125</v>
      </c>
      <c r="AD18" s="61"/>
      <c r="AE18" s="61">
        <f>VLOOKUP(CONCATENATE(AE$14,$B18),[1]Position!$E$3:$I$6200,5,FALSE)</f>
        <v>4643</v>
      </c>
      <c r="AF18" s="61"/>
      <c r="AG18" s="61">
        <f>VLOOKUP(CONCATENATE(AG$14,$B18),[1]Position!$E$3:$I$6200,5,FALSE)</f>
        <v>1771</v>
      </c>
      <c r="AH18" s="1"/>
      <c r="AI18" s="59"/>
      <c r="AK18" s="59"/>
      <c r="AM18" s="59"/>
    </row>
    <row r="19" spans="2:60" s="36" customFormat="1" ht="12" customHeight="1" x14ac:dyDescent="0.2">
      <c r="B19" s="57" t="s">
        <v>140</v>
      </c>
      <c r="C19" s="48" t="s">
        <v>4</v>
      </c>
      <c r="D19" s="48"/>
      <c r="E19" s="61">
        <f>VLOOKUP(CONCATENATE(E$14,$B19),[1]Position!$E$3:$I$6200,5,FALSE)</f>
        <v>14063</v>
      </c>
      <c r="F19" s="63"/>
      <c r="G19" s="61">
        <f>VLOOKUP(CONCATENATE(G$14,$B19),[1]Position!$E$3:$I$6200,5,FALSE)</f>
        <v>1335</v>
      </c>
      <c r="H19" s="61"/>
      <c r="I19" s="61" t="e">
        <f>VLOOKUP(CONCATENATE(I$14,$B19),[1]Position!$E$3:$I$6200,5,FALSE)</f>
        <v>#VALUE!</v>
      </c>
      <c r="J19" s="61"/>
      <c r="K19" s="61">
        <f>VLOOKUP(CONCATENATE(K$14,$B19),[1]Position!$E$3:$I$6200,5,FALSE)</f>
        <v>15021</v>
      </c>
      <c r="L19" s="61"/>
      <c r="M19" s="61" t="e">
        <f>VLOOKUP(CONCATENATE(M$14,$B19),[1]Position!$E$3:$I$6200,5,FALSE)</f>
        <v>#VALUE!</v>
      </c>
      <c r="N19" s="61"/>
      <c r="O19" s="61">
        <f>VLOOKUP(CONCATENATE(O$14,$B19),[1]Position!$E$3:$I$6200,5,FALSE)</f>
        <v>4170</v>
      </c>
      <c r="P19" s="61"/>
      <c r="Q19" s="61" t="e">
        <f>VLOOKUP(CONCATENATE(Q$14,$B19),[1]Position!$E$3:$I$8000,5,FALSE)</f>
        <v>#VALUE!</v>
      </c>
      <c r="R19" s="61"/>
      <c r="S19" s="61">
        <f>VLOOKUP(CONCATENATE(S$14,$B19),[1]Position!$E$3:$I$8000,5,FALSE)</f>
        <v>3810</v>
      </c>
      <c r="T19" s="61"/>
      <c r="U19" s="61">
        <f>IF(LEFT($B19,2)="RC",VLOOKUP(U$14&amp;$B19,[1]Position!$E:$I,5,FALSE),VLOOKUP(CONCATENATE(U$14,$B19),[2]Position!$E$3:$I$14903,5,FALSE))</f>
        <v>315</v>
      </c>
      <c r="V19" s="61"/>
      <c r="W19" s="61">
        <f>IF(LEFT($B19,2)="RC",VLOOKUP(W$14&amp;$B19,[1]Position!$E$3:$I$8000,5,FALSE),VLOOKUP(CONCATENATE(W$14,$B19),[2]Position!$E$3:$I$14903,5,FALSE))</f>
        <v>3220</v>
      </c>
      <c r="X19" s="61"/>
      <c r="Y19" s="61">
        <f>IF(LEFT($B19,2)="RC",VLOOKUP(Y$14&amp;$B19,[1]Position!$E$3:$I$8000,5,FALSE),VLOOKUP(CONCATENATE(Y$14,$B19),[2]Position!$E$3:$I$14903,5,FALSE))</f>
        <v>275</v>
      </c>
      <c r="Z19" s="61"/>
      <c r="AA19" s="61">
        <f>IF(LEFT($B19,2)="RC",VLOOKUP(AA$14&amp;$B19,[1]Position!$E:$I,5,FALSE),VLOOKUP(CONCATENATE(AA$14,$B19),[2]Position!$E$3:$I$14903,5,FALSE))</f>
        <v>0</v>
      </c>
      <c r="AB19" s="61"/>
      <c r="AC19" s="61">
        <f>VLOOKUP(CONCATENATE(AC$14,$B19),[1]Position!$E$3:$I$6200,5,FALSE)</f>
        <v>19285</v>
      </c>
      <c r="AD19" s="61"/>
      <c r="AE19" s="61">
        <f>VLOOKUP(CONCATENATE(AE$14,$B19),[1]Position!$E$3:$I$6200,5,FALSE)</f>
        <v>6562</v>
      </c>
      <c r="AF19" s="61"/>
      <c r="AG19" s="61">
        <f>VLOOKUP(CONCATENATE(AG$14,$B19),[1]Position!$E$3:$I$6200,5,FALSE)</f>
        <v>4579</v>
      </c>
      <c r="AH19" s="1"/>
      <c r="AI19" s="59"/>
      <c r="AK19" s="59"/>
      <c r="AM19" s="59"/>
    </row>
    <row r="20" spans="2:60" s="36" customFormat="1" ht="12" customHeight="1" x14ac:dyDescent="0.2">
      <c r="B20" s="57" t="s">
        <v>186</v>
      </c>
      <c r="C20" s="48" t="s">
        <v>222</v>
      </c>
      <c r="D20" s="48"/>
      <c r="E20" s="61">
        <f>VLOOKUP(CONCATENATE(E$14,$B20),[1]Position!$E$3:$I$6200,5,FALSE)</f>
        <v>1324</v>
      </c>
      <c r="F20" s="63"/>
      <c r="G20" s="61">
        <f>VLOOKUP(CONCATENATE(G$14,$B20),[1]Position!$E$3:$I$6200,5,FALSE)</f>
        <v>47</v>
      </c>
      <c r="H20" s="61"/>
      <c r="I20" s="61" t="e">
        <f>VLOOKUP(CONCATENATE(I$14,$B20),[1]Position!$E$3:$I$6200,5,FALSE)</f>
        <v>#VALUE!</v>
      </c>
      <c r="J20" s="61"/>
      <c r="K20" s="61">
        <f>VLOOKUP(CONCATENATE(K$14,$B20),[1]Position!$E$3:$I$6200,5,FALSE)</f>
        <v>1326</v>
      </c>
      <c r="L20" s="61"/>
      <c r="M20" s="61" t="e">
        <f>VLOOKUP(CONCATENATE(M$14,$B20),[1]Position!$E$3:$I$6200,5,FALSE)</f>
        <v>#VALUE!</v>
      </c>
      <c r="N20" s="61"/>
      <c r="O20" s="61">
        <f>VLOOKUP(CONCATENATE(O$14,$B20),[1]Position!$E$3:$I$6200,5,FALSE)</f>
        <v>2</v>
      </c>
      <c r="P20" s="61"/>
      <c r="Q20" s="61" t="e">
        <f>VLOOKUP(CONCATENATE(Q$14,$B20),[1]Position!$E$3:$I$8000,5,FALSE)</f>
        <v>#VALUE!</v>
      </c>
      <c r="R20" s="61"/>
      <c r="S20" s="61">
        <f>VLOOKUP(CONCATENATE(S$14,$B20),[1]Position!$E$3:$I$8000,5,FALSE)</f>
        <v>1329</v>
      </c>
      <c r="T20" s="61"/>
      <c r="U20" s="61">
        <f>IF(LEFT($B20,2)="RC",VLOOKUP(U$14&amp;$B20,[1]Position!$E:$I,5,FALSE),VLOOKUP(CONCATENATE(U$14,$B20),[2]Position!$E$3:$I$14903,5,FALSE))</f>
        <v>83</v>
      </c>
      <c r="V20" s="61"/>
      <c r="W20" s="61">
        <f>IF(LEFT($B20,2)="RC",VLOOKUP(W$14&amp;$B20,[1]Position!$E$3:$I$8000,5,FALSE),VLOOKUP(CONCATENATE(W$14,$B20),[2]Position!$E$3:$I$14903,5,FALSE))</f>
        <v>1126</v>
      </c>
      <c r="X20" s="61"/>
      <c r="Y20" s="61">
        <f>IF(LEFT($B20,2)="RC",VLOOKUP(Y$14&amp;$B20,[1]Position!$E$3:$I$8000,5,FALSE),VLOOKUP(CONCATENATE(Y$14,$B20),[2]Position!$E$3:$I$14903,5,FALSE))</f>
        <v>120</v>
      </c>
      <c r="Z20" s="61"/>
      <c r="AA20" s="61">
        <f>IF(LEFT($B20,2)="RC",VLOOKUP(AA$14&amp;$B20,[1]Position!$E:$I,5,FALSE),VLOOKUP(CONCATENATE(AA$14,$B20),[2]Position!$E$3:$I$14903,5,FALSE))</f>
        <v>0</v>
      </c>
      <c r="AB20" s="61"/>
      <c r="AC20" s="61">
        <f>VLOOKUP(CONCATENATE(AC$14,$B20),[1]Position!$E$3:$I$6200,5,FALSE)</f>
        <v>440</v>
      </c>
      <c r="AD20" s="61"/>
      <c r="AE20" s="61">
        <f>VLOOKUP(CONCATENATE(AE$14,$B20),[1]Position!$E$3:$I$6200,5,FALSE)</f>
        <v>109</v>
      </c>
      <c r="AF20" s="61"/>
      <c r="AG20" s="61">
        <f>VLOOKUP(CONCATENATE(AG$14,$B20),[1]Position!$E$3:$I$6200,5,FALSE)</f>
        <v>329</v>
      </c>
      <c r="AH20" s="1"/>
      <c r="AI20" s="64"/>
      <c r="AJ20" s="65"/>
      <c r="AK20" s="66"/>
      <c r="AL20" s="67"/>
      <c r="AM20" s="67"/>
      <c r="AN20" s="67"/>
      <c r="AO20" s="67"/>
      <c r="AP20" s="67"/>
      <c r="AQ20" s="67"/>
      <c r="AR20" s="67"/>
      <c r="AS20" s="67"/>
      <c r="AT20" s="67"/>
      <c r="AU20" s="68"/>
      <c r="AV20" s="67"/>
      <c r="AW20" s="68"/>
      <c r="AX20" s="67"/>
      <c r="AY20" s="67"/>
      <c r="AZ20" s="67"/>
      <c r="BA20" s="37"/>
      <c r="BB20" s="67"/>
      <c r="BC20" s="37"/>
      <c r="BD20" s="37"/>
      <c r="BE20" s="37"/>
      <c r="BF20" s="67"/>
      <c r="BG20" s="37"/>
      <c r="BH20" s="69"/>
    </row>
    <row r="21" spans="2:60" s="36" customFormat="1" ht="12" customHeight="1" x14ac:dyDescent="0.2">
      <c r="B21" s="57" t="s">
        <v>141</v>
      </c>
      <c r="C21" s="48" t="s">
        <v>224</v>
      </c>
      <c r="D21" s="48"/>
      <c r="E21" s="61">
        <f>VLOOKUP(CONCATENATE(E$14,$B21),[1]Position!$E$3:$I$6200,5,FALSE)</f>
        <v>6834</v>
      </c>
      <c r="F21" s="63"/>
      <c r="G21" s="61">
        <f>VLOOKUP(CONCATENATE(G$14,$B21),[1]Position!$E$3:$I$6200,5,FALSE)</f>
        <v>1052</v>
      </c>
      <c r="H21" s="61"/>
      <c r="I21" s="61" t="e">
        <f>VLOOKUP(CONCATENATE(I$14,$B21),[1]Position!$E$3:$I$6200,5,FALSE)</f>
        <v>#VALUE!</v>
      </c>
      <c r="J21" s="61"/>
      <c r="K21" s="61">
        <f>VLOOKUP(CONCATENATE(K$14,$B21),[1]Position!$E$3:$I$6200,5,FALSE)</f>
        <v>7547</v>
      </c>
      <c r="L21" s="61"/>
      <c r="M21" s="61" t="e">
        <f>VLOOKUP(CONCATENATE(M$14,$B21),[1]Position!$E$3:$I$6200,5,FALSE)</f>
        <v>#VALUE!</v>
      </c>
      <c r="N21" s="61"/>
      <c r="O21" s="61">
        <f>VLOOKUP(CONCATENATE(O$14,$B21),[1]Position!$E$3:$I$6200,5,FALSE)</f>
        <v>2786</v>
      </c>
      <c r="P21" s="61"/>
      <c r="Q21" s="61" t="e">
        <f>VLOOKUP(CONCATENATE(Q$14,$B21),[1]Position!$E$3:$I$8000,5,FALSE)</f>
        <v>#VALUE!</v>
      </c>
      <c r="R21" s="61"/>
      <c r="S21" s="61">
        <f>VLOOKUP(CONCATENATE(S$14,$B21),[1]Position!$E$3:$I$8000,5,FALSE)</f>
        <v>2496</v>
      </c>
      <c r="T21" s="61"/>
      <c r="U21" s="61">
        <f>IF(LEFT($B21,2)="RC",VLOOKUP(U$14&amp;$B21,[1]Position!$E:$I,5,FALSE),VLOOKUP(CONCATENATE(U$14,$B21),[2]Position!$E$3:$I$14903,5,FALSE))</f>
        <v>779</v>
      </c>
      <c r="V21" s="61"/>
      <c r="W21" s="61">
        <f>IF(LEFT($B21,2)="RC",VLOOKUP(W$14&amp;$B21,[1]Position!$E$3:$I$8000,5,FALSE),VLOOKUP(CONCATENATE(W$14,$B21),[2]Position!$E$3:$I$14903,5,FALSE))</f>
        <v>1667</v>
      </c>
      <c r="X21" s="61"/>
      <c r="Y21" s="61">
        <f>IF(LEFT($B21,2)="RC",VLOOKUP(Y$14&amp;$B21,[1]Position!$E$3:$I$8000,5,FALSE),VLOOKUP(CONCATENATE(Y$14,$B21),[2]Position!$E$3:$I$14903,5,FALSE))</f>
        <v>50</v>
      </c>
      <c r="Z21" s="61"/>
      <c r="AA21" s="61">
        <f>IF(LEFT($B21,2)="RC",VLOOKUP(AA$14&amp;$B21,[1]Position!$E:$I,5,FALSE),VLOOKUP(CONCATENATE(AA$14,$B21),[2]Position!$E$3:$I$14903,5,FALSE))</f>
        <v>0</v>
      </c>
      <c r="AB21" s="61"/>
      <c r="AC21" s="61">
        <f>VLOOKUP(CONCATENATE(AC$14,$B21),[1]Position!$E$3:$I$6200,5,FALSE)</f>
        <v>5717</v>
      </c>
      <c r="AD21" s="61"/>
      <c r="AE21" s="61">
        <f>VLOOKUP(CONCATENATE(AE$14,$B21),[1]Position!$E$3:$I$6200,5,FALSE)</f>
        <v>3207</v>
      </c>
      <c r="AF21" s="61"/>
      <c r="AG21" s="61">
        <f>VLOOKUP(CONCATENATE(AG$14,$B21),[1]Position!$E$3:$I$6200,5,FALSE)</f>
        <v>2449</v>
      </c>
      <c r="AH21" s="1"/>
      <c r="AI21" s="59"/>
      <c r="AK21" s="59"/>
      <c r="AM21" s="59"/>
    </row>
    <row r="22" spans="2:60" s="36" customFormat="1" ht="12" customHeight="1" x14ac:dyDescent="0.2">
      <c r="B22" s="57" t="s">
        <v>188</v>
      </c>
      <c r="C22" s="48" t="s">
        <v>228</v>
      </c>
      <c r="D22" s="48"/>
      <c r="E22" s="61">
        <f>VLOOKUP(CONCATENATE(E$14,$B22),[1]Position!$E$3:$I$6200,5,FALSE)</f>
        <v>9</v>
      </c>
      <c r="F22" s="63"/>
      <c r="G22" s="61">
        <f>VLOOKUP(CONCATENATE(G$14,$B22),[1]Position!$E$3:$I$6200,5,FALSE)</f>
        <v>-5</v>
      </c>
      <c r="H22" s="61"/>
      <c r="I22" s="61" t="e">
        <f>VLOOKUP(CONCATENATE(I$14,$B22),[1]Position!$E$3:$I$6200,5,FALSE)</f>
        <v>#VALUE!</v>
      </c>
      <c r="J22" s="61"/>
      <c r="K22" s="61">
        <f>VLOOKUP(CONCATENATE(K$14,$B22),[1]Position!$E$3:$I$6200,5,FALSE)</f>
        <v>5</v>
      </c>
      <c r="L22" s="61"/>
      <c r="M22" s="61" t="e">
        <f>VLOOKUP(CONCATENATE(M$14,$B22),[1]Position!$E$3:$I$6200,5,FALSE)</f>
        <v>#VALUE!</v>
      </c>
      <c r="N22" s="61"/>
      <c r="O22" s="61">
        <f>VLOOKUP(CONCATENATE(O$14,$B22),[1]Position!$E$3:$I$6200,5,FALSE)</f>
        <v>3</v>
      </c>
      <c r="P22" s="61"/>
      <c r="Q22" s="61" t="e">
        <f>VLOOKUP(CONCATENATE(Q$14,$B22),[1]Position!$E$3:$I$8000,5,FALSE)</f>
        <v>#VALUE!</v>
      </c>
      <c r="R22" s="61"/>
      <c r="S22" s="61">
        <f>VLOOKUP(CONCATENATE(S$14,$B22),[1]Position!$E$3:$I$8000,5,FALSE)</f>
        <v>2</v>
      </c>
      <c r="T22" s="61"/>
      <c r="U22" s="61">
        <f>IF(LEFT($B22,2)="RC",VLOOKUP(U$14&amp;$B22,[1]Position!$E:$I,5,FALSE),VLOOKUP(CONCATENATE(U$14,$B22),[2]Position!$E$3:$I$14903,5,FALSE))</f>
        <v>0</v>
      </c>
      <c r="V22" s="61"/>
      <c r="W22" s="61">
        <f>IF(LEFT($B22,2)="RC",VLOOKUP(W$14&amp;$B22,[1]Position!$E$3:$I$8000,5,FALSE),VLOOKUP(CONCATENATE(W$14,$B22),[2]Position!$E$3:$I$14903,5,FALSE))</f>
        <v>2</v>
      </c>
      <c r="X22" s="61"/>
      <c r="Y22" s="61">
        <f>IF(LEFT($B22,2)="RC",VLOOKUP(Y$14&amp;$B22,[1]Position!$E$3:$I$8000,5,FALSE),VLOOKUP(CONCATENATE(Y$14,$B22),[2]Position!$E$3:$I$14903,5,FALSE))</f>
        <v>0</v>
      </c>
      <c r="Z22" s="61"/>
      <c r="AA22" s="61">
        <f>IF(LEFT($B22,2)="RC",VLOOKUP(AA$14&amp;$B22,[1]Position!$E:$I,5,FALSE),VLOOKUP(CONCATENATE(AA$14,$B22),[2]Position!$E$3:$I$14903,5,FALSE))</f>
        <v>0</v>
      </c>
      <c r="AB22" s="61"/>
      <c r="AC22" s="61">
        <f>VLOOKUP(CONCATENATE(AC$14,$B22),[1]Position!$E$3:$I$6200,5,FALSE)</f>
        <v>0</v>
      </c>
      <c r="AD22" s="61"/>
      <c r="AE22" s="61">
        <f>VLOOKUP(CONCATENATE(AE$14,$B22),[1]Position!$E$3:$I$6200,5,FALSE)</f>
        <v>230</v>
      </c>
      <c r="AF22" s="61"/>
      <c r="AG22" s="61">
        <f>VLOOKUP(CONCATENATE(AG$14,$B22),[1]Position!$E$3:$I$6200,5,FALSE)</f>
        <v>0</v>
      </c>
      <c r="AH22" s="1"/>
      <c r="AI22" s="64"/>
      <c r="AJ22" s="65"/>
      <c r="AK22" s="66"/>
      <c r="AL22" s="67"/>
      <c r="AM22" s="67"/>
      <c r="AN22" s="67"/>
      <c r="AO22" s="67"/>
      <c r="AP22" s="67"/>
      <c r="AQ22" s="67"/>
      <c r="AR22" s="67"/>
      <c r="AS22" s="67"/>
      <c r="AT22" s="67"/>
      <c r="AU22" s="68"/>
      <c r="AV22" s="67"/>
      <c r="AW22" s="68"/>
      <c r="AX22" s="67"/>
      <c r="AY22" s="67"/>
      <c r="AZ22" s="67"/>
      <c r="BA22" s="37"/>
      <c r="BB22" s="37"/>
      <c r="BC22" s="37"/>
      <c r="BD22" s="37"/>
      <c r="BE22" s="37"/>
      <c r="BF22" s="37"/>
      <c r="BG22" s="37"/>
      <c r="BH22" s="69"/>
    </row>
    <row r="23" spans="2:60" s="36" customFormat="1" ht="12" customHeight="1" x14ac:dyDescent="0.2">
      <c r="B23" s="57" t="s">
        <v>142</v>
      </c>
      <c r="C23" s="48" t="s">
        <v>231</v>
      </c>
      <c r="D23" s="48"/>
      <c r="E23" s="61">
        <f>VLOOKUP(CONCATENATE(E$14,$B23),[1]Position!$E$3:$I$6200,5,FALSE)</f>
        <v>12170</v>
      </c>
      <c r="F23" s="63"/>
      <c r="G23" s="61">
        <f>VLOOKUP(CONCATENATE(G$14,$B23),[1]Position!$E$3:$I$6200,5,FALSE)</f>
        <v>-1689</v>
      </c>
      <c r="H23" s="61"/>
      <c r="I23" s="61" t="e">
        <f>VLOOKUP(CONCATENATE(I$14,$B23),[1]Position!$E$3:$I$6200,5,FALSE)</f>
        <v>#VALUE!</v>
      </c>
      <c r="J23" s="61"/>
      <c r="K23" s="61">
        <f>VLOOKUP(CONCATENATE(K$14,$B23),[1]Position!$E$3:$I$6200,5,FALSE)</f>
        <v>10328</v>
      </c>
      <c r="L23" s="61"/>
      <c r="M23" s="61" t="e">
        <f>VLOOKUP(CONCATENATE(M$14,$B23),[1]Position!$E$3:$I$6200,5,FALSE)</f>
        <v>#VALUE!</v>
      </c>
      <c r="N23" s="61"/>
      <c r="O23" s="61">
        <f>VLOOKUP(CONCATENATE(O$14,$B23),[1]Position!$E$3:$I$6200,5,FALSE)</f>
        <v>4090</v>
      </c>
      <c r="P23" s="61"/>
      <c r="Q23" s="61" t="e">
        <f>VLOOKUP(CONCATENATE(Q$14,$B23),[1]Position!$E$3:$I$8000,5,FALSE)</f>
        <v>#VALUE!</v>
      </c>
      <c r="R23" s="61"/>
      <c r="S23" s="61">
        <f>VLOOKUP(CONCATENATE(S$14,$B23),[1]Position!$E$3:$I$8000,5,FALSE)</f>
        <v>1864</v>
      </c>
      <c r="T23" s="61"/>
      <c r="U23" s="61">
        <f>IF(LEFT($B23,2)="RC",VLOOKUP(U$14&amp;$B23,[1]Position!$E:$I,5,FALSE),VLOOKUP(CONCATENATE(U$14,$B23),[2]Position!$E$3:$I$14903,5,FALSE))</f>
        <v>1076</v>
      </c>
      <c r="V23" s="61"/>
      <c r="W23" s="61">
        <f>IF(LEFT($B23,2)="RC",VLOOKUP(W$14&amp;$B23,[1]Position!$E$3:$I$8000,5,FALSE),VLOOKUP(CONCATENATE(W$14,$B23),[2]Position!$E$3:$I$14903,5,FALSE))</f>
        <v>724</v>
      </c>
      <c r="X23" s="61"/>
      <c r="Y23" s="61">
        <f>IF(LEFT($B23,2)="RC",VLOOKUP(Y$14&amp;$B23,[1]Position!$E$3:$I$8000,5,FALSE),VLOOKUP(CONCATENATE(Y$14,$B23),[2]Position!$E$3:$I$14903,5,FALSE))</f>
        <v>64</v>
      </c>
      <c r="Z23" s="61"/>
      <c r="AA23" s="61">
        <f>IF(LEFT($B23,2)="RC",VLOOKUP(AA$14&amp;$B23,[1]Position!$E:$I,5,FALSE),VLOOKUP(CONCATENATE(AA$14,$B23),[2]Position!$E$3:$I$14903,5,FALSE))</f>
        <v>0</v>
      </c>
      <c r="AB23" s="61"/>
      <c r="AC23" s="61">
        <f>VLOOKUP(CONCATENATE(AC$14,$B23),[1]Position!$E$3:$I$6200,5,FALSE)</f>
        <v>3843</v>
      </c>
      <c r="AD23" s="61"/>
      <c r="AE23" s="61">
        <f>VLOOKUP(CONCATENATE(AE$14,$B23),[1]Position!$E$3:$I$6200,5,FALSE)</f>
        <v>5077</v>
      </c>
      <c r="AF23" s="61"/>
      <c r="AG23" s="61">
        <f>VLOOKUP(CONCATENATE(AG$14,$B23),[1]Position!$E$3:$I$6200,5,FALSE)</f>
        <v>2075</v>
      </c>
      <c r="AH23" s="1"/>
      <c r="AI23" s="59"/>
      <c r="AK23" s="59"/>
      <c r="AM23" s="59"/>
    </row>
    <row r="24" spans="2:60" s="36" customFormat="1" ht="12" customHeight="1" x14ac:dyDescent="0.2">
      <c r="B24" s="57" t="s">
        <v>143</v>
      </c>
      <c r="C24" s="48" t="s">
        <v>254</v>
      </c>
      <c r="D24" s="48"/>
      <c r="E24" s="61">
        <f>VLOOKUP(CONCATENATE(E$14,$B24),[1]Position!$E$3:$I$6200,5,FALSE)</f>
        <v>172020</v>
      </c>
      <c r="F24" s="63"/>
      <c r="G24" s="61">
        <f>VLOOKUP(CONCATENATE(G$14,$B24),[1]Position!$E$3:$I$6200,5,FALSE)</f>
        <v>7286</v>
      </c>
      <c r="H24" s="61"/>
      <c r="I24" s="61" t="e">
        <f>VLOOKUP(CONCATENATE(I$14,$B24),[1]Position!$E$3:$I$6200,5,FALSE)</f>
        <v>#VALUE!</v>
      </c>
      <c r="J24" s="61"/>
      <c r="K24" s="61">
        <f>VLOOKUP(CONCATENATE(K$14,$B24),[1]Position!$E$3:$I$6200,5,FALSE)</f>
        <v>111630</v>
      </c>
      <c r="L24" s="61"/>
      <c r="M24" s="61" t="e">
        <f>VLOOKUP(CONCATENATE(M$14,$B24),[1]Position!$E$3:$I$6200,5,FALSE)</f>
        <v>#VALUE!</v>
      </c>
      <c r="N24" s="61"/>
      <c r="O24" s="61">
        <f>VLOOKUP(CONCATENATE(O$14,$B24),[1]Position!$E$3:$I$6200,5,FALSE)</f>
        <v>53354</v>
      </c>
      <c r="P24" s="61"/>
      <c r="Q24" s="61" t="e">
        <f>VLOOKUP(CONCATENATE(Q$14,$B24),[1]Position!$E$3:$I$8000,5,FALSE)</f>
        <v>#VALUE!</v>
      </c>
      <c r="R24" s="61"/>
      <c r="S24" s="61">
        <f>VLOOKUP(CONCATENATE(S$14,$B24),[1]Position!$E$3:$I$8000,5,FALSE)</f>
        <v>85891</v>
      </c>
      <c r="T24" s="61"/>
      <c r="U24" s="61">
        <f>IF(LEFT($B24,2)="RC",VLOOKUP(U$14&amp;$B24,[1]Position!$E:$I,5,FALSE),VLOOKUP(CONCATENATE(U$14,$B24),[2]Position!$E$3:$I$14903,5,FALSE))</f>
        <v>22071</v>
      </c>
      <c r="V24" s="61"/>
      <c r="W24" s="61">
        <f>IF(LEFT($B24,2)="RC",VLOOKUP(W$14&amp;$B24,[1]Position!$E$3:$I$8000,5,FALSE),VLOOKUP(CONCATENATE(W$14,$B24),[2]Position!$E$3:$I$14903,5,FALSE))</f>
        <v>46182</v>
      </c>
      <c r="X24" s="61"/>
      <c r="Y24" s="61">
        <f>IF(LEFT($B24,2)="RC",VLOOKUP(Y$14&amp;$B24,[1]Position!$E$3:$I$8000,5,FALSE),VLOOKUP(CONCATENATE(Y$14,$B24),[2]Position!$E$3:$I$14903,5,FALSE))</f>
        <v>17639</v>
      </c>
      <c r="Z24" s="61"/>
      <c r="AA24" s="61">
        <f>IF(LEFT($B24,2)="RC",VLOOKUP(AA$14&amp;$B24,[1]Position!$E:$I,5,FALSE),VLOOKUP(CONCATENATE(AA$14,$B24),[2]Position!$E$3:$I$14903,5,FALSE))</f>
        <v>0</v>
      </c>
      <c r="AB24" s="61"/>
      <c r="AC24" s="61">
        <f>VLOOKUP(CONCATENATE(AC$14,$B24),[1]Position!$E$3:$I$6200,5,FALSE)</f>
        <v>65947</v>
      </c>
      <c r="AD24" s="61"/>
      <c r="AE24" s="61" t="e">
        <f>VLOOKUP(CONCATENATE(AE$14,$B24),[1]Position!$E$3:$I$6200,5,FALSE)</f>
        <v>#VALUE!</v>
      </c>
      <c r="AF24" s="61"/>
      <c r="AG24" s="61">
        <f>VLOOKUP(CONCATENATE(AG$14,$B24),[1]Position!$E$3:$I$6200,5,FALSE)</f>
        <v>53738</v>
      </c>
      <c r="AH24" s="1"/>
      <c r="AI24" s="59"/>
      <c r="AK24" s="59"/>
      <c r="AM24" s="59"/>
    </row>
    <row r="25" spans="2:60" s="36" customFormat="1" ht="12" customHeight="1" x14ac:dyDescent="0.2">
      <c r="B25" s="57" t="s">
        <v>144</v>
      </c>
      <c r="C25" s="48" t="s">
        <v>246</v>
      </c>
      <c r="D25" s="48"/>
      <c r="E25" s="61">
        <f>VLOOKUP(CONCATENATE(E$14,$B25),[1]Position!$E$3:$I$6200,5,FALSE)</f>
        <v>126005</v>
      </c>
      <c r="F25" s="63"/>
      <c r="G25" s="61">
        <f>VLOOKUP(CONCATENATE(G$14,$B25),[1]Position!$E$3:$I$6200,5,FALSE)</f>
        <v>15284</v>
      </c>
      <c r="H25" s="61"/>
      <c r="I25" s="61" t="e">
        <f>VLOOKUP(CONCATENATE(I$14,$B25),[1]Position!$E$3:$I$6200,5,FALSE)</f>
        <v>#VALUE!</v>
      </c>
      <c r="J25" s="61"/>
      <c r="K25" s="61">
        <f>VLOOKUP(CONCATENATE(K$14,$B25),[1]Position!$E$3:$I$6200,5,FALSE)</f>
        <v>108925</v>
      </c>
      <c r="L25" s="61"/>
      <c r="M25" s="61" t="e">
        <f>VLOOKUP(CONCATENATE(M$14,$B25),[1]Position!$E$3:$I$6200,5,FALSE)</f>
        <v>#VALUE!</v>
      </c>
      <c r="N25" s="61"/>
      <c r="O25" s="61">
        <f>VLOOKUP(CONCATENATE(O$14,$B25),[1]Position!$E$3:$I$6200,5,FALSE)</f>
        <v>44438</v>
      </c>
      <c r="P25" s="61"/>
      <c r="Q25" s="61" t="e">
        <f>VLOOKUP(CONCATENATE(Q$14,$B25),[1]Position!$E$3:$I$8000,5,FALSE)</f>
        <v>#VALUE!</v>
      </c>
      <c r="R25" s="61"/>
      <c r="S25" s="61">
        <f>VLOOKUP(CONCATENATE(S$14,$B25),[1]Position!$E$3:$I$8000,5,FALSE)</f>
        <v>32306</v>
      </c>
      <c r="T25" s="61"/>
      <c r="U25" s="61">
        <f>IF(LEFT($B25,2)="RC",VLOOKUP(U$14&amp;$B25,[1]Position!$E:$I,5,FALSE),VLOOKUP(CONCATENATE(U$14,$B25),[2]Position!$E$3:$I$14903,5,FALSE))</f>
        <v>10652</v>
      </c>
      <c r="V25" s="61"/>
      <c r="W25" s="61">
        <f>IF(LEFT($B25,2)="RC",VLOOKUP(W$14&amp;$B25,[1]Position!$E$3:$I$8000,5,FALSE),VLOOKUP(CONCATENATE(W$14,$B25),[2]Position!$E$3:$I$14903,5,FALSE))</f>
        <v>17610</v>
      </c>
      <c r="X25" s="61"/>
      <c r="Y25" s="61">
        <f>IF(LEFT($B25,2)="RC",VLOOKUP(Y$14&amp;$B25,[1]Position!$E$3:$I$8000,5,FALSE),VLOOKUP(CONCATENATE(Y$14,$B25),[2]Position!$E$3:$I$14903,5,FALSE))</f>
        <v>4044</v>
      </c>
      <c r="Z25" s="61"/>
      <c r="AA25" s="61">
        <f>IF(LEFT($B25,2)="RC",VLOOKUP(AA$14&amp;$B25,[1]Position!$E:$I,5,FALSE),VLOOKUP(CONCATENATE(AA$14,$B25),[2]Position!$E$3:$I$14903,5,FALSE))</f>
        <v>0</v>
      </c>
      <c r="AB25" s="61"/>
      <c r="AC25" s="61">
        <f>VLOOKUP(CONCATENATE(AC$14,$B25),[1]Position!$E$3:$I$6200,5,FALSE)</f>
        <v>101199</v>
      </c>
      <c r="AD25" s="61"/>
      <c r="AE25" s="61">
        <f>VLOOKUP(CONCATENATE(AE$14,$B25),[1]Position!$E$3:$I$6200,5,FALSE)</f>
        <v>40005</v>
      </c>
      <c r="AF25" s="61"/>
      <c r="AG25" s="61">
        <f>VLOOKUP(CONCATENATE(AG$14,$B25),[1]Position!$E$3:$I$6200,5,FALSE)</f>
        <v>30874</v>
      </c>
      <c r="AH25" s="1"/>
      <c r="AI25" s="59"/>
      <c r="AK25" s="59"/>
      <c r="AM25" s="59"/>
    </row>
    <row r="26" spans="2:60" s="36" customFormat="1" ht="12" customHeight="1" x14ac:dyDescent="0.2">
      <c r="B26" s="57" t="s">
        <v>145</v>
      </c>
      <c r="C26" s="48" t="s">
        <v>11</v>
      </c>
      <c r="D26" s="48"/>
      <c r="E26" s="61">
        <f>VLOOKUP(CONCATENATE(E$14,$B26),[1]Position!$E$3:$I$6200,5,FALSE)</f>
        <v>4914</v>
      </c>
      <c r="F26" s="63"/>
      <c r="G26" s="61">
        <f>VLOOKUP(CONCATENATE(G$14,$B26),[1]Position!$E$3:$I$6200,5,FALSE)</f>
        <v>-1793</v>
      </c>
      <c r="H26" s="61"/>
      <c r="I26" s="61" t="e">
        <f>VLOOKUP(CONCATENATE(I$14,$B26),[1]Position!$E$3:$I$6200,5,FALSE)</f>
        <v>#VALUE!</v>
      </c>
      <c r="J26" s="61"/>
      <c r="K26" s="61">
        <f>VLOOKUP(CONCATENATE(K$14,$B26),[1]Position!$E$3:$I$6200,5,FALSE)</f>
        <v>1881</v>
      </c>
      <c r="L26" s="61"/>
      <c r="M26" s="61" t="e">
        <f>VLOOKUP(CONCATENATE(M$14,$B26),[1]Position!$E$3:$I$6200,5,FALSE)</f>
        <v>#VALUE!</v>
      </c>
      <c r="N26" s="61"/>
      <c r="O26" s="61">
        <f>VLOOKUP(CONCATENATE(O$14,$B26),[1]Position!$E$3:$I$6200,5,FALSE)</f>
        <v>178</v>
      </c>
      <c r="P26" s="61"/>
      <c r="Q26" s="61" t="e">
        <f>VLOOKUP(CONCATENATE(Q$14,$B26),[1]Position!$E$3:$I$8000,5,FALSE)</f>
        <v>#VALUE!</v>
      </c>
      <c r="R26" s="61"/>
      <c r="S26" s="61">
        <f>VLOOKUP(CONCATENATE(S$14,$B26),[1]Position!$E$3:$I$8000,5,FALSE)</f>
        <v>2850</v>
      </c>
      <c r="T26" s="61"/>
      <c r="U26" s="61">
        <f>IF(LEFT($B26,2)="RC",VLOOKUP(U$14&amp;$B26,[1]Position!$E:$I,5,FALSE),VLOOKUP(CONCATENATE(U$14,$B26),[2]Position!$E$3:$I$14903,5,FALSE))</f>
        <v>96</v>
      </c>
      <c r="V26" s="61"/>
      <c r="W26" s="61">
        <f>IF(LEFT($B26,2)="RC",VLOOKUP(W$14&amp;$B26,[1]Position!$E$3:$I$8000,5,FALSE),VLOOKUP(CONCATENATE(W$14,$B26),[2]Position!$E$3:$I$14903,5,FALSE))</f>
        <v>1957</v>
      </c>
      <c r="X26" s="61"/>
      <c r="Y26" s="61">
        <f>IF(LEFT($B26,2)="RC",VLOOKUP(Y$14&amp;$B26,[1]Position!$E$3:$I$8000,5,FALSE),VLOOKUP(CONCATENATE(Y$14,$B26),[2]Position!$E$3:$I$14903,5,FALSE))</f>
        <v>797</v>
      </c>
      <c r="Z26" s="61"/>
      <c r="AA26" s="61">
        <f>IF(LEFT($B26,2)="RC",VLOOKUP(AA$14&amp;$B26,[1]Position!$E:$I,5,FALSE),VLOOKUP(CONCATENATE(AA$14,$B26),[2]Position!$E$3:$I$14903,5,FALSE))</f>
        <v>0</v>
      </c>
      <c r="AB26" s="61"/>
      <c r="AC26" s="61">
        <f>VLOOKUP(CONCATENATE(AC$14,$B26),[1]Position!$E$3:$I$6200,5,FALSE)</f>
        <v>1740</v>
      </c>
      <c r="AD26" s="61"/>
      <c r="AE26" s="61">
        <f>VLOOKUP(CONCATENATE(AE$14,$B26),[1]Position!$E$3:$I$6200,5,FALSE)</f>
        <v>1675</v>
      </c>
      <c r="AF26" s="61"/>
      <c r="AG26" s="61">
        <f>VLOOKUP(CONCATENATE(AG$14,$B26),[1]Position!$E$3:$I$6200,5,FALSE)</f>
        <v>105</v>
      </c>
      <c r="AH26" s="1"/>
      <c r="AI26" s="59"/>
      <c r="AK26" s="59"/>
      <c r="AM26" s="59"/>
    </row>
    <row r="27" spans="2:60" s="36" customFormat="1" ht="12" customHeight="1" x14ac:dyDescent="0.2">
      <c r="B27" s="57" t="s">
        <v>146</v>
      </c>
      <c r="C27" s="48" t="s">
        <v>20</v>
      </c>
      <c r="D27" s="48"/>
      <c r="E27" s="61">
        <f>VLOOKUP(CONCATENATE(E$14,$B27),[1]Position!$E$3:$I$6200,5,FALSE)</f>
        <v>2639</v>
      </c>
      <c r="F27" s="63"/>
      <c r="G27" s="61">
        <f>VLOOKUP(CONCATENATE(G$14,$B27),[1]Position!$E$3:$I$6200,5,FALSE)</f>
        <v>-3</v>
      </c>
      <c r="H27" s="61"/>
      <c r="I27" s="61" t="e">
        <f>VLOOKUP(CONCATENATE(I$14,$B27),[1]Position!$E$3:$I$6200,5,FALSE)</f>
        <v>#VALUE!</v>
      </c>
      <c r="J27" s="61"/>
      <c r="K27" s="61">
        <f>VLOOKUP(CONCATENATE(K$14,$B27),[1]Position!$E$3:$I$6200,5,FALSE)</f>
        <v>2636</v>
      </c>
      <c r="L27" s="61"/>
      <c r="M27" s="61" t="e">
        <f>VLOOKUP(CONCATENATE(M$14,$B27),[1]Position!$E$3:$I$6200,5,FALSE)</f>
        <v>#VALUE!</v>
      </c>
      <c r="N27" s="61"/>
      <c r="O27" s="61">
        <f>VLOOKUP(CONCATENATE(O$14,$B27),[1]Position!$E$3:$I$6200,5,FALSE)</f>
        <v>2608</v>
      </c>
      <c r="P27" s="61"/>
      <c r="Q27" s="61" t="e">
        <f>VLOOKUP(CONCATENATE(Q$14,$B27),[1]Position!$E$3:$I$8000,5,FALSE)</f>
        <v>#VALUE!</v>
      </c>
      <c r="R27" s="61"/>
      <c r="S27" s="61">
        <f>VLOOKUP(CONCATENATE(S$14,$B27),[1]Position!$E$3:$I$8000,5,FALSE)</f>
        <v>27</v>
      </c>
      <c r="T27" s="61"/>
      <c r="U27" s="61">
        <f>IF(LEFT($B27,2)="RC",VLOOKUP(U$14&amp;$B27,[1]Position!$E:$I,5,FALSE),VLOOKUP(CONCATENATE(U$14,$B27),[2]Position!$E$3:$I$14903,5,FALSE))</f>
        <v>2</v>
      </c>
      <c r="V27" s="61"/>
      <c r="W27" s="61">
        <f>IF(LEFT($B27,2)="RC",VLOOKUP(W$14&amp;$B27,[1]Position!$E$3:$I$8000,5,FALSE),VLOOKUP(CONCATENATE(W$14,$B27),[2]Position!$E$3:$I$14903,5,FALSE))</f>
        <v>22</v>
      </c>
      <c r="X27" s="61"/>
      <c r="Y27" s="61">
        <f>IF(LEFT($B27,2)="RC",VLOOKUP(Y$14&amp;$B27,[1]Position!$E$3:$I$8000,5,FALSE),VLOOKUP(CONCATENATE(Y$14,$B27),[2]Position!$E$3:$I$14903,5,FALSE))</f>
        <v>3</v>
      </c>
      <c r="Z27" s="61"/>
      <c r="AA27" s="61">
        <f>IF(LEFT($B27,2)="RC",VLOOKUP(AA$14&amp;$B27,[1]Position!$E:$I,5,FALSE),VLOOKUP(CONCATENATE(AA$14,$B27),[2]Position!$E$3:$I$14903,5,FALSE))</f>
        <v>0</v>
      </c>
      <c r="AB27" s="61"/>
      <c r="AC27" s="61">
        <f>VLOOKUP(CONCATENATE(AC$14,$B27),[1]Position!$E$3:$I$6200,5,FALSE)</f>
        <v>14</v>
      </c>
      <c r="AD27" s="61"/>
      <c r="AE27" s="61">
        <f>VLOOKUP(CONCATENATE(AE$14,$B27),[1]Position!$E$3:$I$6200,5,FALSE)</f>
        <v>670</v>
      </c>
      <c r="AF27" s="61"/>
      <c r="AG27" s="61">
        <f>VLOOKUP(CONCATENATE(AG$14,$B27),[1]Position!$E$3:$I$6200,5,FALSE)</f>
        <v>77</v>
      </c>
      <c r="AH27" s="1"/>
      <c r="AI27" s="59"/>
      <c r="AK27" s="59"/>
      <c r="AM27" s="59"/>
    </row>
    <row r="28" spans="2:60" s="36" customFormat="1" ht="12" customHeight="1" x14ac:dyDescent="0.2">
      <c r="B28" s="57" t="s">
        <v>147</v>
      </c>
      <c r="C28" s="48" t="s">
        <v>251</v>
      </c>
      <c r="D28" s="48"/>
      <c r="E28" s="61">
        <f>VLOOKUP(CONCATENATE(E$14,$B28),[1]Position!$E$3:$I$6200,5,FALSE)</f>
        <v>92169</v>
      </c>
      <c r="F28" s="63"/>
      <c r="G28" s="61">
        <f>VLOOKUP(CONCATENATE(G$14,$B28),[1]Position!$E$3:$I$6200,5,FALSE)</f>
        <v>-1148</v>
      </c>
      <c r="H28" s="61"/>
      <c r="I28" s="61" t="e">
        <f>VLOOKUP(CONCATENATE(I$14,$B28),[1]Position!$E$3:$I$6200,5,FALSE)</f>
        <v>#VALUE!</v>
      </c>
      <c r="J28" s="61"/>
      <c r="K28" s="61">
        <f>VLOOKUP(CONCATENATE(K$14,$B28),[1]Position!$E$3:$I$6200,5,FALSE)</f>
        <v>51599</v>
      </c>
      <c r="L28" s="61"/>
      <c r="M28" s="61" t="e">
        <f>VLOOKUP(CONCATENATE(M$14,$B28),[1]Position!$E$3:$I$6200,5,FALSE)</f>
        <v>#VALUE!</v>
      </c>
      <c r="N28" s="61"/>
      <c r="O28" s="61">
        <f>VLOOKUP(CONCATENATE(O$14,$B28),[1]Position!$E$3:$I$6200,5,FALSE)</f>
        <v>5831</v>
      </c>
      <c r="P28" s="61"/>
      <c r="Q28" s="61" t="e">
        <f>VLOOKUP(CONCATENATE(Q$14,$B28),[1]Position!$E$3:$I$8000,5,FALSE)</f>
        <v>#VALUE!</v>
      </c>
      <c r="R28" s="61"/>
      <c r="S28" s="61">
        <f>VLOOKUP(CONCATENATE(S$14,$B28),[1]Position!$E$3:$I$8000,5,FALSE)</f>
        <v>81954</v>
      </c>
      <c r="T28" s="61"/>
      <c r="U28" s="61">
        <f>IF(LEFT($B28,2)="RC",VLOOKUP(U$14&amp;$B28,[1]Position!$E:$I,5,FALSE),VLOOKUP(CONCATENATE(U$14,$B28),[2]Position!$E$3:$I$14903,5,FALSE))</f>
        <v>27000</v>
      </c>
      <c r="V28" s="61"/>
      <c r="W28" s="61">
        <f>IF(LEFT($B28,2)="RC",VLOOKUP(W$14&amp;$B28,[1]Position!$E$3:$I$8000,5,FALSE),VLOOKUP(CONCATENATE(W$14,$B28),[2]Position!$E$3:$I$14903,5,FALSE))</f>
        <v>22565</v>
      </c>
      <c r="X28" s="61"/>
      <c r="Y28" s="61">
        <f>IF(LEFT($B28,2)="RC",VLOOKUP(Y$14&amp;$B28,[1]Position!$E$3:$I$8000,5,FALSE),VLOOKUP(CONCATENATE(Y$14,$B28),[2]Position!$E$3:$I$14903,5,FALSE))</f>
        <v>32389</v>
      </c>
      <c r="Z28" s="61"/>
      <c r="AA28" s="61">
        <f>IF(LEFT($B28,2)="RC",VLOOKUP(AA$14&amp;$B28,[1]Position!$E:$I,5,FALSE),VLOOKUP(CONCATENATE(AA$14,$B28),[2]Position!$E$3:$I$14903,5,FALSE))</f>
        <v>0</v>
      </c>
      <c r="AB28" s="61"/>
      <c r="AC28" s="61">
        <f>VLOOKUP(CONCATENATE(AC$14,$B28),[1]Position!$E$3:$I$6200,5,FALSE)</f>
        <v>5878</v>
      </c>
      <c r="AD28" s="61"/>
      <c r="AE28" s="61">
        <f>VLOOKUP(CONCATENATE(AE$14,$B28),[1]Position!$E$3:$I$6200,5,FALSE)</f>
        <v>5113</v>
      </c>
      <c r="AF28" s="61"/>
      <c r="AG28" s="61">
        <f>VLOOKUP(CONCATENATE(AG$14,$B28),[1]Position!$E$3:$I$6200,5,FALSE)</f>
        <v>17933</v>
      </c>
      <c r="AH28" s="1"/>
      <c r="AI28" s="59"/>
      <c r="AK28" s="59"/>
      <c r="AM28" s="59"/>
    </row>
    <row r="29" spans="2:60" s="36" customFormat="1" ht="12" customHeight="1" x14ac:dyDescent="0.2">
      <c r="B29" s="57" t="s">
        <v>148</v>
      </c>
      <c r="C29" s="48" t="s">
        <v>258</v>
      </c>
      <c r="D29" s="48"/>
      <c r="E29" s="61">
        <f>VLOOKUP(CONCATENATE(E$14,$B29),[1]Position!$E$3:$I$6200,5,FALSE)</f>
        <v>32537</v>
      </c>
      <c r="F29" s="63"/>
      <c r="G29" s="61">
        <f>VLOOKUP(CONCATENATE(G$14,$B29),[1]Position!$E$3:$I$6200,5,FALSE)</f>
        <v>-55</v>
      </c>
      <c r="H29" s="61"/>
      <c r="I29" s="61" t="e">
        <f>VLOOKUP(CONCATENATE(I$14,$B29),[1]Position!$E$3:$I$6200,5,FALSE)</f>
        <v>#VALUE!</v>
      </c>
      <c r="J29" s="61"/>
      <c r="K29" s="61">
        <f>VLOOKUP(CONCATENATE(K$14,$B29),[1]Position!$E$3:$I$6200,5,FALSE)</f>
        <v>9879</v>
      </c>
      <c r="L29" s="61"/>
      <c r="M29" s="61" t="e">
        <f>VLOOKUP(CONCATENATE(M$14,$B29),[1]Position!$E$3:$I$6200,5,FALSE)</f>
        <v>#VALUE!</v>
      </c>
      <c r="N29" s="61"/>
      <c r="O29" s="61">
        <f>VLOOKUP(CONCATENATE(O$14,$B29),[1]Position!$E$3:$I$6200,5,FALSE)</f>
        <v>5293</v>
      </c>
      <c r="P29" s="61"/>
      <c r="Q29" s="61" t="e">
        <f>VLOOKUP(CONCATENATE(Q$14,$B29),[1]Position!$E$3:$I$8000,5,FALSE)</f>
        <v>#VALUE!</v>
      </c>
      <c r="R29" s="61"/>
      <c r="S29" s="61">
        <f>VLOOKUP(CONCATENATE(S$14,$B29),[1]Position!$E$3:$I$8000,5,FALSE)</f>
        <v>26961</v>
      </c>
      <c r="T29" s="61"/>
      <c r="U29" s="61">
        <f>IF(LEFT($B29,2)="RC",VLOOKUP(U$14&amp;$B29,[1]Position!$E:$I,5,FALSE),VLOOKUP(CONCATENATE(U$14,$B29),[2]Position!$E$3:$I$14903,5,FALSE))</f>
        <v>1730</v>
      </c>
      <c r="V29" s="61"/>
      <c r="W29" s="61">
        <f>IF(LEFT($B29,2)="RC",VLOOKUP(W$14&amp;$B29,[1]Position!$E$3:$I$8000,5,FALSE),VLOOKUP(CONCATENATE(W$14,$B29),[2]Position!$E$3:$I$14903,5,FALSE))</f>
        <v>4679</v>
      </c>
      <c r="X29" s="61"/>
      <c r="Y29" s="61">
        <f>IF(LEFT($B29,2)="RC",VLOOKUP(Y$14&amp;$B29,[1]Position!$E$3:$I$8000,5,FALSE),VLOOKUP(CONCATENATE(Y$14,$B29),[2]Position!$E$3:$I$14903,5,FALSE))</f>
        <v>20552</v>
      </c>
      <c r="Z29" s="61"/>
      <c r="AA29" s="61">
        <f>IF(LEFT($B29,2)="RC",VLOOKUP(AA$14&amp;$B29,[1]Position!$E:$I,5,FALSE),VLOOKUP(CONCATENATE(AA$14,$B29),[2]Position!$E$3:$I$14903,5,FALSE))</f>
        <v>0</v>
      </c>
      <c r="AB29" s="61"/>
      <c r="AC29" s="61">
        <f>VLOOKUP(CONCATENATE(AC$14,$B29),[1]Position!$E$3:$I$6200,5,FALSE)</f>
        <v>15164</v>
      </c>
      <c r="AD29" s="61"/>
      <c r="AE29" s="61">
        <f>VLOOKUP(CONCATENATE(AE$14,$B29),[1]Position!$E$3:$I$6200,5,FALSE)</f>
        <v>55668</v>
      </c>
      <c r="AF29" s="61"/>
      <c r="AG29" s="61">
        <f>VLOOKUP(CONCATENATE(AG$14,$B29),[1]Position!$E$3:$I$6200,5,FALSE)</f>
        <v>8472</v>
      </c>
      <c r="AH29" s="1"/>
      <c r="AI29" s="59"/>
      <c r="AK29" s="59"/>
      <c r="AM29" s="59"/>
    </row>
    <row r="30" spans="2:60" s="36" customFormat="1" ht="12" customHeight="1" x14ac:dyDescent="0.2">
      <c r="B30" s="57" t="s">
        <v>190</v>
      </c>
      <c r="C30" s="48" t="s">
        <v>237</v>
      </c>
      <c r="D30" s="48"/>
      <c r="E30" s="61">
        <f>VLOOKUP(CONCATENATE(E$14,$B30),[1]Position!$E$3:$I$6200,5,FALSE)</f>
        <v>57</v>
      </c>
      <c r="F30" s="63"/>
      <c r="G30" s="61">
        <f>VLOOKUP(CONCATENATE(G$14,$B30),[1]Position!$E$3:$I$6200,5,FALSE)</f>
        <v>0</v>
      </c>
      <c r="H30" s="61"/>
      <c r="I30" s="61" t="e">
        <f>VLOOKUP(CONCATENATE(I$14,$B30),[1]Position!$E$3:$I$6200,5,FALSE)</f>
        <v>#VALUE!</v>
      </c>
      <c r="J30" s="61"/>
      <c r="K30" s="61">
        <f>VLOOKUP(CONCATENATE(K$14,$B30),[1]Position!$E$3:$I$6200,5,FALSE)</f>
        <v>57</v>
      </c>
      <c r="L30" s="61"/>
      <c r="M30" s="61" t="e">
        <f>VLOOKUP(CONCATENATE(M$14,$B30),[1]Position!$E$3:$I$6200,5,FALSE)</f>
        <v>#VALUE!</v>
      </c>
      <c r="N30" s="61"/>
      <c r="O30" s="61">
        <f>VLOOKUP(CONCATENATE(O$14,$B30),[1]Position!$E$3:$I$6200,5,FALSE)</f>
        <v>2</v>
      </c>
      <c r="P30" s="61"/>
      <c r="Q30" s="61" t="e">
        <f>VLOOKUP(CONCATENATE(Q$14,$B30),[1]Position!$E$3:$I$8000,5,FALSE)</f>
        <v>#VALUE!</v>
      </c>
      <c r="R30" s="61"/>
      <c r="S30" s="61">
        <f>VLOOKUP(CONCATENATE(S$14,$B30),[1]Position!$E$3:$I$8000,5,FALSE)</f>
        <v>9</v>
      </c>
      <c r="T30" s="61"/>
      <c r="U30" s="61">
        <f>IF(LEFT($B30,2)="RC",VLOOKUP(U$14&amp;$B30,[1]Position!$E:$I,5,FALSE),VLOOKUP(CONCATENATE(U$14,$B30),[2]Position!$E$3:$I$14903,5,FALSE))</f>
        <v>0</v>
      </c>
      <c r="V30" s="61"/>
      <c r="W30" s="61">
        <f>IF(LEFT($B30,2)="RC",VLOOKUP(W$14&amp;$B30,[1]Position!$E$3:$I$8000,5,FALSE),VLOOKUP(CONCATENATE(W$14,$B30),[2]Position!$E$3:$I$14903,5,FALSE))</f>
        <v>0</v>
      </c>
      <c r="X30" s="61"/>
      <c r="Y30" s="61">
        <f>IF(LEFT($B30,2)="RC",VLOOKUP(Y$14&amp;$B30,[1]Position!$E$3:$I$8000,5,FALSE),VLOOKUP(CONCATENATE(Y$14,$B30),[2]Position!$E$3:$I$14903,5,FALSE))</f>
        <v>9</v>
      </c>
      <c r="Z30" s="61"/>
      <c r="AA30" s="61">
        <f>IF(LEFT($B30,2)="RC",VLOOKUP(AA$14&amp;$B30,[1]Position!$E:$I,5,FALSE),VLOOKUP(CONCATENATE(AA$14,$B30),[2]Position!$E$3:$I$14903,5,FALSE))</f>
        <v>0</v>
      </c>
      <c r="AB30" s="61"/>
      <c r="AC30" s="61">
        <f>VLOOKUP(CONCATENATE(AC$14,$B30),[1]Position!$E$3:$I$6200,5,FALSE)</f>
        <v>17</v>
      </c>
      <c r="AD30" s="61"/>
      <c r="AE30" s="61">
        <f>VLOOKUP(CONCATENATE(AE$14,$B30),[1]Position!$E$3:$I$6200,5,FALSE)</f>
        <v>1048</v>
      </c>
      <c r="AF30" s="61"/>
      <c r="AG30" s="61">
        <f>VLOOKUP(CONCATENATE(AG$14,$B30),[1]Position!$E$3:$I$6200,5,FALSE)</f>
        <v>2</v>
      </c>
      <c r="AH30" s="1"/>
      <c r="AI30" s="64"/>
      <c r="AJ30" s="65"/>
      <c r="AK30" s="66"/>
      <c r="AL30" s="67"/>
      <c r="AM30" s="66"/>
      <c r="AN30" s="67"/>
      <c r="AO30" s="66"/>
      <c r="AP30" s="67"/>
      <c r="AQ30" s="67"/>
      <c r="AR30" s="67"/>
      <c r="AS30" s="66"/>
      <c r="AT30" s="67"/>
      <c r="AU30" s="68"/>
      <c r="AV30" s="67"/>
      <c r="AW30" s="68"/>
      <c r="AX30" s="67"/>
      <c r="AY30" s="66"/>
      <c r="AZ30" s="67"/>
      <c r="BA30" s="37"/>
      <c r="BB30" s="67"/>
      <c r="BC30" s="37"/>
      <c r="BD30" s="37"/>
      <c r="BE30" s="37"/>
      <c r="BF30" s="67"/>
      <c r="BG30" s="37"/>
      <c r="BH30" s="69"/>
    </row>
    <row r="31" spans="2:60" s="36" customFormat="1" ht="12" customHeight="1" x14ac:dyDescent="0.2">
      <c r="B31" s="57" t="s">
        <v>149</v>
      </c>
      <c r="C31" s="48" t="s">
        <v>266</v>
      </c>
      <c r="D31" s="48"/>
      <c r="E31" s="61">
        <f>VLOOKUP(CONCATENATE(E$14,$B31),[1]Position!$E$3:$I$6200,5,FALSE)</f>
        <v>363</v>
      </c>
      <c r="F31" s="63"/>
      <c r="G31" s="61">
        <f>VLOOKUP(CONCATENATE(G$14,$B31),[1]Position!$E$3:$I$6200,5,FALSE)</f>
        <v>340</v>
      </c>
      <c r="H31" s="61"/>
      <c r="I31" s="61" t="e">
        <f>VLOOKUP(CONCATENATE(I$14,$B31),[1]Position!$E$3:$I$6200,5,FALSE)</f>
        <v>#VALUE!</v>
      </c>
      <c r="J31" s="61"/>
      <c r="K31" s="61">
        <f>VLOOKUP(CONCATENATE(K$14,$B31),[1]Position!$E$3:$I$6200,5,FALSE)</f>
        <v>692</v>
      </c>
      <c r="L31" s="61"/>
      <c r="M31" s="61" t="e">
        <f>VLOOKUP(CONCATENATE(M$14,$B31),[1]Position!$E$3:$I$6200,5,FALSE)</f>
        <v>#VALUE!</v>
      </c>
      <c r="N31" s="61"/>
      <c r="O31" s="61">
        <f>VLOOKUP(CONCATENATE(O$14,$B31),[1]Position!$E$3:$I$6200,5,FALSE)</f>
        <v>52</v>
      </c>
      <c r="P31" s="61"/>
      <c r="Q31" s="61" t="e">
        <f>VLOOKUP(CONCATENATE(Q$14,$B31),[1]Position!$E$3:$I$8000,5,FALSE)</f>
        <v>#VALUE!</v>
      </c>
      <c r="R31" s="61"/>
      <c r="S31" s="61">
        <f>VLOOKUP(CONCATENATE(S$14,$B31),[1]Position!$E$3:$I$8000,5,FALSE)</f>
        <v>651</v>
      </c>
      <c r="T31" s="61"/>
      <c r="U31" s="61">
        <f>IF(LEFT($B31,2)="RC",VLOOKUP(U$14&amp;$B31,[1]Position!$E:$I,5,FALSE),VLOOKUP(CONCATENATE(U$14,$B31),[2]Position!$E$3:$I$14903,5,FALSE))</f>
        <v>344</v>
      </c>
      <c r="V31" s="61"/>
      <c r="W31" s="61">
        <f>IF(LEFT($B31,2)="RC",VLOOKUP(W$14&amp;$B31,[1]Position!$E$3:$I$8000,5,FALSE),VLOOKUP(CONCATENATE(W$14,$B31),[2]Position!$E$3:$I$14903,5,FALSE))</f>
        <v>112</v>
      </c>
      <c r="X31" s="61"/>
      <c r="Y31" s="61">
        <f>IF(LEFT($B31,2)="RC",VLOOKUP(Y$14&amp;$B31,[1]Position!$E$3:$I$8000,5,FALSE),VLOOKUP(CONCATENATE(Y$14,$B31),[2]Position!$E$3:$I$14903,5,FALSE))</f>
        <v>195</v>
      </c>
      <c r="Z31" s="61"/>
      <c r="AA31" s="61">
        <f>IF(LEFT($B31,2)="RC",VLOOKUP(AA$14&amp;$B31,[1]Position!$E:$I,5,FALSE),VLOOKUP(CONCATENATE(AA$14,$B31),[2]Position!$E$3:$I$14903,5,FALSE))</f>
        <v>0</v>
      </c>
      <c r="AB31" s="61"/>
      <c r="AC31" s="61">
        <f>VLOOKUP(CONCATENATE(AC$14,$B31),[1]Position!$E$3:$I$6200,5,FALSE)</f>
        <v>58</v>
      </c>
      <c r="AD31" s="61"/>
      <c r="AE31" s="61">
        <f>VLOOKUP(CONCATENATE(AE$14,$B31),[1]Position!$E$3:$I$6200,5,FALSE)</f>
        <v>68</v>
      </c>
      <c r="AF31" s="61"/>
      <c r="AG31" s="61">
        <f>VLOOKUP(CONCATENATE(AG$14,$B31),[1]Position!$E$3:$I$6200,5,FALSE)</f>
        <v>340</v>
      </c>
      <c r="AH31" s="1"/>
      <c r="AI31" s="59"/>
      <c r="AK31" s="59"/>
      <c r="AM31" s="59"/>
    </row>
    <row r="32" spans="2:60" s="36" customFormat="1" ht="12" customHeight="1" x14ac:dyDescent="0.2">
      <c r="B32" s="57" t="s">
        <v>191</v>
      </c>
      <c r="C32" s="48" t="s">
        <v>235</v>
      </c>
      <c r="D32" s="48"/>
      <c r="E32" s="61">
        <f>VLOOKUP(CONCATENATE(E$14,$B32),[1]Position!$E$3:$I$6200,5,FALSE)</f>
        <v>55</v>
      </c>
      <c r="F32" s="63"/>
      <c r="G32" s="61">
        <f>VLOOKUP(CONCATENATE(G$14,$B32),[1]Position!$E$3:$I$6200,5,FALSE)</f>
        <v>0</v>
      </c>
      <c r="H32" s="61"/>
      <c r="I32" s="61" t="e">
        <f>VLOOKUP(CONCATENATE(I$14,$B32),[1]Position!$E$3:$I$6200,5,FALSE)</f>
        <v>#VALUE!</v>
      </c>
      <c r="J32" s="61"/>
      <c r="K32" s="61">
        <f>VLOOKUP(CONCATENATE(K$14,$B32),[1]Position!$E$3:$I$6200,5,FALSE)</f>
        <v>55</v>
      </c>
      <c r="L32" s="61"/>
      <c r="M32" s="61" t="e">
        <f>VLOOKUP(CONCATENATE(M$14,$B32),[1]Position!$E$3:$I$6200,5,FALSE)</f>
        <v>#VALUE!</v>
      </c>
      <c r="N32" s="61"/>
      <c r="O32" s="61">
        <f>VLOOKUP(CONCATENATE(O$14,$B32),[1]Position!$E$3:$I$6200,5,FALSE)</f>
        <v>3</v>
      </c>
      <c r="P32" s="61"/>
      <c r="Q32" s="61" t="e">
        <f>VLOOKUP(CONCATENATE(Q$14,$B32),[1]Position!$E$3:$I$8000,5,FALSE)</f>
        <v>#VALUE!</v>
      </c>
      <c r="R32" s="61"/>
      <c r="S32" s="61">
        <f>VLOOKUP(CONCATENATE(S$14,$B32),[1]Position!$E$3:$I$8000,5,FALSE)</f>
        <v>2</v>
      </c>
      <c r="T32" s="61"/>
      <c r="U32" s="61">
        <f>IF(LEFT($B32,2)="RC",VLOOKUP(U$14&amp;$B32,[1]Position!$E:$I,5,FALSE),VLOOKUP(CONCATENATE(U$14,$B32),[2]Position!$E$3:$I$14903,5,FALSE))</f>
        <v>0</v>
      </c>
      <c r="V32" s="61"/>
      <c r="W32" s="61">
        <f>IF(LEFT($B32,2)="RC",VLOOKUP(W$14&amp;$B32,[1]Position!$E$3:$I$8000,5,FALSE),VLOOKUP(CONCATENATE(W$14,$B32),[2]Position!$E$3:$I$14903,5,FALSE))</f>
        <v>2</v>
      </c>
      <c r="X32" s="61"/>
      <c r="Y32" s="61">
        <f>IF(LEFT($B32,2)="RC",VLOOKUP(Y$14&amp;$B32,[1]Position!$E$3:$I$8000,5,FALSE),VLOOKUP(CONCATENATE(Y$14,$B32),[2]Position!$E$3:$I$14903,5,FALSE))</f>
        <v>0</v>
      </c>
      <c r="Z32" s="61"/>
      <c r="AA32" s="61">
        <f>IF(LEFT($B32,2)="RC",VLOOKUP(AA$14&amp;$B32,[1]Position!$E:$I,5,FALSE),VLOOKUP(CONCATENATE(AA$14,$B32),[2]Position!$E$3:$I$14903,5,FALSE))</f>
        <v>0</v>
      </c>
      <c r="AB32" s="61"/>
      <c r="AC32" s="61">
        <f>VLOOKUP(CONCATENATE(AC$14,$B32),[1]Position!$E$3:$I$6200,5,FALSE)</f>
        <v>5</v>
      </c>
      <c r="AD32" s="61"/>
      <c r="AE32" s="61">
        <f>VLOOKUP(CONCATENATE(AE$14,$B32),[1]Position!$E$3:$I$6200,5,FALSE)</f>
        <v>1183</v>
      </c>
      <c r="AF32" s="61"/>
      <c r="AG32" s="61">
        <f>VLOOKUP(CONCATENATE(AG$14,$B32),[1]Position!$E$3:$I$6200,5,FALSE)</f>
        <v>0</v>
      </c>
      <c r="AH32" s="1"/>
      <c r="AI32" s="64"/>
      <c r="AJ32" s="65"/>
      <c r="AK32" s="66"/>
      <c r="AL32" s="67"/>
      <c r="AM32" s="66"/>
      <c r="AN32" s="67"/>
      <c r="AO32" s="66"/>
      <c r="AP32" s="67"/>
      <c r="AQ32" s="67"/>
      <c r="AR32" s="67"/>
      <c r="AS32" s="66"/>
      <c r="AT32" s="67"/>
      <c r="AU32" s="68"/>
      <c r="AV32" s="67"/>
      <c r="AW32" s="68"/>
      <c r="AX32" s="67"/>
      <c r="AY32" s="66"/>
      <c r="AZ32" s="67"/>
      <c r="BA32" s="37"/>
      <c r="BB32" s="67"/>
      <c r="BC32" s="37"/>
      <c r="BD32" s="37"/>
      <c r="BE32" s="37"/>
      <c r="BF32" s="67"/>
      <c r="BG32" s="37"/>
      <c r="BH32" s="69"/>
    </row>
    <row r="33" spans="2:60" s="36" customFormat="1" ht="12" customHeight="1" x14ac:dyDescent="0.2">
      <c r="B33" s="57" t="s">
        <v>150</v>
      </c>
      <c r="C33" s="48" t="s">
        <v>236</v>
      </c>
      <c r="D33" s="48"/>
      <c r="E33" s="61">
        <f>VLOOKUP(CONCATENATE(E$14,$B33),[1]Position!$E$3:$I$6200,5,FALSE)</f>
        <v>24397</v>
      </c>
      <c r="F33" s="63"/>
      <c r="G33" s="61">
        <f>VLOOKUP(CONCATENATE(G$14,$B33),[1]Position!$E$3:$I$6200,5,FALSE)</f>
        <v>-357</v>
      </c>
      <c r="H33" s="61"/>
      <c r="I33" s="61" t="e">
        <f>VLOOKUP(CONCATENATE(I$14,$B33),[1]Position!$E$3:$I$6200,5,FALSE)</f>
        <v>#VALUE!</v>
      </c>
      <c r="J33" s="61"/>
      <c r="K33" s="61">
        <f>VLOOKUP(CONCATENATE(K$14,$B33),[1]Position!$E$3:$I$6200,5,FALSE)</f>
        <v>23296</v>
      </c>
      <c r="L33" s="61"/>
      <c r="M33" s="61" t="e">
        <f>VLOOKUP(CONCATENATE(M$14,$B33),[1]Position!$E$3:$I$6200,5,FALSE)</f>
        <v>#VALUE!</v>
      </c>
      <c r="N33" s="61"/>
      <c r="O33" s="61">
        <f>VLOOKUP(CONCATENATE(O$14,$B33),[1]Position!$E$3:$I$6200,5,FALSE)</f>
        <v>2501</v>
      </c>
      <c r="P33" s="61"/>
      <c r="Q33" s="61" t="e">
        <f>VLOOKUP(CONCATENATE(Q$14,$B33),[1]Position!$E$3:$I$8000,5,FALSE)</f>
        <v>#VALUE!</v>
      </c>
      <c r="R33" s="61"/>
      <c r="S33" s="61">
        <f>VLOOKUP(CONCATENATE(S$14,$B33),[1]Position!$E$3:$I$8000,5,FALSE)</f>
        <v>20589</v>
      </c>
      <c r="T33" s="61"/>
      <c r="U33" s="61">
        <f>IF(LEFT($B33,2)="RC",VLOOKUP(U$14&amp;$B33,[1]Position!$E:$I,5,FALSE),VLOOKUP(CONCATENATE(U$14,$B33),[2]Position!$E$3:$I$14903,5,FALSE))</f>
        <v>10540</v>
      </c>
      <c r="V33" s="61"/>
      <c r="W33" s="61">
        <f>IF(LEFT($B33,2)="RC",VLOOKUP(W$14&amp;$B33,[1]Position!$E$3:$I$8000,5,FALSE),VLOOKUP(CONCATENATE(W$14,$B33),[2]Position!$E$3:$I$14903,5,FALSE))</f>
        <v>9700</v>
      </c>
      <c r="X33" s="61"/>
      <c r="Y33" s="61">
        <f>IF(LEFT($B33,2)="RC",VLOOKUP(Y$14&amp;$B33,[1]Position!$E$3:$I$8000,5,FALSE),VLOOKUP(CONCATENATE(Y$14,$B33),[2]Position!$E$3:$I$14903,5,FALSE))</f>
        <v>349</v>
      </c>
      <c r="Z33" s="61"/>
      <c r="AA33" s="61">
        <f>IF(LEFT($B33,2)="RC",VLOOKUP(AA$14&amp;$B33,[1]Position!$E:$I,5,FALSE),VLOOKUP(CONCATENATE(AA$14,$B33),[2]Position!$E$3:$I$14903,5,FALSE))</f>
        <v>0</v>
      </c>
      <c r="AB33" s="61"/>
      <c r="AC33" s="61">
        <f>VLOOKUP(CONCATENATE(AC$14,$B33),[1]Position!$E$3:$I$6200,5,FALSE)</f>
        <v>2353</v>
      </c>
      <c r="AD33" s="61"/>
      <c r="AE33" s="61">
        <f>VLOOKUP(CONCATENATE(AE$14,$B33),[1]Position!$E$3:$I$6200,5,FALSE)</f>
        <v>6199</v>
      </c>
      <c r="AF33" s="61"/>
      <c r="AG33" s="61">
        <f>VLOOKUP(CONCATENATE(AG$14,$B33),[1]Position!$E$3:$I$6200,5,FALSE)</f>
        <v>4727</v>
      </c>
      <c r="AH33" s="1"/>
    </row>
    <row r="34" spans="2:60" s="36" customFormat="1" ht="12" customHeight="1" x14ac:dyDescent="0.2">
      <c r="B34" s="57" t="s">
        <v>192</v>
      </c>
      <c r="C34" s="48" t="s">
        <v>242</v>
      </c>
      <c r="D34" s="48"/>
      <c r="E34" s="61">
        <f>VLOOKUP(CONCATENATE(E$14,$B34),[1]Position!$E$3:$I$6200,5,FALSE)</f>
        <v>5559</v>
      </c>
      <c r="F34" s="63"/>
      <c r="G34" s="61">
        <f>VLOOKUP(CONCATENATE(G$14,$B34),[1]Position!$E$3:$I$6200,5,FALSE)</f>
        <v>-444</v>
      </c>
      <c r="H34" s="61"/>
      <c r="I34" s="61" t="e">
        <f>VLOOKUP(CONCATENATE(I$14,$B34),[1]Position!$E$3:$I$6200,5,FALSE)</f>
        <v>#VALUE!</v>
      </c>
      <c r="J34" s="61"/>
      <c r="K34" s="61">
        <f>VLOOKUP(CONCATENATE(K$14,$B34),[1]Position!$E$3:$I$6200,5,FALSE)</f>
        <v>643</v>
      </c>
      <c r="L34" s="61"/>
      <c r="M34" s="61" t="e">
        <f>VLOOKUP(CONCATENATE(M$14,$B34),[1]Position!$E$3:$I$6200,5,FALSE)</f>
        <v>#VALUE!</v>
      </c>
      <c r="N34" s="61"/>
      <c r="O34" s="61">
        <f>VLOOKUP(CONCATENATE(O$14,$B34),[1]Position!$E$3:$I$6200,5,FALSE)</f>
        <v>215</v>
      </c>
      <c r="P34" s="61"/>
      <c r="Q34" s="61" t="e">
        <f>VLOOKUP(CONCATENATE(Q$14,$B34),[1]Position!$E$3:$I$8000,5,FALSE)</f>
        <v>#VALUE!</v>
      </c>
      <c r="R34" s="61"/>
      <c r="S34" s="61">
        <f>VLOOKUP(CONCATENATE(S$14,$B34),[1]Position!$E$3:$I$8000,5,FALSE)</f>
        <v>4163</v>
      </c>
      <c r="T34" s="61"/>
      <c r="U34" s="61">
        <f>IF(LEFT($B34,2)="RC",VLOOKUP(U$14&amp;$B34,[1]Position!$E:$I,5,FALSE),VLOOKUP(CONCATENATE(U$14,$B34),[2]Position!$E$3:$I$14903,5,FALSE))</f>
        <v>83</v>
      </c>
      <c r="V34" s="61"/>
      <c r="W34" s="61">
        <f>IF(LEFT($B34,2)="RC",VLOOKUP(W$14&amp;$B34,[1]Position!$E$3:$I$8000,5,FALSE),VLOOKUP(CONCATENATE(W$14,$B34),[2]Position!$E$3:$I$14903,5,FALSE))</f>
        <v>1906</v>
      </c>
      <c r="X34" s="61"/>
      <c r="Y34" s="61">
        <f>IF(LEFT($B34,2)="RC",VLOOKUP(Y$14&amp;$B34,[1]Position!$E$3:$I$8000,5,FALSE),VLOOKUP(CONCATENATE(Y$14,$B34),[2]Position!$E$3:$I$14903,5,FALSE))</f>
        <v>2174</v>
      </c>
      <c r="Z34" s="61"/>
      <c r="AA34" s="61">
        <f>IF(LEFT($B34,2)="RC",VLOOKUP(AA$14&amp;$B34,[1]Position!$E:$I,5,FALSE),VLOOKUP(CONCATENATE(AA$14,$B34),[2]Position!$E$3:$I$14903,5,FALSE))</f>
        <v>0</v>
      </c>
      <c r="AB34" s="61"/>
      <c r="AC34" s="61">
        <f>VLOOKUP(CONCATENATE(AC$14,$B34),[1]Position!$E$3:$I$6200,5,FALSE)</f>
        <v>3</v>
      </c>
      <c r="AD34" s="61"/>
      <c r="AE34" s="61">
        <f>VLOOKUP(CONCATENATE(AE$14,$B34),[1]Position!$E$3:$I$6200,5,FALSE)</f>
        <v>181</v>
      </c>
      <c r="AF34" s="61"/>
      <c r="AG34" s="61">
        <f>VLOOKUP(CONCATENATE(AG$14,$B34),[1]Position!$E$3:$I$6200,5,FALSE)</f>
        <v>517</v>
      </c>
      <c r="AH34" s="1"/>
      <c r="AI34" s="64"/>
      <c r="AJ34" s="65"/>
      <c r="AK34" s="66"/>
      <c r="AL34" s="67"/>
      <c r="AM34" s="66"/>
      <c r="AN34" s="67"/>
      <c r="AO34" s="66"/>
      <c r="AP34" s="67"/>
      <c r="AQ34" s="67"/>
      <c r="AR34" s="67"/>
      <c r="AS34" s="66"/>
      <c r="AT34" s="67"/>
      <c r="AU34" s="68"/>
      <c r="AV34" s="67"/>
      <c r="AW34" s="68"/>
      <c r="AX34" s="67"/>
      <c r="AY34" s="66"/>
      <c r="AZ34" s="67"/>
      <c r="BA34" s="37"/>
      <c r="BB34" s="67"/>
      <c r="BC34" s="37"/>
      <c r="BD34" s="37"/>
      <c r="BE34" s="37"/>
      <c r="BF34" s="67"/>
      <c r="BG34" s="37"/>
      <c r="BH34" s="69"/>
    </row>
    <row r="35" spans="2:60" s="36" customFormat="1" ht="12" customHeight="1" x14ac:dyDescent="0.2">
      <c r="B35" s="57" t="s">
        <v>151</v>
      </c>
      <c r="C35" s="48" t="s">
        <v>260</v>
      </c>
      <c r="D35" s="48"/>
      <c r="E35" s="61">
        <f>VLOOKUP(CONCATENATE(E$14,$B35),[1]Position!$E$3:$I$6200,5,FALSE)</f>
        <v>95662</v>
      </c>
      <c r="F35" s="63"/>
      <c r="G35" s="61">
        <f>VLOOKUP(CONCATENATE(G$14,$B35),[1]Position!$E$3:$I$6200,5,FALSE)</f>
        <v>-140</v>
      </c>
      <c r="H35" s="61"/>
      <c r="I35" s="61" t="e">
        <f>VLOOKUP(CONCATENATE(I$14,$B35),[1]Position!$E$3:$I$6200,5,FALSE)</f>
        <v>#VALUE!</v>
      </c>
      <c r="J35" s="61"/>
      <c r="K35" s="61">
        <f>VLOOKUP(CONCATENATE(K$14,$B35),[1]Position!$E$3:$I$6200,5,FALSE)</f>
        <v>69121</v>
      </c>
      <c r="L35" s="61"/>
      <c r="M35" s="61" t="e">
        <f>VLOOKUP(CONCATENATE(M$14,$B35),[1]Position!$E$3:$I$6200,5,FALSE)</f>
        <v>#VALUE!</v>
      </c>
      <c r="N35" s="61"/>
      <c r="O35" s="61">
        <f>VLOOKUP(CONCATENATE(O$14,$B35),[1]Position!$E$3:$I$6200,5,FALSE)</f>
        <v>21085</v>
      </c>
      <c r="P35" s="61"/>
      <c r="Q35" s="61" t="e">
        <f>VLOOKUP(CONCATENATE(Q$14,$B35),[1]Position!$E$3:$I$8000,5,FALSE)</f>
        <v>#VALUE!</v>
      </c>
      <c r="R35" s="61"/>
      <c r="S35" s="61">
        <f>VLOOKUP(CONCATENATE(S$14,$B35),[1]Position!$E$3:$I$8000,5,FALSE)</f>
        <v>44500</v>
      </c>
      <c r="T35" s="61"/>
      <c r="U35" s="61">
        <f>IF(LEFT($B35,2)="RC",VLOOKUP(U$14&amp;$B35,[1]Position!$E:$I,5,FALSE),VLOOKUP(CONCATENATE(U$14,$B35),[2]Position!$E$3:$I$14903,5,FALSE))</f>
        <v>23598</v>
      </c>
      <c r="V35" s="61"/>
      <c r="W35" s="61">
        <f>IF(LEFT($B35,2)="RC",VLOOKUP(W$14&amp;$B35,[1]Position!$E$3:$I$8000,5,FALSE),VLOOKUP(CONCATENATE(W$14,$B35),[2]Position!$E$3:$I$14903,5,FALSE))</f>
        <v>20695</v>
      </c>
      <c r="X35" s="61"/>
      <c r="Y35" s="61">
        <f>IF(LEFT($B35,2)="RC",VLOOKUP(Y$14&amp;$B35,[1]Position!$E$3:$I$8000,5,FALSE),VLOOKUP(CONCATENATE(Y$14,$B35),[2]Position!$E$3:$I$14903,5,FALSE))</f>
        <v>209</v>
      </c>
      <c r="Z35" s="61"/>
      <c r="AA35" s="61">
        <f>IF(LEFT($B35,2)="RC",VLOOKUP(AA$14&amp;$B35,[1]Position!$E:$I,5,FALSE),VLOOKUP(CONCATENATE(AA$14,$B35),[2]Position!$E$3:$I$14903,5,FALSE))</f>
        <v>0</v>
      </c>
      <c r="AB35" s="61"/>
      <c r="AC35" s="61">
        <f>VLOOKUP(CONCATENATE(AC$14,$B35),[1]Position!$E$3:$I$6200,5,FALSE)</f>
        <v>40886</v>
      </c>
      <c r="AD35" s="61"/>
      <c r="AE35" s="61">
        <f>VLOOKUP(CONCATENATE(AE$14,$B35),[1]Position!$E$3:$I$6200,5,FALSE)</f>
        <v>19952</v>
      </c>
      <c r="AF35" s="61"/>
      <c r="AG35" s="61">
        <f>VLOOKUP(CONCATENATE(AG$14,$B35),[1]Position!$E$3:$I$6200,5,FALSE)</f>
        <v>14579</v>
      </c>
      <c r="AH35" s="1"/>
      <c r="AI35" s="59"/>
      <c r="AK35" s="59"/>
      <c r="AM35" s="59"/>
    </row>
    <row r="36" spans="2:60" s="36" customFormat="1" ht="12" customHeight="1" x14ac:dyDescent="0.2">
      <c r="B36" s="57" t="s">
        <v>152</v>
      </c>
      <c r="C36" s="48" t="s">
        <v>50</v>
      </c>
      <c r="D36" s="48"/>
      <c r="E36" s="61">
        <f>VLOOKUP(CONCATENATE(E$14,$B36),[1]Position!$E$3:$I$6200,5,FALSE)</f>
        <v>9982</v>
      </c>
      <c r="F36" s="63"/>
      <c r="G36" s="61">
        <f>VLOOKUP(CONCATENATE(G$14,$B36),[1]Position!$E$3:$I$6200,5,FALSE)</f>
        <v>-646</v>
      </c>
      <c r="H36" s="61"/>
      <c r="I36" s="61" t="e">
        <f>VLOOKUP(CONCATENATE(I$14,$B36),[1]Position!$E$3:$I$6200,5,FALSE)</f>
        <v>#VALUE!</v>
      </c>
      <c r="J36" s="61"/>
      <c r="K36" s="61">
        <f>VLOOKUP(CONCATENATE(K$14,$B36),[1]Position!$E$3:$I$6200,5,FALSE)</f>
        <v>9332</v>
      </c>
      <c r="L36" s="61"/>
      <c r="M36" s="61" t="e">
        <f>VLOOKUP(CONCATENATE(M$14,$B36),[1]Position!$E$3:$I$6200,5,FALSE)</f>
        <v>#VALUE!</v>
      </c>
      <c r="N36" s="61"/>
      <c r="O36" s="61">
        <f>VLOOKUP(CONCATENATE(O$14,$B36),[1]Position!$E$3:$I$6200,5,FALSE)</f>
        <v>2871</v>
      </c>
      <c r="P36" s="61"/>
      <c r="Q36" s="61" t="e">
        <f>VLOOKUP(CONCATENATE(Q$14,$B36),[1]Position!$E$3:$I$8000,5,FALSE)</f>
        <v>#VALUE!</v>
      </c>
      <c r="R36" s="61"/>
      <c r="S36" s="61">
        <f>VLOOKUP(CONCATENATE(S$14,$B36),[1]Position!$E$3:$I$8000,5,FALSE)</f>
        <v>3122</v>
      </c>
      <c r="T36" s="61"/>
      <c r="U36" s="61">
        <f>IF(LEFT($B36,2)="RC",VLOOKUP(U$14&amp;$B36,[1]Position!$E:$I,5,FALSE),VLOOKUP(CONCATENATE(U$14,$B36),[2]Position!$E$3:$I$14903,5,FALSE))</f>
        <v>952</v>
      </c>
      <c r="V36" s="61"/>
      <c r="W36" s="61">
        <f>IF(LEFT($B36,2)="RC",VLOOKUP(W$14&amp;$B36,[1]Position!$E$3:$I$8000,5,FALSE),VLOOKUP(CONCATENATE(W$14,$B36),[2]Position!$E$3:$I$14903,5,FALSE))</f>
        <v>2081</v>
      </c>
      <c r="X36" s="61"/>
      <c r="Y36" s="61">
        <f>IF(LEFT($B36,2)="RC",VLOOKUP(Y$14&amp;$B36,[1]Position!$E$3:$I$8000,5,FALSE),VLOOKUP(CONCATENATE(Y$14,$B36),[2]Position!$E$3:$I$14903,5,FALSE))</f>
        <v>90</v>
      </c>
      <c r="Z36" s="61"/>
      <c r="AA36" s="61">
        <f>IF(LEFT($B36,2)="RC",VLOOKUP(AA$14&amp;$B36,[1]Position!$E:$I,5,FALSE),VLOOKUP(CONCATENATE(AA$14,$B36),[2]Position!$E$3:$I$14903,5,FALSE))</f>
        <v>0</v>
      </c>
      <c r="AB36" s="61"/>
      <c r="AC36" s="61">
        <f>VLOOKUP(CONCATENATE(AC$14,$B36),[1]Position!$E$3:$I$6200,5,FALSE)</f>
        <v>1892</v>
      </c>
      <c r="AD36" s="61"/>
      <c r="AE36" s="61">
        <f>VLOOKUP(CONCATENATE(AE$14,$B36),[1]Position!$E$3:$I$6200,5,FALSE)</f>
        <v>2976</v>
      </c>
      <c r="AF36" s="61"/>
      <c r="AG36" s="61">
        <f>VLOOKUP(CONCATENATE(AG$14,$B36),[1]Position!$E$3:$I$6200,5,FALSE)</f>
        <v>2882</v>
      </c>
      <c r="AH36" s="1"/>
      <c r="AI36" s="59"/>
      <c r="AJ36" s="59"/>
      <c r="AK36" s="59"/>
      <c r="AM36" s="59"/>
    </row>
    <row r="37" spans="2:60" s="36" customFormat="1" ht="12" customHeight="1" x14ac:dyDescent="0.2">
      <c r="B37" s="57" t="s">
        <v>153</v>
      </c>
      <c r="C37" s="48" t="s">
        <v>33</v>
      </c>
      <c r="D37" s="48"/>
      <c r="E37" s="61">
        <f>VLOOKUP(CONCATENATE(E$14,$B37),[1]Position!$E$3:$I$6200,5,FALSE)</f>
        <v>10512</v>
      </c>
      <c r="F37" s="63"/>
      <c r="G37" s="61">
        <f>VLOOKUP(CONCATENATE(G$14,$B37),[1]Position!$E$3:$I$6200,5,FALSE)</f>
        <v>-220</v>
      </c>
      <c r="H37" s="61"/>
      <c r="I37" s="61" t="e">
        <f>VLOOKUP(CONCATENATE(I$14,$B37),[1]Position!$E$3:$I$6200,5,FALSE)</f>
        <v>#VALUE!</v>
      </c>
      <c r="J37" s="61"/>
      <c r="K37" s="61">
        <f>VLOOKUP(CONCATENATE(K$14,$B37),[1]Position!$E$3:$I$6200,5,FALSE)</f>
        <v>3242</v>
      </c>
      <c r="L37" s="61"/>
      <c r="M37" s="61" t="e">
        <f>VLOOKUP(CONCATENATE(M$14,$B37),[1]Position!$E$3:$I$6200,5,FALSE)</f>
        <v>#VALUE!</v>
      </c>
      <c r="N37" s="61"/>
      <c r="O37" s="61">
        <f>VLOOKUP(CONCATENATE(O$14,$B37),[1]Position!$E$3:$I$6200,5,FALSE)</f>
        <v>1809</v>
      </c>
      <c r="P37" s="61"/>
      <c r="Q37" s="61" t="e">
        <f>VLOOKUP(CONCATENATE(Q$14,$B37),[1]Position!$E$3:$I$8000,5,FALSE)</f>
        <v>#VALUE!</v>
      </c>
      <c r="R37" s="61"/>
      <c r="S37" s="61">
        <f>VLOOKUP(CONCATENATE(S$14,$B37),[1]Position!$E$3:$I$8000,5,FALSE)</f>
        <v>7965</v>
      </c>
      <c r="T37" s="61"/>
      <c r="U37" s="61">
        <f>IF(LEFT($B37,2)="RC",VLOOKUP(U$14&amp;$B37,[1]Position!$E:$I,5,FALSE),VLOOKUP(CONCATENATE(U$14,$B37),[2]Position!$E$3:$I$14903,5,FALSE))</f>
        <v>239</v>
      </c>
      <c r="V37" s="61"/>
      <c r="W37" s="61">
        <f>IF(LEFT($B37,2)="RC",VLOOKUP(W$14&amp;$B37,[1]Position!$E$3:$I$8000,5,FALSE),VLOOKUP(CONCATENATE(W$14,$B37),[2]Position!$E$3:$I$14903,5,FALSE))</f>
        <v>2374</v>
      </c>
      <c r="X37" s="61"/>
      <c r="Y37" s="61">
        <f>IF(LEFT($B37,2)="RC",VLOOKUP(Y$14&amp;$B37,[1]Position!$E$3:$I$8000,5,FALSE),VLOOKUP(CONCATENATE(Y$14,$B37),[2]Position!$E$3:$I$14903,5,FALSE))</f>
        <v>5353</v>
      </c>
      <c r="Z37" s="61"/>
      <c r="AA37" s="61">
        <f>IF(LEFT($B37,2)="RC",VLOOKUP(AA$14&amp;$B37,[1]Position!$E:$I,5,FALSE),VLOOKUP(CONCATENATE(AA$14,$B37),[2]Position!$E$3:$I$14903,5,FALSE))</f>
        <v>0</v>
      </c>
      <c r="AB37" s="61"/>
      <c r="AC37" s="61">
        <f>VLOOKUP(CONCATENATE(AC$14,$B37),[1]Position!$E$3:$I$6200,5,FALSE)</f>
        <v>1008</v>
      </c>
      <c r="AD37" s="61"/>
      <c r="AE37" s="61">
        <f>VLOOKUP(CONCATENATE(AE$14,$B37),[1]Position!$E$3:$I$6200,5,FALSE)</f>
        <v>7320</v>
      </c>
      <c r="AF37" s="61"/>
      <c r="AG37" s="61">
        <f>VLOOKUP(CONCATENATE(AG$14,$B37),[1]Position!$E$3:$I$6200,5,FALSE)</f>
        <v>665</v>
      </c>
      <c r="AH37" s="1"/>
      <c r="AI37" s="59"/>
      <c r="AJ37" s="59"/>
      <c r="AK37" s="59"/>
      <c r="AM37" s="59"/>
    </row>
    <row r="38" spans="2:60" s="36" customFormat="1" ht="12" customHeight="1" x14ac:dyDescent="0.2">
      <c r="B38" s="57" t="s">
        <v>197</v>
      </c>
      <c r="C38" s="48" t="s">
        <v>42</v>
      </c>
      <c r="D38" s="48"/>
      <c r="E38" s="61">
        <f>VLOOKUP(CONCATENATE(E$14,$B38),[1]Position!$E$3:$I$6200,5,FALSE)</f>
        <v>371</v>
      </c>
      <c r="F38" s="63"/>
      <c r="G38" s="61">
        <f>VLOOKUP(CONCATENATE(G$14,$B38),[1]Position!$E$3:$I$6200,5,FALSE)</f>
        <v>-2</v>
      </c>
      <c r="H38" s="61"/>
      <c r="I38" s="61" t="e">
        <f>VLOOKUP(CONCATENATE(I$14,$B38),[1]Position!$E$3:$I$6200,5,FALSE)</f>
        <v>#VALUE!</v>
      </c>
      <c r="J38" s="61"/>
      <c r="K38" s="61">
        <f>VLOOKUP(CONCATENATE(K$14,$B38),[1]Position!$E$3:$I$6200,5,FALSE)</f>
        <v>370</v>
      </c>
      <c r="L38" s="61"/>
      <c r="M38" s="61" t="e">
        <f>VLOOKUP(CONCATENATE(M$14,$B38),[1]Position!$E$3:$I$6200,5,FALSE)</f>
        <v>#VALUE!</v>
      </c>
      <c r="N38" s="61"/>
      <c r="O38" s="61">
        <f>VLOOKUP(CONCATENATE(O$14,$B38),[1]Position!$E$3:$I$6200,5,FALSE)</f>
        <v>0</v>
      </c>
      <c r="P38" s="61"/>
      <c r="Q38" s="61" t="e">
        <f>VLOOKUP(CONCATENATE(Q$14,$B38),[1]Position!$E$3:$I$8000,5,FALSE)</f>
        <v>#VALUE!</v>
      </c>
      <c r="R38" s="61"/>
      <c r="S38" s="61">
        <f>VLOOKUP(CONCATENATE(S$14,$B38),[1]Position!$E$3:$I$8000,5,FALSE)</f>
        <v>14</v>
      </c>
      <c r="T38" s="61"/>
      <c r="U38" s="61">
        <f>IF(LEFT($B38,2)="RC",VLOOKUP(U$14&amp;$B38,[1]Position!$E:$I,5,FALSE),VLOOKUP(CONCATENATE(U$14,$B38),[2]Position!$E$3:$I$14903,5,FALSE))</f>
        <v>0</v>
      </c>
      <c r="V38" s="61"/>
      <c r="W38" s="61">
        <f>IF(LEFT($B38,2)="RC",VLOOKUP(W$14&amp;$B38,[1]Position!$E$3:$I$8000,5,FALSE),VLOOKUP(CONCATENATE(W$14,$B38),[2]Position!$E$3:$I$14903,5,FALSE))</f>
        <v>13</v>
      </c>
      <c r="X38" s="61"/>
      <c r="Y38" s="61">
        <f>IF(LEFT($B38,2)="RC",VLOOKUP(Y$14&amp;$B38,[1]Position!$E$3:$I$8000,5,FALSE),VLOOKUP(CONCATENATE(Y$14,$B38),[2]Position!$E$3:$I$14903,5,FALSE))</f>
        <v>2</v>
      </c>
      <c r="Z38" s="61"/>
      <c r="AA38" s="61">
        <f>IF(LEFT($B38,2)="RC",VLOOKUP(AA$14&amp;$B38,[1]Position!$E:$I,5,FALSE),VLOOKUP(CONCATENATE(AA$14,$B38),[2]Position!$E$3:$I$14903,5,FALSE))</f>
        <v>0</v>
      </c>
      <c r="AB38" s="61"/>
      <c r="AC38" s="61">
        <f>VLOOKUP(CONCATENATE(AC$14,$B38),[1]Position!$E$3:$I$6200,5,FALSE)</f>
        <v>2</v>
      </c>
      <c r="AD38" s="61"/>
      <c r="AE38" s="61" t="e">
        <f>VLOOKUP(CONCATENATE(AE$14,$B38),[1]Position!$E$3:$I$6200,5,FALSE)</f>
        <v>#VALUE!</v>
      </c>
      <c r="AF38" s="61"/>
      <c r="AG38" s="61">
        <f>VLOOKUP(CONCATENATE(AG$14,$B38),[1]Position!$E$3:$I$6200,5,FALSE)</f>
        <v>0</v>
      </c>
      <c r="AH38" s="1"/>
      <c r="AI38" s="64"/>
      <c r="AJ38" s="65"/>
      <c r="AK38" s="66"/>
      <c r="AL38" s="67"/>
      <c r="AM38" s="66"/>
      <c r="AN38" s="67"/>
      <c r="AO38" s="66"/>
      <c r="AP38" s="67"/>
      <c r="AQ38" s="67"/>
      <c r="AR38" s="67"/>
      <c r="AS38" s="66"/>
      <c r="AT38" s="67"/>
      <c r="AU38" s="68"/>
      <c r="AV38" s="67"/>
      <c r="AW38" s="68"/>
      <c r="AX38" s="67"/>
      <c r="AY38" s="66"/>
      <c r="AZ38" s="67"/>
      <c r="BA38" s="37"/>
      <c r="BB38" s="67"/>
      <c r="BC38" s="37"/>
      <c r="BD38" s="37"/>
      <c r="BE38" s="37"/>
      <c r="BF38" s="67"/>
      <c r="BG38" s="37"/>
      <c r="BH38" s="69"/>
    </row>
    <row r="39" spans="2:60" s="36" customFormat="1" ht="12" customHeight="1" x14ac:dyDescent="0.2">
      <c r="B39" s="57" t="s">
        <v>196</v>
      </c>
      <c r="C39" s="48" t="s">
        <v>43</v>
      </c>
      <c r="D39" s="48"/>
      <c r="E39" s="61">
        <f>VLOOKUP(CONCATENATE(E$14,$B39),[1]Position!$E$3:$I$6200,5,FALSE)</f>
        <v>190</v>
      </c>
      <c r="F39" s="63"/>
      <c r="G39" s="61">
        <f>VLOOKUP(CONCATENATE(G$14,$B39),[1]Position!$E$3:$I$6200,5,FALSE)</f>
        <v>-9</v>
      </c>
      <c r="H39" s="61"/>
      <c r="I39" s="61" t="e">
        <f>VLOOKUP(CONCATENATE(I$14,$B39),[1]Position!$E$3:$I$6200,5,FALSE)</f>
        <v>#VALUE!</v>
      </c>
      <c r="J39" s="61"/>
      <c r="K39" s="61">
        <f>VLOOKUP(CONCATENATE(K$14,$B39),[1]Position!$E$3:$I$6200,5,FALSE)</f>
        <v>181</v>
      </c>
      <c r="L39" s="61"/>
      <c r="M39" s="61" t="e">
        <f>VLOOKUP(CONCATENATE(M$14,$B39),[1]Position!$E$3:$I$6200,5,FALSE)</f>
        <v>#VALUE!</v>
      </c>
      <c r="N39" s="61"/>
      <c r="O39" s="61">
        <f>VLOOKUP(CONCATENATE(O$14,$B39),[1]Position!$E$3:$I$6200,5,FALSE)</f>
        <v>0</v>
      </c>
      <c r="P39" s="61"/>
      <c r="Q39" s="61" t="e">
        <f>VLOOKUP(CONCATENATE(Q$14,$B39),[1]Position!$E$3:$I$8000,5,FALSE)</f>
        <v>#VALUE!</v>
      </c>
      <c r="R39" s="61"/>
      <c r="S39" s="61">
        <f>VLOOKUP(CONCATENATE(S$14,$B39),[1]Position!$E$3:$I$8000,5,FALSE)</f>
        <v>96</v>
      </c>
      <c r="T39" s="61"/>
      <c r="U39" s="61">
        <f>IF(LEFT($B39,2)="RC",VLOOKUP(U$14&amp;$B39,[1]Position!$E:$I,5,FALSE),VLOOKUP(CONCATENATE(U$14,$B39),[2]Position!$E$3:$I$14903,5,FALSE))</f>
        <v>30</v>
      </c>
      <c r="V39" s="61"/>
      <c r="W39" s="61">
        <f>IF(LEFT($B39,2)="RC",VLOOKUP(W$14&amp;$B39,[1]Position!$E$3:$I$8000,5,FALSE),VLOOKUP(CONCATENATE(W$14,$B39),[2]Position!$E$3:$I$14903,5,FALSE))</f>
        <v>63</v>
      </c>
      <c r="X39" s="61"/>
      <c r="Y39" s="61">
        <f>IF(LEFT($B39,2)="RC",VLOOKUP(Y$14&amp;$B39,[1]Position!$E$3:$I$8000,5,FALSE),VLOOKUP(CONCATENATE(Y$14,$B39),[2]Position!$E$3:$I$14903,5,FALSE))</f>
        <v>3</v>
      </c>
      <c r="Z39" s="61"/>
      <c r="AA39" s="61">
        <f>IF(LEFT($B39,2)="RC",VLOOKUP(AA$14&amp;$B39,[1]Position!$E:$I,5,FALSE),VLOOKUP(CONCATENATE(AA$14,$B39),[2]Position!$E$3:$I$14903,5,FALSE))</f>
        <v>0</v>
      </c>
      <c r="AB39" s="61"/>
      <c r="AC39" s="61">
        <f>VLOOKUP(CONCATENATE(AC$14,$B39),[1]Position!$E$3:$I$6200,5,FALSE)</f>
        <v>49</v>
      </c>
      <c r="AD39" s="61"/>
      <c r="AE39" s="61" t="e">
        <f>VLOOKUP(CONCATENATE(AE$14,$B39),[1]Position!$E$3:$I$6200,5,FALSE)</f>
        <v>#VALUE!</v>
      </c>
      <c r="AF39" s="61"/>
      <c r="AG39" s="61">
        <f>VLOOKUP(CONCATENATE(AG$14,$B39),[1]Position!$E$3:$I$6200,5,FALSE)</f>
        <v>31</v>
      </c>
      <c r="AH39" s="1"/>
      <c r="AI39" s="64"/>
      <c r="AJ39" s="65"/>
      <c r="AK39" s="66"/>
      <c r="AL39" s="67"/>
      <c r="AM39" s="66"/>
      <c r="AN39" s="67"/>
      <c r="AO39" s="66"/>
      <c r="AP39" s="67"/>
      <c r="AQ39" s="67"/>
      <c r="AR39" s="67"/>
      <c r="AS39" s="66"/>
      <c r="AT39" s="67"/>
      <c r="AU39" s="68"/>
      <c r="AV39" s="67"/>
      <c r="AW39" s="68"/>
      <c r="AX39" s="67"/>
      <c r="AY39" s="66"/>
      <c r="AZ39" s="67"/>
      <c r="BA39" s="37"/>
      <c r="BB39" s="67"/>
      <c r="BC39" s="37"/>
      <c r="BD39" s="37"/>
      <c r="BE39" s="37"/>
      <c r="BF39" s="67"/>
      <c r="BG39" s="37"/>
      <c r="BH39" s="69"/>
    </row>
    <row r="40" spans="2:60" s="36" customFormat="1" ht="12" customHeight="1" x14ac:dyDescent="0.2">
      <c r="B40" s="57" t="s">
        <v>154</v>
      </c>
      <c r="C40" s="48" t="s">
        <v>248</v>
      </c>
      <c r="D40" s="48"/>
      <c r="E40" s="61">
        <f>VLOOKUP(CONCATENATE(E$14,$B40),[1]Position!$E$3:$I$6200,5,FALSE)</f>
        <v>28169</v>
      </c>
      <c r="F40" s="63"/>
      <c r="G40" s="61">
        <f>VLOOKUP(CONCATENATE(G$14,$B40),[1]Position!$E$3:$I$6200,5,FALSE)</f>
        <v>513</v>
      </c>
      <c r="H40" s="61"/>
      <c r="I40" s="61" t="e">
        <f>VLOOKUP(CONCATENATE(I$14,$B40),[1]Position!$E$3:$I$6200,5,FALSE)</f>
        <v>#VALUE!</v>
      </c>
      <c r="J40" s="61"/>
      <c r="K40" s="61">
        <f>VLOOKUP(CONCATENATE(K$14,$B40),[1]Position!$E$3:$I$6200,5,FALSE)</f>
        <v>26316</v>
      </c>
      <c r="L40" s="61"/>
      <c r="M40" s="61" t="e">
        <f>VLOOKUP(CONCATENATE(M$14,$B40),[1]Position!$E$3:$I$6200,5,FALSE)</f>
        <v>#VALUE!</v>
      </c>
      <c r="N40" s="61"/>
      <c r="O40" s="61">
        <f>VLOOKUP(CONCATENATE(O$14,$B40),[1]Position!$E$3:$I$6200,5,FALSE)</f>
        <v>13313</v>
      </c>
      <c r="P40" s="61"/>
      <c r="Q40" s="61" t="e">
        <f>VLOOKUP(CONCATENATE(Q$14,$B40),[1]Position!$E$3:$I$8000,5,FALSE)</f>
        <v>#VALUE!</v>
      </c>
      <c r="R40" s="61"/>
      <c r="S40" s="61">
        <f>VLOOKUP(CONCATENATE(S$14,$B40),[1]Position!$E$3:$I$8000,5,FALSE)</f>
        <v>13362</v>
      </c>
      <c r="T40" s="61"/>
      <c r="U40" s="61">
        <f>IF(LEFT($B40,2)="RC",VLOOKUP(U$14&amp;$B40,[1]Position!$E:$I,5,FALSE),VLOOKUP(CONCATENATE(U$14,$B40),[2]Position!$E$3:$I$14903,5,FALSE))</f>
        <v>1508</v>
      </c>
      <c r="V40" s="61"/>
      <c r="W40" s="61">
        <f>IF(LEFT($B40,2)="RC",VLOOKUP(W$14&amp;$B40,[1]Position!$E$3:$I$8000,5,FALSE),VLOOKUP(CONCATENATE(W$14,$B40),[2]Position!$E$3:$I$14903,5,FALSE))</f>
        <v>11128</v>
      </c>
      <c r="X40" s="61"/>
      <c r="Y40" s="61">
        <f>IF(LEFT($B40,2)="RC",VLOOKUP(Y$14&amp;$B40,[1]Position!$E$3:$I$8000,5,FALSE),VLOOKUP(CONCATENATE(Y$14,$B40),[2]Position!$E$3:$I$14903,5,FALSE))</f>
        <v>725</v>
      </c>
      <c r="Z40" s="61"/>
      <c r="AA40" s="61">
        <f>IF(LEFT($B40,2)="RC",VLOOKUP(AA$14&amp;$B40,[1]Position!$E:$I,5,FALSE),VLOOKUP(CONCATENATE(AA$14,$B40),[2]Position!$E$3:$I$14903,5,FALSE))</f>
        <v>0</v>
      </c>
      <c r="AB40" s="61"/>
      <c r="AC40" s="61">
        <f>VLOOKUP(CONCATENATE(AC$14,$B40),[1]Position!$E$3:$I$6200,5,FALSE)</f>
        <v>16526</v>
      </c>
      <c r="AD40" s="61"/>
      <c r="AE40" s="61">
        <f>VLOOKUP(CONCATENATE(AE$14,$B40),[1]Position!$E$3:$I$6200,5,FALSE)</f>
        <v>25484</v>
      </c>
      <c r="AF40" s="61"/>
      <c r="AG40" s="61">
        <f>VLOOKUP(CONCATENATE(AG$14,$B40),[1]Position!$E$3:$I$6200,5,FALSE)</f>
        <v>7100</v>
      </c>
      <c r="AH40" s="1"/>
      <c r="AI40" s="59"/>
      <c r="AJ40" s="59"/>
      <c r="AK40" s="59"/>
      <c r="AM40" s="59"/>
    </row>
    <row r="41" spans="2:60" s="36" customFormat="1" ht="12" customHeight="1" x14ac:dyDescent="0.2">
      <c r="B41" s="57" t="s">
        <v>155</v>
      </c>
      <c r="C41" s="48" t="s">
        <v>41</v>
      </c>
      <c r="D41" s="48"/>
      <c r="E41" s="61">
        <f>VLOOKUP(CONCATENATE(E$14,$B41),[1]Position!$E$3:$I$6200,5,FALSE)</f>
        <v>13807</v>
      </c>
      <c r="F41" s="63"/>
      <c r="G41" s="61">
        <f>VLOOKUP(CONCATENATE(G$14,$B41),[1]Position!$E$3:$I$6200,5,FALSE)</f>
        <v>-448</v>
      </c>
      <c r="H41" s="61"/>
      <c r="I41" s="61" t="e">
        <f>VLOOKUP(CONCATENATE(I$14,$B41),[1]Position!$E$3:$I$6200,5,FALSE)</f>
        <v>#VALUE!</v>
      </c>
      <c r="J41" s="61"/>
      <c r="K41" s="61">
        <f>VLOOKUP(CONCATENATE(K$14,$B41),[1]Position!$E$3:$I$6200,5,FALSE)</f>
        <v>12987</v>
      </c>
      <c r="L41" s="61"/>
      <c r="M41" s="61" t="e">
        <f>VLOOKUP(CONCATENATE(M$14,$B41),[1]Position!$E$3:$I$6200,5,FALSE)</f>
        <v>#VALUE!</v>
      </c>
      <c r="N41" s="61"/>
      <c r="O41" s="61">
        <f>VLOOKUP(CONCATENATE(O$14,$B41),[1]Position!$E$3:$I$6200,5,FALSE)</f>
        <v>4535</v>
      </c>
      <c r="P41" s="61"/>
      <c r="Q41" s="61" t="e">
        <f>VLOOKUP(CONCATENATE(Q$14,$B41),[1]Position!$E$3:$I$8000,5,FALSE)</f>
        <v>#VALUE!</v>
      </c>
      <c r="R41" s="61"/>
      <c r="S41" s="61">
        <f>VLOOKUP(CONCATENATE(S$14,$B41),[1]Position!$E$3:$I$8000,5,FALSE)</f>
        <v>5524</v>
      </c>
      <c r="T41" s="61"/>
      <c r="U41" s="61">
        <f>IF(LEFT($B41,2)="RC",VLOOKUP(U$14&amp;$B41,[1]Position!$E:$I,5,FALSE),VLOOKUP(CONCATENATE(U$14,$B41),[2]Position!$E$3:$I$14903,5,FALSE))</f>
        <v>3125</v>
      </c>
      <c r="V41" s="61"/>
      <c r="W41" s="61">
        <f>IF(LEFT($B41,2)="RC",VLOOKUP(W$14&amp;$B41,[1]Position!$E$3:$I$8000,5,FALSE),VLOOKUP(CONCATENATE(W$14,$B41),[2]Position!$E$3:$I$14903,5,FALSE))</f>
        <v>2325</v>
      </c>
      <c r="X41" s="61"/>
      <c r="Y41" s="61">
        <f>IF(LEFT($B41,2)="RC",VLOOKUP(Y$14&amp;$B41,[1]Position!$E$3:$I$8000,5,FALSE),VLOOKUP(CONCATENATE(Y$14,$B41),[2]Position!$E$3:$I$14903,5,FALSE))</f>
        <v>74</v>
      </c>
      <c r="Z41" s="61"/>
      <c r="AA41" s="61">
        <f>IF(LEFT($B41,2)="RC",VLOOKUP(AA$14&amp;$B41,[1]Position!$E:$I,5,FALSE),VLOOKUP(CONCATENATE(AA$14,$B41),[2]Position!$E$3:$I$14903,5,FALSE))</f>
        <v>0</v>
      </c>
      <c r="AB41" s="61"/>
      <c r="AC41" s="61">
        <f>VLOOKUP(CONCATENATE(AC$14,$B41),[1]Position!$E$3:$I$6200,5,FALSE)</f>
        <v>9318</v>
      </c>
      <c r="AD41" s="61"/>
      <c r="AE41" s="61" t="e">
        <f>VLOOKUP(CONCATENATE(AE$14,$B41),[1]Position!$E$3:$I$6200,5,FALSE)</f>
        <v>#VALUE!</v>
      </c>
      <c r="AF41" s="61"/>
      <c r="AG41" s="61">
        <f>VLOOKUP(CONCATENATE(AG$14,$B41),[1]Position!$E$3:$I$6200,5,FALSE)</f>
        <v>5485</v>
      </c>
      <c r="AH41" s="1"/>
      <c r="AI41" s="59"/>
      <c r="AJ41" s="59"/>
      <c r="AK41" s="59"/>
      <c r="AM41" s="59"/>
    </row>
    <row r="42" spans="2:60" s="36" customFormat="1" ht="12" customHeight="1" x14ac:dyDescent="0.2">
      <c r="B42" s="57" t="s">
        <v>156</v>
      </c>
      <c r="C42" s="48" t="s">
        <v>215</v>
      </c>
      <c r="D42" s="48"/>
      <c r="E42" s="61">
        <f>VLOOKUP(CONCATENATE(E$14,$B42),[1]Position!$E$3:$I$6200,5,FALSE)</f>
        <v>54973</v>
      </c>
      <c r="F42" s="63"/>
      <c r="G42" s="61">
        <f>VLOOKUP(CONCATENATE(G$14,$B42),[1]Position!$E$3:$I$6200,5,FALSE)</f>
        <v>2806</v>
      </c>
      <c r="H42" s="61"/>
      <c r="I42" s="61" t="e">
        <f>VLOOKUP(CONCATENATE(I$14,$B42),[1]Position!$E$3:$I$6200,5,FALSE)</f>
        <v>#VALUE!</v>
      </c>
      <c r="J42" s="61"/>
      <c r="K42" s="61">
        <f>VLOOKUP(CONCATENATE(K$14,$B42),[1]Position!$E$3:$I$6200,5,FALSE)</f>
        <v>23781</v>
      </c>
      <c r="L42" s="61"/>
      <c r="M42" s="61" t="e">
        <f>VLOOKUP(CONCATENATE(M$14,$B42),[1]Position!$E$3:$I$6200,5,FALSE)</f>
        <v>#VALUE!</v>
      </c>
      <c r="N42" s="61"/>
      <c r="O42" s="61">
        <f>VLOOKUP(CONCATENATE(O$14,$B42),[1]Position!$E$3:$I$6200,5,FALSE)</f>
        <v>10181</v>
      </c>
      <c r="P42" s="61"/>
      <c r="Q42" s="61" t="e">
        <f>VLOOKUP(CONCATENATE(Q$14,$B42),[1]Position!$E$3:$I$8000,5,FALSE)</f>
        <v>#VALUE!</v>
      </c>
      <c r="R42" s="61"/>
      <c r="S42" s="61">
        <f>VLOOKUP(CONCATENATE(S$14,$B42),[1]Position!$E$3:$I$8000,5,FALSE)</f>
        <v>11105</v>
      </c>
      <c r="T42" s="61"/>
      <c r="U42" s="61">
        <f>IF(LEFT($B42,2)="RC",VLOOKUP(U$14&amp;$B42,[1]Position!$E:$I,5,FALSE),VLOOKUP(CONCATENATE(U$14,$B42),[2]Position!$E$3:$I$14903,5,FALSE))</f>
        <v>2737</v>
      </c>
      <c r="V42" s="61"/>
      <c r="W42" s="61">
        <f>IF(LEFT($B42,2)="RC",VLOOKUP(W$14&amp;$B42,[1]Position!$E$3:$I$8000,5,FALSE),VLOOKUP(CONCATENATE(W$14,$B42),[2]Position!$E$3:$I$14903,5,FALSE))</f>
        <v>6487</v>
      </c>
      <c r="X42" s="61"/>
      <c r="Y42" s="61">
        <f>IF(LEFT($B42,2)="RC",VLOOKUP(Y$14&amp;$B42,[1]Position!$E$3:$I$8000,5,FALSE),VLOOKUP(CONCATENATE(Y$14,$B42),[2]Position!$E$3:$I$14903,5,FALSE))</f>
        <v>1881</v>
      </c>
      <c r="Z42" s="61"/>
      <c r="AA42" s="61">
        <f>IF(LEFT($B42,2)="RC",VLOOKUP(AA$14&amp;$B42,[1]Position!$E:$I,5,FALSE),VLOOKUP(CONCATENATE(AA$14,$B42),[2]Position!$E$3:$I$14903,5,FALSE))</f>
        <v>0</v>
      </c>
      <c r="AB42" s="61"/>
      <c r="AC42" s="61">
        <f>VLOOKUP(CONCATENATE(AC$14,$B42),[1]Position!$E$3:$I$6200,5,FALSE)</f>
        <v>27633</v>
      </c>
      <c r="AD42" s="61"/>
      <c r="AE42" s="61">
        <f>VLOOKUP(CONCATENATE(AE$14,$B42),[1]Position!$E$3:$I$6200,5,FALSE)</f>
        <v>13278</v>
      </c>
      <c r="AF42" s="61"/>
      <c r="AG42" s="61">
        <f>VLOOKUP(CONCATENATE(AG$14,$B42),[1]Position!$E$3:$I$6200,5,FALSE)</f>
        <v>13560</v>
      </c>
      <c r="AH42" s="1"/>
      <c r="AI42" s="59"/>
      <c r="AJ42" s="59"/>
      <c r="AK42" s="59"/>
      <c r="AM42" s="59"/>
    </row>
    <row r="43" spans="2:60" s="36" customFormat="1" ht="12" customHeight="1" x14ac:dyDescent="0.2">
      <c r="B43" s="57" t="s">
        <v>157</v>
      </c>
      <c r="C43" s="48" t="s">
        <v>66</v>
      </c>
      <c r="D43" s="48"/>
      <c r="E43" s="61">
        <f>VLOOKUP(CONCATENATE(E$14,$B43),[1]Position!$E$3:$I$6200,5,FALSE)</f>
        <v>0</v>
      </c>
      <c r="F43" s="63"/>
      <c r="G43" s="61">
        <f>VLOOKUP(CONCATENATE(G$14,$B43),[1]Position!$E$3:$I$6200,5,FALSE)</f>
        <v>0</v>
      </c>
      <c r="H43" s="61"/>
      <c r="I43" s="61" t="e">
        <f>VLOOKUP(CONCATENATE(I$14,$B43),[1]Position!$E$3:$I$6200,5,FALSE)</f>
        <v>#VALUE!</v>
      </c>
      <c r="J43" s="61"/>
      <c r="K43" s="61">
        <f>VLOOKUP(CONCATENATE(K$14,$B43),[1]Position!$E$3:$I$6200,5,FALSE)</f>
        <v>0</v>
      </c>
      <c r="L43" s="61"/>
      <c r="M43" s="61" t="e">
        <f>VLOOKUP(CONCATENATE(M$14,$B43),[1]Position!$E$3:$I$6200,5,FALSE)</f>
        <v>#VALUE!</v>
      </c>
      <c r="N43" s="61"/>
      <c r="O43" s="61">
        <f>VLOOKUP(CONCATENATE(O$14,$B43),[1]Position!$E$3:$I$6200,5,FALSE)</f>
        <v>0</v>
      </c>
      <c r="P43" s="61"/>
      <c r="Q43" s="61" t="e">
        <f>VLOOKUP(CONCATENATE(Q$14,$B43),[1]Position!$E$3:$I$8000,5,FALSE)</f>
        <v>#VALUE!</v>
      </c>
      <c r="R43" s="61"/>
      <c r="S43" s="61">
        <f>VLOOKUP(CONCATENATE(S$14,$B43),[1]Position!$E$3:$I$8000,5,FALSE)</f>
        <v>0</v>
      </c>
      <c r="T43" s="61"/>
      <c r="U43" s="61">
        <f>IF(LEFT($B43,2)="RC",VLOOKUP(U$14&amp;$B43,[1]Position!$E:$I,5,FALSE),VLOOKUP(CONCATENATE(U$14,$B43),[2]Position!$E$3:$I$14903,5,FALSE))</f>
        <v>0</v>
      </c>
      <c r="V43" s="61"/>
      <c r="W43" s="61">
        <f>IF(LEFT($B43,2)="RC",VLOOKUP(W$14&amp;$B43,[1]Position!$E$3:$I$8000,5,FALSE),VLOOKUP(CONCATENATE(W$14,$B43),[2]Position!$E$3:$I$14903,5,FALSE))</f>
        <v>0</v>
      </c>
      <c r="X43" s="61"/>
      <c r="Y43" s="61">
        <f>IF(LEFT($B43,2)="RC",VLOOKUP(Y$14&amp;$B43,[1]Position!$E$3:$I$8000,5,FALSE),VLOOKUP(CONCATENATE(Y$14,$B43),[2]Position!$E$3:$I$14903,5,FALSE))</f>
        <v>0</v>
      </c>
      <c r="Z43" s="61"/>
      <c r="AA43" s="61">
        <f>IF(LEFT($B43,2)="RC",VLOOKUP(AA$14&amp;$B43,[1]Position!$E:$I,5,FALSE),VLOOKUP(CONCATENATE(AA$14,$B43),[2]Position!$E$3:$I$14903,5,FALSE))</f>
        <v>0</v>
      </c>
      <c r="AB43" s="61"/>
      <c r="AC43" s="61">
        <f>VLOOKUP(CONCATENATE(AC$14,$B43),[1]Position!$E$3:$I$6200,5,FALSE)</f>
        <v>0</v>
      </c>
      <c r="AD43" s="61"/>
      <c r="AE43" s="61" t="e">
        <f>VLOOKUP(CONCATENATE(AE$14,$B43),[1]Position!$E$3:$I$6200,5,FALSE)</f>
        <v>#VALUE!</v>
      </c>
      <c r="AF43" s="61"/>
      <c r="AG43" s="61">
        <f>VLOOKUP(CONCATENATE(AG$14,$B43),[1]Position!$E$3:$I$6200,5,FALSE)</f>
        <v>0</v>
      </c>
      <c r="AH43" s="1"/>
      <c r="AI43" s="59"/>
      <c r="AJ43" s="59"/>
    </row>
    <row r="44" spans="2:60" s="36" customFormat="1" ht="12" customHeight="1" x14ac:dyDescent="0.2">
      <c r="B44" s="57" t="s">
        <v>365</v>
      </c>
      <c r="C44" s="48" t="s">
        <v>116</v>
      </c>
      <c r="D44" s="48"/>
      <c r="E44" s="61">
        <f>VLOOKUP(CONCATENATE(E$14,$B44),[1]Position!$E$3:$I$6200,5,FALSE)</f>
        <v>2</v>
      </c>
      <c r="F44" s="63"/>
      <c r="G44" s="61">
        <f>VLOOKUP(CONCATENATE(G$14,$B44),[1]Position!$E$3:$I$6200,5,FALSE)</f>
        <v>0</v>
      </c>
      <c r="H44" s="61"/>
      <c r="I44" s="61" t="e">
        <f>VLOOKUP(CONCATENATE(I$14,$B44),[1]Position!$E$3:$I$6200,5,FALSE)</f>
        <v>#VALUE!</v>
      </c>
      <c r="J44" s="61"/>
      <c r="K44" s="61">
        <f>VLOOKUP(CONCATENATE(K$14,$B44),[1]Position!$E$3:$I$6200,5,FALSE)</f>
        <v>2</v>
      </c>
      <c r="L44" s="61"/>
      <c r="M44" s="61" t="e">
        <f>VLOOKUP(CONCATENATE(M$14,$B44),[1]Position!$E$3:$I$6200,5,FALSE)</f>
        <v>#VALUE!</v>
      </c>
      <c r="N44" s="61"/>
      <c r="O44" s="61">
        <f>VLOOKUP(CONCATENATE(O$14,$B44),[1]Position!$E$3:$I$6200,5,FALSE)</f>
        <v>0</v>
      </c>
      <c r="P44" s="61"/>
      <c r="Q44" s="61" t="e">
        <f>VLOOKUP(CONCATENATE(Q$14,$B44),[1]Position!$E$3:$I$8000,5,FALSE)</f>
        <v>#VALUE!</v>
      </c>
      <c r="R44" s="61"/>
      <c r="S44" s="61">
        <f>VLOOKUP(CONCATENATE(S$14,$B44),[1]Position!$E$3:$I$8000,5,FALSE)</f>
        <v>2</v>
      </c>
      <c r="T44" s="61"/>
      <c r="U44" s="61">
        <f>IF(LEFT($B44,2)="RC",VLOOKUP(U$14&amp;$B44,[1]Position!$E:$I,5,FALSE),VLOOKUP(CONCATENATE(U$14,$B44),[2]Position!$E$3:$I$14903,5,FALSE))</f>
        <v>0</v>
      </c>
      <c r="V44" s="61"/>
      <c r="W44" s="61">
        <f>IF(LEFT($B44,2)="RC",VLOOKUP(W$14&amp;$B44,[1]Position!$E$3:$I$8000,5,FALSE),VLOOKUP(CONCATENATE(W$14,$B44),[2]Position!$E$3:$I$14903,5,FALSE))</f>
        <v>0</v>
      </c>
      <c r="X44" s="61"/>
      <c r="Y44" s="61">
        <f>IF(LEFT($B44,2)="RC",VLOOKUP(Y$14&amp;$B44,[1]Position!$E$3:$I$8000,5,FALSE),VLOOKUP(CONCATENATE(Y$14,$B44),[2]Position!$E$3:$I$14903,5,FALSE))</f>
        <v>2</v>
      </c>
      <c r="Z44" s="61"/>
      <c r="AA44" s="61">
        <f>IF(LEFT($B44,2)="RC",VLOOKUP(AA$14&amp;$B44,[1]Position!$E:$I,5,FALSE),VLOOKUP(CONCATENATE(AA$14,$B44),[2]Position!$E$3:$I$14903,5,FALSE))</f>
        <v>0</v>
      </c>
      <c r="AB44" s="61"/>
      <c r="AC44" s="61">
        <f>VLOOKUP(CONCATENATE(AC$14,$B44),[1]Position!$E$3:$I$6200,5,FALSE)</f>
        <v>0</v>
      </c>
      <c r="AD44" s="61"/>
      <c r="AE44" s="61" t="e">
        <f>VLOOKUP(CONCATENATE(AE$14,$B44),[1]Position!$E$3:$I$6200,5,FALSE)</f>
        <v>#VALUE!</v>
      </c>
      <c r="AF44" s="61"/>
      <c r="AG44" s="61">
        <f>VLOOKUP(CONCATENATE(AG$14,$B44),[1]Position!$E$3:$I$6200,5,FALSE)</f>
        <v>0</v>
      </c>
      <c r="AH44" s="1"/>
      <c r="AI44" s="59"/>
      <c r="AJ44" s="59"/>
    </row>
    <row r="45" spans="2:60" s="71" customFormat="1" ht="12" customHeight="1" x14ac:dyDescent="0.2">
      <c r="B45" s="57" t="s">
        <v>158</v>
      </c>
      <c r="C45" s="57" t="s">
        <v>115</v>
      </c>
      <c r="D45" s="57"/>
      <c r="E45" s="61">
        <f>VLOOKUP(CONCATENATE(E$14,$B45),[1]Position!$E$3:$I$6200,5,FALSE)</f>
        <v>715183</v>
      </c>
      <c r="F45" s="63"/>
      <c r="G45" s="61">
        <f>VLOOKUP(CONCATENATE(G$14,$B45),[1]Position!$E$3:$I$6200,5,FALSE)</f>
        <v>21465</v>
      </c>
      <c r="H45" s="61"/>
      <c r="I45" s="61" t="e">
        <f>VLOOKUP(CONCATENATE(I$14,$B45),[1]Position!$E$3:$I$6200,5,FALSE)</f>
        <v>#VALUE!</v>
      </c>
      <c r="J45" s="61"/>
      <c r="K45" s="61">
        <f>VLOOKUP(CONCATENATE(K$14,$B45),[1]Position!$E$3:$I$6200,5,FALSE)</f>
        <v>497011</v>
      </c>
      <c r="L45" s="61"/>
      <c r="M45" s="61" t="e">
        <f>VLOOKUP(CONCATENATE(M$14,$B45),[1]Position!$E$3:$I$6200,5,FALSE)</f>
        <v>#VALUE!</v>
      </c>
      <c r="N45" s="61"/>
      <c r="O45" s="61">
        <f>VLOOKUP(CONCATENATE(O$14,$B45),[1]Position!$E$3:$I$6200,5,FALSE)</f>
        <v>181387</v>
      </c>
      <c r="P45" s="61"/>
      <c r="Q45" s="61" t="e">
        <f>VLOOKUP(CONCATENATE(Q$14,$B45),[1]Position!$E$3:$I$8000,5,FALSE)</f>
        <v>#VALUE!</v>
      </c>
      <c r="R45" s="61"/>
      <c r="S45" s="61">
        <f>VLOOKUP(CONCATENATE(S$14,$B45),[1]Position!$E$3:$I$8000,5,FALSE)</f>
        <v>351900</v>
      </c>
      <c r="T45" s="61"/>
      <c r="U45" s="61">
        <f>VLOOKUP(CONCATENATE(U$14,$B45,"UK"),[1]Position!$E:$I,5,FALSE)</f>
        <v>107347</v>
      </c>
      <c r="V45" s="61"/>
      <c r="W45" s="61">
        <f>VLOOKUP(CONCATENATE(W$14,$B45,"UK"),[1]Position!$E$3:$I$6200,5,FALSE)</f>
        <v>157411</v>
      </c>
      <c r="X45" s="61"/>
      <c r="Y45" s="61">
        <f>VLOOKUP(CONCATENATE(Y$14,$B45,"UK"),[1]Position!$E$3:$I$6200,5,FALSE)</f>
        <v>87143</v>
      </c>
      <c r="Z45" s="61"/>
      <c r="AA45" s="61">
        <f>VLOOKUP(CONCATENATE(AA$14,$B45,"UK"),[1]Position!$E:$I,5,FALSE)</f>
        <v>0</v>
      </c>
      <c r="AB45" s="61"/>
      <c r="AC45" s="61">
        <f>VLOOKUP(CONCATENATE(AC$14,$B45),[1]Position!$E$3:$I$6200,5,FALSE)</f>
        <v>322108</v>
      </c>
      <c r="AD45" s="61"/>
      <c r="AE45" s="61" t="e">
        <f>VLOOKUP(CONCATENATE(AE$14,$B45),[1]Position!$E$3:$I$6200,5,FALSE)</f>
        <v>#VALUE!</v>
      </c>
      <c r="AF45" s="61"/>
      <c r="AG45" s="61">
        <f>VLOOKUP(CONCATENATE(AG$14,$B45),[1]Position!$E$3:$I$6200,5,FALSE)</f>
        <v>172289</v>
      </c>
      <c r="AH45" s="1"/>
      <c r="AI45" s="70"/>
      <c r="AJ45" s="70"/>
      <c r="AK45" s="70"/>
      <c r="AM45" s="70"/>
    </row>
    <row r="46" spans="2:60" s="36" customFormat="1" ht="12" customHeight="1" x14ac:dyDescent="0.2">
      <c r="B46" s="47"/>
      <c r="C46" s="48"/>
      <c r="D46" s="48"/>
      <c r="E46" s="61"/>
      <c r="F46" s="63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1"/>
      <c r="AI46" s="59"/>
      <c r="AJ46" s="59"/>
      <c r="AK46" s="59"/>
      <c r="AM46" s="59"/>
    </row>
    <row r="47" spans="2:60" s="36" customFormat="1" ht="12" customHeight="1" x14ac:dyDescent="0.2">
      <c r="B47" s="47"/>
      <c r="C47" s="57" t="s">
        <v>366</v>
      </c>
      <c r="D47" s="48"/>
      <c r="E47" s="61"/>
      <c r="F47" s="72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1"/>
      <c r="AI47" s="59"/>
      <c r="AJ47" s="59"/>
      <c r="AK47" s="59"/>
      <c r="AM47" s="59"/>
    </row>
    <row r="48" spans="2:60" s="36" customFormat="1" ht="12" customHeight="1" x14ac:dyDescent="0.2">
      <c r="B48" s="57" t="s">
        <v>159</v>
      </c>
      <c r="C48" s="48" t="s">
        <v>212</v>
      </c>
      <c r="D48" s="48"/>
      <c r="E48" s="61">
        <f>VLOOKUP(CONCATENATE(E$14,$B48),[1]Position!$E$3:$I$6200,5,FALSE)</f>
        <v>47944</v>
      </c>
      <c r="F48" s="63"/>
      <c r="G48" s="61">
        <f>VLOOKUP(CONCATENATE(G$14,$B48),[1]Position!$E$3:$I$6200,5,FALSE)</f>
        <v>3229</v>
      </c>
      <c r="H48" s="61"/>
      <c r="I48" s="61" t="e">
        <f>VLOOKUP(CONCATENATE(I$14,$B48),[1]Position!$E$3:$I$6200,5,FALSE)</f>
        <v>#VALUE!</v>
      </c>
      <c r="J48" s="61"/>
      <c r="K48" s="61">
        <f>VLOOKUP(CONCATENATE(K$14,$B48),[1]Position!$E$3:$I$6200,5,FALSE)</f>
        <v>22571</v>
      </c>
      <c r="L48" s="61"/>
      <c r="M48" s="61" t="e">
        <f>VLOOKUP(CONCATENATE(M$14,$B48),[1]Position!$E$3:$I$6200,5,FALSE)</f>
        <v>#VALUE!</v>
      </c>
      <c r="N48" s="61"/>
      <c r="O48" s="61">
        <f>VLOOKUP(CONCATENATE(O$14,$B48),[1]Position!$E$3:$I$6200,5,FALSE)</f>
        <v>13766</v>
      </c>
      <c r="P48" s="61"/>
      <c r="Q48" s="61" t="e">
        <f>VLOOKUP(CONCATENATE(Q$14,$B48),[1]Position!$E$3:$I$8000,5,FALSE)</f>
        <v>#VALUE!</v>
      </c>
      <c r="R48" s="61"/>
      <c r="S48" s="61">
        <f>VLOOKUP(CONCATENATE(S$14,$B48),[1]Position!$E$3:$I$8000,5,FALSE)</f>
        <v>31230</v>
      </c>
      <c r="T48" s="61"/>
      <c r="U48" s="61">
        <f>IF(LEFT($B48,2)="RC",VLOOKUP(U$14&amp;$B48,[1]Position!$E:$I,5,FALSE),VLOOKUP(CONCATENATE(U$14,$B48),[2]Position!$E$3:$I$14903,5,FALSE))</f>
        <v>3408</v>
      </c>
      <c r="V48" s="61"/>
      <c r="W48" s="61">
        <f>IF(LEFT($B48,2)="RC",VLOOKUP(W$14&amp;$B48,[1]Position!$E$3:$I$6200,5,FALSE),VLOOKUP(CONCATENATE(W$14,$B48),[2]Position!$E$3:$I$14903,5,FALSE))</f>
        <v>16432</v>
      </c>
      <c r="X48" s="61"/>
      <c r="Y48" s="61">
        <f>IF(LEFT($B48,2)="RC",VLOOKUP(Y$14&amp;$B48,[1]Position!$E$3:$I$6200,5,FALSE),VLOOKUP(CONCATENATE(Y$14,$B48),[2]Position!$E$3:$I$14903,5,FALSE))</f>
        <v>11389</v>
      </c>
      <c r="Z48" s="61"/>
      <c r="AA48" s="61">
        <f>IF(LEFT($B48,2)="RC",VLOOKUP(AA$14&amp;$B48,[1]Position!$E$3:$I$6200,5,FALSE),VLOOKUP(CONCATENATE(AA$14,$B48),[2]Position!$E$3:$I$14903,5,FALSE))</f>
        <v>0</v>
      </c>
      <c r="AB48" s="61"/>
      <c r="AC48" s="61">
        <f>VLOOKUP(CONCATENATE(AC$14,$B48),[1]Position!$E$3:$I$6200,5,FALSE)</f>
        <v>12980</v>
      </c>
      <c r="AD48" s="61"/>
      <c r="AE48" s="61">
        <f>VLOOKUP(CONCATENATE(AE$14,$B48),[1]Position!$E$3:$I$6200,5,FALSE)</f>
        <v>17434</v>
      </c>
      <c r="AF48" s="61"/>
      <c r="AG48" s="61">
        <f>VLOOKUP(CONCATENATE(AG$14,$B48),[1]Position!$E$3:$I$6200,5,FALSE)</f>
        <v>9875</v>
      </c>
      <c r="AH48" s="1"/>
      <c r="AI48" s="59"/>
      <c r="AJ48" s="59"/>
      <c r="AK48" s="59"/>
      <c r="AM48" s="59"/>
    </row>
    <row r="49" spans="2:39" s="36" customFormat="1" ht="12" customHeight="1" x14ac:dyDescent="0.2">
      <c r="B49" s="57" t="s">
        <v>160</v>
      </c>
      <c r="C49" s="48" t="s">
        <v>214</v>
      </c>
      <c r="D49" s="48"/>
      <c r="E49" s="61">
        <f>VLOOKUP(CONCATENATE(E$14,$B49),[1]Position!$E$3:$I$6200,5,FALSE)</f>
        <v>86818</v>
      </c>
      <c r="F49" s="63"/>
      <c r="G49" s="61">
        <f>VLOOKUP(CONCATENATE(G$14,$B49),[1]Position!$E$3:$I$6200,5,FALSE)</f>
        <v>5348</v>
      </c>
      <c r="H49" s="61"/>
      <c r="I49" s="61" t="e">
        <f>VLOOKUP(CONCATENATE(I$14,$B49),[1]Position!$E$3:$I$6200,5,FALSE)</f>
        <v>#VALUE!</v>
      </c>
      <c r="J49" s="61"/>
      <c r="K49" s="61">
        <f>VLOOKUP(CONCATENATE(K$14,$B49),[1]Position!$E$3:$I$6200,5,FALSE)</f>
        <v>34242</v>
      </c>
      <c r="L49" s="61"/>
      <c r="M49" s="61" t="e">
        <f>VLOOKUP(CONCATENATE(M$14,$B49),[1]Position!$E$3:$I$6200,5,FALSE)</f>
        <v>#VALUE!</v>
      </c>
      <c r="N49" s="61"/>
      <c r="O49" s="61">
        <f>VLOOKUP(CONCATENATE(O$14,$B49),[1]Position!$E$3:$I$6200,5,FALSE)</f>
        <v>12962</v>
      </c>
      <c r="P49" s="61"/>
      <c r="Q49" s="61" t="e">
        <f>VLOOKUP(CONCATENATE(Q$14,$B49),[1]Position!$E$3:$I$8000,5,FALSE)</f>
        <v>#VALUE!</v>
      </c>
      <c r="R49" s="61"/>
      <c r="S49" s="61">
        <f>VLOOKUP(CONCATENATE(S$14,$B49),[1]Position!$E$3:$I$8000,5,FALSE)</f>
        <v>62946</v>
      </c>
      <c r="T49" s="61"/>
      <c r="U49" s="61">
        <f>IF(LEFT($B49,2)="RC",VLOOKUP(U$14&amp;$B49,[1]Position!$E:$I,5,FALSE),VLOOKUP(CONCATENATE(U$14,$B49),[2]Position!$E$3:$I$14903,5,FALSE))</f>
        <v>18788</v>
      </c>
      <c r="V49" s="61"/>
      <c r="W49" s="61">
        <f>IF(LEFT($B49,2)="RC",VLOOKUP(W$14&amp;$B49,[1]Position!$E$3:$I$6200,5,FALSE),VLOOKUP(CONCATENATE(W$14,$B49),[2]Position!$E$3:$I$14903,5,FALSE))</f>
        <v>25039</v>
      </c>
      <c r="X49" s="61"/>
      <c r="Y49" s="61">
        <f>IF(LEFT($B49,2)="RC",VLOOKUP(Y$14&amp;$B49,[1]Position!$E$3:$I$6200,5,FALSE),VLOOKUP(CONCATENATE(Y$14,$B49),[2]Position!$E$3:$I$14903,5,FALSE))</f>
        <v>19119</v>
      </c>
      <c r="Z49" s="61"/>
      <c r="AA49" s="61">
        <f>IF(LEFT($B49,2)="RC",VLOOKUP(AA$14&amp;$B49,[1]Position!$E$3:$I$6200,5,FALSE),VLOOKUP(CONCATENATE(AA$14,$B49),[2]Position!$E$3:$I$14903,5,FALSE))</f>
        <v>0</v>
      </c>
      <c r="AB49" s="61"/>
      <c r="AC49" s="61">
        <f>VLOOKUP(CONCATENATE(AC$14,$B49),[1]Position!$E$3:$I$6200,5,FALSE)</f>
        <v>14617</v>
      </c>
      <c r="AD49" s="61"/>
      <c r="AE49" s="61">
        <f>VLOOKUP(CONCATENATE(AE$14,$B49),[1]Position!$E$3:$I$6200,5,FALSE)</f>
        <v>10789</v>
      </c>
      <c r="AF49" s="61"/>
      <c r="AG49" s="61">
        <f>VLOOKUP(CONCATENATE(AG$14,$B49),[1]Position!$E$3:$I$6200,5,FALSE)</f>
        <v>15410</v>
      </c>
      <c r="AH49" s="1"/>
      <c r="AI49" s="59"/>
      <c r="AJ49" s="59"/>
      <c r="AK49" s="59"/>
      <c r="AM49" s="59"/>
    </row>
    <row r="50" spans="2:39" s="36" customFormat="1" ht="12" customHeight="1" x14ac:dyDescent="0.2">
      <c r="B50" s="57" t="s">
        <v>161</v>
      </c>
      <c r="C50" s="48" t="s">
        <v>263</v>
      </c>
      <c r="D50" s="48"/>
      <c r="E50" s="61">
        <f>VLOOKUP(CONCATENATE(E$14,$B50),[1]Position!$E$3:$I$6200,5,FALSE)</f>
        <v>98412</v>
      </c>
      <c r="F50" s="63"/>
      <c r="G50" s="61">
        <f>VLOOKUP(CONCATENATE(G$14,$B50),[1]Position!$E$3:$I$6200,5,FALSE)</f>
        <v>15872</v>
      </c>
      <c r="H50" s="61"/>
      <c r="I50" s="61" t="e">
        <f>VLOOKUP(CONCATENATE(I$14,$B50),[1]Position!$E$3:$I$6200,5,FALSE)</f>
        <v>#VALUE!</v>
      </c>
      <c r="J50" s="61"/>
      <c r="K50" s="61">
        <f>VLOOKUP(CONCATENATE(K$14,$B50),[1]Position!$E$3:$I$6200,5,FALSE)</f>
        <v>55608</v>
      </c>
      <c r="L50" s="61"/>
      <c r="M50" s="61" t="e">
        <f>VLOOKUP(CONCATENATE(M$14,$B50),[1]Position!$E$3:$I$6200,5,FALSE)</f>
        <v>#VALUE!</v>
      </c>
      <c r="N50" s="61"/>
      <c r="O50" s="61">
        <f>VLOOKUP(CONCATENATE(O$14,$B50),[1]Position!$E$3:$I$6200,5,FALSE)</f>
        <v>34612</v>
      </c>
      <c r="P50" s="61"/>
      <c r="Q50" s="61" t="e">
        <f>VLOOKUP(CONCATENATE(Q$14,$B50),[1]Position!$E$3:$I$8000,5,FALSE)</f>
        <v>#VALUE!</v>
      </c>
      <c r="R50" s="61"/>
      <c r="S50" s="61">
        <f>VLOOKUP(CONCATENATE(S$14,$B50),[1]Position!$E$3:$I$8000,5,FALSE)</f>
        <v>29011</v>
      </c>
      <c r="T50" s="61"/>
      <c r="U50" s="61">
        <f>IF(LEFT($B50,2)="RC",VLOOKUP(U$14&amp;$B50,[1]Position!$E:$I,5,FALSE),VLOOKUP(CONCATENATE(U$14,$B50),[2]Position!$E$3:$I$14903,5,FALSE))</f>
        <v>11857</v>
      </c>
      <c r="V50" s="61"/>
      <c r="W50" s="61">
        <f>IF(LEFT($B50,2)="RC",VLOOKUP(W$14&amp;$B50,[1]Position!$E$3:$I$6200,5,FALSE),VLOOKUP(CONCATENATE(W$14,$B50),[2]Position!$E$3:$I$14903,5,FALSE))</f>
        <v>16342</v>
      </c>
      <c r="X50" s="61"/>
      <c r="Y50" s="61">
        <f>IF(LEFT($B50,2)="RC",VLOOKUP(Y$14&amp;$B50,[1]Position!$E$3:$I$6200,5,FALSE),VLOOKUP(CONCATENATE(Y$14,$B50),[2]Position!$E$3:$I$14903,5,FALSE))</f>
        <v>812</v>
      </c>
      <c r="Z50" s="61"/>
      <c r="AA50" s="61">
        <f>IF(LEFT($B50,2)="RC",VLOOKUP(AA$14&amp;$B50,[1]Position!$E$3:$I$6200,5,FALSE),VLOOKUP(CONCATENATE(AA$14,$B50),[2]Position!$E$3:$I$14903,5,FALSE))</f>
        <v>0</v>
      </c>
      <c r="AB50" s="61"/>
      <c r="AC50" s="61">
        <f>VLOOKUP(CONCATENATE(AC$14,$B50),[1]Position!$E$3:$I$6200,5,FALSE)</f>
        <v>23384</v>
      </c>
      <c r="AD50" s="61"/>
      <c r="AE50" s="61">
        <f>VLOOKUP(CONCATENATE(AE$14,$B50),[1]Position!$E$3:$I$6200,5,FALSE)</f>
        <v>21023</v>
      </c>
      <c r="AF50" s="61"/>
      <c r="AG50" s="61">
        <f>VLOOKUP(CONCATENATE(AG$14,$B50),[1]Position!$E$3:$I$6200,5,FALSE)</f>
        <v>2729</v>
      </c>
      <c r="AH50" s="1"/>
      <c r="AI50" s="59"/>
      <c r="AJ50" s="59"/>
      <c r="AK50" s="59"/>
      <c r="AM50" s="59"/>
    </row>
    <row r="51" spans="2:39" s="36" customFormat="1" ht="12" customHeight="1" x14ac:dyDescent="0.2">
      <c r="B51" s="57" t="s">
        <v>162</v>
      </c>
      <c r="C51" s="48" t="s">
        <v>26</v>
      </c>
      <c r="D51" s="48"/>
      <c r="E51" s="61">
        <f>VLOOKUP(CONCATENATE(E$14,$B51),[1]Position!$E$3:$I$6200,5,FALSE)</f>
        <v>4673</v>
      </c>
      <c r="F51" s="63"/>
      <c r="G51" s="61">
        <f>VLOOKUP(CONCATENATE(G$14,$B51),[1]Position!$E$3:$I$6200,5,FALSE)</f>
        <v>74</v>
      </c>
      <c r="H51" s="61"/>
      <c r="I51" s="61" t="e">
        <f>VLOOKUP(CONCATENATE(I$14,$B51),[1]Position!$E$3:$I$6200,5,FALSE)</f>
        <v>#VALUE!</v>
      </c>
      <c r="J51" s="61"/>
      <c r="K51" s="61">
        <f>VLOOKUP(CONCATENATE(K$14,$B51),[1]Position!$E$3:$I$6200,5,FALSE)</f>
        <v>1834</v>
      </c>
      <c r="L51" s="61"/>
      <c r="M51" s="61" t="e">
        <f>VLOOKUP(CONCATENATE(M$14,$B51),[1]Position!$E$3:$I$6200,5,FALSE)</f>
        <v>#VALUE!</v>
      </c>
      <c r="N51" s="61"/>
      <c r="O51" s="61">
        <f>VLOOKUP(CONCATENATE(O$14,$B51),[1]Position!$E$3:$I$6200,5,FALSE)</f>
        <v>774</v>
      </c>
      <c r="P51" s="61"/>
      <c r="Q51" s="61" t="e">
        <f>VLOOKUP(CONCATENATE(Q$14,$B51),[1]Position!$E$3:$I$8000,5,FALSE)</f>
        <v>#VALUE!</v>
      </c>
      <c r="R51" s="61"/>
      <c r="S51" s="61">
        <f>VLOOKUP(CONCATENATE(S$14,$B51),[1]Position!$E$3:$I$8000,5,FALSE)</f>
        <v>3242</v>
      </c>
      <c r="T51" s="61"/>
      <c r="U51" s="61">
        <f>IF(LEFT($B51,2)="RC",VLOOKUP(U$14&amp;$B51,[1]Position!$E:$I,5,FALSE),VLOOKUP(CONCATENATE(U$14,$B51),[2]Position!$E$3:$I$14903,5,FALSE))</f>
        <v>654</v>
      </c>
      <c r="V51" s="61"/>
      <c r="W51" s="61">
        <f>IF(LEFT($B51,2)="RC",VLOOKUP(W$14&amp;$B51,[1]Position!$E$3:$I$6200,5,FALSE),VLOOKUP(CONCATENATE(W$14,$B51),[2]Position!$E$3:$I$14903,5,FALSE))</f>
        <v>1762</v>
      </c>
      <c r="X51" s="61"/>
      <c r="Y51" s="61">
        <f>IF(LEFT($B51,2)="RC",VLOOKUP(Y$14&amp;$B51,[1]Position!$E$3:$I$6200,5,FALSE),VLOOKUP(CONCATENATE(Y$14,$B51),[2]Position!$E$3:$I$14903,5,FALSE))</f>
        <v>826</v>
      </c>
      <c r="Z51" s="61"/>
      <c r="AA51" s="61">
        <f>IF(LEFT($B51,2)="RC",VLOOKUP(AA$14&amp;$B51,[1]Position!$E$3:$I$6200,5,FALSE),VLOOKUP(CONCATENATE(AA$14,$B51),[2]Position!$E$3:$I$14903,5,FALSE))</f>
        <v>0</v>
      </c>
      <c r="AB51" s="61"/>
      <c r="AC51" s="61">
        <f>VLOOKUP(CONCATENATE(AC$14,$B51),[1]Position!$E$3:$I$6200,5,FALSE)</f>
        <v>664</v>
      </c>
      <c r="AD51" s="61"/>
      <c r="AE51" s="61">
        <f>VLOOKUP(CONCATENATE(AE$14,$B51),[1]Position!$E$3:$I$6200,5,FALSE)</f>
        <v>552</v>
      </c>
      <c r="AF51" s="61"/>
      <c r="AG51" s="61">
        <f>VLOOKUP(CONCATENATE(AG$14,$B51),[1]Position!$E$3:$I$6200,5,FALSE)</f>
        <v>1021</v>
      </c>
      <c r="AH51" s="1"/>
      <c r="AI51" s="59"/>
      <c r="AJ51" s="59"/>
      <c r="AK51" s="59"/>
      <c r="AM51" s="59"/>
    </row>
    <row r="52" spans="2:39" s="36" customFormat="1" ht="12" customHeight="1" x14ac:dyDescent="0.2">
      <c r="B52" s="57" t="s">
        <v>163</v>
      </c>
      <c r="C52" s="48" t="s">
        <v>63</v>
      </c>
      <c r="D52" s="48"/>
      <c r="E52" s="61">
        <f>VLOOKUP(CONCATENATE(E$14,$B52),[1]Position!$E$3:$I$6200,5,FALSE)</f>
        <v>917815</v>
      </c>
      <c r="F52" s="63"/>
      <c r="G52" s="61">
        <f>VLOOKUP(CONCATENATE(G$14,$B52),[1]Position!$E$3:$I$6200,5,FALSE)</f>
        <v>-15133</v>
      </c>
      <c r="H52" s="61"/>
      <c r="I52" s="61" t="e">
        <f>VLOOKUP(CONCATENATE(I$14,$B52),[1]Position!$E$3:$I$6200,5,FALSE)</f>
        <v>#VALUE!</v>
      </c>
      <c r="J52" s="61"/>
      <c r="K52" s="61">
        <f>VLOOKUP(CONCATENATE(K$14,$B52),[1]Position!$E$3:$I$6200,5,FALSE)</f>
        <v>265468</v>
      </c>
      <c r="L52" s="61"/>
      <c r="M52" s="61" t="e">
        <f>VLOOKUP(CONCATENATE(M$14,$B52),[1]Position!$E$3:$I$6200,5,FALSE)</f>
        <v>#VALUE!</v>
      </c>
      <c r="N52" s="61"/>
      <c r="O52" s="61">
        <f>VLOOKUP(CONCATENATE(O$14,$B52),[1]Position!$E$3:$I$6200,5,FALSE)</f>
        <v>81888</v>
      </c>
      <c r="P52" s="61"/>
      <c r="Q52" s="61" t="e">
        <f>VLOOKUP(CONCATENATE(Q$14,$B52),[1]Position!$E$3:$I$8000,5,FALSE)</f>
        <v>#VALUE!</v>
      </c>
      <c r="R52" s="61"/>
      <c r="S52" s="61">
        <f>VLOOKUP(CONCATENATE(S$14,$B52),[1]Position!$E$3:$I$8000,5,FALSE)</f>
        <v>535709</v>
      </c>
      <c r="T52" s="61"/>
      <c r="U52" s="61">
        <f>IF(LEFT($B52,2)="RC",VLOOKUP(U$14&amp;$B52,[1]Position!$E:$I,5,FALSE),VLOOKUP(CONCATENATE(U$14,$B52),[2]Position!$E$3:$I$14903,5,FALSE))</f>
        <v>252899</v>
      </c>
      <c r="V52" s="61"/>
      <c r="W52" s="61">
        <f>IF(LEFT($B52,2)="RC",VLOOKUP(W$14&amp;$B52,[1]Position!$E$3:$I$6200,5,FALSE),VLOOKUP(CONCATENATE(W$14,$B52),[2]Position!$E$3:$I$14903,5,FALSE))</f>
        <v>166230</v>
      </c>
      <c r="X52" s="61"/>
      <c r="Y52" s="61">
        <f>IF(LEFT($B52,2)="RC",VLOOKUP(Y$14&amp;$B52,[1]Position!$E$3:$I$6200,5,FALSE),VLOOKUP(CONCATENATE(Y$14,$B52),[2]Position!$E$3:$I$14903,5,FALSE))</f>
        <v>116555</v>
      </c>
      <c r="Z52" s="61"/>
      <c r="AA52" s="61">
        <f>IF(LEFT($B52,2)="RC",VLOOKUP(AA$14&amp;$B52,[1]Position!$E$3:$I$6200,5,FALSE),VLOOKUP(CONCATENATE(AA$14,$B52),[2]Position!$E$3:$I$14903,5,FALSE))</f>
        <v>25</v>
      </c>
      <c r="AB52" s="61"/>
      <c r="AC52" s="61">
        <f>VLOOKUP(CONCATENATE(AC$14,$B52),[1]Position!$E$3:$I$6200,5,FALSE)</f>
        <v>233897</v>
      </c>
      <c r="AD52" s="61"/>
      <c r="AE52" s="61" t="e">
        <f>VLOOKUP(CONCATENATE(AE$14,$B52),[1]Position!$E$3:$I$6200,5,FALSE)</f>
        <v>#VALUE!</v>
      </c>
      <c r="AF52" s="61"/>
      <c r="AG52" s="61">
        <f>VLOOKUP(CONCATENATE(AG$14,$B52),[1]Position!$E$3:$I$6200,5,FALSE)</f>
        <v>270344</v>
      </c>
      <c r="AH52" s="1"/>
      <c r="AI52" s="59"/>
      <c r="AJ52" s="59"/>
      <c r="AK52" s="59"/>
      <c r="AM52" s="59"/>
    </row>
    <row r="53" spans="2:39" s="36" customFormat="1" ht="12" customHeight="1" x14ac:dyDescent="0.2">
      <c r="B53" s="57"/>
      <c r="C53" s="48"/>
      <c r="D53" s="48"/>
      <c r="E53" s="61"/>
      <c r="F53" s="63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1"/>
      <c r="AI53" s="59"/>
      <c r="AJ53" s="59"/>
      <c r="AK53" s="59"/>
      <c r="AM53" s="59"/>
    </row>
    <row r="54" spans="2:39" s="71" customFormat="1" ht="12" customHeight="1" x14ac:dyDescent="0.2">
      <c r="B54" s="57" t="s">
        <v>164</v>
      </c>
      <c r="C54" s="57" t="s">
        <v>367</v>
      </c>
      <c r="D54" s="57"/>
      <c r="E54" s="61">
        <f>VLOOKUP(CONCATENATE(E$14,$B54),[1]Position!$E:$I,5,FALSE)</f>
        <v>1870845</v>
      </c>
      <c r="F54" s="63"/>
      <c r="G54" s="61">
        <f>VLOOKUP(CONCATENATE(G$14,$B54),[1]Position!$E$3:$I$6200,5,FALSE)</f>
        <v>30856</v>
      </c>
      <c r="H54" s="61"/>
      <c r="I54" s="61" t="e">
        <f>VLOOKUP(CONCATENATE(I$14,$B54),[1]Position!$E$3:$I$6200,5,FALSE)</f>
        <v>#VALUE!</v>
      </c>
      <c r="J54" s="61"/>
      <c r="K54" s="61">
        <f>VLOOKUP(CONCATENATE(K$14,$B54),[1]Position!$E$3:$I$6200,5,FALSE)</f>
        <v>876734</v>
      </c>
      <c r="L54" s="61"/>
      <c r="M54" s="61" t="e">
        <f>VLOOKUP(CONCATENATE(M$14,$B54),[1]Position!$E$3:$I$6200,5,FALSE)</f>
        <v>#VALUE!</v>
      </c>
      <c r="N54" s="61"/>
      <c r="O54" s="61">
        <f>VLOOKUP(CONCATENATE(O$14,$B54),[1]Position!$E$3:$I$6200,5,FALSE)</f>
        <v>325389</v>
      </c>
      <c r="P54" s="61"/>
      <c r="Q54" s="61" t="e">
        <f>VLOOKUP(CONCATENATE(Q$14,$B54),[1]Position!$E$3:$I$8000,5,FALSE)</f>
        <v>#VALUE!</v>
      </c>
      <c r="R54" s="61"/>
      <c r="S54" s="61">
        <f>VLOOKUP(CONCATENATE(S$14,$B54),[1]Position!$E$3:$I$8000,5,FALSE)</f>
        <v>1014038</v>
      </c>
      <c r="T54" s="61"/>
      <c r="U54" s="61">
        <f>VLOOKUP(CONCATENATE(U$14,$B54,"UK"),[1]Position!$E:$I,5,FALSE)</f>
        <v>394954</v>
      </c>
      <c r="V54" s="61"/>
      <c r="W54" s="61">
        <f>VLOOKUP(CONCATENATE(W$14,$B54,"UK"),[1]Position!$E:$I,5,FALSE)</f>
        <v>383217</v>
      </c>
      <c r="X54" s="61"/>
      <c r="Y54" s="61">
        <f>VLOOKUP(CONCATENATE(Y$14,$B54,"UK"),[1]Position!$E:$I,5,FALSE)</f>
        <v>235844</v>
      </c>
      <c r="Z54" s="61"/>
      <c r="AA54" s="61">
        <f>VLOOKUP(CONCATENATE(AA$14,$B54,"UK"),[1]Position!$E:$I,5,FALSE)</f>
        <v>25</v>
      </c>
      <c r="AB54" s="61"/>
      <c r="AC54" s="61">
        <f>VLOOKUP(CONCATENATE(AC$14,$B54),[1]Position!$E$3:$I$6200,5,FALSE)</f>
        <v>607649</v>
      </c>
      <c r="AD54" s="61"/>
      <c r="AE54" s="61" t="e">
        <f>VLOOKUP(CONCATENATE(AE$14,$B54),[1]Position!$E$3:$I$6200,5,FALSE)</f>
        <v>#VALUE!</v>
      </c>
      <c r="AF54" s="61"/>
      <c r="AG54" s="61">
        <f>VLOOKUP(CONCATENATE(AG$14,$B54),[1]Position!$E$3:$I$6200,5,FALSE)</f>
        <v>471667</v>
      </c>
      <c r="AH54" s="1"/>
      <c r="AI54" s="70"/>
      <c r="AJ54" s="70"/>
      <c r="AK54" s="70"/>
      <c r="AM54" s="70"/>
    </row>
    <row r="55" spans="2:39" s="36" customFormat="1" ht="12" customHeight="1" x14ac:dyDescent="0.2">
      <c r="B55" s="57"/>
      <c r="C55" s="48"/>
      <c r="D55" s="48"/>
      <c r="E55" s="61"/>
      <c r="F55" s="60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1"/>
      <c r="AI55" s="59"/>
      <c r="AJ55" s="59"/>
      <c r="AK55" s="59"/>
      <c r="AM55" s="59"/>
    </row>
    <row r="56" spans="2:39" s="36" customFormat="1" ht="12" customHeight="1" x14ac:dyDescent="0.2">
      <c r="B56" s="57"/>
      <c r="C56" s="57" t="s">
        <v>329</v>
      </c>
      <c r="D56" s="57"/>
      <c r="E56" s="61"/>
      <c r="F56" s="60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1"/>
      <c r="AI56" s="59"/>
      <c r="AJ56" s="59"/>
      <c r="AK56" s="59"/>
      <c r="AM56" s="59"/>
    </row>
    <row r="57" spans="2:39" s="36" customFormat="1" ht="12" customHeight="1" x14ac:dyDescent="0.2">
      <c r="B57" s="57" t="s">
        <v>165</v>
      </c>
      <c r="C57" s="48" t="s">
        <v>255</v>
      </c>
      <c r="D57" s="48"/>
      <c r="E57" s="61">
        <f>VLOOKUP(CONCATENATE(E$14,$B57),[1]Position!$E$3:$I$6200,5,FALSE)</f>
        <v>2112</v>
      </c>
      <c r="F57" s="63"/>
      <c r="G57" s="61">
        <f>VLOOKUP(CONCATENATE(G$14,$B57),[1]Position!$E$3:$I$6200,5,FALSE)</f>
        <v>-884</v>
      </c>
      <c r="H57" s="61"/>
      <c r="I57" s="61" t="e">
        <f>VLOOKUP(CONCATENATE(I$14,$B57),[1]Position!$E$3:$I$6200,5,FALSE)</f>
        <v>#VALUE!</v>
      </c>
      <c r="J57" s="61"/>
      <c r="K57" s="61">
        <f>VLOOKUP(CONCATENATE(K$14,$B57),[1]Position!$E$3:$I$6200,5,FALSE)</f>
        <v>1120</v>
      </c>
      <c r="L57" s="61"/>
      <c r="M57" s="61" t="e">
        <f>VLOOKUP(CONCATENATE(M$14,$B57),[1]Position!$E$3:$I$6200,5,FALSE)</f>
        <v>#VALUE!</v>
      </c>
      <c r="N57" s="61"/>
      <c r="O57" s="61">
        <f>VLOOKUP(CONCATENATE(O$14,$B57),[1]Position!$E$3:$I$6200,5,FALSE)</f>
        <v>28</v>
      </c>
      <c r="P57" s="61"/>
      <c r="Q57" s="61" t="e">
        <f>VLOOKUP(CONCATENATE(Q$14,$B57),[1]Position!$E$3:$I$8000,5,FALSE)</f>
        <v>#VALUE!</v>
      </c>
      <c r="R57" s="61"/>
      <c r="S57" s="61">
        <f>VLOOKUP(CONCATENATE(S$14,$B57),[1]Position!$E$3:$I$8000,5,FALSE)</f>
        <v>1200</v>
      </c>
      <c r="T57" s="61"/>
      <c r="U57" s="61">
        <f>IF(LEFT($B57,2)="RC",VLOOKUP(U$14&amp;$B57,[1]Position!$E$3:$I$6200,5,FALSE),VLOOKUP(CONCATENATE(U$14,$B57),[2]Position!$E$3:$I$14903,5,FALSE))</f>
        <v>98</v>
      </c>
      <c r="V57" s="61"/>
      <c r="W57" s="61">
        <f>IF(LEFT($B57,2)="RC",VLOOKUP(W$14&amp;$B57,[1]Position!$E$3:$I$6200,5,FALSE),VLOOKUP(CONCATENATE(W$14,$B57),[2]Position!$E$3:$I$14903,5,FALSE))</f>
        <v>593</v>
      </c>
      <c r="X57" s="61"/>
      <c r="Y57" s="61">
        <f>IF(LEFT($B57,2)="RC",VLOOKUP(Y$14&amp;$B57,[1]Position!$E$3:$I$6200,5,FALSE),VLOOKUP(CONCATENATE(Y$14,$B57),[2]Position!$E$3:$I$14903,5,FALSE))</f>
        <v>510</v>
      </c>
      <c r="Z57" s="61"/>
      <c r="AA57" s="61">
        <f>IF(LEFT($B57,2)="RC",VLOOKUP(AA$14&amp;$B57,[1]Position!$E$3:$I$6200,5,FALSE),VLOOKUP(CONCATENATE(AA$14,$B57),[2]Position!$E$3:$I$14903,5,FALSE))</f>
        <v>0</v>
      </c>
      <c r="AB57" s="61"/>
      <c r="AC57" s="61">
        <f>VLOOKUP(CONCATENATE(AC$14,$B57),[1]Position!$E$3:$I$6200,5,FALSE)</f>
        <v>25</v>
      </c>
      <c r="AD57" s="61"/>
      <c r="AE57" s="61">
        <f>VLOOKUP(CONCATENATE(AE$14,$B57),[1]Position!$E$3:$I$6200,5,FALSE)</f>
        <v>36</v>
      </c>
      <c r="AF57" s="61"/>
      <c r="AG57" s="61">
        <f>VLOOKUP(CONCATENATE(AG$14,$B57),[1]Position!$E$3:$I$6200,5,FALSE)</f>
        <v>33</v>
      </c>
      <c r="AH57" s="1"/>
      <c r="AI57" s="59"/>
      <c r="AJ57" s="59"/>
      <c r="AK57" s="59"/>
      <c r="AM57" s="59"/>
    </row>
    <row r="58" spans="2:39" s="36" customFormat="1" ht="12" customHeight="1" x14ac:dyDescent="0.2">
      <c r="B58" s="57" t="s">
        <v>166</v>
      </c>
      <c r="C58" s="48" t="s">
        <v>6</v>
      </c>
      <c r="D58" s="48"/>
      <c r="E58" s="61">
        <f>VLOOKUP(CONCATENATE(E$14,$B58),[1]Position!$E$3:$I$6200,5,FALSE)</f>
        <v>8610</v>
      </c>
      <c r="F58" s="63"/>
      <c r="G58" s="61">
        <f>VLOOKUP(CONCATENATE(G$14,$B58),[1]Position!$E$3:$I$6200,5,FALSE)</f>
        <v>-1180</v>
      </c>
      <c r="H58" s="61"/>
      <c r="I58" s="61" t="e">
        <f>VLOOKUP(CONCATENATE(I$14,$B58),[1]Position!$E$3:$I$6200,5,FALSE)</f>
        <v>#VALUE!</v>
      </c>
      <c r="J58" s="61"/>
      <c r="K58" s="61">
        <f>VLOOKUP(CONCATENATE(K$14,$B58),[1]Position!$E$3:$I$6200,5,FALSE)</f>
        <v>2970</v>
      </c>
      <c r="L58" s="61"/>
      <c r="M58" s="61" t="e">
        <f>VLOOKUP(CONCATENATE(M$14,$B58),[1]Position!$E$3:$I$6200,5,FALSE)</f>
        <v>#VALUE!</v>
      </c>
      <c r="N58" s="61"/>
      <c r="O58" s="61">
        <f>VLOOKUP(CONCATENATE(O$14,$B58),[1]Position!$E$3:$I$6200,5,FALSE)</f>
        <v>2279</v>
      </c>
      <c r="P58" s="61"/>
      <c r="Q58" s="61" t="e">
        <f>VLOOKUP(CONCATENATE(Q$14,$B58),[1]Position!$E$3:$I$8000,5,FALSE)</f>
        <v>#VALUE!</v>
      </c>
      <c r="R58" s="61"/>
      <c r="S58" s="61">
        <f>VLOOKUP(CONCATENATE(S$14,$B58),[1]Position!$E$3:$I$8000,5,FALSE)</f>
        <v>4130</v>
      </c>
      <c r="T58" s="61"/>
      <c r="U58" s="61">
        <f>IF(LEFT($B58,2)="RC",VLOOKUP(U$14&amp;$B58,[1]Position!$E$3:$I$6200,5,FALSE),VLOOKUP(CONCATENATE(U$14,$B58),[2]Position!$E$3:$I$14903,5,FALSE))</f>
        <v>549</v>
      </c>
      <c r="V58" s="61"/>
      <c r="W58" s="61">
        <f>IF(LEFT($B58,2)="RC",VLOOKUP(W$14&amp;$B58,[1]Position!$E$3:$I$6200,5,FALSE),VLOOKUP(CONCATENATE(W$14,$B58),[2]Position!$E$3:$I$14903,5,FALSE))</f>
        <v>2451</v>
      </c>
      <c r="X58" s="61"/>
      <c r="Y58" s="61">
        <f>IF(LEFT($B58,2)="RC",VLOOKUP(Y$14&amp;$B58,[1]Position!$E$3:$I$6200,5,FALSE),VLOOKUP(CONCATENATE(Y$14,$B58),[2]Position!$E$3:$I$14903,5,FALSE))</f>
        <v>1126</v>
      </c>
      <c r="Z58" s="61"/>
      <c r="AA58" s="61">
        <f>IF(LEFT($B58,2)="RC",VLOOKUP(AA$14&amp;$B58,[1]Position!$E$3:$I$6200,5,FALSE),VLOOKUP(CONCATENATE(AA$14,$B58),[2]Position!$E$3:$I$14903,5,FALSE))</f>
        <v>5</v>
      </c>
      <c r="AB58" s="61"/>
      <c r="AC58" s="61">
        <f>VLOOKUP(CONCATENATE(AC$14,$B58),[1]Position!$E$3:$I$6200,5,FALSE)</f>
        <v>393</v>
      </c>
      <c r="AD58" s="61"/>
      <c r="AE58" s="61">
        <f>VLOOKUP(CONCATENATE(AE$14,$B58),[1]Position!$E$3:$I$6200,5,FALSE)</f>
        <v>1206</v>
      </c>
      <c r="AF58" s="61"/>
      <c r="AG58" s="61">
        <f>VLOOKUP(CONCATENATE(AG$14,$B58),[1]Position!$E$3:$I$6200,5,FALSE)</f>
        <v>212</v>
      </c>
      <c r="AH58" s="1"/>
      <c r="AI58" s="59"/>
      <c r="AJ58" s="59"/>
      <c r="AK58" s="59"/>
      <c r="AM58" s="59"/>
    </row>
    <row r="59" spans="2:39" s="36" customFormat="1" ht="12" customHeight="1" x14ac:dyDescent="0.2">
      <c r="B59" s="57" t="s">
        <v>167</v>
      </c>
      <c r="C59" s="48" t="s">
        <v>2</v>
      </c>
      <c r="D59" s="48"/>
      <c r="E59" s="61">
        <f>VLOOKUP(CONCATENATE(E$14,$B59),[1]Position!$E$3:$I$6200,5,FALSE)</f>
        <v>321</v>
      </c>
      <c r="F59" s="63"/>
      <c r="G59" s="61">
        <f>VLOOKUP(CONCATENATE(G$14,$B59),[1]Position!$E$3:$I$6200,5,FALSE)</f>
        <v>6</v>
      </c>
      <c r="H59" s="61"/>
      <c r="I59" s="61" t="e">
        <f>VLOOKUP(CONCATENATE(I$14,$B59),[1]Position!$E$3:$I$6200,5,FALSE)</f>
        <v>#VALUE!</v>
      </c>
      <c r="J59" s="61"/>
      <c r="K59" s="61">
        <f>VLOOKUP(CONCATENATE(K$14,$B59),[1]Position!$E$3:$I$6200,5,FALSE)</f>
        <v>327</v>
      </c>
      <c r="L59" s="61"/>
      <c r="M59" s="61" t="e">
        <f>VLOOKUP(CONCATENATE(M$14,$B59),[1]Position!$E$3:$I$6200,5,FALSE)</f>
        <v>#VALUE!</v>
      </c>
      <c r="N59" s="61"/>
      <c r="O59" s="61">
        <f>VLOOKUP(CONCATENATE(O$14,$B59),[1]Position!$E$3:$I$6200,5,FALSE)</f>
        <v>208</v>
      </c>
      <c r="P59" s="61"/>
      <c r="Q59" s="61" t="e">
        <f>VLOOKUP(CONCATENATE(Q$14,$B59),[1]Position!$E$3:$I$8000,5,FALSE)</f>
        <v>#VALUE!</v>
      </c>
      <c r="R59" s="61"/>
      <c r="S59" s="61">
        <f>VLOOKUP(CONCATENATE(S$14,$B59),[1]Position!$E$3:$I$8000,5,FALSE)</f>
        <v>120</v>
      </c>
      <c r="T59" s="61"/>
      <c r="U59" s="61">
        <f>IF(LEFT($B59,2)="RC",VLOOKUP(U$14&amp;$B59,[1]Position!$E$3:$I$6200,5,FALSE),VLOOKUP(CONCATENATE(U$14,$B59),[2]Position!$E$3:$I$14903,5,FALSE))</f>
        <v>27</v>
      </c>
      <c r="V59" s="61"/>
      <c r="W59" s="61">
        <f>IF(LEFT($B59,2)="RC",VLOOKUP(W$14&amp;$B59,[1]Position!$E$3:$I$6200,5,FALSE),VLOOKUP(CONCATENATE(W$14,$B59),[2]Position!$E$3:$I$14903,5,FALSE))</f>
        <v>75</v>
      </c>
      <c r="X59" s="61"/>
      <c r="Y59" s="61">
        <f>IF(LEFT($B59,2)="RC",VLOOKUP(Y$14&amp;$B59,[1]Position!$E$3:$I$6200,5,FALSE),VLOOKUP(CONCATENATE(Y$14,$B59),[2]Position!$E$3:$I$14903,5,FALSE))</f>
        <v>17</v>
      </c>
      <c r="Z59" s="61"/>
      <c r="AA59" s="61">
        <f>IF(LEFT($B59,2)="RC",VLOOKUP(AA$14&amp;$B59,[1]Position!$E$3:$I$6200,5,FALSE),VLOOKUP(CONCATENATE(AA$14,$B59),[2]Position!$E$3:$I$14903,5,FALSE))</f>
        <v>0</v>
      </c>
      <c r="AB59" s="61"/>
      <c r="AC59" s="61">
        <f>VLOOKUP(CONCATENATE(AC$14,$B59),[1]Position!$E$3:$I$6200,5,FALSE)</f>
        <v>58</v>
      </c>
      <c r="AD59" s="61"/>
      <c r="AE59" s="61">
        <f>VLOOKUP(CONCATENATE(AE$14,$B59),[1]Position!$E$3:$I$6200,5,FALSE)</f>
        <v>2</v>
      </c>
      <c r="AF59" s="61"/>
      <c r="AG59" s="61">
        <f>VLOOKUP(CONCATENATE(AG$14,$B59),[1]Position!$E$3:$I$6200,5,FALSE)</f>
        <v>22</v>
      </c>
      <c r="AH59" s="1"/>
      <c r="AI59" s="59"/>
      <c r="AJ59" s="59"/>
    </row>
    <row r="60" spans="2:39" s="36" customFormat="1" ht="12" customHeight="1" x14ac:dyDescent="0.2">
      <c r="B60" s="57" t="s">
        <v>168</v>
      </c>
      <c r="C60" s="48" t="s">
        <v>252</v>
      </c>
      <c r="D60" s="48"/>
      <c r="E60" s="61">
        <f>VLOOKUP(CONCATENATE(E$14,$B60),[1]Position!$E$3:$I$6200,5,FALSE)</f>
        <v>8594</v>
      </c>
      <c r="F60" s="63"/>
      <c r="G60" s="61">
        <f>VLOOKUP(CONCATENATE(G$14,$B60),[1]Position!$E$3:$I$6200,5,FALSE)</f>
        <v>2248</v>
      </c>
      <c r="H60" s="61"/>
      <c r="I60" s="61" t="e">
        <f>VLOOKUP(CONCATENATE(I$14,$B60),[1]Position!$E$3:$I$6200,5,FALSE)</f>
        <v>#VALUE!</v>
      </c>
      <c r="J60" s="61"/>
      <c r="K60" s="61">
        <f>VLOOKUP(CONCATENATE(K$14,$B60),[1]Position!$E$3:$I$6200,5,FALSE)</f>
        <v>7734</v>
      </c>
      <c r="L60" s="61"/>
      <c r="M60" s="61" t="e">
        <f>VLOOKUP(CONCATENATE(M$14,$B60),[1]Position!$E$3:$I$6200,5,FALSE)</f>
        <v>#VALUE!</v>
      </c>
      <c r="N60" s="61"/>
      <c r="O60" s="61">
        <f>VLOOKUP(CONCATENATE(O$14,$B60),[1]Position!$E$3:$I$6200,5,FALSE)</f>
        <v>55</v>
      </c>
      <c r="P60" s="61"/>
      <c r="Q60" s="61" t="e">
        <f>VLOOKUP(CONCATENATE(Q$14,$B60),[1]Position!$E$3:$I$8000,5,FALSE)</f>
        <v>#VALUE!</v>
      </c>
      <c r="R60" s="61"/>
      <c r="S60" s="61">
        <f>VLOOKUP(CONCATENATE(S$14,$B60),[1]Position!$E$3:$I$8000,5,FALSE)</f>
        <v>10790</v>
      </c>
      <c r="T60" s="61"/>
      <c r="U60" s="61">
        <f>IF(LEFT($B60,2)="RC",VLOOKUP(U$14&amp;$B60,[1]Position!$E$3:$I$6200,5,FALSE),VLOOKUP(CONCATENATE(U$14,$B60),[2]Position!$E$3:$I$14903,5,FALSE))</f>
        <v>3817</v>
      </c>
      <c r="V60" s="61"/>
      <c r="W60" s="61">
        <f>IF(LEFT($B60,2)="RC",VLOOKUP(W$14&amp;$B60,[1]Position!$E$3:$I$6200,5,FALSE),VLOOKUP(CONCATENATE(W$14,$B60),[2]Position!$E$3:$I$14903,5,FALSE))</f>
        <v>5003</v>
      </c>
      <c r="X60" s="61"/>
      <c r="Y60" s="61">
        <f>IF(LEFT($B60,2)="RC",VLOOKUP(Y$14&amp;$B60,[1]Position!$E$3:$I$6200,5,FALSE),VLOOKUP(CONCATENATE(Y$14,$B60),[2]Position!$E$3:$I$14903,5,FALSE))</f>
        <v>1969</v>
      </c>
      <c r="Z60" s="61"/>
      <c r="AA60" s="61">
        <f>IF(LEFT($B60,2)="RC",VLOOKUP(AA$14&amp;$B60,[1]Position!$E$3:$I$6200,5,FALSE),VLOOKUP(CONCATENATE(AA$14,$B60),[2]Position!$E$3:$I$14903,5,FALSE))</f>
        <v>0</v>
      </c>
      <c r="AB60" s="61"/>
      <c r="AC60" s="61">
        <f>VLOOKUP(CONCATENATE(AC$14,$B60),[1]Position!$E$3:$I$6200,5,FALSE)</f>
        <v>551</v>
      </c>
      <c r="AD60" s="61"/>
      <c r="AE60" s="61">
        <f>VLOOKUP(CONCATENATE(AE$14,$B60),[1]Position!$E$3:$I$6200,5,FALSE)</f>
        <v>2613</v>
      </c>
      <c r="AF60" s="61"/>
      <c r="AG60" s="61">
        <f>VLOOKUP(CONCATENATE(AG$14,$B60),[1]Position!$E$3:$I$6200,5,FALSE)</f>
        <v>3915</v>
      </c>
      <c r="AH60" s="1"/>
      <c r="AI60" s="59"/>
      <c r="AJ60" s="59"/>
    </row>
    <row r="61" spans="2:39" s="36" customFormat="1" ht="12" customHeight="1" x14ac:dyDescent="0.2">
      <c r="B61" s="57" t="s">
        <v>169</v>
      </c>
      <c r="C61" s="48" t="s">
        <v>245</v>
      </c>
      <c r="D61" s="48"/>
      <c r="E61" s="61">
        <f>VLOOKUP(CONCATENATE(E$14,$B61),[1]Position!$E$3:$I$6200,5,FALSE)</f>
        <v>46710</v>
      </c>
      <c r="F61" s="63"/>
      <c r="G61" s="61">
        <f>VLOOKUP(CONCATENATE(G$14,$B61),[1]Position!$E$3:$I$6200,5,FALSE)</f>
        <v>5161</v>
      </c>
      <c r="H61" s="61"/>
      <c r="I61" s="61" t="e">
        <f>VLOOKUP(CONCATENATE(I$14,$B61),[1]Position!$E$3:$I$6200,5,FALSE)</f>
        <v>#VALUE!</v>
      </c>
      <c r="J61" s="61"/>
      <c r="K61" s="61">
        <f>VLOOKUP(CONCATENATE(K$14,$B61),[1]Position!$E$3:$I$6200,5,FALSE)</f>
        <v>47112</v>
      </c>
      <c r="L61" s="61"/>
      <c r="M61" s="61" t="e">
        <f>VLOOKUP(CONCATENATE(M$14,$B61),[1]Position!$E$3:$I$6200,5,FALSE)</f>
        <v>#VALUE!</v>
      </c>
      <c r="N61" s="61"/>
      <c r="O61" s="61">
        <f>VLOOKUP(CONCATENATE(O$14,$B61),[1]Position!$E$3:$I$6200,5,FALSE)</f>
        <v>381</v>
      </c>
      <c r="P61" s="61"/>
      <c r="Q61" s="61" t="e">
        <f>VLOOKUP(CONCATENATE(Q$14,$B61),[1]Position!$E$3:$I$8000,5,FALSE)</f>
        <v>#VALUE!</v>
      </c>
      <c r="R61" s="61"/>
      <c r="S61" s="61">
        <f>VLOOKUP(CONCATENATE(S$14,$B61),[1]Position!$E$3:$I$8000,5,FALSE)</f>
        <v>51492</v>
      </c>
      <c r="T61" s="61"/>
      <c r="U61" s="61">
        <f>IF(LEFT($B61,2)="RC",VLOOKUP(U$14&amp;$B61,[1]Position!$E$3:$I$6200,5,FALSE),VLOOKUP(CONCATENATE(U$14,$B61),[2]Position!$E$3:$I$14903,5,FALSE))</f>
        <v>42267</v>
      </c>
      <c r="V61" s="61"/>
      <c r="W61" s="61">
        <f>IF(LEFT($B61,2)="RC",VLOOKUP(W$14&amp;$B61,[1]Position!$E$3:$I$6200,5,FALSE),VLOOKUP(CONCATENATE(W$14,$B61),[2]Position!$E$3:$I$14903,5,FALSE))</f>
        <v>8516</v>
      </c>
      <c r="X61" s="61"/>
      <c r="Y61" s="61">
        <f>IF(LEFT($B61,2)="RC",VLOOKUP(Y$14&amp;$B61,[1]Position!$E$3:$I$6200,5,FALSE),VLOOKUP(CONCATENATE(Y$14,$B61),[2]Position!$E$3:$I$14903,5,FALSE))</f>
        <v>709</v>
      </c>
      <c r="Z61" s="61"/>
      <c r="AA61" s="61">
        <f>IF(LEFT($B61,2)="RC",VLOOKUP(AA$14&amp;$B61,[1]Position!$E$3:$I$6200,5,FALSE),VLOOKUP(CONCATENATE(AA$14,$B61),[2]Position!$E$3:$I$14903,5,FALSE))</f>
        <v>0</v>
      </c>
      <c r="AB61" s="61"/>
      <c r="AC61" s="61">
        <f>VLOOKUP(CONCATENATE(AC$14,$B61),[1]Position!$E$3:$I$6200,5,FALSE)</f>
        <v>4132</v>
      </c>
      <c r="AD61" s="61"/>
      <c r="AE61" s="61">
        <f>VLOOKUP(CONCATENATE(AE$14,$B61),[1]Position!$E$3:$I$6200,5,FALSE)</f>
        <v>4173</v>
      </c>
      <c r="AF61" s="61"/>
      <c r="AG61" s="61">
        <f>VLOOKUP(CONCATENATE(AG$14,$B61),[1]Position!$E$3:$I$6200,5,FALSE)</f>
        <v>3967</v>
      </c>
      <c r="AH61" s="1"/>
      <c r="AI61" s="59"/>
      <c r="AJ61" s="59"/>
      <c r="AK61" s="59"/>
      <c r="AM61" s="59"/>
    </row>
    <row r="62" spans="2:39" s="36" customFormat="1" ht="12" customHeight="1" x14ac:dyDescent="0.2">
      <c r="B62" s="57" t="s">
        <v>384</v>
      </c>
      <c r="C62" s="48" t="s">
        <v>385</v>
      </c>
      <c r="D62" s="48"/>
      <c r="E62" s="61">
        <f>VLOOKUP(CONCATENATE(E$14,$B62),[1]Position!$E$3:$I$6200,5,FALSE)</f>
        <v>560</v>
      </c>
      <c r="F62" s="63"/>
      <c r="G62" s="61">
        <f>VLOOKUP(CONCATENATE(G$14,$B62),[1]Position!$E$3:$I$6200,5,FALSE)</f>
        <v>-53</v>
      </c>
      <c r="H62" s="61"/>
      <c r="I62" s="61" t="e">
        <f>VLOOKUP(CONCATENATE(I$14,$B62),[1]Position!$E$3:$I$6200,5,FALSE)</f>
        <v>#VALUE!</v>
      </c>
      <c r="J62" s="61"/>
      <c r="K62" s="61">
        <f>VLOOKUP(CONCATENATE(K$14,$B62),[1]Position!$E$3:$I$6200,5,FALSE)</f>
        <v>505</v>
      </c>
      <c r="L62" s="61"/>
      <c r="M62" s="61" t="e">
        <f>VLOOKUP(CONCATENATE(M$14,$B62),[1]Position!$E$3:$I$6200,5,FALSE)</f>
        <v>#VALUE!</v>
      </c>
      <c r="N62" s="61"/>
      <c r="O62" s="61">
        <f>VLOOKUP(CONCATENATE(O$14,$B62),[1]Position!$E$3:$I$6200,5,FALSE)</f>
        <v>0</v>
      </c>
      <c r="P62" s="61"/>
      <c r="Q62" s="61" t="e">
        <f>VLOOKUP(CONCATENATE(Q$14,$B62),[1]Position!$E$3:$I$8000,5,FALSE)</f>
        <v>#VALUE!</v>
      </c>
      <c r="R62" s="61"/>
      <c r="S62" s="61">
        <f>VLOOKUP(CONCATENATE(S$14,$B62),[1]Position!$E$3:$I$8000,5,FALSE)</f>
        <v>506</v>
      </c>
      <c r="T62" s="61"/>
      <c r="U62" s="61">
        <f>IF(LEFT($B62,2)="RC",VLOOKUP(U$14&amp;$B62,[1]Position!$E$3:$I$6200,5,FALSE),VLOOKUP(CONCATENATE(U$14,$B62),[2]Position!$E$3:$I$14903,5,FALSE))</f>
        <v>80</v>
      </c>
      <c r="V62" s="61"/>
      <c r="W62" s="61">
        <f>IF(LEFT($B62,2)="RC",VLOOKUP(W$14&amp;$B62,[1]Position!$E$3:$I$6200,5,FALSE),VLOOKUP(CONCATENATE(W$14,$B62),[2]Position!$E$3:$I$14903,5,FALSE))</f>
        <v>415</v>
      </c>
      <c r="X62" s="61"/>
      <c r="Y62" s="61">
        <f>IF(LEFT($B62,2)="RC",VLOOKUP(Y$14&amp;$B62,[1]Position!$E$3:$I$6200,5,FALSE),VLOOKUP(CONCATENATE(Y$14,$B62),[2]Position!$E$3:$I$14903,5,FALSE))</f>
        <v>11</v>
      </c>
      <c r="Z62" s="61"/>
      <c r="AA62" s="61">
        <f>IF(LEFT($B62,2)="RC",VLOOKUP(AA$14&amp;$B62,[1]Position!$E$3:$I$6200,5,FALSE),VLOOKUP(CONCATENATE(AA$14,$B62),[2]Position!$E$3:$I$14903,5,FALSE))</f>
        <v>0</v>
      </c>
      <c r="AB62" s="61"/>
      <c r="AC62" s="61">
        <f>VLOOKUP(CONCATENATE(AC$14,$B62),[1]Position!$E$3:$I$6200,5,FALSE)</f>
        <v>102</v>
      </c>
      <c r="AD62" s="61"/>
      <c r="AE62" s="61">
        <f>VLOOKUP(CONCATENATE(AE$14,$B62),[1]Position!$E$3:$I$6200,5,FALSE)</f>
        <v>72</v>
      </c>
      <c r="AF62" s="61"/>
      <c r="AG62" s="61">
        <f>VLOOKUP(CONCATENATE(AG$14,$B62),[1]Position!$E$3:$I$6200,5,FALSE)</f>
        <v>310</v>
      </c>
      <c r="AH62" s="1"/>
      <c r="AI62" s="59"/>
      <c r="AJ62" s="59"/>
      <c r="AK62" s="59"/>
      <c r="AM62" s="59"/>
    </row>
    <row r="63" spans="2:39" s="36" customFormat="1" ht="12" customHeight="1" x14ac:dyDescent="0.2">
      <c r="B63" s="57" t="s">
        <v>170</v>
      </c>
      <c r="C63" s="48" t="s">
        <v>267</v>
      </c>
      <c r="D63" s="48"/>
      <c r="E63" s="61">
        <f>VLOOKUP(CONCATENATE(E$14,$B63),[1]Position!$E$3:$I$6200,5,FALSE)</f>
        <v>1867</v>
      </c>
      <c r="F63" s="63"/>
      <c r="G63" s="61">
        <f>VLOOKUP(CONCATENATE(G$14,$B63),[1]Position!$E$3:$I$6200,5,FALSE)</f>
        <v>-206</v>
      </c>
      <c r="H63" s="61"/>
      <c r="I63" s="61" t="e">
        <f>VLOOKUP(CONCATENATE(I$14,$B63),[1]Position!$E$3:$I$6200,5,FALSE)</f>
        <v>#VALUE!</v>
      </c>
      <c r="J63" s="61"/>
      <c r="K63" s="61">
        <f>VLOOKUP(CONCATENATE(K$14,$B63),[1]Position!$E$3:$I$6200,5,FALSE)</f>
        <v>753</v>
      </c>
      <c r="L63" s="61"/>
      <c r="M63" s="61" t="e">
        <f>VLOOKUP(CONCATENATE(M$14,$B63),[1]Position!$E$3:$I$6200,5,FALSE)</f>
        <v>#VALUE!</v>
      </c>
      <c r="N63" s="61"/>
      <c r="O63" s="61">
        <f>VLOOKUP(CONCATENATE(O$14,$B63),[1]Position!$E$3:$I$6200,5,FALSE)</f>
        <v>64</v>
      </c>
      <c r="P63" s="61"/>
      <c r="Q63" s="61" t="e">
        <f>VLOOKUP(CONCATENATE(Q$14,$B63),[1]Position!$E$3:$I$8000,5,FALSE)</f>
        <v>#VALUE!</v>
      </c>
      <c r="R63" s="61"/>
      <c r="S63" s="61">
        <f>VLOOKUP(CONCATENATE(S$14,$B63),[1]Position!$E$3:$I$8000,5,FALSE)</f>
        <v>1279</v>
      </c>
      <c r="T63" s="61"/>
      <c r="U63" s="61">
        <f>IF(LEFT($B63,2)="RC",VLOOKUP(U$14&amp;$B63,[1]Position!$E$3:$I$6200,5,FALSE),VLOOKUP(CONCATENATE(U$14,$B63),[2]Position!$E$3:$I$14903,5,FALSE))</f>
        <v>215</v>
      </c>
      <c r="V63" s="61"/>
      <c r="W63" s="61">
        <f>IF(LEFT($B63,2)="RC",VLOOKUP(W$14&amp;$B63,[1]Position!$E$3:$I$6200,5,FALSE),VLOOKUP(CONCATENATE(W$14,$B63),[2]Position!$E$3:$I$14903,5,FALSE))</f>
        <v>708</v>
      </c>
      <c r="X63" s="61"/>
      <c r="Y63" s="61">
        <f>IF(LEFT($B63,2)="RC",VLOOKUP(Y$14&amp;$B63,[1]Position!$E$3:$I$6200,5,FALSE),VLOOKUP(CONCATENATE(Y$14,$B63),[2]Position!$E$3:$I$14903,5,FALSE))</f>
        <v>355</v>
      </c>
      <c r="Z63" s="61"/>
      <c r="AA63" s="61">
        <f>IF(LEFT($B63,2)="RC",VLOOKUP(AA$14&amp;$B63,[1]Position!$E$3:$I$6200,5,FALSE),VLOOKUP(CONCATENATE(AA$14,$B63),[2]Position!$E$3:$I$14903,5,FALSE))</f>
        <v>0</v>
      </c>
      <c r="AB63" s="61"/>
      <c r="AC63" s="61">
        <f>VLOOKUP(CONCATENATE(AC$14,$B63),[1]Position!$E$3:$I$6200,5,FALSE)</f>
        <v>75</v>
      </c>
      <c r="AD63" s="61"/>
      <c r="AE63" s="61">
        <f>VLOOKUP(CONCATENATE(AE$14,$B63),[1]Position!$E$3:$I$6200,5,FALSE)</f>
        <v>35</v>
      </c>
      <c r="AF63" s="61"/>
      <c r="AG63" s="61">
        <f>VLOOKUP(CONCATENATE(AG$14,$B63),[1]Position!$E$3:$I$6200,5,FALSE)</f>
        <v>38</v>
      </c>
      <c r="AH63" s="1"/>
    </row>
    <row r="64" spans="2:39" s="36" customFormat="1" ht="12" customHeight="1" x14ac:dyDescent="0.2">
      <c r="B64" s="57" t="s">
        <v>171</v>
      </c>
      <c r="C64" s="48" t="s">
        <v>261</v>
      </c>
      <c r="D64" s="48"/>
      <c r="E64" s="61">
        <f>VLOOKUP(CONCATENATE(E$14,$B64),[1]Position!$E$3:$I$6200,5,FALSE)</f>
        <v>9581</v>
      </c>
      <c r="F64" s="63"/>
      <c r="G64" s="61">
        <f>VLOOKUP(CONCATENATE(G$14,$B64),[1]Position!$E$3:$I$6200,5,FALSE)</f>
        <v>38</v>
      </c>
      <c r="H64" s="61"/>
      <c r="I64" s="61" t="e">
        <f>VLOOKUP(CONCATENATE(I$14,$B64),[1]Position!$E$3:$I$6200,5,FALSE)</f>
        <v>#VALUE!</v>
      </c>
      <c r="J64" s="61"/>
      <c r="K64" s="61">
        <f>VLOOKUP(CONCATENATE(K$14,$B64),[1]Position!$E$3:$I$6200,5,FALSE)</f>
        <v>5277</v>
      </c>
      <c r="L64" s="61"/>
      <c r="M64" s="61" t="e">
        <f>VLOOKUP(CONCATENATE(M$14,$B64),[1]Position!$E$3:$I$6200,5,FALSE)</f>
        <v>#VALUE!</v>
      </c>
      <c r="N64" s="61"/>
      <c r="O64" s="61">
        <f>VLOOKUP(CONCATENATE(O$14,$B64),[1]Position!$E$3:$I$6200,5,FALSE)</f>
        <v>137</v>
      </c>
      <c r="P64" s="61"/>
      <c r="Q64" s="61" t="e">
        <f>VLOOKUP(CONCATENATE(Q$14,$B64),[1]Position!$E$3:$I$8000,5,FALSE)</f>
        <v>#VALUE!</v>
      </c>
      <c r="R64" s="61"/>
      <c r="S64" s="61">
        <f>VLOOKUP(CONCATENATE(S$14,$B64),[1]Position!$E$3:$I$8000,5,FALSE)</f>
        <v>9145</v>
      </c>
      <c r="T64" s="61"/>
      <c r="U64" s="61">
        <f>IF(LEFT($B64,2)="RC",VLOOKUP(U$14&amp;$B64,[1]Position!$E$3:$I$6200,5,FALSE),VLOOKUP(CONCATENATE(U$14,$B64),[2]Position!$E$3:$I$14903,5,FALSE))</f>
        <v>2484</v>
      </c>
      <c r="V64" s="61"/>
      <c r="W64" s="61">
        <f>IF(LEFT($B64,2)="RC",VLOOKUP(W$14&amp;$B64,[1]Position!$E$3:$I$6200,5,FALSE),VLOOKUP(CONCATENATE(W$14,$B64),[2]Position!$E$3:$I$14903,5,FALSE))</f>
        <v>3839</v>
      </c>
      <c r="X64" s="61"/>
      <c r="Y64" s="61">
        <f>IF(LEFT($B64,2)="RC",VLOOKUP(Y$14&amp;$B64,[1]Position!$E$3:$I$6200,5,FALSE),VLOOKUP(CONCATENATE(Y$14,$B64),[2]Position!$E$3:$I$14903,5,FALSE))</f>
        <v>2822</v>
      </c>
      <c r="Z64" s="61"/>
      <c r="AA64" s="61">
        <f>IF(LEFT($B64,2)="RC",VLOOKUP(AA$14&amp;$B64,[1]Position!$E$3:$I$6200,5,FALSE),VLOOKUP(CONCATENATE(AA$14,$B64),[2]Position!$E$3:$I$14903,5,FALSE))</f>
        <v>0</v>
      </c>
      <c r="AB64" s="61"/>
      <c r="AC64" s="61">
        <f>VLOOKUP(CONCATENATE(AC$14,$B64),[1]Position!$E$3:$I$6200,5,FALSE)</f>
        <v>546</v>
      </c>
      <c r="AD64" s="61"/>
      <c r="AE64" s="61">
        <f>VLOOKUP(CONCATENATE(AE$14,$B64),[1]Position!$E$3:$I$6200,5,FALSE)</f>
        <v>238</v>
      </c>
      <c r="AF64" s="61"/>
      <c r="AG64" s="61">
        <f>VLOOKUP(CONCATENATE(AG$14,$B64),[1]Position!$E$3:$I$6200,5,FALSE)</f>
        <v>2548</v>
      </c>
      <c r="AH64" s="1"/>
      <c r="AI64" s="59"/>
      <c r="AJ64" s="59"/>
      <c r="AK64" s="59"/>
      <c r="AM64" s="59"/>
    </row>
    <row r="65" spans="2:68" s="36" customFormat="1" ht="12" customHeight="1" x14ac:dyDescent="0.2">
      <c r="B65" s="57" t="s">
        <v>172</v>
      </c>
      <c r="C65" s="48" t="s">
        <v>249</v>
      </c>
      <c r="D65" s="48"/>
      <c r="E65" s="61">
        <f>VLOOKUP(CONCATENATE(E$14,$B65),[1]Position!$E$3:$I$6200,5,FALSE)</f>
        <v>383695</v>
      </c>
      <c r="F65" s="63"/>
      <c r="G65" s="61">
        <f>VLOOKUP(CONCATENATE(G$14,$B65),[1]Position!$E$3:$I$6200,5,FALSE)</f>
        <v>-25602</v>
      </c>
      <c r="H65" s="61"/>
      <c r="I65" s="61" t="e">
        <f>VLOOKUP(CONCATENATE(I$14,$B65),[1]Position!$E$3:$I$6200,5,FALSE)</f>
        <v>#VALUE!</v>
      </c>
      <c r="J65" s="61"/>
      <c r="K65" s="61">
        <f>VLOOKUP(CONCATENATE(K$14,$B65),[1]Position!$E$3:$I$6200,5,FALSE)</f>
        <v>17432</v>
      </c>
      <c r="L65" s="61"/>
      <c r="M65" s="61" t="e">
        <f>VLOOKUP(CONCATENATE(M$14,$B65),[1]Position!$E$3:$I$6200,5,FALSE)</f>
        <v>#VALUE!</v>
      </c>
      <c r="N65" s="61"/>
      <c r="O65" s="61">
        <f>VLOOKUP(CONCATENATE(O$14,$B65),[1]Position!$E$3:$I$6200,5,FALSE)</f>
        <v>6323</v>
      </c>
      <c r="P65" s="61"/>
      <c r="Q65" s="61" t="e">
        <f>VLOOKUP(CONCATENATE(Q$14,$B65),[1]Position!$E$3:$I$8000,5,FALSE)</f>
        <v>#VALUE!</v>
      </c>
      <c r="R65" s="61"/>
      <c r="S65" s="61">
        <f>VLOOKUP(CONCATENATE(S$14,$B65),[1]Position!$E$3:$I$8000,5,FALSE)</f>
        <v>242099</v>
      </c>
      <c r="T65" s="61"/>
      <c r="U65" s="61">
        <f>IF(LEFT($B65,2)="RC",VLOOKUP(U$14&amp;$B65,[1]Position!$E$3:$I$6200,5,FALSE),VLOOKUP(CONCATENATE(U$14,$B65),[2]Position!$E$3:$I$14903,5,FALSE))</f>
        <v>13702</v>
      </c>
      <c r="V65" s="61"/>
      <c r="W65" s="61">
        <f>IF(LEFT($B65,2)="RC",VLOOKUP(W$14&amp;$B65,[1]Position!$E$3:$I$6200,5,FALSE),VLOOKUP(CONCATENATE(W$14,$B65),[2]Position!$E$3:$I$14903,5,FALSE))</f>
        <v>125870</v>
      </c>
      <c r="X65" s="61"/>
      <c r="Y65" s="61">
        <f>IF(LEFT($B65,2)="RC",VLOOKUP(Y$14&amp;$B65,[1]Position!$E$3:$I$6200,5,FALSE),VLOOKUP(CONCATENATE(Y$14,$B65),[2]Position!$E$3:$I$14903,5,FALSE))</f>
        <v>102528</v>
      </c>
      <c r="Z65" s="61"/>
      <c r="AA65" s="61">
        <f>IF(LEFT($B65,2)="RC",VLOOKUP(AA$14&amp;$B65,[1]Position!$E$3:$I$6200,5,FALSE),VLOOKUP(CONCATENATE(AA$14,$B65),[2]Position!$E$3:$I$14903,5,FALSE))</f>
        <v>0</v>
      </c>
      <c r="AB65" s="61"/>
      <c r="AC65" s="61">
        <f>VLOOKUP(CONCATENATE(AC$14,$B65),[1]Position!$E$3:$I$6200,5,FALSE)</f>
        <v>3920</v>
      </c>
      <c r="AD65" s="61"/>
      <c r="AE65" s="61">
        <f>VLOOKUP(CONCATENATE(AE$14,$B65),[1]Position!$E$3:$I$6200,5,FALSE)</f>
        <v>9785</v>
      </c>
      <c r="AF65" s="61"/>
      <c r="AG65" s="61">
        <f>VLOOKUP(CONCATENATE(AG$14,$B65),[1]Position!$E$3:$I$6200,5,FALSE)</f>
        <v>15133</v>
      </c>
      <c r="AH65" s="1"/>
      <c r="AI65" s="59"/>
      <c r="AJ65" s="59"/>
      <c r="AK65" s="59"/>
      <c r="AM65" s="59"/>
    </row>
    <row r="66" spans="2:68" s="36" customFormat="1" ht="12" customHeight="1" x14ac:dyDescent="0.2">
      <c r="B66" s="57" t="s">
        <v>173</v>
      </c>
      <c r="C66" s="48" t="s">
        <v>320</v>
      </c>
      <c r="D66" s="48"/>
      <c r="E66" s="61">
        <f>VLOOKUP(CONCATENATE(E$14,$B66),[1]Position!$E$3:$I$6200,5,FALSE)</f>
        <v>9752</v>
      </c>
      <c r="F66" s="63"/>
      <c r="G66" s="61">
        <f>VLOOKUP(CONCATENATE(G$14,$B66),[1]Position!$E$3:$I$6200,5,FALSE)</f>
        <v>887</v>
      </c>
      <c r="H66" s="61"/>
      <c r="I66" s="61" t="e">
        <f>VLOOKUP(CONCATENATE(I$14,$B66),[1]Position!$E$3:$I$6200,5,FALSE)</f>
        <v>#VALUE!</v>
      </c>
      <c r="J66" s="61"/>
      <c r="K66" s="61">
        <f>VLOOKUP(CONCATENATE(K$14,$B66),[1]Position!$E$3:$I$6200,5,FALSE)</f>
        <v>5629</v>
      </c>
      <c r="L66" s="61"/>
      <c r="M66" s="61" t="e">
        <f>VLOOKUP(CONCATENATE(M$14,$B66),[1]Position!$E$3:$I$6200,5,FALSE)</f>
        <v>#VALUE!</v>
      </c>
      <c r="N66" s="61"/>
      <c r="O66" s="61">
        <f>VLOOKUP(CONCATENATE(O$14,$B66),[1]Position!$E$3:$I$6200,5,FALSE)</f>
        <v>409</v>
      </c>
      <c r="P66" s="61"/>
      <c r="Q66" s="61" t="e">
        <f>VLOOKUP(CONCATENATE(Q$14,$B66),[1]Position!$E$3:$I$8000,5,FALSE)</f>
        <v>#VALUE!</v>
      </c>
      <c r="R66" s="61"/>
      <c r="S66" s="61">
        <f>VLOOKUP(CONCATENATE(S$14,$B66),[1]Position!$E$3:$I$8000,5,FALSE)</f>
        <v>9883</v>
      </c>
      <c r="T66" s="61"/>
      <c r="U66" s="61">
        <f>IF(LEFT($B66,2)="RC",VLOOKUP(U$14&amp;$B66,[1]Position!$E$3:$I$6200,5,FALSE),VLOOKUP(CONCATENATE(U$14,$B66),[2]Position!$E$3:$I$14903,5,FALSE))</f>
        <v>3097</v>
      </c>
      <c r="V66" s="61"/>
      <c r="W66" s="61">
        <f>IF(LEFT($B66,2)="RC",VLOOKUP(W$14&amp;$B66,[1]Position!$E$3:$I$6200,5,FALSE),VLOOKUP(CONCATENATE(W$14,$B66),[2]Position!$E$3:$I$14903,5,FALSE))</f>
        <v>3223</v>
      </c>
      <c r="X66" s="61"/>
      <c r="Y66" s="61">
        <f>IF(LEFT($B66,2)="RC",VLOOKUP(Y$14&amp;$B66,[1]Position!$E$3:$I$6200,5,FALSE),VLOOKUP(CONCATENATE(Y$14,$B66),[2]Position!$E$3:$I$14903,5,FALSE))</f>
        <v>3563</v>
      </c>
      <c r="Z66" s="61"/>
      <c r="AA66" s="61">
        <f>IF(LEFT($B66,2)="RC",VLOOKUP(AA$14&amp;$B66,[1]Position!$E$3:$I$6200,5,FALSE),VLOOKUP(CONCATENATE(AA$14,$B66),[2]Position!$E$3:$I$14903,5,FALSE))</f>
        <v>0</v>
      </c>
      <c r="AB66" s="61"/>
      <c r="AC66" s="61">
        <f>VLOOKUP(CONCATENATE(AC$14,$B66),[1]Position!$E$3:$I$6200,5,FALSE)</f>
        <v>735</v>
      </c>
      <c r="AD66" s="61"/>
      <c r="AE66" s="61">
        <f>VLOOKUP(CONCATENATE(AE$14,$B66),[1]Position!$E$3:$I$6200,5,FALSE)</f>
        <v>1071</v>
      </c>
      <c r="AF66" s="61"/>
      <c r="AG66" s="61">
        <f>VLOOKUP(CONCATENATE(AG$14,$B66),[1]Position!$E$3:$I$6200,5,FALSE)</f>
        <v>780</v>
      </c>
      <c r="AH66" s="1"/>
      <c r="AI66" s="59"/>
      <c r="AJ66" s="59"/>
      <c r="AK66" s="59"/>
      <c r="AM66" s="59"/>
    </row>
    <row r="67" spans="2:68" s="36" customFormat="1" ht="12" customHeight="1" x14ac:dyDescent="0.2">
      <c r="B67" s="57" t="s">
        <v>174</v>
      </c>
      <c r="C67" s="48" t="s">
        <v>264</v>
      </c>
      <c r="D67" s="48"/>
      <c r="E67" s="61">
        <f>VLOOKUP(CONCATENATE(E$14,$B67),[1]Position!$E$3:$I$6200,5,FALSE)</f>
        <v>23054</v>
      </c>
      <c r="F67" s="63"/>
      <c r="G67" s="61">
        <f>VLOOKUP(CONCATENATE(G$14,$B67),[1]Position!$E$3:$I$6200,5,FALSE)</f>
        <v>-4096</v>
      </c>
      <c r="H67" s="61"/>
      <c r="I67" s="61" t="e">
        <f>VLOOKUP(CONCATENATE(I$14,$B67),[1]Position!$E$3:$I$6200,5,FALSE)</f>
        <v>#VALUE!</v>
      </c>
      <c r="J67" s="61"/>
      <c r="K67" s="61">
        <f>VLOOKUP(CONCATENATE(K$14,$B67),[1]Position!$E$3:$I$6200,5,FALSE)</f>
        <v>14241</v>
      </c>
      <c r="L67" s="61"/>
      <c r="M67" s="61" t="e">
        <f>VLOOKUP(CONCATENATE(M$14,$B67),[1]Position!$E$3:$I$6200,5,FALSE)</f>
        <v>#VALUE!</v>
      </c>
      <c r="N67" s="61"/>
      <c r="O67" s="61">
        <f>VLOOKUP(CONCATENATE(O$14,$B67),[1]Position!$E$3:$I$6200,5,FALSE)</f>
        <v>146</v>
      </c>
      <c r="P67" s="61"/>
      <c r="Q67" s="61" t="e">
        <f>VLOOKUP(CONCATENATE(Q$14,$B67),[1]Position!$E$3:$I$8000,5,FALSE)</f>
        <v>#VALUE!</v>
      </c>
      <c r="R67" s="61"/>
      <c r="S67" s="61">
        <f>VLOOKUP(CONCATENATE(S$14,$B67),[1]Position!$E$3:$I$8000,5,FALSE)</f>
        <v>18365</v>
      </c>
      <c r="T67" s="61"/>
      <c r="U67" s="61">
        <f>IF(LEFT($B67,2)="RC",VLOOKUP(U$14&amp;$B67,[1]Position!$E$3:$I$6200,5,FALSE),VLOOKUP(CONCATENATE(U$14,$B67),[2]Position!$E$3:$I$14903,5,FALSE))</f>
        <v>4876</v>
      </c>
      <c r="V67" s="61"/>
      <c r="W67" s="61">
        <f>IF(LEFT($B67,2)="RC",VLOOKUP(W$14&amp;$B67,[1]Position!$E$3:$I$6200,5,FALSE),VLOOKUP(CONCATENATE(W$14,$B67),[2]Position!$E$3:$I$14903,5,FALSE))</f>
        <v>9456</v>
      </c>
      <c r="X67" s="61"/>
      <c r="Y67" s="61">
        <f>IF(LEFT($B67,2)="RC",VLOOKUP(Y$14&amp;$B67,[1]Position!$E$3:$I$6200,5,FALSE),VLOOKUP(CONCATENATE(Y$14,$B67),[2]Position!$E$3:$I$14903,5,FALSE))</f>
        <v>4033</v>
      </c>
      <c r="Z67" s="61"/>
      <c r="AA67" s="61">
        <f>IF(LEFT($B67,2)="RC",VLOOKUP(AA$14&amp;$B67,[1]Position!$E$3:$I$6200,5,FALSE),VLOOKUP(CONCATENATE(AA$14,$B67),[2]Position!$E$3:$I$14903,5,FALSE))</f>
        <v>0</v>
      </c>
      <c r="AB67" s="61"/>
      <c r="AC67" s="61">
        <f>VLOOKUP(CONCATENATE(AC$14,$B67),[1]Position!$E$3:$I$6200,5,FALSE)</f>
        <v>3158</v>
      </c>
      <c r="AD67" s="61"/>
      <c r="AE67" s="61">
        <f>VLOOKUP(CONCATENATE(AE$14,$B67),[1]Position!$E$3:$I$6200,5,FALSE)</f>
        <v>1337</v>
      </c>
      <c r="AF67" s="61"/>
      <c r="AG67" s="61">
        <f>VLOOKUP(CONCATENATE(AG$14,$B67),[1]Position!$E$3:$I$6200,5,FALSE)</f>
        <v>4349</v>
      </c>
      <c r="AH67" s="1"/>
      <c r="AI67" s="59"/>
      <c r="AJ67" s="59"/>
      <c r="AK67" s="59"/>
      <c r="AM67" s="59"/>
    </row>
    <row r="68" spans="2:68" s="36" customFormat="1" ht="12" customHeight="1" x14ac:dyDescent="0.2">
      <c r="B68" s="57" t="s">
        <v>175</v>
      </c>
      <c r="C68" s="48" t="s">
        <v>232</v>
      </c>
      <c r="D68" s="48"/>
      <c r="E68" s="61">
        <f>VLOOKUP(CONCATENATE(E$14,$B68),[1]Position!$E$3:$I$6200,5,FALSE)</f>
        <v>1439</v>
      </c>
      <c r="F68" s="63"/>
      <c r="G68" s="61">
        <f>VLOOKUP(CONCATENATE(G$14,$B68),[1]Position!$E$3:$I$6200,5,FALSE)</f>
        <v>-24</v>
      </c>
      <c r="H68" s="61"/>
      <c r="I68" s="61" t="e">
        <f>VLOOKUP(CONCATENATE(I$14,$B68),[1]Position!$E$3:$I$6200,5,FALSE)</f>
        <v>#VALUE!</v>
      </c>
      <c r="J68" s="61"/>
      <c r="K68" s="61">
        <f>VLOOKUP(CONCATENATE(K$14,$B68),[1]Position!$E$3:$I$6200,5,FALSE)</f>
        <v>522</v>
      </c>
      <c r="L68" s="61"/>
      <c r="M68" s="61" t="e">
        <f>VLOOKUP(CONCATENATE(M$14,$B68),[1]Position!$E$3:$I$6200,5,FALSE)</f>
        <v>#VALUE!</v>
      </c>
      <c r="N68" s="61"/>
      <c r="O68" s="61">
        <f>VLOOKUP(CONCATENATE(O$14,$B68),[1]Position!$E$3:$I$6200,5,FALSE)</f>
        <v>82</v>
      </c>
      <c r="P68" s="61"/>
      <c r="Q68" s="61" t="e">
        <f>VLOOKUP(CONCATENATE(Q$14,$B68),[1]Position!$E$3:$I$8000,5,FALSE)</f>
        <v>#VALUE!</v>
      </c>
      <c r="R68" s="61"/>
      <c r="S68" s="61">
        <f>VLOOKUP(CONCATENATE(S$14,$B68),[1]Position!$E$3:$I$8000,5,FALSE)</f>
        <v>900</v>
      </c>
      <c r="T68" s="61"/>
      <c r="U68" s="61">
        <f>IF(LEFT($B68,2)="RC",VLOOKUP(U$14&amp;$B68,[1]Position!$E$3:$I$6200,5,FALSE),VLOOKUP(CONCATENATE(U$14,$B68),[2]Position!$E$3:$I$14903,5,FALSE))</f>
        <v>11</v>
      </c>
      <c r="V68" s="61"/>
      <c r="W68" s="61">
        <f>IF(LEFT($B68,2)="RC",VLOOKUP(W$14&amp;$B68,[1]Position!$E$3:$I$6200,5,FALSE),VLOOKUP(CONCATENATE(W$14,$B68),[2]Position!$E$3:$I$14903,5,FALSE))</f>
        <v>455</v>
      </c>
      <c r="X68" s="61"/>
      <c r="Y68" s="61">
        <f>IF(LEFT($B68,2)="RC",VLOOKUP(Y$14&amp;$B68,[1]Position!$E$3:$I$6200,5,FALSE),VLOOKUP(CONCATENATE(Y$14,$B68),[2]Position!$E$3:$I$14903,5,FALSE))</f>
        <v>429</v>
      </c>
      <c r="Z68" s="61"/>
      <c r="AA68" s="61">
        <f>IF(LEFT($B68,2)="RC",VLOOKUP(AA$14&amp;$B68,[1]Position!$E$3:$I$6200,5,FALSE),VLOOKUP(CONCATENATE(AA$14,$B68),[2]Position!$E$3:$I$14903,5,FALSE))</f>
        <v>5</v>
      </c>
      <c r="AB68" s="61"/>
      <c r="AC68" s="61">
        <f>VLOOKUP(CONCATENATE(AC$14,$B68),[1]Position!$E$3:$I$6200,5,FALSE)</f>
        <v>41</v>
      </c>
      <c r="AD68" s="61"/>
      <c r="AE68" s="61">
        <f>VLOOKUP(CONCATENATE(AE$14,$B68),[1]Position!$E$3:$I$6200,5,FALSE)</f>
        <v>646</v>
      </c>
      <c r="AF68" s="61"/>
      <c r="AG68" s="61">
        <f>VLOOKUP(CONCATENATE(AG$14,$B68),[1]Position!$E$3:$I$6200,5,FALSE)</f>
        <v>46</v>
      </c>
      <c r="AH68" s="1"/>
      <c r="AI68" s="59"/>
      <c r="AJ68" s="59"/>
      <c r="AK68" s="59"/>
      <c r="AM68" s="59"/>
    </row>
    <row r="69" spans="2:68" s="36" customFormat="1" ht="12" customHeight="1" x14ac:dyDescent="0.2">
      <c r="B69" s="57" t="s">
        <v>176</v>
      </c>
      <c r="C69" s="48" t="s">
        <v>241</v>
      </c>
      <c r="D69" s="48"/>
      <c r="E69" s="61">
        <f>VLOOKUP(CONCATENATE(E$14,$B69),[1]Position!$E$3:$I$6200,5,FALSE)</f>
        <v>5131</v>
      </c>
      <c r="F69" s="63"/>
      <c r="G69" s="61">
        <f>VLOOKUP(CONCATENATE(G$14,$B69),[1]Position!$E$3:$I$6200,5,FALSE)</f>
        <v>-1501</v>
      </c>
      <c r="H69" s="61"/>
      <c r="I69" s="61" t="e">
        <f>VLOOKUP(CONCATENATE(I$14,$B69),[1]Position!$E$3:$I$6200,5,FALSE)</f>
        <v>#VALUE!</v>
      </c>
      <c r="J69" s="61"/>
      <c r="K69" s="61">
        <f>VLOOKUP(CONCATENATE(K$14,$B69),[1]Position!$E$3:$I$6200,5,FALSE)</f>
        <v>986</v>
      </c>
      <c r="L69" s="61"/>
      <c r="M69" s="61" t="e">
        <f>VLOOKUP(CONCATENATE(M$14,$B69),[1]Position!$E$3:$I$6200,5,FALSE)</f>
        <v>#VALUE!</v>
      </c>
      <c r="N69" s="61"/>
      <c r="O69" s="61">
        <f>VLOOKUP(CONCATENATE(O$14,$B69),[1]Position!$E$3:$I$6200,5,FALSE)</f>
        <v>547</v>
      </c>
      <c r="P69" s="61"/>
      <c r="Q69" s="61" t="e">
        <f>VLOOKUP(CONCATENATE(Q$14,$B69),[1]Position!$E$3:$I$8000,5,FALSE)</f>
        <v>#VALUE!</v>
      </c>
      <c r="R69" s="61"/>
      <c r="S69" s="61">
        <f>VLOOKUP(CONCATENATE(S$14,$B69),[1]Position!$E$3:$I$8000,5,FALSE)</f>
        <v>2742</v>
      </c>
      <c r="T69" s="61"/>
      <c r="U69" s="61">
        <f>IF(LEFT($B69,2)="RC",VLOOKUP(U$14&amp;$B69,[1]Position!$E$3:$I$6200,5,FALSE),VLOOKUP(CONCATENATE(U$14,$B69),[2]Position!$E$3:$I$14903,5,FALSE))</f>
        <v>33</v>
      </c>
      <c r="V69" s="61"/>
      <c r="W69" s="61">
        <f>IF(LEFT($B69,2)="RC",VLOOKUP(W$14&amp;$B69,[1]Position!$E$3:$I$6200,5,FALSE),VLOOKUP(CONCATENATE(W$14,$B69),[2]Position!$E$3:$I$14903,5,FALSE))</f>
        <v>1541</v>
      </c>
      <c r="X69" s="61"/>
      <c r="Y69" s="61">
        <f>IF(LEFT($B69,2)="RC",VLOOKUP(Y$14&amp;$B69,[1]Position!$E$3:$I$6200,5,FALSE),VLOOKUP(CONCATENATE(Y$14,$B69),[2]Position!$E$3:$I$14903,5,FALSE))</f>
        <v>1167</v>
      </c>
      <c r="Z69" s="61"/>
      <c r="AA69" s="61">
        <f>IF(LEFT($B69,2)="RC",VLOOKUP(AA$14&amp;$B69,[1]Position!$E$3:$I$6200,5,FALSE),VLOOKUP(CONCATENATE(AA$14,$B69),[2]Position!$E$3:$I$14903,5,FALSE))</f>
        <v>0</v>
      </c>
      <c r="AB69" s="61"/>
      <c r="AC69" s="61">
        <f>VLOOKUP(CONCATENATE(AC$14,$B69),[1]Position!$E$3:$I$6200,5,FALSE)</f>
        <v>14</v>
      </c>
      <c r="AD69" s="61"/>
      <c r="AE69" s="61">
        <f>VLOOKUP(CONCATENATE(AE$14,$B69),[1]Position!$E$3:$I$6200,5,FALSE)</f>
        <v>311</v>
      </c>
      <c r="AF69" s="61"/>
      <c r="AG69" s="61">
        <f>VLOOKUP(CONCATENATE(AG$14,$B69),[1]Position!$E$3:$I$6200,5,FALSE)</f>
        <v>297</v>
      </c>
      <c r="AH69" s="1"/>
    </row>
    <row r="70" spans="2:68" s="36" customFormat="1" ht="12" customHeight="1" x14ac:dyDescent="0.2">
      <c r="B70" s="57" t="s">
        <v>177</v>
      </c>
      <c r="C70" s="48" t="s">
        <v>243</v>
      </c>
      <c r="D70" s="48"/>
      <c r="E70" s="61">
        <f>VLOOKUP(CONCATENATE(E$14,$B70),[1]Position!$E$3:$I$6200,5,FALSE)</f>
        <v>4566</v>
      </c>
      <c r="F70" s="63"/>
      <c r="G70" s="61">
        <f>VLOOKUP(CONCATENATE(G$14,$B70),[1]Position!$E$3:$I$6200,5,FALSE)</f>
        <v>-1540</v>
      </c>
      <c r="H70" s="61"/>
      <c r="I70" s="61" t="e">
        <f>VLOOKUP(CONCATENATE(I$14,$B70),[1]Position!$E$3:$I$6200,5,FALSE)</f>
        <v>#VALUE!</v>
      </c>
      <c r="J70" s="61"/>
      <c r="K70" s="61">
        <f>VLOOKUP(CONCATENATE(K$14,$B70),[1]Position!$E$3:$I$6200,5,FALSE)</f>
        <v>1230</v>
      </c>
      <c r="L70" s="61"/>
      <c r="M70" s="61" t="e">
        <f>VLOOKUP(CONCATENATE(M$14,$B70),[1]Position!$E$3:$I$6200,5,FALSE)</f>
        <v>#VALUE!</v>
      </c>
      <c r="N70" s="61"/>
      <c r="O70" s="61">
        <f>VLOOKUP(CONCATENATE(O$14,$B70),[1]Position!$E$3:$I$6200,5,FALSE)</f>
        <v>24</v>
      </c>
      <c r="P70" s="61"/>
      <c r="Q70" s="61" t="e">
        <f>VLOOKUP(CONCATENATE(Q$14,$B70),[1]Position!$E$3:$I$8000,5,FALSE)</f>
        <v>#VALUE!</v>
      </c>
      <c r="R70" s="61"/>
      <c r="S70" s="61">
        <f>VLOOKUP(CONCATENATE(S$14,$B70),[1]Position!$E$3:$I$8000,5,FALSE)</f>
        <v>2496</v>
      </c>
      <c r="T70" s="61"/>
      <c r="U70" s="61">
        <f>IF(LEFT($B70,2)="RC",VLOOKUP(U$14&amp;$B70,[1]Position!$E$3:$I$6200,5,FALSE),VLOOKUP(CONCATENATE(U$14,$B70),[2]Position!$E$3:$I$14903,5,FALSE))</f>
        <v>182</v>
      </c>
      <c r="V70" s="61"/>
      <c r="W70" s="61">
        <f>IF(LEFT($B70,2)="RC",VLOOKUP(W$14&amp;$B70,[1]Position!$E$3:$I$6200,5,FALSE),VLOOKUP(CONCATENATE(W$14,$B70),[2]Position!$E$3:$I$14903,5,FALSE))</f>
        <v>1587</v>
      </c>
      <c r="X70" s="61"/>
      <c r="Y70" s="61">
        <f>IF(LEFT($B70,2)="RC",VLOOKUP(Y$14&amp;$B70,[1]Position!$E$3:$I$6200,5,FALSE),VLOOKUP(CONCATENATE(Y$14,$B70),[2]Position!$E$3:$I$14903,5,FALSE))</f>
        <v>727</v>
      </c>
      <c r="Z70" s="61"/>
      <c r="AA70" s="61">
        <f>IF(LEFT($B70,2)="RC",VLOOKUP(AA$14&amp;$B70,[1]Position!$E$3:$I$6200,5,FALSE),VLOOKUP(CONCATENATE(AA$14,$B70),[2]Position!$E$3:$I$14903,5,FALSE))</f>
        <v>0</v>
      </c>
      <c r="AB70" s="61"/>
      <c r="AC70" s="61">
        <f>VLOOKUP(CONCATENATE(AC$14,$B70),[1]Position!$E$3:$I$6200,5,FALSE)</f>
        <v>50</v>
      </c>
      <c r="AD70" s="61"/>
      <c r="AE70" s="61">
        <f>VLOOKUP(CONCATENATE(AE$14,$B70),[1]Position!$E$3:$I$6200,5,FALSE)</f>
        <v>57</v>
      </c>
      <c r="AF70" s="61"/>
      <c r="AG70" s="61">
        <f>VLOOKUP(CONCATENATE(AG$14,$B70),[1]Position!$E$3:$I$6200,5,FALSE)</f>
        <v>91</v>
      </c>
      <c r="AH70" s="1"/>
    </row>
    <row r="71" spans="2:68" s="36" customFormat="1" ht="12" customHeight="1" x14ac:dyDescent="0.2">
      <c r="B71" s="57" t="s">
        <v>178</v>
      </c>
      <c r="C71" s="48" t="s">
        <v>28</v>
      </c>
      <c r="D71" s="48"/>
      <c r="E71" s="61">
        <f>VLOOKUP(CONCATENATE(E$14,$B71),[1]Position!$E$3:$I$6200,5,FALSE)</f>
        <v>2312</v>
      </c>
      <c r="F71" s="63"/>
      <c r="G71" s="61">
        <f>VLOOKUP(CONCATENATE(G$14,$B71),[1]Position!$E$3:$I$6200,5,FALSE)</f>
        <v>-22</v>
      </c>
      <c r="H71" s="61"/>
      <c r="I71" s="61" t="e">
        <f>VLOOKUP(CONCATENATE(I$14,$B71),[1]Position!$E$3:$I$6200,5,FALSE)</f>
        <v>#VALUE!</v>
      </c>
      <c r="J71" s="61"/>
      <c r="K71" s="61">
        <f>VLOOKUP(CONCATENATE(K$14,$B71),[1]Position!$E$3:$I$6200,5,FALSE)</f>
        <v>2262</v>
      </c>
      <c r="L71" s="61"/>
      <c r="M71" s="61" t="e">
        <f>VLOOKUP(CONCATENATE(M$14,$B71),[1]Position!$E$3:$I$6200,5,FALSE)</f>
        <v>#VALUE!</v>
      </c>
      <c r="N71" s="61"/>
      <c r="O71" s="61">
        <f>VLOOKUP(CONCATENATE(O$14,$B71),[1]Position!$E$3:$I$6200,5,FALSE)</f>
        <v>360</v>
      </c>
      <c r="P71" s="61"/>
      <c r="Q71" s="61" t="e">
        <f>VLOOKUP(CONCATENATE(Q$14,$B71),[1]Position!$E$3:$I$8000,5,FALSE)</f>
        <v>#VALUE!</v>
      </c>
      <c r="R71" s="61"/>
      <c r="S71" s="61">
        <f>VLOOKUP(CONCATENATE(S$14,$B71),[1]Position!$E$3:$I$8000,5,FALSE)</f>
        <v>1832</v>
      </c>
      <c r="T71" s="61"/>
      <c r="U71" s="61">
        <f>IF(LEFT($B71,2)="RC",VLOOKUP(U$14&amp;$B71,[1]Position!$E$3:$I$6200,5,FALSE),VLOOKUP(CONCATENATE(U$14,$B71),[2]Position!$E$3:$I$14903,5,FALSE))</f>
        <v>255</v>
      </c>
      <c r="V71" s="61"/>
      <c r="W71" s="61">
        <f>IF(LEFT($B71,2)="RC",VLOOKUP(W$14&amp;$B71,[1]Position!$E$3:$I$6200,5,FALSE),VLOOKUP(CONCATENATE(W$14,$B71),[2]Position!$E$3:$I$14903,5,FALSE))</f>
        <v>1129</v>
      </c>
      <c r="X71" s="61"/>
      <c r="Y71" s="61">
        <f>IF(LEFT($B71,2)="RC",VLOOKUP(Y$14&amp;$B71,[1]Position!$E$3:$I$6200,5,FALSE),VLOOKUP(CONCATENATE(Y$14,$B71),[2]Position!$E$3:$I$14903,5,FALSE))</f>
        <v>448</v>
      </c>
      <c r="Z71" s="61"/>
      <c r="AA71" s="61">
        <f>IF(LEFT($B71,2)="RC",VLOOKUP(AA$14&amp;$B71,[1]Position!$E$3:$I$6200,5,FALSE),VLOOKUP(CONCATENATE(AA$14,$B71),[2]Position!$E$3:$I$14903,5,FALSE))</f>
        <v>0</v>
      </c>
      <c r="AB71" s="61"/>
      <c r="AC71" s="61">
        <f>VLOOKUP(CONCATENATE(AC$14,$B71),[1]Position!$E$3:$I$6200,5,FALSE)</f>
        <v>49</v>
      </c>
      <c r="AD71" s="61"/>
      <c r="AE71" s="61">
        <f>VLOOKUP(CONCATENATE(AE$14,$B71),[1]Position!$E$3:$I$6200,5,FALSE)</f>
        <v>1164</v>
      </c>
      <c r="AF71" s="61"/>
      <c r="AG71" s="61">
        <f>VLOOKUP(CONCATENATE(AG$14,$B71),[1]Position!$E$3:$I$6200,5,FALSE)</f>
        <v>181</v>
      </c>
      <c r="AH71" s="1"/>
      <c r="AI71" s="59"/>
      <c r="AJ71" s="59"/>
      <c r="AK71" s="59"/>
      <c r="AM71" s="59"/>
    </row>
    <row r="72" spans="2:68" s="36" customFormat="1" ht="12" customHeight="1" x14ac:dyDescent="0.2">
      <c r="B72" s="57" t="s">
        <v>179</v>
      </c>
      <c r="C72" s="48" t="s">
        <v>247</v>
      </c>
      <c r="D72" s="48"/>
      <c r="E72" s="61">
        <f>VLOOKUP(CONCATENATE(E$14,$B72),[1]Position!$E$3:$I$6200,5,FALSE)</f>
        <v>112807</v>
      </c>
      <c r="F72" s="63"/>
      <c r="G72" s="61">
        <f>VLOOKUP(CONCATENATE(G$14,$B72),[1]Position!$E$3:$I$6200,5,FALSE)</f>
        <v>-7314</v>
      </c>
      <c r="H72" s="61"/>
      <c r="I72" s="61" t="e">
        <f>VLOOKUP(CONCATENATE(I$14,$B72),[1]Position!$E$3:$I$6200,5,FALSE)</f>
        <v>#VALUE!</v>
      </c>
      <c r="J72" s="61"/>
      <c r="K72" s="61">
        <f>VLOOKUP(CONCATENATE(K$14,$B72),[1]Position!$E$3:$I$6200,5,FALSE)</f>
        <v>20666</v>
      </c>
      <c r="L72" s="61"/>
      <c r="M72" s="61" t="e">
        <f>VLOOKUP(CONCATENATE(M$14,$B72),[1]Position!$E$3:$I$6200,5,FALSE)</f>
        <v>#VALUE!</v>
      </c>
      <c r="N72" s="61"/>
      <c r="O72" s="61">
        <f>VLOOKUP(CONCATENATE(O$14,$B72),[1]Position!$E$3:$I$6200,5,FALSE)</f>
        <v>11208</v>
      </c>
      <c r="P72" s="61"/>
      <c r="Q72" s="61" t="e">
        <f>VLOOKUP(CONCATENATE(Q$14,$B72),[1]Position!$E$3:$I$8000,5,FALSE)</f>
        <v>#VALUE!</v>
      </c>
      <c r="R72" s="61"/>
      <c r="S72" s="61">
        <f>VLOOKUP(CONCATENATE(S$14,$B72),[1]Position!$E$3:$I$8000,5,FALSE)</f>
        <v>72747</v>
      </c>
      <c r="T72" s="61"/>
      <c r="U72" s="61">
        <f>IF(LEFT($B72,2)="RC",VLOOKUP(U$14&amp;$B72,[1]Position!$E$3:$I$6200,5,FALSE),VLOOKUP(CONCATENATE(U$14,$B72),[2]Position!$E$3:$I$14903,5,FALSE))</f>
        <v>28133</v>
      </c>
      <c r="V72" s="61"/>
      <c r="W72" s="61">
        <f>IF(LEFT($B72,2)="RC",VLOOKUP(W$14&amp;$B72,[1]Position!$E$3:$I$6200,5,FALSE),VLOOKUP(CONCATENATE(W$14,$B72),[2]Position!$E$3:$I$14903,5,FALSE))</f>
        <v>34860</v>
      </c>
      <c r="X72" s="61"/>
      <c r="Y72" s="61">
        <f>IF(LEFT($B72,2)="RC",VLOOKUP(Y$14&amp;$B72,[1]Position!$E$3:$I$6200,5,FALSE),VLOOKUP(CONCATENATE(Y$14,$B72),[2]Position!$E$3:$I$14903,5,FALSE))</f>
        <v>9754</v>
      </c>
      <c r="Z72" s="61"/>
      <c r="AA72" s="61">
        <f>IF(LEFT($B72,2)="RC",VLOOKUP(AA$14&amp;$B72,[1]Position!$E$3:$I$6200,5,FALSE),VLOOKUP(CONCATENATE(AA$14,$B72),[2]Position!$E$3:$I$14903,5,FALSE))</f>
        <v>0</v>
      </c>
      <c r="AB72" s="61"/>
      <c r="AC72" s="61">
        <f>VLOOKUP(CONCATENATE(AC$14,$B72),[1]Position!$E$3:$I$6200,5,FALSE)</f>
        <v>3029</v>
      </c>
      <c r="AD72" s="61"/>
      <c r="AE72" s="61" t="e">
        <f>VLOOKUP(CONCATENATE(AE$14,$B72),[1]Position!$E$3:$I$6200,5,FALSE)</f>
        <v>#VALUE!</v>
      </c>
      <c r="AF72" s="61"/>
      <c r="AG72" s="61">
        <f>VLOOKUP(CONCATENATE(AG$14,$B72),[1]Position!$E$3:$I$6200,5,FALSE)</f>
        <v>4554</v>
      </c>
      <c r="AH72" s="1"/>
      <c r="AI72" s="59"/>
      <c r="AJ72" s="59"/>
      <c r="AK72" s="59"/>
      <c r="AM72" s="59"/>
    </row>
    <row r="73" spans="2:68" s="36" customFormat="1" ht="12" customHeight="1" x14ac:dyDescent="0.2">
      <c r="B73" s="57" t="s">
        <v>180</v>
      </c>
      <c r="C73" s="48" t="s">
        <v>319</v>
      </c>
      <c r="D73" s="48"/>
      <c r="E73" s="61">
        <f>VLOOKUP(CONCATENATE(E$14,$B73),[1]Position!$E$3:$I$6200,5,FALSE)</f>
        <v>16493</v>
      </c>
      <c r="F73" s="63"/>
      <c r="G73" s="61">
        <f>VLOOKUP(CONCATENATE(G$14,$B73),[1]Position!$E$3:$I$6200,5,FALSE)</f>
        <v>142</v>
      </c>
      <c r="H73" s="61"/>
      <c r="I73" s="61" t="e">
        <f>VLOOKUP(CONCATENATE(I$14,$B73),[1]Position!$E$3:$I$6200,5,FALSE)</f>
        <v>#VALUE!</v>
      </c>
      <c r="J73" s="61"/>
      <c r="K73" s="61">
        <f>VLOOKUP(CONCATENATE(K$14,$B73),[1]Position!$E$3:$I$6200,5,FALSE)</f>
        <v>14074</v>
      </c>
      <c r="L73" s="61"/>
      <c r="M73" s="61" t="e">
        <f>VLOOKUP(CONCATENATE(M$14,$B73),[1]Position!$E$3:$I$6200,5,FALSE)</f>
        <v>#VALUE!</v>
      </c>
      <c r="N73" s="61"/>
      <c r="O73" s="61">
        <f>VLOOKUP(CONCATENATE(O$14,$B73),[1]Position!$E$3:$I$6200,5,FALSE)</f>
        <v>53</v>
      </c>
      <c r="P73" s="61"/>
      <c r="Q73" s="61" t="e">
        <f>VLOOKUP(CONCATENATE(Q$14,$B73),[1]Position!$E$3:$I$8000,5,FALSE)</f>
        <v>#VALUE!</v>
      </c>
      <c r="R73" s="61"/>
      <c r="S73" s="61">
        <f>VLOOKUP(CONCATENATE(S$14,$B73),[1]Position!$E$3:$I$8000,5,FALSE)</f>
        <v>16578</v>
      </c>
      <c r="T73" s="61"/>
      <c r="U73" s="61">
        <f>IF(LEFT($B73,2)="RC",VLOOKUP(U$14&amp;$B73,[1]Position!$E$3:$I$6200,5,FALSE),VLOOKUP(CONCATENATE(U$14,$B73),[2]Position!$E$3:$I$14903,5,FALSE))</f>
        <v>2462</v>
      </c>
      <c r="V73" s="61"/>
      <c r="W73" s="61">
        <f>IF(LEFT($B73,2)="RC",VLOOKUP(W$14&amp;$B73,[1]Position!$E$3:$I$6200,5,FALSE),VLOOKUP(CONCATENATE(W$14,$B73),[2]Position!$E$3:$I$14903,5,FALSE))</f>
        <v>9908</v>
      </c>
      <c r="X73" s="61"/>
      <c r="Y73" s="61">
        <f>IF(LEFT($B73,2)="RC",VLOOKUP(Y$14&amp;$B73,[1]Position!$E$3:$I$6200,5,FALSE),VLOOKUP(CONCATENATE(Y$14,$B73),[2]Position!$E$3:$I$14903,5,FALSE))</f>
        <v>4209</v>
      </c>
      <c r="Z73" s="61"/>
      <c r="AA73" s="61">
        <f>IF(LEFT($B73,2)="RC",VLOOKUP(AA$14&amp;$B73,[1]Position!$E$3:$I$6200,5,FALSE),VLOOKUP(CONCATENATE(AA$14,$B73),[2]Position!$E$3:$I$14903,5,FALSE))</f>
        <v>0</v>
      </c>
      <c r="AB73" s="61"/>
      <c r="AC73" s="61">
        <f>VLOOKUP(CONCATENATE(AC$14,$B73),[1]Position!$E$3:$I$6200,5,FALSE)</f>
        <v>1225</v>
      </c>
      <c r="AD73" s="61"/>
      <c r="AE73" s="61" t="e">
        <f>VLOOKUP(CONCATENATE(AE$14,$B73),[1]Position!$E$3:$I$6200,5,FALSE)</f>
        <v>#VALUE!</v>
      </c>
      <c r="AF73" s="61"/>
      <c r="AG73" s="61">
        <f>VLOOKUP(CONCATENATE(AG$14,$B73),[1]Position!$E$3:$I$6200,5,FALSE)</f>
        <v>376</v>
      </c>
      <c r="AH73" s="1"/>
      <c r="AI73" s="59"/>
      <c r="AJ73" s="59"/>
      <c r="AK73" s="59"/>
      <c r="AM73" s="59"/>
    </row>
    <row r="74" spans="2:68" s="36" customFormat="1" ht="12" customHeight="1" x14ac:dyDescent="0.2">
      <c r="B74" s="57" t="s">
        <v>368</v>
      </c>
      <c r="C74" s="48" t="s">
        <v>116</v>
      </c>
      <c r="D74" s="48"/>
      <c r="E74" s="61">
        <f>VLOOKUP(CONCATENATE(E$14,$B74),[1]Position!$E:$I,5,FALSE)</f>
        <v>182</v>
      </c>
      <c r="F74" s="61"/>
      <c r="G74" s="61">
        <f>VLOOKUP(CONCATENATE(G$14,$B74),[1]Position!$E:$I,5,FALSE)</f>
        <v>99</v>
      </c>
      <c r="H74" s="61"/>
      <c r="I74" s="61">
        <f>VLOOKUP(CONCATENATE(I$14,$B74),[1]Position!$E:$I,5,FALSE)</f>
        <v>282</v>
      </c>
      <c r="J74" s="61"/>
      <c r="K74" s="61">
        <f>VLOOKUP(CONCATENATE(K$14,$B74),[1]Position!$E:$I,5,FALSE)</f>
        <v>187</v>
      </c>
      <c r="L74" s="61"/>
      <c r="M74" s="61">
        <f>VLOOKUP(CONCATENATE(M$14,$B74),[1]Position!$E:$I,5,FALSE)</f>
        <v>94</v>
      </c>
      <c r="N74" s="61"/>
      <c r="O74" s="61">
        <f>VLOOKUP(CONCATENATE(O$14,$B74),[1]Position!$E:$I,5,FALSE)</f>
        <v>0</v>
      </c>
      <c r="P74" s="61"/>
      <c r="Q74" s="61">
        <f>VLOOKUP(CONCATENATE(Q$14,$B74),[1]Position!$E:$I,5,FALSE)</f>
        <v>0</v>
      </c>
      <c r="R74" s="61"/>
      <c r="S74" s="61">
        <f>VLOOKUP(CONCATENATE(S$14,$B74),[1]Position!$E:$I,5,FALSE)</f>
        <v>282</v>
      </c>
      <c r="T74" s="61"/>
      <c r="U74" s="61">
        <f>VLOOKUP(CONCATENATE(U$14,$B74),[1]Position!$E:$I,5,FALSE)</f>
        <v>72</v>
      </c>
      <c r="V74" s="61"/>
      <c r="W74" s="61">
        <f>VLOOKUP(CONCATENATE(W$14,$B74),[1]Position!$E:$I,5,FALSE)</f>
        <v>189</v>
      </c>
      <c r="X74" s="61"/>
      <c r="Y74" s="61">
        <f>VLOOKUP(CONCATENATE(Y$14,$B74),[1]Position!$E:$I,5,FALSE)</f>
        <v>20</v>
      </c>
      <c r="Z74" s="61"/>
      <c r="AA74" s="61">
        <f>IF(LEFT($B74,2)="RC",VLOOKUP(AA$14&amp;$B74,[1]Position!$E:$I,5,FALSE),VLOOKUP(CONCATENATE(AA$14,$B74),[2]Position!$E$3:$I$14903,5,FALSE))</f>
        <v>0</v>
      </c>
      <c r="AB74" s="61"/>
      <c r="AC74" s="61">
        <f>VLOOKUP(CONCATENATE(AC$14,$B74),[1]Position!$E$3:$I$6200,5,FALSE)</f>
        <v>61</v>
      </c>
      <c r="AD74" s="61"/>
      <c r="AE74" s="61" t="e">
        <f>VLOOKUP(CONCATENATE(AE$14,$B74),[1]Position!$E$3:$I$6200,5,FALSE)</f>
        <v>#VALUE!</v>
      </c>
      <c r="AF74" s="61"/>
      <c r="AG74" s="61">
        <f>VLOOKUP(CONCATENATE(AG$14,$B74),[1]Position!$E$3:$I$6200,5,FALSE)</f>
        <v>19</v>
      </c>
      <c r="AH74" s="1"/>
      <c r="AI74" s="59"/>
      <c r="AJ74" s="59"/>
      <c r="AK74" s="59"/>
      <c r="AM74" s="59"/>
    </row>
    <row r="75" spans="2:68" s="71" customFormat="1" ht="12" customHeight="1" x14ac:dyDescent="0.2">
      <c r="B75" s="57" t="s">
        <v>181</v>
      </c>
      <c r="C75" s="57" t="s">
        <v>115</v>
      </c>
      <c r="D75" s="57"/>
      <c r="E75" s="61">
        <f>VLOOKUP(CONCATENATE(E$14,$B75),[1]Position!$E$3:$I$6200,5,FALSE)</f>
        <v>637787</v>
      </c>
      <c r="F75" s="63"/>
      <c r="G75" s="61">
        <f>VLOOKUP(CONCATENATE(G$14,$B75),[1]Position!$E$3:$I$6200,5,FALSE)</f>
        <v>-33841</v>
      </c>
      <c r="H75" s="61"/>
      <c r="I75" s="61" t="e">
        <f>VLOOKUP(CONCATENATE(I$14,$B75),[1]Position!$E$3:$I$6200,5,FALSE)</f>
        <v>#VALUE!</v>
      </c>
      <c r="J75" s="61"/>
      <c r="K75" s="61">
        <f>VLOOKUP(CONCATENATE(K$14,$B75),[1]Position!$E$3:$I$6200,5,FALSE)</f>
        <v>143029</v>
      </c>
      <c r="L75" s="61"/>
      <c r="M75" s="61" t="e">
        <f>VLOOKUP(CONCATENATE(M$14,$B75),[1]Position!$E$3:$I$6200,5,FALSE)</f>
        <v>#VALUE!</v>
      </c>
      <c r="N75" s="61"/>
      <c r="O75" s="61">
        <f>VLOOKUP(CONCATENATE(O$14,$B75),[1]Position!$E$3:$I$6200,5,FALSE)</f>
        <v>22305</v>
      </c>
      <c r="P75" s="61"/>
      <c r="Q75" s="61" t="e">
        <f>VLOOKUP(CONCATENATE(Q$14,$B75),[1]Position!$E$3:$I$8000,5,FALSE)</f>
        <v>#VALUE!</v>
      </c>
      <c r="R75" s="61"/>
      <c r="S75" s="61">
        <f>VLOOKUP(CONCATENATE(S$14,$B75),[1]Position!$E$3:$I$8000,5,FALSE)</f>
        <v>446586</v>
      </c>
      <c r="T75" s="61"/>
      <c r="U75" s="61">
        <f>IF(LEFT($B75,2)="RC",VLOOKUP(U$14&amp;$B75,[1]Position!$E$3:$I$6200,5,FALSE),VLOOKUP(CONCATENATE(U$14,$B75),[2]Position!$E$3:$I$14903,5,FALSE))</f>
        <v>102360</v>
      </c>
      <c r="V75" s="61"/>
      <c r="W75" s="61">
        <f>IF(LEFT($B75,2)="RC",VLOOKUP(W$14&amp;$B75,[1]Position!$E$3:$I$6200,5,FALSE),VLOOKUP(CONCATENATE(W$14,$B75),[2]Position!$E$3:$I$14903,5,FALSE))</f>
        <v>209819</v>
      </c>
      <c r="X75" s="61"/>
      <c r="Y75" s="61">
        <f>IF(LEFT($B75,2)="RC",VLOOKUP(Y$14&amp;$B75,[1]Position!$E$3:$I$6200,5,FALSE),VLOOKUP(CONCATENATE(Y$14,$B75),[2]Position!$E$3:$I$14903,5,FALSE))</f>
        <v>134398</v>
      </c>
      <c r="Z75" s="61"/>
      <c r="AA75" s="61">
        <f>IF(LEFT($B75,2)="RC",VLOOKUP(AA$14&amp;$B75,[1]Position!$E$3:$I$6200,5,FALSE),VLOOKUP(CONCATENATE(AA$14,$B75),[2]Position!$E$3:$I$14903,5,FALSE))</f>
        <v>9</v>
      </c>
      <c r="AB75" s="61"/>
      <c r="AC75" s="61">
        <f>VLOOKUP(CONCATENATE(AC$14,$B75),[1]Position!$E$3:$I$6200,5,FALSE)</f>
        <v>18165</v>
      </c>
      <c r="AD75" s="61"/>
      <c r="AE75" s="61" t="e">
        <f>VLOOKUP(CONCATENATE(AE$14,$B75),[1]Position!$E$3:$I$6200,5,FALSE)</f>
        <v>#VALUE!</v>
      </c>
      <c r="AF75" s="61"/>
      <c r="AG75" s="61">
        <f>VLOOKUP(CONCATENATE(AG$14,$B75),[1]Position!$E$3:$I$6200,5,FALSE)</f>
        <v>36870</v>
      </c>
      <c r="AH75" s="1"/>
      <c r="AI75" s="70"/>
      <c r="AJ75" s="70"/>
      <c r="AK75" s="70"/>
      <c r="AM75" s="70"/>
    </row>
    <row r="76" spans="2:68" s="36" customFormat="1" ht="12" customHeight="1" x14ac:dyDescent="0.2">
      <c r="B76" s="57"/>
      <c r="C76" s="48"/>
      <c r="D76" s="48"/>
      <c r="E76" s="61"/>
      <c r="F76" s="60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1"/>
      <c r="AI76" s="59"/>
      <c r="AJ76" s="59"/>
      <c r="AK76" s="59"/>
      <c r="AM76" s="59"/>
    </row>
    <row r="77" spans="2:68" s="36" customFormat="1" ht="12" customHeight="1" x14ac:dyDescent="0.2">
      <c r="B77" s="57"/>
      <c r="C77" s="57" t="s">
        <v>500</v>
      </c>
      <c r="D77" s="57"/>
      <c r="E77" s="61"/>
      <c r="F77" s="60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1"/>
      <c r="AI77" s="73"/>
      <c r="AJ77" s="61"/>
      <c r="AK77" s="73"/>
      <c r="AL77" s="61"/>
      <c r="AM77" s="38"/>
      <c r="AN77" s="64"/>
      <c r="AO77" s="65"/>
      <c r="AP77" s="66"/>
      <c r="AQ77" s="67"/>
      <c r="AR77" s="66"/>
      <c r="AS77" s="67"/>
      <c r="AT77" s="66"/>
      <c r="AU77" s="67"/>
      <c r="AV77" s="67"/>
      <c r="AW77" s="67"/>
      <c r="AX77" s="66"/>
      <c r="AY77" s="67"/>
      <c r="AZ77" s="68"/>
      <c r="BA77" s="67"/>
      <c r="BB77" s="68"/>
      <c r="BC77" s="67"/>
      <c r="BD77" s="66"/>
      <c r="BE77" s="67"/>
      <c r="BF77" s="37"/>
      <c r="BG77" s="67"/>
      <c r="BH77" s="37"/>
      <c r="BI77" s="37"/>
      <c r="BJ77" s="37"/>
      <c r="BK77" s="67"/>
      <c r="BL77" s="37"/>
      <c r="BM77" s="69"/>
    </row>
    <row r="78" spans="2:68" s="36" customFormat="1" ht="12" customHeight="1" x14ac:dyDescent="0.2">
      <c r="B78" s="57"/>
      <c r="C78" s="57" t="s">
        <v>121</v>
      </c>
      <c r="D78" s="48"/>
      <c r="E78" s="61"/>
      <c r="F78" s="60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1"/>
      <c r="AI78" s="38"/>
      <c r="AJ78" s="74"/>
      <c r="AK78" s="65"/>
      <c r="AL78" s="66"/>
      <c r="AM78" s="67"/>
      <c r="AN78" s="66"/>
      <c r="AO78" s="67"/>
      <c r="AP78" s="66"/>
      <c r="AQ78" s="67"/>
      <c r="AR78" s="67"/>
      <c r="AS78" s="67"/>
      <c r="AT78" s="66"/>
      <c r="AU78" s="67"/>
      <c r="AV78" s="68"/>
      <c r="AW78" s="67"/>
      <c r="AX78" s="68"/>
      <c r="AY78" s="67"/>
      <c r="AZ78" s="66"/>
      <c r="BA78" s="67"/>
      <c r="BB78" s="68"/>
      <c r="BC78" s="67"/>
      <c r="BD78" s="68"/>
      <c r="BE78" s="67"/>
      <c r="BF78" s="68"/>
      <c r="BG78" s="67"/>
      <c r="BH78" s="68"/>
      <c r="BI78" s="69"/>
      <c r="BJ78" s="68"/>
      <c r="BK78" s="59"/>
      <c r="BL78" s="59"/>
      <c r="BM78" s="59"/>
      <c r="BN78" s="59"/>
      <c r="BP78" s="59"/>
    </row>
    <row r="79" spans="2:68" s="36" customFormat="1" ht="12" customHeight="1" x14ac:dyDescent="0.2">
      <c r="B79" s="57" t="s">
        <v>182</v>
      </c>
      <c r="C79" s="48" t="s">
        <v>207</v>
      </c>
      <c r="D79" s="48"/>
      <c r="E79" s="61">
        <f>VLOOKUP(CONCATENATE(E$14,$B79),[1]Position!$E$3:$I$6200,5,FALSE)</f>
        <v>5</v>
      </c>
      <c r="F79" s="63"/>
      <c r="G79" s="61">
        <f>VLOOKUP(CONCATENATE(G$14,$B79),[1]Position!$E$3:$I$6200,5,FALSE)</f>
        <v>0</v>
      </c>
      <c r="H79" s="61"/>
      <c r="I79" s="61" t="e">
        <f>VLOOKUP(CONCATENATE(I$14,$B79),[1]Position!$E$3:$I$6200,5,FALSE)</f>
        <v>#VALUE!</v>
      </c>
      <c r="J79" s="61"/>
      <c r="K79" s="61">
        <f>VLOOKUP(CONCATENATE(K$14,$B79),[1]Position!$E$3:$I$6200,5,FALSE)</f>
        <v>5</v>
      </c>
      <c r="L79" s="61"/>
      <c r="M79" s="61" t="e">
        <f>VLOOKUP(CONCATENATE(M$14,$B79),[1]Position!$E$3:$I$6200,5,FALSE)</f>
        <v>#VALUE!</v>
      </c>
      <c r="N79" s="61"/>
      <c r="O79" s="61">
        <f>VLOOKUP(CONCATENATE(O$14,$B79),[1]Position!$E$3:$I$6200,5,FALSE)</f>
        <v>0</v>
      </c>
      <c r="P79" s="61"/>
      <c r="Q79" s="61" t="e">
        <f>VLOOKUP(CONCATENATE(Q$14,$B79),[1]Position!$E$3:$I$8000,5,FALSE)</f>
        <v>#VALUE!</v>
      </c>
      <c r="R79" s="61"/>
      <c r="S79" s="61">
        <f>VLOOKUP(CONCATENATE(S$14,$B79),[1]Position!$E$3:$I$8000,5,FALSE)</f>
        <v>2</v>
      </c>
      <c r="T79" s="61"/>
      <c r="U79" s="61">
        <f>IF(LEFT($B79,2)="RC",VLOOKUP(U$14&amp;$B79,[1]Position!$E$3:$I$6200,5,FALSE),VLOOKUP(CONCATENATE(U$14,$B79),[2]Position!$E$3:$I$14903,5,FALSE))</f>
        <v>0</v>
      </c>
      <c r="V79" s="61"/>
      <c r="W79" s="61">
        <f>IF(LEFT($B79,2)="RC",VLOOKUP(W$14&amp;$B79,[1]Position!$E$3:$I$6200,5,FALSE),VLOOKUP(CONCATENATE(W$14,$B79),[2]Position!$E$3:$I$14903,5,FALSE))</f>
        <v>2</v>
      </c>
      <c r="X79" s="61"/>
      <c r="Y79" s="61">
        <f>IF(LEFT($B79,2)="RC",VLOOKUP(Y$14&amp;$B79,[1]Position!$E$3:$I$6200,5,FALSE),VLOOKUP(CONCATENATE(Y$14,$B79),[2]Position!$E$3:$I$14903,5,FALSE))</f>
        <v>0</v>
      </c>
      <c r="Z79" s="61"/>
      <c r="AA79" s="61">
        <f>IF(LEFT($B79,2)="RC",VLOOKUP(AA$14&amp;$B79,[1]Position!$E$3:$I$6200,5,FALSE),VLOOKUP(CONCATENATE(AA$14,$B79),[2]Position!$E$3:$I$14903,5,FALSE))</f>
        <v>0</v>
      </c>
      <c r="AB79" s="61"/>
      <c r="AC79" s="61">
        <f>VLOOKUP(CONCATENATE(AC$14,$B79),[1]Position!$E$3:$I$6200,5,FALSE)</f>
        <v>0</v>
      </c>
      <c r="AD79" s="61"/>
      <c r="AE79" s="61">
        <f>VLOOKUP(CONCATENATE(AE$14,$B79),[1]Position!$E$3:$I$6200,5,FALSE)</f>
        <v>0</v>
      </c>
      <c r="AF79" s="61"/>
      <c r="AG79" s="61">
        <f>VLOOKUP(CONCATENATE(AG$14,$B79),[1]Position!$E$3:$I$6200,5,FALSE)</f>
        <v>0</v>
      </c>
      <c r="AH79" s="1"/>
      <c r="AI79" s="64"/>
      <c r="AJ79" s="65"/>
      <c r="AK79" s="66"/>
      <c r="AL79" s="67"/>
      <c r="AM79" s="66"/>
      <c r="AN79" s="67"/>
      <c r="AO79" s="66"/>
      <c r="AP79" s="67"/>
      <c r="AQ79" s="67"/>
      <c r="AR79" s="67"/>
      <c r="AS79" s="66"/>
      <c r="AT79" s="67"/>
      <c r="AU79" s="68"/>
      <c r="AV79" s="67"/>
      <c r="AW79" s="68"/>
      <c r="AX79" s="67"/>
      <c r="AY79" s="66"/>
      <c r="AZ79" s="67"/>
      <c r="BA79" s="37"/>
      <c r="BB79" s="67"/>
      <c r="BC79" s="37"/>
      <c r="BD79" s="37"/>
      <c r="BE79" s="37"/>
      <c r="BF79" s="67"/>
      <c r="BG79" s="37"/>
      <c r="BH79" s="69"/>
    </row>
    <row r="80" spans="2:68" s="36" customFormat="1" ht="12" customHeight="1" x14ac:dyDescent="0.2">
      <c r="B80" s="57" t="s">
        <v>183</v>
      </c>
      <c r="C80" s="48" t="s">
        <v>342</v>
      </c>
      <c r="D80" s="48"/>
      <c r="E80" s="61">
        <f>VLOOKUP(CONCATENATE(E$14,$B80),[1]Position!$E$3:$I$6200,5,FALSE)</f>
        <v>2</v>
      </c>
      <c r="F80" s="63"/>
      <c r="G80" s="61">
        <f>VLOOKUP(CONCATENATE(G$14,$B80),[1]Position!$E$3:$I$6200,5,FALSE)</f>
        <v>0</v>
      </c>
      <c r="H80" s="61"/>
      <c r="I80" s="61" t="e">
        <f>VLOOKUP(CONCATENATE(I$14,$B80),[1]Position!$E$3:$I$6200,5,FALSE)</f>
        <v>#VALUE!</v>
      </c>
      <c r="J80" s="61"/>
      <c r="K80" s="61">
        <f>VLOOKUP(CONCATENATE(K$14,$B80),[1]Position!$E$3:$I$6200,5,FALSE)</f>
        <v>2</v>
      </c>
      <c r="L80" s="61"/>
      <c r="M80" s="61" t="e">
        <f>VLOOKUP(CONCATENATE(M$14,$B80),[1]Position!$E$3:$I$6200,5,FALSE)</f>
        <v>#VALUE!</v>
      </c>
      <c r="N80" s="61"/>
      <c r="O80" s="61">
        <f>VLOOKUP(CONCATENATE(O$14,$B80),[1]Position!$E$3:$I$6200,5,FALSE)</f>
        <v>0</v>
      </c>
      <c r="P80" s="61"/>
      <c r="Q80" s="61" t="e">
        <f>VLOOKUP(CONCATENATE(Q$14,$B80),[1]Position!$E$3:$I$8000,5,FALSE)</f>
        <v>#VALUE!</v>
      </c>
      <c r="R80" s="61"/>
      <c r="S80" s="61">
        <f>VLOOKUP(CONCATENATE(S$14,$B80),[1]Position!$E$3:$I$8000,5,FALSE)</f>
        <v>2</v>
      </c>
      <c r="T80" s="61"/>
      <c r="U80" s="61">
        <f>IF(LEFT($B80,2)="RC",VLOOKUP(U$14&amp;$B80,[1]Position!$E$3:$I$6200,5,FALSE),VLOOKUP(CONCATENATE(U$14,$B80),[2]Position!$E$3:$I$14903,5,FALSE))</f>
        <v>0</v>
      </c>
      <c r="V80" s="61"/>
      <c r="W80" s="61">
        <f>IF(LEFT($B80,2)="RC",VLOOKUP(W$14&amp;$B80,[1]Position!$E$3:$I$6200,5,FALSE),VLOOKUP(CONCATENATE(W$14,$B80),[2]Position!$E$3:$I$14903,5,FALSE))</f>
        <v>0</v>
      </c>
      <c r="X80" s="61"/>
      <c r="Y80" s="61">
        <f>IF(LEFT($B80,2)="RC",VLOOKUP(Y$14&amp;$B80,[1]Position!$E$3:$I$6200,5,FALSE),VLOOKUP(CONCATENATE(Y$14,$B80),[2]Position!$E$3:$I$14903,5,FALSE))</f>
        <v>2</v>
      </c>
      <c r="Z80" s="61"/>
      <c r="AA80" s="61">
        <f>IF(LEFT($B80,2)="RC",VLOOKUP(AA$14&amp;$B80,[1]Position!$E$3:$I$6200,5,FALSE),VLOOKUP(CONCATENATE(AA$14,$B80),[2]Position!$E$3:$I$14903,5,FALSE))</f>
        <v>0</v>
      </c>
      <c r="AB80" s="61"/>
      <c r="AC80" s="61">
        <f>VLOOKUP(CONCATENATE(AC$14,$B80),[1]Position!$E$3:$I$6200,5,FALSE)</f>
        <v>0</v>
      </c>
      <c r="AD80" s="61"/>
      <c r="AE80" s="61">
        <f>VLOOKUP(CONCATENATE(AE$14,$B80),[1]Position!$E$3:$I$6200,5,FALSE)</f>
        <v>0</v>
      </c>
      <c r="AF80" s="61"/>
      <c r="AG80" s="61">
        <f>VLOOKUP(CONCATENATE(AG$14,$B80),[1]Position!$E$3:$I$6200,5,FALSE)</f>
        <v>31</v>
      </c>
      <c r="AH80" s="1"/>
      <c r="AI80" s="64"/>
      <c r="AJ80" s="65"/>
      <c r="AK80" s="66"/>
      <c r="AL80" s="67"/>
      <c r="AM80" s="66"/>
      <c r="AN80" s="67"/>
      <c r="AO80" s="66"/>
      <c r="AP80" s="67"/>
      <c r="AQ80" s="67"/>
      <c r="AR80" s="67"/>
      <c r="AS80" s="66"/>
      <c r="AT80" s="67"/>
      <c r="AU80" s="68"/>
      <c r="AV80" s="67"/>
      <c r="AW80" s="68"/>
      <c r="AX80" s="67"/>
      <c r="AY80" s="66"/>
      <c r="AZ80" s="67"/>
      <c r="BA80" s="37"/>
      <c r="BB80" s="67"/>
      <c r="BC80" s="37"/>
      <c r="BD80" s="37"/>
      <c r="BE80" s="37"/>
      <c r="BF80" s="67"/>
      <c r="BG80" s="37"/>
      <c r="BH80" s="69"/>
    </row>
    <row r="81" spans="2:62" s="36" customFormat="1" ht="12" customHeight="1" x14ac:dyDescent="0.2">
      <c r="B81" s="57" t="s">
        <v>184</v>
      </c>
      <c r="C81" s="48" t="s">
        <v>5</v>
      </c>
      <c r="D81" s="48"/>
      <c r="E81" s="61">
        <f>VLOOKUP(CONCATENATE(E$14,$B81),[1]Position!$E$3:$I$6200,5,FALSE)</f>
        <v>5</v>
      </c>
      <c r="F81" s="63"/>
      <c r="G81" s="61">
        <f>VLOOKUP(CONCATENATE(G$14,$B81),[1]Position!$E$3:$I$6200,5,FALSE)</f>
        <v>-2</v>
      </c>
      <c r="H81" s="61"/>
      <c r="I81" s="61" t="e">
        <f>VLOOKUP(CONCATENATE(I$14,$B81),[1]Position!$E$3:$I$6200,5,FALSE)</f>
        <v>#VALUE!</v>
      </c>
      <c r="J81" s="61"/>
      <c r="K81" s="61">
        <f>VLOOKUP(CONCATENATE(K$14,$B81),[1]Position!$E$3:$I$6200,5,FALSE)</f>
        <v>3</v>
      </c>
      <c r="L81" s="61"/>
      <c r="M81" s="61" t="e">
        <f>VLOOKUP(CONCATENATE(M$14,$B81),[1]Position!$E$3:$I$6200,5,FALSE)</f>
        <v>#VALUE!</v>
      </c>
      <c r="N81" s="61"/>
      <c r="O81" s="61">
        <f>VLOOKUP(CONCATENATE(O$14,$B81),[1]Position!$E$3:$I$6200,5,FALSE)</f>
        <v>2</v>
      </c>
      <c r="P81" s="61"/>
      <c r="Q81" s="61" t="e">
        <f>VLOOKUP(CONCATENATE(Q$14,$B81),[1]Position!$E$3:$I$8000,5,FALSE)</f>
        <v>#VALUE!</v>
      </c>
      <c r="R81" s="61"/>
      <c r="S81" s="61">
        <f>VLOOKUP(CONCATENATE(S$14,$B81),[1]Position!$E$3:$I$8000,5,FALSE)</f>
        <v>20</v>
      </c>
      <c r="T81" s="61"/>
      <c r="U81" s="61">
        <f>IF(LEFT($B81,2)="RC",VLOOKUP(U$14&amp;$B81,[1]Position!$E$3:$I$6200,5,FALSE),VLOOKUP(CONCATENATE(U$14,$B81),[2]Position!$E$3:$I$14903,5,FALSE))</f>
        <v>0</v>
      </c>
      <c r="V81" s="61"/>
      <c r="W81" s="61">
        <f>IF(LEFT($B81,2)="RC",VLOOKUP(W$14&amp;$B81,[1]Position!$E$3:$I$6200,5,FALSE),VLOOKUP(CONCATENATE(W$14,$B81),[2]Position!$E$3:$I$14903,5,FALSE))</f>
        <v>8</v>
      </c>
      <c r="X81" s="61"/>
      <c r="Y81" s="61">
        <f>IF(LEFT($B81,2)="RC",VLOOKUP(Y$14&amp;$B81,[1]Position!$E$3:$I$6200,5,FALSE),VLOOKUP(CONCATENATE(Y$14,$B81),[2]Position!$E$3:$I$14903,5,FALSE))</f>
        <v>13</v>
      </c>
      <c r="Z81" s="61"/>
      <c r="AA81" s="61">
        <f>IF(LEFT($B81,2)="RC",VLOOKUP(AA$14&amp;$B81,[1]Position!$E$3:$I$6200,5,FALSE),VLOOKUP(CONCATENATE(AA$14,$B81),[2]Position!$E$3:$I$14903,5,FALSE))</f>
        <v>0</v>
      </c>
      <c r="AB81" s="61"/>
      <c r="AC81" s="61">
        <f>VLOOKUP(CONCATENATE(AC$14,$B81),[1]Position!$E$3:$I$6200,5,FALSE)</f>
        <v>0</v>
      </c>
      <c r="AD81" s="61"/>
      <c r="AE81" s="61">
        <f>VLOOKUP(CONCATENATE(AE$14,$B81),[1]Position!$E$3:$I$6200,5,FALSE)</f>
        <v>1379</v>
      </c>
      <c r="AF81" s="61"/>
      <c r="AG81" s="61">
        <f>VLOOKUP(CONCATENATE(AG$14,$B81),[1]Position!$E$3:$I$6200,5,FALSE)</f>
        <v>3</v>
      </c>
      <c r="AH81" s="1"/>
      <c r="AI81" s="64"/>
      <c r="AJ81" s="65"/>
      <c r="AK81" s="66"/>
      <c r="AL81" s="67"/>
      <c r="AM81" s="66"/>
      <c r="AN81" s="67"/>
      <c r="AO81" s="66"/>
      <c r="AP81" s="67"/>
      <c r="AQ81" s="67"/>
      <c r="AR81" s="67"/>
      <c r="AS81" s="66"/>
      <c r="AT81" s="67"/>
      <c r="AU81" s="68"/>
      <c r="AV81" s="67"/>
      <c r="AW81" s="68"/>
      <c r="AX81" s="67"/>
      <c r="AY81" s="66"/>
      <c r="AZ81" s="67"/>
      <c r="BA81" s="37"/>
      <c r="BB81" s="67"/>
      <c r="BC81" s="37"/>
      <c r="BD81" s="37"/>
      <c r="BE81" s="37"/>
      <c r="BF81" s="67"/>
      <c r="BG81" s="37"/>
      <c r="BH81" s="69"/>
    </row>
    <row r="82" spans="2:62" s="36" customFormat="1" ht="12" customHeight="1" x14ac:dyDescent="0.2">
      <c r="B82" s="57" t="s">
        <v>185</v>
      </c>
      <c r="C82" s="48" t="s">
        <v>14</v>
      </c>
      <c r="D82" s="48"/>
      <c r="E82" s="61">
        <f>VLOOKUP(CONCATENATE(E$14,$B82),[1]Position!$E$3:$I$6200,5,FALSE)</f>
        <v>187</v>
      </c>
      <c r="F82" s="63"/>
      <c r="G82" s="61">
        <f>VLOOKUP(CONCATENATE(G$14,$B82),[1]Position!$E$3:$I$6200,5,FALSE)</f>
        <v>-2</v>
      </c>
      <c r="H82" s="61"/>
      <c r="I82" s="61" t="e">
        <f>VLOOKUP(CONCATENATE(I$14,$B82),[1]Position!$E$3:$I$6200,5,FALSE)</f>
        <v>#VALUE!</v>
      </c>
      <c r="J82" s="61"/>
      <c r="K82" s="61">
        <f>VLOOKUP(CONCATENATE(K$14,$B82),[1]Position!$E$3:$I$6200,5,FALSE)</f>
        <v>186</v>
      </c>
      <c r="L82" s="61"/>
      <c r="M82" s="61" t="e">
        <f>VLOOKUP(CONCATENATE(M$14,$B82),[1]Position!$E$3:$I$6200,5,FALSE)</f>
        <v>#VALUE!</v>
      </c>
      <c r="N82" s="61"/>
      <c r="O82" s="61">
        <f>VLOOKUP(CONCATENATE(O$14,$B82),[1]Position!$E$3:$I$6200,5,FALSE)</f>
        <v>25</v>
      </c>
      <c r="P82" s="61"/>
      <c r="Q82" s="61" t="e">
        <f>VLOOKUP(CONCATENATE(Q$14,$B82),[1]Position!$E$3:$I$8000,5,FALSE)</f>
        <v>#VALUE!</v>
      </c>
      <c r="R82" s="61"/>
      <c r="S82" s="61">
        <f>VLOOKUP(CONCATENATE(S$14,$B82),[1]Position!$E$3:$I$8000,5,FALSE)</f>
        <v>131</v>
      </c>
      <c r="T82" s="61"/>
      <c r="U82" s="61">
        <f>IF(LEFT($B82,2)="RC",VLOOKUP(U$14&amp;$B82,[1]Position!$E$3:$I$6200,5,FALSE),VLOOKUP(CONCATENATE(U$14,$B82),[2]Position!$E$3:$I$14903,5,FALSE))</f>
        <v>0</v>
      </c>
      <c r="V82" s="61"/>
      <c r="W82" s="61">
        <f>IF(LEFT($B82,2)="RC",VLOOKUP(W$14&amp;$B82,[1]Position!$E$3:$I$6200,5,FALSE),VLOOKUP(CONCATENATE(W$14,$B82),[2]Position!$E$3:$I$14903,5,FALSE))</f>
        <v>131</v>
      </c>
      <c r="X82" s="61"/>
      <c r="Y82" s="61">
        <f>IF(LEFT($B82,2)="RC",VLOOKUP(Y$14&amp;$B82,[1]Position!$E$3:$I$6200,5,FALSE),VLOOKUP(CONCATENATE(Y$14,$B82),[2]Position!$E$3:$I$14903,5,FALSE))</f>
        <v>0</v>
      </c>
      <c r="Z82" s="61"/>
      <c r="AA82" s="61">
        <f>IF(LEFT($B82,2)="RC",VLOOKUP(AA$14&amp;$B82,[1]Position!$E$3:$I$6200,5,FALSE),VLOOKUP(CONCATENATE(AA$14,$B82),[2]Position!$E$3:$I$14903,5,FALSE))</f>
        <v>0</v>
      </c>
      <c r="AB82" s="61"/>
      <c r="AC82" s="61">
        <f>VLOOKUP(CONCATENATE(AC$14,$B82),[1]Position!$E$3:$I$6200,5,FALSE)</f>
        <v>-2</v>
      </c>
      <c r="AD82" s="61"/>
      <c r="AE82" s="61">
        <f>VLOOKUP(CONCATENATE(AE$14,$B82),[1]Position!$E$3:$I$6200,5,FALSE)</f>
        <v>1384</v>
      </c>
      <c r="AF82" s="61"/>
      <c r="AG82" s="61">
        <f>VLOOKUP(CONCATENATE(AG$14,$B82),[1]Position!$E$3:$I$6200,5,FALSE)</f>
        <v>6</v>
      </c>
      <c r="AH82" s="1"/>
      <c r="AI82" s="64"/>
      <c r="AJ82" s="65"/>
      <c r="AK82" s="66"/>
      <c r="AL82" s="67"/>
      <c r="AM82" s="66"/>
      <c r="AN82" s="67"/>
      <c r="AO82" s="66"/>
      <c r="AP82" s="67"/>
      <c r="AQ82" s="67"/>
      <c r="AR82" s="67"/>
      <c r="AS82" s="66"/>
      <c r="AT82" s="67"/>
      <c r="AU82" s="68"/>
      <c r="AV82" s="67"/>
      <c r="AW82" s="68"/>
      <c r="AX82" s="67"/>
      <c r="AY82" s="66"/>
      <c r="AZ82" s="67"/>
      <c r="BA82" s="37"/>
      <c r="BB82" s="67"/>
      <c r="BC82" s="37"/>
      <c r="BD82" s="37"/>
      <c r="BE82" s="37"/>
      <c r="BF82" s="67"/>
      <c r="BG82" s="37"/>
      <c r="BH82" s="69"/>
    </row>
    <row r="83" spans="2:62" s="36" customFormat="1" ht="12" customHeight="1" x14ac:dyDescent="0.2">
      <c r="B83" s="57" t="s">
        <v>187</v>
      </c>
      <c r="C83" s="48" t="s">
        <v>223</v>
      </c>
      <c r="D83" s="48"/>
      <c r="E83" s="61">
        <f>VLOOKUP(CONCATENATE(E$14,$B83),[1]Position!$E$3:$I$6200,5,FALSE)</f>
        <v>5431</v>
      </c>
      <c r="F83" s="63"/>
      <c r="G83" s="61">
        <f>VLOOKUP(CONCATENATE(G$14,$B83),[1]Position!$E$3:$I$6200,5,FALSE)</f>
        <v>-27</v>
      </c>
      <c r="H83" s="61"/>
      <c r="I83" s="61" t="e">
        <f>VLOOKUP(CONCATENATE(I$14,$B83),[1]Position!$E$3:$I$6200,5,FALSE)</f>
        <v>#VALUE!</v>
      </c>
      <c r="J83" s="61"/>
      <c r="K83" s="61">
        <f>VLOOKUP(CONCATENATE(K$14,$B83),[1]Position!$E$3:$I$6200,5,FALSE)</f>
        <v>1004</v>
      </c>
      <c r="L83" s="61"/>
      <c r="M83" s="61" t="e">
        <f>VLOOKUP(CONCATENATE(M$14,$B83),[1]Position!$E$3:$I$6200,5,FALSE)</f>
        <v>#VALUE!</v>
      </c>
      <c r="N83" s="61"/>
      <c r="O83" s="61">
        <f>VLOOKUP(CONCATENATE(O$14,$B83),[1]Position!$E$3:$I$6200,5,FALSE)</f>
        <v>393</v>
      </c>
      <c r="P83" s="61"/>
      <c r="Q83" s="61" t="e">
        <f>VLOOKUP(CONCATENATE(Q$14,$B83),[1]Position!$E$3:$I$8000,5,FALSE)</f>
        <v>#VALUE!</v>
      </c>
      <c r="R83" s="61"/>
      <c r="S83" s="61">
        <f>VLOOKUP(CONCATENATE(S$14,$B83),[1]Position!$E$3:$I$8000,5,FALSE)</f>
        <v>760</v>
      </c>
      <c r="T83" s="61"/>
      <c r="U83" s="61">
        <f>IF(LEFT($B83,2)="RC",VLOOKUP(U$14&amp;$B83,[1]Position!$E$3:$I$6200,5,FALSE),VLOOKUP(CONCATENATE(U$14,$B83),[2]Position!$E$3:$I$14903,5,FALSE))</f>
        <v>28</v>
      </c>
      <c r="V83" s="61"/>
      <c r="W83" s="61">
        <f>IF(LEFT($B83,2)="RC",VLOOKUP(W$14&amp;$B83,[1]Position!$E$3:$I$6200,5,FALSE),VLOOKUP(CONCATENATE(W$14,$B83),[2]Position!$E$3:$I$14903,5,FALSE))</f>
        <v>706</v>
      </c>
      <c r="X83" s="61"/>
      <c r="Y83" s="61">
        <f>IF(LEFT($B83,2)="RC",VLOOKUP(Y$14&amp;$B83,[1]Position!$E$3:$I$6200,5,FALSE),VLOOKUP(CONCATENATE(Y$14,$B83),[2]Position!$E$3:$I$14903,5,FALSE))</f>
        <v>25</v>
      </c>
      <c r="Z83" s="61"/>
      <c r="AA83" s="61">
        <f>IF(LEFT($B83,2)="RC",VLOOKUP(AA$14&amp;$B83,[1]Position!$E$3:$I$6200,5,FALSE),VLOOKUP(CONCATENATE(AA$14,$B83),[2]Position!$E$3:$I$14903,5,FALSE))</f>
        <v>0</v>
      </c>
      <c r="AB83" s="61"/>
      <c r="AC83" s="61">
        <f>VLOOKUP(CONCATENATE(AC$14,$B83),[1]Position!$E$3:$I$6200,5,FALSE)</f>
        <v>231</v>
      </c>
      <c r="AD83" s="61"/>
      <c r="AE83" s="61">
        <f>VLOOKUP(CONCATENATE(AE$14,$B83),[1]Position!$E$3:$I$6200,5,FALSE)</f>
        <v>1579</v>
      </c>
      <c r="AF83" s="61"/>
      <c r="AG83" s="61">
        <f>VLOOKUP(CONCATENATE(AG$14,$B83),[1]Position!$E$3:$I$6200,5,FALSE)</f>
        <v>326</v>
      </c>
      <c r="AH83" s="1"/>
      <c r="AI83" s="64"/>
      <c r="AJ83" s="65"/>
      <c r="AK83" s="66"/>
      <c r="AL83" s="67"/>
      <c r="AM83" s="67"/>
      <c r="AN83" s="67"/>
      <c r="AO83" s="67"/>
      <c r="AP83" s="67"/>
      <c r="AQ83" s="67"/>
      <c r="AR83" s="67"/>
      <c r="AS83" s="67"/>
      <c r="AT83" s="67"/>
      <c r="AU83" s="68"/>
      <c r="AV83" s="67"/>
      <c r="AW83" s="68"/>
      <c r="AX83" s="67"/>
      <c r="AY83" s="67"/>
      <c r="AZ83" s="67"/>
      <c r="BA83" s="37"/>
      <c r="BB83" s="67"/>
      <c r="BC83" s="37"/>
      <c r="BD83" s="67"/>
      <c r="BE83" s="37"/>
      <c r="BF83" s="67"/>
      <c r="BG83" s="37"/>
      <c r="BH83" s="69"/>
    </row>
    <row r="84" spans="2:62" s="36" customFormat="1" ht="12" customHeight="1" x14ac:dyDescent="0.2">
      <c r="B84" s="57" t="s">
        <v>189</v>
      </c>
      <c r="C84" s="48" t="s">
        <v>15</v>
      </c>
      <c r="D84" s="48"/>
      <c r="E84" s="61">
        <f>VLOOKUP(CONCATENATE(E$14,$B84),[1]Position!$E$3:$I$6200,5,FALSE)</f>
        <v>1689</v>
      </c>
      <c r="F84" s="63"/>
      <c r="G84" s="61">
        <f>VLOOKUP(CONCATENATE(G$14,$B84),[1]Position!$E$3:$I$6200,5,FALSE)</f>
        <v>-145</v>
      </c>
      <c r="H84" s="61"/>
      <c r="I84" s="61" t="e">
        <f>VLOOKUP(CONCATENATE(I$14,$B84),[1]Position!$E$3:$I$6200,5,FALSE)</f>
        <v>#VALUE!</v>
      </c>
      <c r="J84" s="61"/>
      <c r="K84" s="61">
        <f>VLOOKUP(CONCATENATE(K$14,$B84),[1]Position!$E$3:$I$6200,5,FALSE)</f>
        <v>1524</v>
      </c>
      <c r="L84" s="61"/>
      <c r="M84" s="61" t="e">
        <f>VLOOKUP(CONCATENATE(M$14,$B84),[1]Position!$E$3:$I$6200,5,FALSE)</f>
        <v>#VALUE!</v>
      </c>
      <c r="N84" s="61"/>
      <c r="O84" s="61">
        <f>VLOOKUP(CONCATENATE(O$14,$B84),[1]Position!$E$3:$I$6200,5,FALSE)</f>
        <v>159</v>
      </c>
      <c r="P84" s="61"/>
      <c r="Q84" s="61" t="e">
        <f>VLOOKUP(CONCATENATE(Q$14,$B84),[1]Position!$E$3:$I$8000,5,FALSE)</f>
        <v>#VALUE!</v>
      </c>
      <c r="R84" s="61"/>
      <c r="S84" s="61">
        <f>VLOOKUP(CONCATENATE(S$14,$B84),[1]Position!$E$3:$I$8000,5,FALSE)</f>
        <v>398</v>
      </c>
      <c r="T84" s="61"/>
      <c r="U84" s="61">
        <f>IF(LEFT($B84,2)="RC",VLOOKUP(U$14&amp;$B84,[1]Position!$E$3:$I$6200,5,FALSE),VLOOKUP(CONCATENATE(U$14,$B84),[2]Position!$E$3:$I$14903,5,FALSE))</f>
        <v>17</v>
      </c>
      <c r="V84" s="61"/>
      <c r="W84" s="61">
        <f>IF(LEFT($B84,2)="RC",VLOOKUP(W$14&amp;$B84,[1]Position!$E$3:$I$6200,5,FALSE),VLOOKUP(CONCATENATE(W$14,$B84),[2]Position!$E$3:$I$14903,5,FALSE))</f>
        <v>370</v>
      </c>
      <c r="X84" s="61"/>
      <c r="Y84" s="61">
        <f>IF(LEFT($B84,2)="RC",VLOOKUP(Y$14&amp;$B84,[1]Position!$E$3:$I$6200,5,FALSE),VLOOKUP(CONCATENATE(Y$14,$B84),[2]Position!$E$3:$I$14903,5,FALSE))</f>
        <v>11</v>
      </c>
      <c r="Z84" s="61"/>
      <c r="AA84" s="61">
        <f>IF(LEFT($B84,2)="RC",VLOOKUP(AA$14&amp;$B84,[1]Position!$E$3:$I$6200,5,FALSE),VLOOKUP(CONCATENATE(AA$14,$B84),[2]Position!$E$3:$I$14903,5,FALSE))</f>
        <v>0</v>
      </c>
      <c r="AB84" s="61"/>
      <c r="AC84" s="61">
        <f>VLOOKUP(CONCATENATE(AC$14,$B84),[1]Position!$E$3:$I$6200,5,FALSE)</f>
        <v>330</v>
      </c>
      <c r="AD84" s="61"/>
      <c r="AE84" s="61">
        <f>VLOOKUP(CONCATENATE(AE$14,$B84),[1]Position!$E$3:$I$6200,5,FALSE)</f>
        <v>4873</v>
      </c>
      <c r="AF84" s="61"/>
      <c r="AG84" s="61">
        <f>VLOOKUP(CONCATENATE(AG$14,$B84),[1]Position!$E$3:$I$6200,5,FALSE)</f>
        <v>138</v>
      </c>
      <c r="AH84" s="1"/>
      <c r="AI84" s="64"/>
      <c r="AJ84" s="6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68"/>
      <c r="AV84" s="75"/>
      <c r="AW84" s="68"/>
      <c r="AX84" s="75"/>
      <c r="AY84" s="75"/>
      <c r="AZ84" s="75"/>
      <c r="BA84" s="37"/>
      <c r="BB84" s="37"/>
      <c r="BC84" s="37"/>
      <c r="BD84" s="37"/>
      <c r="BE84" s="37"/>
      <c r="BF84" s="37"/>
      <c r="BG84" s="37"/>
      <c r="BH84" s="69"/>
    </row>
    <row r="85" spans="2:62" s="36" customFormat="1" ht="12" customHeight="1" x14ac:dyDescent="0.2">
      <c r="B85" s="57" t="s">
        <v>193</v>
      </c>
      <c r="C85" s="48" t="s">
        <v>268</v>
      </c>
      <c r="D85" s="48"/>
      <c r="E85" s="61">
        <f>VLOOKUP(CONCATENATE(E$14,$B85),[1]Position!$E$3:$I$6200,5,FALSE)</f>
        <v>8034</v>
      </c>
      <c r="F85" s="63"/>
      <c r="G85" s="61">
        <f>VLOOKUP(CONCATENATE(G$14,$B85),[1]Position!$E$3:$I$6200,5,FALSE)</f>
        <v>-96</v>
      </c>
      <c r="H85" s="61"/>
      <c r="I85" s="61" t="e">
        <f>VLOOKUP(CONCATENATE(I$14,$B85),[1]Position!$E$3:$I$6200,5,FALSE)</f>
        <v>#VALUE!</v>
      </c>
      <c r="J85" s="61"/>
      <c r="K85" s="61">
        <f>VLOOKUP(CONCATENATE(K$14,$B85),[1]Position!$E$3:$I$6200,5,FALSE)</f>
        <v>5430</v>
      </c>
      <c r="L85" s="61"/>
      <c r="M85" s="61" t="e">
        <f>VLOOKUP(CONCATENATE(M$14,$B85),[1]Position!$E$3:$I$6200,5,FALSE)</f>
        <v>#VALUE!</v>
      </c>
      <c r="N85" s="61"/>
      <c r="O85" s="61">
        <f>VLOOKUP(CONCATENATE(O$14,$B85),[1]Position!$E$3:$I$6200,5,FALSE)</f>
        <v>2320</v>
      </c>
      <c r="P85" s="61"/>
      <c r="Q85" s="61" t="e">
        <f>VLOOKUP(CONCATENATE(Q$14,$B85),[1]Position!$E$3:$I$8000,5,FALSE)</f>
        <v>#VALUE!</v>
      </c>
      <c r="R85" s="61"/>
      <c r="S85" s="61">
        <f>VLOOKUP(CONCATENATE(S$14,$B85),[1]Position!$E$3:$I$8000,5,FALSE)</f>
        <v>2587</v>
      </c>
      <c r="T85" s="61"/>
      <c r="U85" s="61">
        <f>IF(LEFT($B85,2)="RC",VLOOKUP(U$14&amp;$B85,[1]Position!$E$3:$I$6200,5,FALSE),VLOOKUP(CONCATENATE(U$14,$B85),[2]Position!$E$3:$I$14903,5,FALSE))</f>
        <v>497</v>
      </c>
      <c r="V85" s="61"/>
      <c r="W85" s="61">
        <f>IF(LEFT($B85,2)="RC",VLOOKUP(W$14&amp;$B85,[1]Position!$E$3:$I$6200,5,FALSE),VLOOKUP(CONCATENATE(W$14,$B85),[2]Position!$E$3:$I$14903,5,FALSE))</f>
        <v>2056</v>
      </c>
      <c r="X85" s="61"/>
      <c r="Y85" s="61">
        <f>IF(LEFT($B85,2)="RC",VLOOKUP(Y$14&amp;$B85,[1]Position!$E$3:$I$6200,5,FALSE),VLOOKUP(CONCATENATE(Y$14,$B85),[2]Position!$E$3:$I$14903,5,FALSE))</f>
        <v>35</v>
      </c>
      <c r="Z85" s="61"/>
      <c r="AA85" s="61">
        <f>IF(LEFT($B85,2)="RC",VLOOKUP(AA$14&amp;$B85,[1]Position!$E$3:$I$6200,5,FALSE),VLOOKUP(CONCATENATE(AA$14,$B85),[2]Position!$E$3:$I$14903,5,FALSE))</f>
        <v>0</v>
      </c>
      <c r="AB85" s="61"/>
      <c r="AC85" s="61">
        <f>VLOOKUP(CONCATENATE(AC$14,$B85),[1]Position!$E$3:$I$6200,5,FALSE)</f>
        <v>302</v>
      </c>
      <c r="AD85" s="61"/>
      <c r="AE85" s="61">
        <f>VLOOKUP(CONCATENATE(AE$14,$B85),[1]Position!$E$3:$I$6200,5,FALSE)</f>
        <v>3273</v>
      </c>
      <c r="AF85" s="61"/>
      <c r="AG85" s="61">
        <f>VLOOKUP(CONCATENATE(AG$14,$B85),[1]Position!$E$3:$I$6200,5,FALSE)</f>
        <v>282</v>
      </c>
      <c r="AH85" s="1"/>
      <c r="AI85" s="64"/>
      <c r="AJ85" s="65"/>
      <c r="AK85" s="66"/>
      <c r="AL85" s="67"/>
      <c r="AM85" s="66"/>
      <c r="AN85" s="67"/>
      <c r="AO85" s="66"/>
      <c r="AP85" s="67"/>
      <c r="AQ85" s="67"/>
      <c r="AR85" s="67"/>
      <c r="AS85" s="66"/>
      <c r="AT85" s="67"/>
      <c r="AU85" s="68"/>
      <c r="AV85" s="67"/>
      <c r="AW85" s="68"/>
      <c r="AX85" s="67"/>
      <c r="AY85" s="66"/>
      <c r="AZ85" s="67"/>
      <c r="BA85" s="37"/>
      <c r="BB85" s="67"/>
      <c r="BC85" s="37"/>
      <c r="BD85" s="37"/>
      <c r="BE85" s="37"/>
      <c r="BF85" s="67"/>
      <c r="BG85" s="37"/>
      <c r="BH85" s="69"/>
    </row>
    <row r="86" spans="2:62" s="36" customFormat="1" ht="12" customHeight="1" x14ac:dyDescent="0.2">
      <c r="B86" s="57" t="s">
        <v>194</v>
      </c>
      <c r="C86" s="48" t="s">
        <v>36</v>
      </c>
      <c r="D86" s="48"/>
      <c r="E86" s="61">
        <f>VLOOKUP(CONCATENATE(E$14,$B86),[1]Position!$E$3:$I$6200,5,FALSE)</f>
        <v>69</v>
      </c>
      <c r="F86" s="63"/>
      <c r="G86" s="61">
        <f>VLOOKUP(CONCATENATE(G$14,$B86),[1]Position!$E$3:$I$6200,5,FALSE)</f>
        <v>-13</v>
      </c>
      <c r="H86" s="61"/>
      <c r="I86" s="61" t="e">
        <f>VLOOKUP(CONCATENATE(I$14,$B86),[1]Position!$E$3:$I$6200,5,FALSE)</f>
        <v>#VALUE!</v>
      </c>
      <c r="J86" s="61"/>
      <c r="K86" s="61">
        <f>VLOOKUP(CONCATENATE(K$14,$B86),[1]Position!$E$3:$I$6200,5,FALSE)</f>
        <v>53</v>
      </c>
      <c r="L86" s="61"/>
      <c r="M86" s="61" t="e">
        <f>VLOOKUP(CONCATENATE(M$14,$B86),[1]Position!$E$3:$I$6200,5,FALSE)</f>
        <v>#VALUE!</v>
      </c>
      <c r="N86" s="61"/>
      <c r="O86" s="61">
        <f>VLOOKUP(CONCATENATE(O$14,$B86),[1]Position!$E$3:$I$6200,5,FALSE)</f>
        <v>14</v>
      </c>
      <c r="P86" s="61"/>
      <c r="Q86" s="61" t="e">
        <f>VLOOKUP(CONCATENATE(Q$14,$B86),[1]Position!$E$3:$I$8000,5,FALSE)</f>
        <v>#VALUE!</v>
      </c>
      <c r="R86" s="61"/>
      <c r="S86" s="61">
        <f>VLOOKUP(CONCATENATE(S$14,$B86),[1]Position!$E$3:$I$8000,5,FALSE)</f>
        <v>30</v>
      </c>
      <c r="T86" s="61"/>
      <c r="U86" s="61">
        <f>IF(LEFT($B86,2)="RC",VLOOKUP(U$14&amp;$B86,[1]Position!$E$3:$I$6200,5,FALSE),VLOOKUP(CONCATENATE(U$14,$B86),[2]Position!$E$3:$I$14903,5,FALSE))</f>
        <v>6</v>
      </c>
      <c r="V86" s="61"/>
      <c r="W86" s="61">
        <f>IF(LEFT($B86,2)="RC",VLOOKUP(W$14&amp;$B86,[1]Position!$E$3:$I$6200,5,FALSE),VLOOKUP(CONCATENATE(W$14,$B86),[2]Position!$E$3:$I$14903,5,FALSE))</f>
        <v>11</v>
      </c>
      <c r="X86" s="61"/>
      <c r="Y86" s="61">
        <f>IF(LEFT($B86,2)="RC",VLOOKUP(Y$14&amp;$B86,[1]Position!$E$3:$I$6200,5,FALSE),VLOOKUP(CONCATENATE(Y$14,$B86),[2]Position!$E$3:$I$14903,5,FALSE))</f>
        <v>13</v>
      </c>
      <c r="Z86" s="61"/>
      <c r="AA86" s="61">
        <f>IF(LEFT($B86,2)="RC",VLOOKUP(AA$14&amp;$B86,[1]Position!$E$3:$I$6200,5,FALSE),VLOOKUP(CONCATENATE(AA$14,$B86),[2]Position!$E$3:$I$14903,5,FALSE))</f>
        <v>0</v>
      </c>
      <c r="AB86" s="61"/>
      <c r="AC86" s="61">
        <f>VLOOKUP(CONCATENATE(AC$14,$B86),[1]Position!$E$3:$I$6200,5,FALSE)</f>
        <v>11</v>
      </c>
      <c r="AD86" s="61"/>
      <c r="AE86" s="61" t="e">
        <f>VLOOKUP(CONCATENATE(AE$14,$B86),[1]Position!$E$3:$I$6200,5,FALSE)</f>
        <v>#VALUE!</v>
      </c>
      <c r="AF86" s="61"/>
      <c r="AG86" s="61">
        <f>VLOOKUP(CONCATENATE(AG$14,$B86),[1]Position!$E$3:$I$6200,5,FALSE)</f>
        <v>25</v>
      </c>
      <c r="AH86" s="1"/>
      <c r="AI86" s="64"/>
      <c r="AJ86" s="65"/>
      <c r="AK86" s="66"/>
      <c r="AL86" s="67"/>
      <c r="AM86" s="66"/>
      <c r="AN86" s="67"/>
      <c r="AO86" s="66"/>
      <c r="AP86" s="67"/>
      <c r="AQ86" s="67"/>
      <c r="AR86" s="67"/>
      <c r="AS86" s="66"/>
      <c r="AT86" s="67"/>
      <c r="AU86" s="68"/>
      <c r="AV86" s="67"/>
      <c r="AW86" s="68"/>
      <c r="AX86" s="67"/>
      <c r="AY86" s="66"/>
      <c r="AZ86" s="67"/>
      <c r="BA86" s="37"/>
      <c r="BB86" s="67"/>
      <c r="BC86" s="37"/>
      <c r="BD86" s="37"/>
      <c r="BE86" s="37"/>
      <c r="BF86" s="67"/>
      <c r="BG86" s="37"/>
      <c r="BH86" s="69"/>
    </row>
    <row r="87" spans="2:62" s="36" customFormat="1" ht="12" customHeight="1" x14ac:dyDescent="0.2">
      <c r="B87" s="57" t="s">
        <v>195</v>
      </c>
      <c r="C87" s="48" t="s">
        <v>37</v>
      </c>
      <c r="D87" s="48"/>
      <c r="E87" s="61">
        <f>VLOOKUP(CONCATENATE(E$14,$B87),[1]Position!$E$3:$I$6200,5,FALSE)</f>
        <v>8450</v>
      </c>
      <c r="F87" s="63"/>
      <c r="G87" s="61">
        <f>VLOOKUP(CONCATENATE(G$14,$B87),[1]Position!$E$3:$I$6200,5,FALSE)</f>
        <v>-217</v>
      </c>
      <c r="H87" s="61"/>
      <c r="I87" s="61" t="e">
        <f>VLOOKUP(CONCATENATE(I$14,$B87),[1]Position!$E$3:$I$6200,5,FALSE)</f>
        <v>#VALUE!</v>
      </c>
      <c r="J87" s="61"/>
      <c r="K87" s="61">
        <f>VLOOKUP(CONCATENATE(K$14,$B87),[1]Position!$E$3:$I$6200,5,FALSE)</f>
        <v>7676</v>
      </c>
      <c r="L87" s="61"/>
      <c r="M87" s="61" t="e">
        <f>VLOOKUP(CONCATENATE(M$14,$B87),[1]Position!$E$3:$I$6200,5,FALSE)</f>
        <v>#VALUE!</v>
      </c>
      <c r="N87" s="61"/>
      <c r="O87" s="61">
        <f>VLOOKUP(CONCATENATE(O$14,$B87),[1]Position!$E$3:$I$6200,5,FALSE)</f>
        <v>2320</v>
      </c>
      <c r="P87" s="61"/>
      <c r="Q87" s="61" t="e">
        <f>VLOOKUP(CONCATENATE(Q$14,$B87),[1]Position!$E$3:$I$8000,5,FALSE)</f>
        <v>#VALUE!</v>
      </c>
      <c r="R87" s="61"/>
      <c r="S87" s="61">
        <f>VLOOKUP(CONCATENATE(S$14,$B87),[1]Position!$E$3:$I$8000,5,FALSE)</f>
        <v>5288</v>
      </c>
      <c r="T87" s="61"/>
      <c r="U87" s="61">
        <f>IF(LEFT($B87,2)="RC",VLOOKUP(U$14&amp;$B87,[1]Position!$E$3:$I$6200,5,FALSE),VLOOKUP(CONCATENATE(U$14,$B87),[2]Position!$E$3:$I$14903,5,FALSE))</f>
        <v>87</v>
      </c>
      <c r="V87" s="61"/>
      <c r="W87" s="61">
        <f>IF(LEFT($B87,2)="RC",VLOOKUP(W$14&amp;$B87,[1]Position!$E$3:$I$6200,5,FALSE),VLOOKUP(CONCATENATE(W$14,$B87),[2]Position!$E$3:$I$14903,5,FALSE))</f>
        <v>4758</v>
      </c>
      <c r="X87" s="61"/>
      <c r="Y87" s="61">
        <f>IF(LEFT($B87,2)="RC",VLOOKUP(Y$14&amp;$B87,[1]Position!$E$3:$I$6200,5,FALSE),VLOOKUP(CONCATENATE(Y$14,$B87),[2]Position!$E$3:$I$14903,5,FALSE))</f>
        <v>444</v>
      </c>
      <c r="Z87" s="61"/>
      <c r="AA87" s="61">
        <f>IF(LEFT($B87,2)="RC",VLOOKUP(AA$14&amp;$B87,[1]Position!$E$3:$I$6200,5,FALSE),VLOOKUP(CONCATENATE(AA$14,$B87),[2]Position!$E$3:$I$14903,5,FALSE))</f>
        <v>0</v>
      </c>
      <c r="AB87" s="61"/>
      <c r="AC87" s="61">
        <f>VLOOKUP(CONCATENATE(AC$14,$B87),[1]Position!$E$3:$I$6200,5,FALSE)</f>
        <v>1681</v>
      </c>
      <c r="AD87" s="61"/>
      <c r="AE87" s="61" t="e">
        <f>VLOOKUP(CONCATENATE(AE$14,$B87),[1]Position!$E$3:$I$6200,5,FALSE)</f>
        <v>#VALUE!</v>
      </c>
      <c r="AF87" s="61"/>
      <c r="AG87" s="61">
        <f>VLOOKUP(CONCATENATE(AG$14,$B87),[1]Position!$E$3:$I$6200,5,FALSE)</f>
        <v>986</v>
      </c>
      <c r="AH87" s="1"/>
      <c r="AI87" s="64"/>
      <c r="AJ87" s="65"/>
      <c r="AK87" s="66"/>
      <c r="AL87" s="67"/>
      <c r="AM87" s="66"/>
      <c r="AN87" s="67"/>
      <c r="AO87" s="66"/>
      <c r="AP87" s="67"/>
      <c r="AQ87" s="67"/>
      <c r="AR87" s="67"/>
      <c r="AS87" s="66"/>
      <c r="AT87" s="67"/>
      <c r="AU87" s="68"/>
      <c r="AV87" s="67"/>
      <c r="AW87" s="68"/>
      <c r="AX87" s="67"/>
      <c r="AY87" s="66"/>
      <c r="AZ87" s="67"/>
      <c r="BA87" s="37"/>
      <c r="BB87" s="67"/>
      <c r="BC87" s="37"/>
      <c r="BD87" s="37"/>
      <c r="BE87" s="37"/>
      <c r="BF87" s="67"/>
      <c r="BG87" s="37"/>
      <c r="BH87" s="69"/>
    </row>
    <row r="88" spans="2:62" s="36" customFormat="1" ht="12" customHeight="1" x14ac:dyDescent="0.2">
      <c r="B88" s="57" t="s">
        <v>337</v>
      </c>
      <c r="C88" s="48" t="s">
        <v>499</v>
      </c>
      <c r="D88" s="48"/>
      <c r="E88" s="61">
        <f>VLOOKUP(CONCATENATE(E$14,$B88),[1]Position!$E$3:$I$6200,5,FALSE)</f>
        <v>36</v>
      </c>
      <c r="F88" s="63"/>
      <c r="G88" s="61">
        <f>VLOOKUP(CONCATENATE(G$14,$B88),[1]Position!$E$3:$I$6200,5,FALSE)</f>
        <v>0</v>
      </c>
      <c r="H88" s="61"/>
      <c r="I88" s="61" t="e">
        <f>VLOOKUP(CONCATENATE(I$14,$B88),[1]Position!$E$3:$I$6200,5,FALSE)</f>
        <v>#VALUE!</v>
      </c>
      <c r="J88" s="61"/>
      <c r="K88" s="61">
        <f>VLOOKUP(CONCATENATE(K$14,$B88),[1]Position!$E$3:$I$6200,5,FALSE)</f>
        <v>36</v>
      </c>
      <c r="L88" s="61"/>
      <c r="M88" s="61" t="e">
        <f>VLOOKUP(CONCATENATE(M$14,$B88),[1]Position!$E$3:$I$6200,5,FALSE)</f>
        <v>#VALUE!</v>
      </c>
      <c r="N88" s="61"/>
      <c r="O88" s="61">
        <f>VLOOKUP(CONCATENATE(O$14,$B88),[1]Position!$E$3:$I$6200,5,FALSE)</f>
        <v>0</v>
      </c>
      <c r="P88" s="61"/>
      <c r="Q88" s="61" t="e">
        <f>VLOOKUP(CONCATENATE(Q$14,$B88),[1]Position!$E$3:$I$8000,5,FALSE)</f>
        <v>#VALUE!</v>
      </c>
      <c r="R88" s="61"/>
      <c r="S88" s="61">
        <f>VLOOKUP(CONCATENATE(S$14,$B88),[1]Position!$E$3:$I$8000,5,FALSE)</f>
        <v>35</v>
      </c>
      <c r="T88" s="61"/>
      <c r="U88" s="61">
        <f>IF(LEFT($B88,2)="RC",VLOOKUP(U$14&amp;$B88,[1]Position!$E$3:$I$6200,5,FALSE),VLOOKUP(CONCATENATE(U$14,$B88),[2]Position!$E$3:$I$14903,5,FALSE))</f>
        <v>0</v>
      </c>
      <c r="V88" s="61"/>
      <c r="W88" s="61">
        <f>IF(LEFT($B88,2)="RC",VLOOKUP(W$14&amp;$B88,[1]Position!$E$3:$I$6200,5,FALSE),VLOOKUP(CONCATENATE(W$14,$B88),[2]Position!$E$3:$I$14903,5,FALSE))</f>
        <v>28</v>
      </c>
      <c r="X88" s="61"/>
      <c r="Y88" s="61">
        <f>IF(LEFT($B88,2)="RC",VLOOKUP(Y$14&amp;$B88,[1]Position!$E$3:$I$6200,5,FALSE),VLOOKUP(CONCATENATE(Y$14,$B88),[2]Position!$E$3:$I$14903,5,FALSE))</f>
        <v>6</v>
      </c>
      <c r="Z88" s="61"/>
      <c r="AA88" s="61">
        <f>IF(LEFT($B88,2)="RC",VLOOKUP(AA$14&amp;$B88,[1]Position!$E$3:$I$6200,5,FALSE),VLOOKUP(CONCATENATE(AA$14,$B88),[2]Position!$E$3:$I$14903,5,FALSE))</f>
        <v>0</v>
      </c>
      <c r="AB88" s="61"/>
      <c r="AC88" s="61">
        <f>VLOOKUP(CONCATENATE(AC$14,$B88),[1]Position!$E$3:$I$6200,5,FALSE)</f>
        <v>0</v>
      </c>
      <c r="AD88" s="61"/>
      <c r="AE88" s="61" t="e">
        <f>VLOOKUP(CONCATENATE(AE$14,$B88),[1]Position!$E$3:$I$6200,5,FALSE)</f>
        <v>#VALUE!</v>
      </c>
      <c r="AF88" s="61"/>
      <c r="AG88" s="61">
        <f>VLOOKUP(CONCATENATE(AG$14,$B88),[1]Position!$E$3:$I$6200,5,FALSE)</f>
        <v>0</v>
      </c>
      <c r="AH88" s="1"/>
      <c r="AI88" s="64"/>
      <c r="AJ88" s="65"/>
      <c r="AK88" s="66"/>
      <c r="AL88" s="67"/>
      <c r="AM88" s="66"/>
      <c r="AN88" s="67"/>
      <c r="AO88" s="66"/>
      <c r="AP88" s="67"/>
      <c r="AQ88" s="67"/>
      <c r="AR88" s="67"/>
      <c r="AS88" s="66"/>
      <c r="AT88" s="67"/>
      <c r="AU88" s="68"/>
      <c r="AV88" s="67"/>
      <c r="AW88" s="68"/>
      <c r="AX88" s="67"/>
      <c r="AY88" s="66"/>
      <c r="AZ88" s="67"/>
      <c r="BA88" s="37"/>
      <c r="BB88" s="67"/>
      <c r="BC88" s="37"/>
      <c r="BD88" s="37"/>
      <c r="BE88" s="37"/>
      <c r="BF88" s="67"/>
      <c r="BG88" s="37"/>
      <c r="BH88" s="69"/>
    </row>
    <row r="89" spans="2:62" s="36" customFormat="1" ht="12" customHeight="1" x14ac:dyDescent="0.2">
      <c r="B89" s="57" t="s">
        <v>198</v>
      </c>
      <c r="C89" s="48" t="s">
        <v>58</v>
      </c>
      <c r="D89" s="48"/>
      <c r="E89" s="61">
        <f>VLOOKUP(CONCATENATE(E$14,$B89),[1]Position!$E$3:$I$6200,5,FALSE)</f>
        <v>26859</v>
      </c>
      <c r="F89" s="63"/>
      <c r="G89" s="61">
        <f>VLOOKUP(CONCATENATE(G$14,$B89),[1]Position!$E$3:$I$6200,5,FALSE)</f>
        <v>143</v>
      </c>
      <c r="H89" s="61"/>
      <c r="I89" s="61" t="e">
        <f>VLOOKUP(CONCATENATE(I$14,$B89),[1]Position!$E$3:$I$6200,5,FALSE)</f>
        <v>#VALUE!</v>
      </c>
      <c r="J89" s="61"/>
      <c r="K89" s="61">
        <f>VLOOKUP(CONCATENATE(K$14,$B89),[1]Position!$E$3:$I$6200,5,FALSE)</f>
        <v>14466</v>
      </c>
      <c r="L89" s="61"/>
      <c r="M89" s="61" t="e">
        <f>VLOOKUP(CONCATENATE(M$14,$B89),[1]Position!$E$3:$I$6200,5,FALSE)</f>
        <v>#VALUE!</v>
      </c>
      <c r="N89" s="61"/>
      <c r="O89" s="61">
        <f>VLOOKUP(CONCATENATE(O$14,$B89),[1]Position!$E$3:$I$6200,5,FALSE)</f>
        <v>11029</v>
      </c>
      <c r="P89" s="61"/>
      <c r="Q89" s="61" t="e">
        <f>VLOOKUP(CONCATENATE(Q$14,$B89),[1]Position!$E$3:$I$8000,5,FALSE)</f>
        <v>#VALUE!</v>
      </c>
      <c r="R89" s="61"/>
      <c r="S89" s="61">
        <f>VLOOKUP(CONCATENATE(S$14,$B89),[1]Position!$E$3:$I$8000,5,FALSE)</f>
        <v>13684</v>
      </c>
      <c r="T89" s="61"/>
      <c r="U89" s="61">
        <f>IF(LEFT($B89,2)="RC",VLOOKUP(U$14&amp;$B89,[1]Position!$E$3:$I$6200,5,FALSE),VLOOKUP(CONCATENATE(U$14,$B89),[2]Position!$E$3:$I$14903,5,FALSE))</f>
        <v>769</v>
      </c>
      <c r="V89" s="61"/>
      <c r="W89" s="61">
        <f>IF(LEFT($B89,2)="RC",VLOOKUP(W$14&amp;$B89,[1]Position!$E$3:$I$6200,5,FALSE),VLOOKUP(CONCATENATE(W$14,$B89),[2]Position!$E$3:$I$14903,5,FALSE))</f>
        <v>9161</v>
      </c>
      <c r="X89" s="61"/>
      <c r="Y89" s="61">
        <f>IF(LEFT($B89,2)="RC",VLOOKUP(Y$14&amp;$B89,[1]Position!$E$3:$I$6200,5,FALSE),VLOOKUP(CONCATENATE(Y$14,$B89),[2]Position!$E$3:$I$14903,5,FALSE))</f>
        <v>3755</v>
      </c>
      <c r="Z89" s="61"/>
      <c r="AA89" s="61">
        <f>IF(LEFT($B89,2)="RC",VLOOKUP(AA$14&amp;$B89,[1]Position!$E$3:$I$6200,5,FALSE),VLOOKUP(CONCATENATE(AA$14,$B89),[2]Position!$E$3:$I$14903,5,FALSE))</f>
        <v>0</v>
      </c>
      <c r="AB89" s="61"/>
      <c r="AC89" s="61">
        <f>VLOOKUP(CONCATENATE(AC$14,$B89),[1]Position!$E$3:$I$6200,5,FALSE)</f>
        <v>915</v>
      </c>
      <c r="AD89" s="61"/>
      <c r="AE89" s="61" t="e">
        <f>VLOOKUP(CONCATENATE(AE$14,$B89),[1]Position!$E$3:$I$6200,5,FALSE)</f>
        <v>#VALUE!</v>
      </c>
      <c r="AF89" s="61"/>
      <c r="AG89" s="61">
        <f>VLOOKUP(CONCATENATE(AG$14,$B89),[1]Position!$E$3:$I$6200,5,FALSE)</f>
        <v>1046</v>
      </c>
      <c r="AH89" s="1"/>
      <c r="AI89" s="64"/>
      <c r="AJ89" s="65"/>
      <c r="AK89" s="66"/>
      <c r="AL89" s="67"/>
      <c r="AM89" s="66"/>
      <c r="AN89" s="67"/>
      <c r="AO89" s="66"/>
      <c r="AP89" s="67"/>
      <c r="AQ89" s="67"/>
      <c r="AR89" s="67"/>
      <c r="AS89" s="66"/>
      <c r="AT89" s="67"/>
      <c r="AU89" s="68"/>
      <c r="AV89" s="67"/>
      <c r="AW89" s="68"/>
      <c r="AX89" s="67"/>
      <c r="AY89" s="66"/>
      <c r="AZ89" s="67"/>
      <c r="BA89" s="37"/>
      <c r="BB89" s="67"/>
      <c r="BC89" s="37"/>
      <c r="BD89" s="37"/>
      <c r="BE89" s="37"/>
      <c r="BF89" s="67"/>
      <c r="BG89" s="37"/>
      <c r="BH89" s="69"/>
    </row>
    <row r="90" spans="2:62" s="36" customFormat="1" ht="12" customHeight="1" x14ac:dyDescent="0.2">
      <c r="B90" s="57" t="s">
        <v>199</v>
      </c>
      <c r="C90" s="48" t="s">
        <v>61</v>
      </c>
      <c r="D90" s="48"/>
      <c r="E90" s="61">
        <f>VLOOKUP(CONCATENATE(E$14,$B90),[1]Position!$E$3:$I$6200,5,FALSE)</f>
        <v>31</v>
      </c>
      <c r="F90" s="63"/>
      <c r="G90" s="61">
        <f>VLOOKUP(CONCATENATE(G$14,$B90),[1]Position!$E$3:$I$6200,5,FALSE)</f>
        <v>8</v>
      </c>
      <c r="H90" s="61"/>
      <c r="I90" s="61" t="e">
        <f>VLOOKUP(CONCATENATE(I$14,$B90),[1]Position!$E$3:$I$6200,5,FALSE)</f>
        <v>#VALUE!</v>
      </c>
      <c r="J90" s="61"/>
      <c r="K90" s="61">
        <f>VLOOKUP(CONCATENATE(K$14,$B90),[1]Position!$E$3:$I$6200,5,FALSE)</f>
        <v>39</v>
      </c>
      <c r="L90" s="61"/>
      <c r="M90" s="61" t="e">
        <f>VLOOKUP(CONCATENATE(M$14,$B90),[1]Position!$E$3:$I$6200,5,FALSE)</f>
        <v>#VALUE!</v>
      </c>
      <c r="N90" s="61"/>
      <c r="O90" s="61">
        <f>VLOOKUP(CONCATENATE(O$14,$B90),[1]Position!$E$3:$I$6200,5,FALSE)</f>
        <v>20</v>
      </c>
      <c r="P90" s="61"/>
      <c r="Q90" s="61" t="e">
        <f>VLOOKUP(CONCATENATE(Q$14,$B90),[1]Position!$E$3:$I$8000,5,FALSE)</f>
        <v>#VALUE!</v>
      </c>
      <c r="R90" s="61"/>
      <c r="S90" s="61">
        <f>VLOOKUP(CONCATENATE(S$14,$B90),[1]Position!$E$3:$I$8000,5,FALSE)</f>
        <v>31</v>
      </c>
      <c r="T90" s="61"/>
      <c r="U90" s="61">
        <f>IF(LEFT($B90,2)="RC",VLOOKUP(U$14&amp;$B90,[1]Position!$E$3:$I$6200,5,FALSE),VLOOKUP(CONCATENATE(U$14,$B90),[2]Position!$E$3:$I$14903,5,FALSE))</f>
        <v>0</v>
      </c>
      <c r="V90" s="61"/>
      <c r="W90" s="61">
        <f>IF(LEFT($B90,2)="RC",VLOOKUP(W$14&amp;$B90,[1]Position!$E$3:$I$6200,5,FALSE),VLOOKUP(CONCATENATE(W$14,$B90),[2]Position!$E$3:$I$14903,5,FALSE))</f>
        <v>19</v>
      </c>
      <c r="X90" s="61"/>
      <c r="Y90" s="61">
        <f>IF(LEFT($B90,2)="RC",VLOOKUP(Y$14&amp;$B90,[1]Position!$E$3:$I$6200,5,FALSE),VLOOKUP(CONCATENATE(Y$14,$B90),[2]Position!$E$3:$I$14903,5,FALSE))</f>
        <v>13</v>
      </c>
      <c r="Z90" s="61"/>
      <c r="AA90" s="61">
        <f>IF(LEFT($B90,2)="RC",VLOOKUP(AA$14&amp;$B90,[1]Position!$E$3:$I$6200,5,FALSE),VLOOKUP(CONCATENATE(AA$14,$B90),[2]Position!$E$3:$I$14903,5,FALSE))</f>
        <v>0</v>
      </c>
      <c r="AB90" s="61"/>
      <c r="AC90" s="61">
        <f>VLOOKUP(CONCATENATE(AC$14,$B90),[1]Position!$E$3:$I$6200,5,FALSE)</f>
        <v>0</v>
      </c>
      <c r="AD90" s="61"/>
      <c r="AE90" s="61" t="e">
        <f>VLOOKUP(CONCATENATE(AE$14,$B90),[1]Position!$E$3:$I$6200,5,FALSE)</f>
        <v>#VALUE!</v>
      </c>
      <c r="AF90" s="61"/>
      <c r="AG90" s="61">
        <f>VLOOKUP(CONCATENATE(AG$14,$B90),[1]Position!$E$3:$I$6200,5,FALSE)</f>
        <v>0</v>
      </c>
      <c r="AH90" s="1"/>
      <c r="AI90" s="64"/>
      <c r="AJ90" s="65"/>
      <c r="AK90" s="66"/>
      <c r="AL90" s="67"/>
      <c r="AM90" s="66"/>
      <c r="AN90" s="67"/>
      <c r="AO90" s="66"/>
      <c r="AP90" s="67"/>
      <c r="AQ90" s="67"/>
      <c r="AR90" s="67"/>
      <c r="AS90" s="66"/>
      <c r="AT90" s="67"/>
      <c r="AU90" s="68"/>
      <c r="AV90" s="67"/>
      <c r="AW90" s="68"/>
      <c r="AX90" s="67"/>
      <c r="AY90" s="66"/>
      <c r="AZ90" s="67"/>
      <c r="BA90" s="37"/>
      <c r="BB90" s="67"/>
      <c r="BC90" s="37"/>
      <c r="BD90" s="37"/>
      <c r="BE90" s="37"/>
      <c r="BF90" s="67"/>
      <c r="BG90" s="37"/>
      <c r="BH90" s="69"/>
    </row>
    <row r="91" spans="2:62" s="36" customFormat="1" ht="12" customHeight="1" x14ac:dyDescent="0.2">
      <c r="B91" s="57" t="s">
        <v>369</v>
      </c>
      <c r="C91" s="48" t="s">
        <v>116</v>
      </c>
      <c r="D91" s="48"/>
      <c r="E91" s="61">
        <f>VLOOKUP(CONCATENATE(E$14,$B91),[1]Position!$E$3:$I$6200,5,FALSE)</f>
        <v>9</v>
      </c>
      <c r="F91" s="63"/>
      <c r="G91" s="61">
        <f>VLOOKUP(CONCATENATE(G$14,$B91),[1]Position!$E$3:$I$6200,5,FALSE)</f>
        <v>-2</v>
      </c>
      <c r="H91" s="61"/>
      <c r="I91" s="61" t="e">
        <f>VLOOKUP(CONCATENATE(I$14,$B91),[1]Position!$E$3:$I$6200,5,FALSE)</f>
        <v>#VALUE!</v>
      </c>
      <c r="J91" s="61"/>
      <c r="K91" s="61">
        <f>VLOOKUP(CONCATENATE(K$14,$B91),[1]Position!$E$3:$I$6200,5,FALSE)</f>
        <v>8</v>
      </c>
      <c r="L91" s="61"/>
      <c r="M91" s="61" t="e">
        <f>VLOOKUP(CONCATENATE(M$14,$B91),[1]Position!$E$3:$I$6200,5,FALSE)</f>
        <v>#VALUE!</v>
      </c>
      <c r="N91" s="61"/>
      <c r="O91" s="61">
        <f>VLOOKUP(CONCATENATE(O$14,$B91),[1]Position!$E$3:$I$6200,5,FALSE)</f>
        <v>0</v>
      </c>
      <c r="P91" s="61"/>
      <c r="Q91" s="61" t="e">
        <f>VLOOKUP(CONCATENATE(Q$14,$B91),[1]Position!$E$3:$I$8000,5,FALSE)</f>
        <v>#VALUE!</v>
      </c>
      <c r="R91" s="61"/>
      <c r="S91" s="61">
        <f>VLOOKUP(CONCATENATE(S$14,$B91),[1]Position!$E$3:$I$8000,5,FALSE)</f>
        <v>5</v>
      </c>
      <c r="T91" s="61"/>
      <c r="U91" s="61">
        <f>IF(LEFT($B91,2)="RC",VLOOKUP(U$14&amp;$B91,[1]Position!$E:$I,5,FALSE),VLOOKUP(CONCATENATE(U$14,$B91),[2]Position!$E$3:$I$14903,5,FALSE))</f>
        <v>0</v>
      </c>
      <c r="V91" s="61"/>
      <c r="W91" s="61">
        <f>IF(LEFT($B91,2)="RC",VLOOKUP(W$14&amp;$B91,[1]Position!$E$3:$I$6200,5,FALSE),VLOOKUP(CONCATENATE(W$14,$B91),[2]Position!$E$3:$I$14903,5,FALSE))</f>
        <v>3</v>
      </c>
      <c r="X91" s="61"/>
      <c r="Y91" s="61">
        <f>IF(LEFT($B91,2)="RC",VLOOKUP(Y$14&amp;$B91,[1]Position!$E$3:$I$6200,5,FALSE),VLOOKUP(CONCATENATE(Y$14,$B91),[2]Position!$E$3:$I$14903,5,FALSE))</f>
        <v>2</v>
      </c>
      <c r="Z91" s="61"/>
      <c r="AA91" s="61">
        <f>IF(LEFT($B91,2)="RC",VLOOKUP(AA$14&amp;$B91,[1]Position!$E:$I,5,FALSE),VLOOKUP(CONCATENATE(AA$14,$B91),[2]Position!$E$3:$I$14903,5,FALSE))</f>
        <v>0</v>
      </c>
      <c r="AB91" s="61"/>
      <c r="AC91" s="61">
        <f>VLOOKUP(CONCATENATE(AC$14,$B91),[1]Position!$E$3:$I$6200,5,FALSE)</f>
        <v>0</v>
      </c>
      <c r="AD91" s="61"/>
      <c r="AE91" s="61" t="e">
        <f>VLOOKUP(CONCATENATE(AE$14,$B91),[1]Position!$E$3:$I$6200,5,FALSE)</f>
        <v>#VALUE!</v>
      </c>
      <c r="AF91" s="61"/>
      <c r="AG91" s="61">
        <f>VLOOKUP(CONCATENATE(AG$14,$B91),[1]Position!$E$3:$I$6200,5,FALSE)</f>
        <v>0</v>
      </c>
      <c r="AH91" s="1"/>
      <c r="AI91" s="64"/>
      <c r="AJ91" s="65"/>
      <c r="AK91" s="66"/>
      <c r="AL91" s="67"/>
      <c r="AM91" s="66"/>
      <c r="AN91" s="67"/>
      <c r="AO91" s="66"/>
      <c r="AP91" s="67"/>
      <c r="AQ91" s="67"/>
      <c r="AR91" s="67"/>
      <c r="AS91" s="66"/>
      <c r="AT91" s="67"/>
      <c r="AU91" s="68"/>
      <c r="AV91" s="67"/>
      <c r="AW91" s="68"/>
      <c r="AX91" s="67"/>
      <c r="AY91" s="66"/>
      <c r="AZ91" s="67"/>
      <c r="BA91" s="37"/>
      <c r="BB91" s="67"/>
      <c r="BC91" s="37"/>
      <c r="BD91" s="37"/>
      <c r="BE91" s="37"/>
      <c r="BF91" s="67"/>
      <c r="BG91" s="37"/>
      <c r="BH91" s="69"/>
    </row>
    <row r="92" spans="2:62" s="71" customFormat="1" ht="12" customHeight="1" x14ac:dyDescent="0.2">
      <c r="B92" s="76" t="s">
        <v>200</v>
      </c>
      <c r="C92" s="57" t="s">
        <v>115</v>
      </c>
      <c r="D92" s="57"/>
      <c r="E92" s="61">
        <f>VLOOKUP(CONCATENATE(E$14,$B92),[1]Position!$E$3:$I$6200,5,FALSE)</f>
        <v>50808</v>
      </c>
      <c r="F92" s="63"/>
      <c r="G92" s="61">
        <f>VLOOKUP(CONCATENATE(G$14,$B92),[1]Position!$E$3:$I$6200,5,FALSE)</f>
        <v>-351</v>
      </c>
      <c r="H92" s="61"/>
      <c r="I92" s="61" t="e">
        <f>VLOOKUP(CONCATENATE(I$14,$B92),[1]Position!$E$3:$I$6200,5,FALSE)</f>
        <v>#VALUE!</v>
      </c>
      <c r="J92" s="61"/>
      <c r="K92" s="61">
        <f>VLOOKUP(CONCATENATE(K$14,$B92),[1]Position!$E$3:$I$6200,5,FALSE)</f>
        <v>30431</v>
      </c>
      <c r="L92" s="61"/>
      <c r="M92" s="61" t="e">
        <f>VLOOKUP(CONCATENATE(M$14,$B92),[1]Position!$E$3:$I$6200,5,FALSE)</f>
        <v>#VALUE!</v>
      </c>
      <c r="N92" s="61"/>
      <c r="O92" s="61">
        <f>VLOOKUP(CONCATENATE(O$14,$B92),[1]Position!$E$3:$I$6200,5,FALSE)</f>
        <v>16283</v>
      </c>
      <c r="P92" s="61"/>
      <c r="Q92" s="61" t="e">
        <f>VLOOKUP(CONCATENATE(Q$14,$B92),[1]Position!$E$3:$I$8000,5,FALSE)</f>
        <v>#VALUE!</v>
      </c>
      <c r="R92" s="61"/>
      <c r="S92" s="61">
        <f>VLOOKUP(CONCATENATE(S$14,$B92),[1]Position!$E$3:$I$8000,5,FALSE)</f>
        <v>22972</v>
      </c>
      <c r="T92" s="61"/>
      <c r="U92" s="61">
        <f>IF(LEFT($B92,2)="RC",VLOOKUP(U$14&amp;$B92,[1]Position!$E$3:$I$6200,5,FALSE),VLOOKUP(CONCATENATE(U$14,$B92),[2]Position!$E$3:$I$14903,5,FALSE))</f>
        <v>1405</v>
      </c>
      <c r="V92" s="61"/>
      <c r="W92" s="61">
        <f>IF(LEFT($B92,2)="RC",VLOOKUP(W$14&amp;$B92,[1]Position!$E$3:$I$6200,5,FALSE),VLOOKUP(CONCATENATE(W$14,$B92),[2]Position!$E$3:$I$14903,5,FALSE))</f>
        <v>17252</v>
      </c>
      <c r="X92" s="61"/>
      <c r="Y92" s="61">
        <f>IF(LEFT($B92,2)="RC",VLOOKUP(Y$14&amp;$B92,[1]Position!$E$3:$I$6200,5,FALSE),VLOOKUP(CONCATENATE(Y$14,$B92),[2]Position!$E$3:$I$14903,5,FALSE))</f>
        <v>4316</v>
      </c>
      <c r="Z92" s="61"/>
      <c r="AA92" s="61">
        <f>IF(LEFT($B92,2)="RC",VLOOKUP(AA$14&amp;$B92,[1]Position!$E$3:$I$6200,5,FALSE),VLOOKUP(CONCATENATE(AA$14,$B92),[2]Position!$E$3:$I$14903,5,FALSE))</f>
        <v>0</v>
      </c>
      <c r="AB92" s="61"/>
      <c r="AC92" s="61">
        <f>VLOOKUP(CONCATENATE(AC$14,$B92),[1]Position!$E$3:$I$6200,5,FALSE)</f>
        <v>3470</v>
      </c>
      <c r="AD92" s="61"/>
      <c r="AE92" s="61" t="e">
        <f>VLOOKUP(CONCATENATE(AE$14,$B92),[1]Position!$E$3:$I$6200,5,FALSE)</f>
        <v>#VALUE!</v>
      </c>
      <c r="AF92" s="61"/>
      <c r="AG92" s="61">
        <f>VLOOKUP(CONCATENATE(AG$14,$B92),[1]Position!$E$3:$I$6200,5,FALSE)</f>
        <v>2844</v>
      </c>
      <c r="AH92" s="1"/>
      <c r="AI92" s="77"/>
      <c r="AJ92" s="78"/>
      <c r="AK92" s="79"/>
      <c r="AL92" s="80"/>
      <c r="AM92" s="79"/>
      <c r="AN92" s="80"/>
      <c r="AO92" s="79"/>
      <c r="AP92" s="80"/>
      <c r="AQ92" s="80"/>
      <c r="AR92" s="80"/>
      <c r="AS92" s="79"/>
      <c r="AT92" s="80"/>
      <c r="AU92" s="81"/>
      <c r="AV92" s="80"/>
      <c r="AW92" s="81"/>
      <c r="AX92" s="80"/>
      <c r="AY92" s="79"/>
      <c r="AZ92" s="80"/>
      <c r="BA92" s="82"/>
      <c r="BB92" s="80"/>
      <c r="BC92" s="82"/>
      <c r="BD92" s="82"/>
      <c r="BE92" s="82"/>
      <c r="BF92" s="80"/>
      <c r="BG92" s="82"/>
      <c r="BH92" s="83"/>
    </row>
    <row r="93" spans="2:62" s="36" customFormat="1" ht="12" customHeight="1" x14ac:dyDescent="0.2">
      <c r="B93" s="57"/>
      <c r="C93" s="57"/>
      <c r="D93" s="57"/>
      <c r="E93" s="61"/>
      <c r="F93" s="72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1"/>
      <c r="AI93" s="64"/>
      <c r="AJ93" s="65"/>
      <c r="AK93" s="66"/>
      <c r="AL93" s="67"/>
      <c r="AM93" s="66"/>
      <c r="AN93" s="67"/>
      <c r="AO93" s="66"/>
      <c r="AP93" s="67"/>
      <c r="AQ93" s="67"/>
      <c r="AR93" s="67"/>
      <c r="AS93" s="66"/>
      <c r="AT93" s="67"/>
      <c r="AU93" s="68"/>
      <c r="AV93" s="67"/>
      <c r="AW93" s="68"/>
      <c r="AX93" s="67"/>
      <c r="AY93" s="66"/>
      <c r="AZ93" s="67"/>
      <c r="BA93" s="37"/>
      <c r="BB93" s="67"/>
      <c r="BC93" s="37"/>
      <c r="BD93" s="37"/>
      <c r="BE93" s="37"/>
      <c r="BF93" s="67"/>
      <c r="BG93" s="37"/>
      <c r="BH93" s="69"/>
    </row>
    <row r="94" spans="2:62" s="36" customFormat="1" ht="12" customHeight="1" x14ac:dyDescent="0.2">
      <c r="B94" s="57"/>
      <c r="C94" s="57" t="s">
        <v>370</v>
      </c>
      <c r="D94" s="48"/>
      <c r="E94" s="61"/>
      <c r="F94" s="60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1"/>
      <c r="AI94" s="45"/>
      <c r="AJ94" s="65"/>
      <c r="AK94" s="64"/>
      <c r="AL94" s="65"/>
      <c r="AM94" s="66"/>
      <c r="AN94" s="67"/>
      <c r="AO94" s="66"/>
      <c r="AP94" s="67"/>
      <c r="AQ94" s="66"/>
      <c r="AR94" s="67"/>
      <c r="AS94" s="67"/>
      <c r="AT94" s="67"/>
      <c r="AU94" s="66"/>
      <c r="AV94" s="67"/>
      <c r="AW94" s="68"/>
      <c r="AX94" s="67"/>
      <c r="AY94" s="68"/>
      <c r="AZ94" s="67"/>
      <c r="BA94" s="66"/>
      <c r="BB94" s="67"/>
      <c r="BC94" s="37"/>
      <c r="BD94" s="67"/>
      <c r="BE94" s="37"/>
      <c r="BF94" s="37"/>
      <c r="BG94" s="37"/>
      <c r="BH94" s="67"/>
      <c r="BI94" s="37"/>
      <c r="BJ94" s="69"/>
    </row>
    <row r="95" spans="2:62" s="36" customFormat="1" ht="12" customHeight="1" x14ac:dyDescent="0.2">
      <c r="B95" s="57" t="s">
        <v>330</v>
      </c>
      <c r="C95" s="48" t="s">
        <v>226</v>
      </c>
      <c r="D95" s="48"/>
      <c r="E95" s="61">
        <f>VLOOKUP(CONCATENATE(E$14,$B95),[1]Position!$E$3:$I$6200,5,FALSE)</f>
        <v>953</v>
      </c>
      <c r="F95" s="63"/>
      <c r="G95" s="61">
        <f>VLOOKUP(CONCATENATE(G$14,$B95),[1]Position!$E$3:$I$6200,5,FALSE)</f>
        <v>-17</v>
      </c>
      <c r="H95" s="61"/>
      <c r="I95" s="61" t="e">
        <f>VLOOKUP(CONCATENATE(I$14,$B95),[1]Position!$E$3:$I$6200,5,FALSE)</f>
        <v>#VALUE!</v>
      </c>
      <c r="J95" s="61"/>
      <c r="K95" s="61">
        <f>VLOOKUP(CONCATENATE(K$14,$B95),[1]Position!$E$3:$I$6200,5,FALSE)</f>
        <v>17</v>
      </c>
      <c r="L95" s="61"/>
      <c r="M95" s="61" t="e">
        <f>VLOOKUP(CONCATENATE(M$14,$B95),[1]Position!$E$3:$I$6200,5,FALSE)</f>
        <v>#VALUE!</v>
      </c>
      <c r="N95" s="61"/>
      <c r="O95" s="61">
        <f>VLOOKUP(CONCATENATE(O$14,$B95),[1]Position!$E$3:$I$6200,5,FALSE)</f>
        <v>11</v>
      </c>
      <c r="P95" s="61"/>
      <c r="Q95" s="61" t="e">
        <f>VLOOKUP(CONCATENATE(Q$14,$B95),[1]Position!$E$3:$I$8000,5,FALSE)</f>
        <v>#VALUE!</v>
      </c>
      <c r="R95" s="61"/>
      <c r="S95" s="61">
        <f>VLOOKUP(CONCATENATE(S$14,$B95),[1]Position!$E$3:$I$8000,5,FALSE)</f>
        <v>621</v>
      </c>
      <c r="T95" s="61"/>
      <c r="U95" s="61">
        <f>IF(LEFT($B95,2)="RC",VLOOKUP(U$14&amp;$B95,[1]Position!$E$3:$I$6200,5,FALSE),VLOOKUP(CONCATENATE(U$14,$B95),[2]Position!$E$3:$I$14903,5,FALSE))</f>
        <v>0</v>
      </c>
      <c r="V95" s="61"/>
      <c r="W95" s="61">
        <f>IF(LEFT($B95,2)="RC",VLOOKUP(W$14&amp;$B95,[1]Position!$E$3:$I$6200,5,FALSE),VLOOKUP(CONCATENATE(W$14,$B95),[2]Position!$E$3:$I$14903,5,FALSE))</f>
        <v>618</v>
      </c>
      <c r="X95" s="61"/>
      <c r="Y95" s="61">
        <f>IF(LEFT($B95,2)="RC",VLOOKUP(Y$14&amp;$B95,[1]Position!$E$3:$I$6200,5,FALSE),VLOOKUP(CONCATENATE(Y$14,$B95),[2]Position!$E$3:$I$14903,5,FALSE))</f>
        <v>3</v>
      </c>
      <c r="Z95" s="61"/>
      <c r="AA95" s="61">
        <f>IF(LEFT($B95,2)="RC",VLOOKUP(AA$14&amp;$B95,[1]Position!$E$3:$I$6200,5,FALSE),VLOOKUP(CONCATENATE(AA$14,$B95),[2]Position!$E$3:$I$14903,5,FALSE))</f>
        <v>0</v>
      </c>
      <c r="AB95" s="61"/>
      <c r="AC95" s="61">
        <f>VLOOKUP(CONCATENATE(AC$14,$B95),[1]Position!$E$3:$I$6200,5,FALSE)</f>
        <v>0</v>
      </c>
      <c r="AD95" s="61"/>
      <c r="AE95" s="61">
        <f>VLOOKUP(CONCATENATE(AE$14,$B95),[1]Position!$E$3:$I$6200,5,FALSE)</f>
        <v>167</v>
      </c>
      <c r="AF95" s="61"/>
      <c r="AG95" s="61">
        <f>VLOOKUP(CONCATENATE(AG$14,$B95),[1]Position!$E$3:$I$6200,5,FALSE)</f>
        <v>153</v>
      </c>
      <c r="AH95" s="1"/>
      <c r="AI95" s="84"/>
      <c r="AJ95" s="65"/>
      <c r="AK95" s="37"/>
      <c r="AL95" s="67"/>
      <c r="AM95" s="66"/>
      <c r="AN95" s="67"/>
      <c r="AO95" s="66"/>
      <c r="AP95" s="67"/>
      <c r="AQ95" s="66"/>
      <c r="AR95" s="67"/>
      <c r="AS95" s="67"/>
      <c r="AT95" s="67"/>
      <c r="AU95" s="66"/>
      <c r="AV95" s="67"/>
      <c r="AW95" s="68"/>
      <c r="AX95" s="67"/>
      <c r="AY95" s="68"/>
      <c r="AZ95" s="67"/>
      <c r="BA95" s="66"/>
      <c r="BB95" s="67"/>
      <c r="BC95" s="37"/>
      <c r="BD95" s="67"/>
      <c r="BE95" s="37"/>
      <c r="BF95" s="67"/>
      <c r="BG95" s="37"/>
      <c r="BH95" s="67"/>
      <c r="BI95" s="37"/>
      <c r="BJ95" s="69"/>
    </row>
    <row r="96" spans="2:62" s="36" customFormat="1" ht="12" customHeight="1" x14ac:dyDescent="0.2">
      <c r="B96" s="57" t="s">
        <v>331</v>
      </c>
      <c r="C96" s="48" t="s">
        <v>209</v>
      </c>
      <c r="D96" s="48"/>
      <c r="E96" s="61">
        <f>VLOOKUP(CONCATENATE(E$14,$B96),[1]Position!$E$3:$I$6200,5,FALSE)</f>
        <v>1584</v>
      </c>
      <c r="F96" s="63"/>
      <c r="G96" s="61">
        <f>VLOOKUP(CONCATENATE(G$14,$B96),[1]Position!$E$3:$I$6200,5,FALSE)</f>
        <v>-573</v>
      </c>
      <c r="H96" s="61"/>
      <c r="I96" s="61" t="e">
        <f>VLOOKUP(CONCATENATE(I$14,$B96),[1]Position!$E$3:$I$6200,5,FALSE)</f>
        <v>#VALUE!</v>
      </c>
      <c r="J96" s="61"/>
      <c r="K96" s="61">
        <f>VLOOKUP(CONCATENATE(K$14,$B96),[1]Position!$E$3:$I$6200,5,FALSE)</f>
        <v>1011</v>
      </c>
      <c r="L96" s="61"/>
      <c r="M96" s="61" t="e">
        <f>VLOOKUP(CONCATENATE(M$14,$B96),[1]Position!$E$3:$I$6200,5,FALSE)</f>
        <v>#VALUE!</v>
      </c>
      <c r="N96" s="61"/>
      <c r="O96" s="61">
        <f>VLOOKUP(CONCATENATE(O$14,$B96),[1]Position!$E$3:$I$6200,5,FALSE)</f>
        <v>44</v>
      </c>
      <c r="P96" s="61"/>
      <c r="Q96" s="61" t="e">
        <f>VLOOKUP(CONCATENATE(Q$14,$B96),[1]Position!$E$3:$I$8000,5,FALSE)</f>
        <v>#VALUE!</v>
      </c>
      <c r="R96" s="61"/>
      <c r="S96" s="61">
        <f>VLOOKUP(CONCATENATE(S$14,$B96),[1]Position!$E$3:$I$8000,5,FALSE)</f>
        <v>942</v>
      </c>
      <c r="T96" s="61"/>
      <c r="U96" s="61">
        <f>IF(LEFT($B96,2)="RC",VLOOKUP(U$14&amp;$B96,[1]Position!$E$3:$I$6200,5,FALSE),VLOOKUP(CONCATENATE(U$14,$B96),[2]Position!$E$3:$I$14903,5,FALSE))</f>
        <v>25</v>
      </c>
      <c r="V96" s="61"/>
      <c r="W96" s="61">
        <f>IF(LEFT($B96,2)="RC",VLOOKUP(W$14&amp;$B96,[1]Position!$E$3:$I$6200,5,FALSE),VLOOKUP(CONCATENATE(W$14,$B96),[2]Position!$E$3:$I$14903,5,FALSE))</f>
        <v>889</v>
      </c>
      <c r="X96" s="61"/>
      <c r="Y96" s="61">
        <f>IF(LEFT($B96,2)="RC",VLOOKUP(Y$14&amp;$B96,[1]Position!$E$3:$I$6200,5,FALSE),VLOOKUP(CONCATENATE(Y$14,$B96),[2]Position!$E$3:$I$14903,5,FALSE))</f>
        <v>28</v>
      </c>
      <c r="Z96" s="61"/>
      <c r="AA96" s="61">
        <f>IF(LEFT($B96,2)="RC",VLOOKUP(AA$14&amp;$B96,[1]Position!$E$3:$I$6200,5,FALSE),VLOOKUP(CONCATENATE(AA$14,$B96),[2]Position!$E$3:$I$14903,5,FALSE))</f>
        <v>0</v>
      </c>
      <c r="AB96" s="61"/>
      <c r="AC96" s="61">
        <f>VLOOKUP(CONCATENATE(AC$14,$B96),[1]Position!$E$3:$I$6200,5,FALSE)</f>
        <v>0</v>
      </c>
      <c r="AD96" s="61"/>
      <c r="AE96" s="61">
        <f>VLOOKUP(CONCATENATE(AE$14,$B96),[1]Position!$E$3:$I$6200,5,FALSE)</f>
        <v>19</v>
      </c>
      <c r="AF96" s="61"/>
      <c r="AG96" s="61">
        <f>VLOOKUP(CONCATENATE(AG$14,$B96),[1]Position!$E$3:$I$6200,5,FALSE)</f>
        <v>173</v>
      </c>
      <c r="AH96" s="1"/>
      <c r="AI96" s="84"/>
      <c r="AJ96" s="65"/>
      <c r="AK96" s="37"/>
      <c r="AL96" s="67"/>
      <c r="AM96" s="66"/>
      <c r="AN96" s="67"/>
      <c r="AO96" s="66"/>
      <c r="AP96" s="67"/>
      <c r="AQ96" s="66"/>
      <c r="AR96" s="67"/>
      <c r="AS96" s="67"/>
      <c r="AT96" s="67"/>
      <c r="AU96" s="66"/>
      <c r="AV96" s="67"/>
      <c r="AW96" s="68"/>
      <c r="AX96" s="66"/>
      <c r="AY96" s="68"/>
      <c r="AZ96" s="66"/>
      <c r="BA96" s="66"/>
      <c r="BB96" s="66"/>
      <c r="BC96" s="37"/>
      <c r="BD96" s="37"/>
      <c r="BE96" s="37"/>
      <c r="BF96" s="37"/>
      <c r="BG96" s="37"/>
      <c r="BH96" s="37"/>
      <c r="BI96" s="37"/>
      <c r="BJ96" s="37"/>
    </row>
    <row r="97" spans="2:62" s="36" customFormat="1" ht="12" customHeight="1" x14ac:dyDescent="0.2">
      <c r="B97" s="57" t="s">
        <v>332</v>
      </c>
      <c r="C97" s="48" t="s">
        <v>9</v>
      </c>
      <c r="D97" s="48"/>
      <c r="E97" s="61">
        <f>VLOOKUP(CONCATENATE(E$14,$B97),[1]Position!$E$3:$I$6200,5,FALSE)</f>
        <v>1921</v>
      </c>
      <c r="F97" s="63"/>
      <c r="G97" s="61">
        <f>VLOOKUP(CONCATENATE(G$14,$B97),[1]Position!$E$3:$I$6200,5,FALSE)</f>
        <v>157</v>
      </c>
      <c r="H97" s="61"/>
      <c r="I97" s="61" t="e">
        <f>VLOOKUP(CONCATENATE(I$14,$B97),[1]Position!$E$3:$I$6200,5,FALSE)</f>
        <v>#VALUE!</v>
      </c>
      <c r="J97" s="61"/>
      <c r="K97" s="61">
        <f>VLOOKUP(CONCATENATE(K$14,$B97),[1]Position!$E$3:$I$6200,5,FALSE)</f>
        <v>357</v>
      </c>
      <c r="L97" s="61"/>
      <c r="M97" s="61" t="e">
        <f>VLOOKUP(CONCATENATE(M$14,$B97),[1]Position!$E$3:$I$6200,5,FALSE)</f>
        <v>#VALUE!</v>
      </c>
      <c r="N97" s="61"/>
      <c r="O97" s="61">
        <f>VLOOKUP(CONCATENATE(O$14,$B97),[1]Position!$E$3:$I$6200,5,FALSE)</f>
        <v>0</v>
      </c>
      <c r="P97" s="61"/>
      <c r="Q97" s="61" t="e">
        <f>VLOOKUP(CONCATENATE(Q$14,$B97),[1]Position!$E$3:$I$8000,5,FALSE)</f>
        <v>#VALUE!</v>
      </c>
      <c r="R97" s="61"/>
      <c r="S97" s="61">
        <f>VLOOKUP(CONCATENATE(S$14,$B97),[1]Position!$E$3:$I$8000,5,FALSE)</f>
        <v>2078</v>
      </c>
      <c r="T97" s="61"/>
      <c r="U97" s="61">
        <f>IF(LEFT($B97,2)="RC",VLOOKUP(U$14&amp;$B97,[1]Position!$E$3:$I$6200,5,FALSE),VLOOKUP(CONCATENATE(U$14,$B97),[2]Position!$E$3:$I$14903,5,FALSE))</f>
        <v>83</v>
      </c>
      <c r="V97" s="61"/>
      <c r="W97" s="61">
        <f>IF(LEFT($B97,2)="RC",VLOOKUP(W$14&amp;$B97,[1]Position!$E$3:$I$6200,5,FALSE),VLOOKUP(CONCATENATE(W$14,$B97),[2]Position!$E$3:$I$14903,5,FALSE))</f>
        <v>651</v>
      </c>
      <c r="X97" s="61"/>
      <c r="Y97" s="61">
        <f>IF(LEFT($B97,2)="RC",VLOOKUP(Y$14&amp;$B97,[1]Position!$E$3:$I$6200,5,FALSE),VLOOKUP(CONCATENATE(Y$14,$B97),[2]Position!$E$3:$I$14903,5,FALSE))</f>
        <v>1343</v>
      </c>
      <c r="Z97" s="61"/>
      <c r="AA97" s="61">
        <f>IF(LEFT($B97,2)="RC",VLOOKUP(AA$14&amp;$B97,[1]Position!$E$3:$I$6200,5,FALSE),VLOOKUP(CONCATENATE(AA$14,$B97),[2]Position!$E$3:$I$14903,5,FALSE))</f>
        <v>0</v>
      </c>
      <c r="AB97" s="61"/>
      <c r="AC97" s="61">
        <f>VLOOKUP(CONCATENATE(AC$14,$B97),[1]Position!$E$3:$I$6200,5,FALSE)</f>
        <v>0</v>
      </c>
      <c r="AD97" s="61"/>
      <c r="AE97" s="61">
        <f>VLOOKUP(CONCATENATE(AE$14,$B97),[1]Position!$E$3:$I$6200,5,FALSE)</f>
        <v>0</v>
      </c>
      <c r="AF97" s="61"/>
      <c r="AG97" s="61">
        <f>VLOOKUP(CONCATENATE(AG$14,$B97),[1]Position!$E$3:$I$6200,5,FALSE)</f>
        <v>2</v>
      </c>
      <c r="AH97" s="1"/>
      <c r="AI97" s="84"/>
      <c r="AJ97" s="65"/>
      <c r="AK97" s="64"/>
      <c r="AL97" s="65"/>
      <c r="AM97" s="69"/>
      <c r="AN97" s="67"/>
      <c r="AO97" s="66"/>
      <c r="AP97" s="67"/>
      <c r="AQ97" s="66"/>
      <c r="AR97" s="67"/>
      <c r="AS97" s="67"/>
      <c r="AT97" s="67"/>
      <c r="AU97" s="66"/>
      <c r="AV97" s="67"/>
      <c r="AW97" s="68"/>
      <c r="AX97" s="66"/>
      <c r="AY97" s="68"/>
      <c r="AZ97" s="66"/>
      <c r="BA97" s="66"/>
      <c r="BB97" s="66"/>
      <c r="BC97" s="37"/>
      <c r="BD97" s="37"/>
      <c r="BE97" s="37"/>
      <c r="BF97" s="37"/>
      <c r="BG97" s="37"/>
      <c r="BH97" s="37"/>
      <c r="BI97" s="37"/>
      <c r="BJ97" s="69"/>
    </row>
    <row r="98" spans="2:62" s="36" customFormat="1" ht="12" customHeight="1" x14ac:dyDescent="0.2">
      <c r="B98" s="57" t="s">
        <v>313</v>
      </c>
      <c r="C98" s="48" t="s">
        <v>218</v>
      </c>
      <c r="D98" s="48"/>
      <c r="E98" s="61">
        <f>VLOOKUP(CONCATENATE(E$14,$B98),[1]Position!$E$3:$I$6200,5,FALSE)</f>
        <v>140</v>
      </c>
      <c r="F98" s="63"/>
      <c r="G98" s="61">
        <f>VLOOKUP(CONCATENATE(G$14,$B98),[1]Position!$E$3:$I$6200,5,FALSE)</f>
        <v>-6</v>
      </c>
      <c r="H98" s="61"/>
      <c r="I98" s="61" t="e">
        <f>VLOOKUP(CONCATENATE(I$14,$B98),[1]Position!$E$3:$I$6200,5,FALSE)</f>
        <v>#VALUE!</v>
      </c>
      <c r="J98" s="61"/>
      <c r="K98" s="61">
        <f>VLOOKUP(CONCATENATE(K$14,$B98),[1]Position!$E$3:$I$6200,5,FALSE)</f>
        <v>27</v>
      </c>
      <c r="L98" s="61"/>
      <c r="M98" s="61" t="e">
        <f>VLOOKUP(CONCATENATE(M$14,$B98),[1]Position!$E$3:$I$6200,5,FALSE)</f>
        <v>#VALUE!</v>
      </c>
      <c r="N98" s="61"/>
      <c r="O98" s="61">
        <f>VLOOKUP(CONCATENATE(O$14,$B98),[1]Position!$E$3:$I$6200,5,FALSE)</f>
        <v>80</v>
      </c>
      <c r="P98" s="61"/>
      <c r="Q98" s="61" t="e">
        <f>VLOOKUP(CONCATENATE(Q$14,$B98),[1]Position!$E$3:$I$8000,5,FALSE)</f>
        <v>#VALUE!</v>
      </c>
      <c r="R98" s="61"/>
      <c r="S98" s="61">
        <f>VLOOKUP(CONCATENATE(S$14,$B98),[1]Position!$E$3:$I$8000,5,FALSE)</f>
        <v>53</v>
      </c>
      <c r="T98" s="61"/>
      <c r="U98" s="61">
        <f>IF(LEFT($B98,2)="RC",VLOOKUP(U$14&amp;$B98,[1]Position!$E$3:$I$6200,5,FALSE),VLOOKUP(CONCATENATE(U$14,$B98),[2]Position!$E$3:$I$14903,5,FALSE))</f>
        <v>31</v>
      </c>
      <c r="V98" s="61"/>
      <c r="W98" s="61">
        <f>IF(LEFT($B98,2)="RC",VLOOKUP(W$14&amp;$B98,[1]Position!$E$3:$I$6200,5,FALSE),VLOOKUP(CONCATENATE(W$14,$B98),[2]Position!$E$3:$I$14903,5,FALSE))</f>
        <v>19</v>
      </c>
      <c r="X98" s="61"/>
      <c r="Y98" s="61">
        <f>IF(LEFT($B98,2)="RC",VLOOKUP(Y$14&amp;$B98,[1]Position!$E$3:$I$6200,5,FALSE),VLOOKUP(CONCATENATE(Y$14,$B98),[2]Position!$E$3:$I$14903,5,FALSE))</f>
        <v>3</v>
      </c>
      <c r="Z98" s="61"/>
      <c r="AA98" s="61">
        <f>IF(LEFT($B98,2)="RC",VLOOKUP(AA$14&amp;$B98,[1]Position!$E$3:$I$6200,5,FALSE),VLOOKUP(CONCATENATE(AA$14,$B98),[2]Position!$E$3:$I$14903,5,FALSE))</f>
        <v>0</v>
      </c>
      <c r="AB98" s="61"/>
      <c r="AC98" s="61">
        <f>VLOOKUP(CONCATENATE(AC$14,$B98),[1]Position!$E$3:$I$6200,5,FALSE)</f>
        <v>0</v>
      </c>
      <c r="AD98" s="61"/>
      <c r="AE98" s="61">
        <f>VLOOKUP(CONCATENATE(AE$14,$B98),[1]Position!$E$3:$I$6200,5,FALSE)</f>
        <v>25</v>
      </c>
      <c r="AF98" s="61"/>
      <c r="AG98" s="61">
        <f>VLOOKUP(CONCATENATE(AG$14,$B98),[1]Position!$E$3:$I$6200,5,FALSE)</f>
        <v>0</v>
      </c>
      <c r="AH98" s="1"/>
      <c r="AI98" s="84"/>
      <c r="AJ98" s="65"/>
      <c r="AK98" s="64"/>
      <c r="AL98" s="65"/>
      <c r="AM98" s="66"/>
      <c r="AN98" s="67"/>
      <c r="AO98" s="66"/>
      <c r="AP98" s="67"/>
      <c r="AQ98" s="66"/>
      <c r="AR98" s="67"/>
      <c r="AS98" s="67"/>
      <c r="AT98" s="67"/>
      <c r="AU98" s="66"/>
      <c r="AV98" s="67"/>
      <c r="AW98" s="68"/>
      <c r="AX98" s="67"/>
      <c r="AY98" s="68"/>
      <c r="AZ98" s="67"/>
      <c r="BA98" s="66"/>
      <c r="BB98" s="67"/>
      <c r="BC98" s="37"/>
      <c r="BD98" s="67"/>
      <c r="BE98" s="37"/>
      <c r="BF98" s="37"/>
      <c r="BG98" s="37"/>
      <c r="BH98" s="67"/>
      <c r="BI98" s="37"/>
      <c r="BJ98" s="69"/>
    </row>
    <row r="99" spans="2:62" s="36" customFormat="1" ht="12" customHeight="1" x14ac:dyDescent="0.2">
      <c r="B99" s="57" t="s">
        <v>314</v>
      </c>
      <c r="C99" s="48" t="s">
        <v>229</v>
      </c>
      <c r="D99" s="48"/>
      <c r="E99" s="61">
        <f>VLOOKUP(CONCATENATE(E$14,$B99),[1]Position!$E$3:$I$6200,5,FALSE)</f>
        <v>9909</v>
      </c>
      <c r="F99" s="63"/>
      <c r="G99" s="61">
        <f>VLOOKUP(CONCATENATE(G$14,$B99),[1]Position!$E$3:$I$6200,5,FALSE)</f>
        <v>-332</v>
      </c>
      <c r="H99" s="61"/>
      <c r="I99" s="61" t="e">
        <f>VLOOKUP(CONCATENATE(I$14,$B99),[1]Position!$E$3:$I$6200,5,FALSE)</f>
        <v>#VALUE!</v>
      </c>
      <c r="J99" s="61"/>
      <c r="K99" s="61">
        <f>VLOOKUP(CONCATENATE(K$14,$B99),[1]Position!$E$3:$I$6200,5,FALSE)</f>
        <v>769</v>
      </c>
      <c r="L99" s="61"/>
      <c r="M99" s="61" t="e">
        <f>VLOOKUP(CONCATENATE(M$14,$B99),[1]Position!$E$3:$I$6200,5,FALSE)</f>
        <v>#VALUE!</v>
      </c>
      <c r="N99" s="61"/>
      <c r="O99" s="61">
        <f>VLOOKUP(CONCATENATE(O$14,$B99),[1]Position!$E$3:$I$6200,5,FALSE)</f>
        <v>366</v>
      </c>
      <c r="P99" s="61"/>
      <c r="Q99" s="61" t="e">
        <f>VLOOKUP(CONCATENATE(Q$14,$B99),[1]Position!$E$3:$I$8000,5,FALSE)</f>
        <v>#VALUE!</v>
      </c>
      <c r="R99" s="61"/>
      <c r="S99" s="61">
        <f>VLOOKUP(CONCATENATE(S$14,$B99),[1]Position!$E$3:$I$8000,5,FALSE)</f>
        <v>4008</v>
      </c>
      <c r="T99" s="61"/>
      <c r="U99" s="61">
        <f>IF(LEFT($B99,2)="RC",VLOOKUP(U$14&amp;$B99,[1]Position!$E$3:$I$6200,5,FALSE),VLOOKUP(CONCATENATE(U$14,$B99),[2]Position!$E$3:$I$14903,5,FALSE))</f>
        <v>170</v>
      </c>
      <c r="V99" s="61"/>
      <c r="W99" s="61">
        <f>IF(LEFT($B99,2)="RC",VLOOKUP(W$14&amp;$B99,[1]Position!$E$3:$I$6200,5,FALSE),VLOOKUP(CONCATENATE(W$14,$B99),[2]Position!$E$3:$I$14903,5,FALSE))</f>
        <v>3305</v>
      </c>
      <c r="X99" s="61"/>
      <c r="Y99" s="61">
        <f>IF(LEFT($B99,2)="RC",VLOOKUP(Y$14&amp;$B99,[1]Position!$E$3:$I$6200,5,FALSE),VLOOKUP(CONCATENATE(Y$14,$B99),[2]Position!$E$3:$I$14903,5,FALSE))</f>
        <v>533</v>
      </c>
      <c r="Z99" s="61"/>
      <c r="AA99" s="61">
        <f>IF(LEFT($B99,2)="RC",VLOOKUP(AA$14&amp;$B99,[1]Position!$E$3:$I$6200,5,FALSE),VLOOKUP(CONCATENATE(AA$14,$B99),[2]Position!$E$3:$I$14903,5,FALSE))</f>
        <v>0</v>
      </c>
      <c r="AB99" s="61"/>
      <c r="AC99" s="61">
        <f>VLOOKUP(CONCATENATE(AC$14,$B99),[1]Position!$E$3:$I$6200,5,FALSE)</f>
        <v>79</v>
      </c>
      <c r="AD99" s="61"/>
      <c r="AE99" s="61">
        <f>VLOOKUP(CONCATENATE(AE$14,$B99),[1]Position!$E$3:$I$6200,5,FALSE)</f>
        <v>1320</v>
      </c>
      <c r="AF99" s="61"/>
      <c r="AG99" s="61">
        <f>VLOOKUP(CONCATENATE(AG$14,$B99),[1]Position!$E$3:$I$6200,5,FALSE)</f>
        <v>478</v>
      </c>
      <c r="AH99" s="1"/>
      <c r="AI99" s="84"/>
      <c r="AJ99" s="65"/>
      <c r="AK99" s="64"/>
      <c r="AL99" s="65"/>
      <c r="AM99" s="66"/>
      <c r="AN99" s="67"/>
      <c r="AO99" s="66"/>
      <c r="AP99" s="67"/>
      <c r="AQ99" s="66"/>
      <c r="AR99" s="67"/>
      <c r="AS99" s="67"/>
      <c r="AT99" s="67"/>
      <c r="AU99" s="66"/>
      <c r="AV99" s="67"/>
      <c r="AW99" s="68"/>
      <c r="AX99" s="67"/>
      <c r="AY99" s="68"/>
      <c r="AZ99" s="67"/>
      <c r="BA99" s="66"/>
      <c r="BB99" s="67"/>
      <c r="BC99" s="37"/>
      <c r="BD99" s="67"/>
      <c r="BE99" s="37"/>
      <c r="BF99" s="37"/>
      <c r="BG99" s="37"/>
      <c r="BH99" s="67"/>
      <c r="BI99" s="37"/>
      <c r="BJ99" s="69"/>
    </row>
    <row r="100" spans="2:62" s="36" customFormat="1" ht="12" customHeight="1" x14ac:dyDescent="0.2">
      <c r="B100" s="57" t="s">
        <v>281</v>
      </c>
      <c r="C100" s="48" t="s">
        <v>230</v>
      </c>
      <c r="D100" s="48"/>
      <c r="E100" s="61">
        <f>VLOOKUP(CONCATENATE(E$14,$B100),[1]Position!$E$3:$I$6200,5,FALSE)</f>
        <v>6</v>
      </c>
      <c r="F100" s="63"/>
      <c r="G100" s="61">
        <f>VLOOKUP(CONCATENATE(G$14,$B100),[1]Position!$E$3:$I$6200,5,FALSE)</f>
        <v>0</v>
      </c>
      <c r="H100" s="61"/>
      <c r="I100" s="61" t="e">
        <f>VLOOKUP(CONCATENATE(I$14,$B100),[1]Position!$E$3:$I$6200,5,FALSE)</f>
        <v>#VALUE!</v>
      </c>
      <c r="J100" s="61"/>
      <c r="K100" s="61">
        <f>VLOOKUP(CONCATENATE(K$14,$B100),[1]Position!$E$3:$I$6200,5,FALSE)</f>
        <v>6</v>
      </c>
      <c r="L100" s="61"/>
      <c r="M100" s="61" t="e">
        <f>VLOOKUP(CONCATENATE(M$14,$B100),[1]Position!$E$3:$I$6200,5,FALSE)</f>
        <v>#VALUE!</v>
      </c>
      <c r="N100" s="61"/>
      <c r="O100" s="61">
        <f>VLOOKUP(CONCATENATE(O$14,$B100),[1]Position!$E$3:$I$6200,5,FALSE)</f>
        <v>19</v>
      </c>
      <c r="P100" s="61"/>
      <c r="Q100" s="61" t="e">
        <f>VLOOKUP(CONCATENATE(Q$14,$B100),[1]Position!$E$3:$I$8000,5,FALSE)</f>
        <v>#VALUE!</v>
      </c>
      <c r="R100" s="61"/>
      <c r="S100" s="61">
        <f>VLOOKUP(CONCATENATE(S$14,$B100),[1]Position!$E$3:$I$8000,5,FALSE)</f>
        <v>0</v>
      </c>
      <c r="T100" s="61"/>
      <c r="U100" s="61">
        <f>IF(LEFT($B100,2)="RC",VLOOKUP(U$14&amp;$B100,[1]Position!$E$3:$I$6200,5,FALSE),VLOOKUP(CONCATENATE(U$14,$B100),[2]Position!$E$3:$I$14903,5,FALSE))</f>
        <v>0</v>
      </c>
      <c r="V100" s="61"/>
      <c r="W100" s="61">
        <f>IF(LEFT($B100,2)="RC",VLOOKUP(W$14&amp;$B100,[1]Position!$E$3:$I$6200,5,FALSE),VLOOKUP(CONCATENATE(W$14,$B100),[2]Position!$E$3:$I$14903,5,FALSE))</f>
        <v>0</v>
      </c>
      <c r="X100" s="61"/>
      <c r="Y100" s="61">
        <f>IF(LEFT($B100,2)="RC",VLOOKUP(Y$14&amp;$B100,[1]Position!$E$3:$I$6200,5,FALSE),VLOOKUP(CONCATENATE(Y$14,$B100),[2]Position!$E$3:$I$14903,5,FALSE))</f>
        <v>0</v>
      </c>
      <c r="Z100" s="61"/>
      <c r="AA100" s="61">
        <f>IF(LEFT($B100,2)="RC",VLOOKUP(AA$14&amp;$B100,[1]Position!$E$3:$I$6200,5,FALSE),VLOOKUP(CONCATENATE(AA$14,$B100),[2]Position!$E$3:$I$14903,5,FALSE))</f>
        <v>0</v>
      </c>
      <c r="AB100" s="61"/>
      <c r="AC100" s="61">
        <f>VLOOKUP(CONCATENATE(AC$14,$B100),[1]Position!$E$3:$I$6200,5,FALSE)</f>
        <v>0</v>
      </c>
      <c r="AD100" s="61"/>
      <c r="AE100" s="61">
        <f>VLOOKUP(CONCATENATE(AE$14,$B100),[1]Position!$E$3:$I$6200,5,FALSE)</f>
        <v>3</v>
      </c>
      <c r="AF100" s="61"/>
      <c r="AG100" s="61">
        <f>VLOOKUP(CONCATENATE(AG$14,$B100),[1]Position!$E$3:$I$6200,5,FALSE)</f>
        <v>6</v>
      </c>
      <c r="AH100" s="1"/>
      <c r="AI100" s="84"/>
      <c r="AJ100" s="65"/>
      <c r="AK100" s="64"/>
      <c r="AL100" s="65"/>
      <c r="AM100" s="66"/>
      <c r="AN100" s="67"/>
      <c r="AO100" s="66"/>
      <c r="AP100" s="67"/>
      <c r="AQ100" s="66"/>
      <c r="AR100" s="67"/>
      <c r="AS100" s="67"/>
      <c r="AT100" s="67"/>
      <c r="AU100" s="66"/>
      <c r="AV100" s="67"/>
      <c r="AW100" s="68"/>
      <c r="AX100" s="67"/>
      <c r="AY100" s="68"/>
      <c r="AZ100" s="67"/>
      <c r="BA100" s="66"/>
      <c r="BB100" s="67"/>
      <c r="BC100" s="37"/>
      <c r="BD100" s="67"/>
      <c r="BE100" s="37"/>
      <c r="BF100" s="37"/>
      <c r="BG100" s="37"/>
      <c r="BH100" s="67"/>
      <c r="BI100" s="37"/>
      <c r="BJ100" s="69"/>
    </row>
    <row r="101" spans="2:62" s="36" customFormat="1" ht="12" customHeight="1" x14ac:dyDescent="0.2">
      <c r="B101" s="57" t="s">
        <v>282</v>
      </c>
      <c r="C101" s="48" t="s">
        <v>10</v>
      </c>
      <c r="D101" s="48"/>
      <c r="E101" s="61">
        <f>VLOOKUP(CONCATENATE(E$14,$B101),[1]Position!$E$3:$I$6200,5,FALSE)</f>
        <v>2273</v>
      </c>
      <c r="F101" s="63"/>
      <c r="G101" s="61">
        <f>VLOOKUP(CONCATENATE(G$14,$B101),[1]Position!$E$3:$I$6200,5,FALSE)</f>
        <v>87</v>
      </c>
      <c r="H101" s="61"/>
      <c r="I101" s="61" t="e">
        <f>VLOOKUP(CONCATENATE(I$14,$B101),[1]Position!$E$3:$I$6200,5,FALSE)</f>
        <v>#VALUE!</v>
      </c>
      <c r="J101" s="61"/>
      <c r="K101" s="61">
        <f>VLOOKUP(CONCATENATE(K$14,$B101),[1]Position!$E$3:$I$6200,5,FALSE)</f>
        <v>1257</v>
      </c>
      <c r="L101" s="61"/>
      <c r="M101" s="61" t="e">
        <f>VLOOKUP(CONCATENATE(M$14,$B101),[1]Position!$E$3:$I$6200,5,FALSE)</f>
        <v>#VALUE!</v>
      </c>
      <c r="N101" s="61"/>
      <c r="O101" s="61">
        <f>VLOOKUP(CONCATENATE(O$14,$B101),[1]Position!$E$3:$I$6200,5,FALSE)</f>
        <v>164</v>
      </c>
      <c r="P101" s="61"/>
      <c r="Q101" s="61" t="e">
        <f>VLOOKUP(CONCATENATE(Q$14,$B101),[1]Position!$E$3:$I$8000,5,FALSE)</f>
        <v>#VALUE!</v>
      </c>
      <c r="R101" s="61"/>
      <c r="S101" s="61">
        <f>VLOOKUP(CONCATENATE(S$14,$B101),[1]Position!$E$3:$I$8000,5,FALSE)</f>
        <v>1837</v>
      </c>
      <c r="T101" s="61"/>
      <c r="U101" s="61">
        <f>IF(LEFT($B101,2)="RC",VLOOKUP(U$14&amp;$B101,[1]Position!$E$3:$I$6200,5,FALSE),VLOOKUP(CONCATENATE(U$14,$B101),[2]Position!$E$3:$I$14903,5,FALSE))</f>
        <v>31</v>
      </c>
      <c r="V101" s="61"/>
      <c r="W101" s="61">
        <f>IF(LEFT($B101,2)="RC",VLOOKUP(W$14&amp;$B101,[1]Position!$E$3:$I$6200,5,FALSE),VLOOKUP(CONCATENATE(W$14,$B101),[2]Position!$E$3:$I$14903,5,FALSE))</f>
        <v>1608</v>
      </c>
      <c r="X101" s="61"/>
      <c r="Y101" s="61">
        <f>IF(LEFT($B101,2)="RC",VLOOKUP(Y$14&amp;$B101,[1]Position!$E$3:$I$6200,5,FALSE),VLOOKUP(CONCATENATE(Y$14,$B101),[2]Position!$E$3:$I$14903,5,FALSE))</f>
        <v>41</v>
      </c>
      <c r="Z101" s="61"/>
      <c r="AA101" s="61">
        <f>IF(LEFT($B101,2)="RC",VLOOKUP(AA$14&amp;$B101,[1]Position!$E$3:$I$6200,5,FALSE),VLOOKUP(CONCATENATE(AA$14,$B101),[2]Position!$E$3:$I$14903,5,FALSE))</f>
        <v>157</v>
      </c>
      <c r="AB101" s="61"/>
      <c r="AC101" s="61">
        <f>VLOOKUP(CONCATENATE(AC$14,$B101),[1]Position!$E$3:$I$6200,5,FALSE)</f>
        <v>49</v>
      </c>
      <c r="AD101" s="61"/>
      <c r="AE101" s="61">
        <f>VLOOKUP(CONCATENATE(AE$14,$B101),[1]Position!$E$3:$I$6200,5,FALSE)</f>
        <v>112</v>
      </c>
      <c r="AF101" s="61"/>
      <c r="AG101" s="61">
        <f>VLOOKUP(CONCATENATE(AG$14,$B101),[1]Position!$E$3:$I$6200,5,FALSE)</f>
        <v>318</v>
      </c>
      <c r="AH101" s="1"/>
      <c r="AI101" s="84"/>
      <c r="AJ101" s="65"/>
      <c r="AK101" s="64"/>
      <c r="AL101" s="65"/>
      <c r="AM101" s="66"/>
      <c r="AN101" s="67"/>
      <c r="AO101" s="66"/>
      <c r="AP101" s="67"/>
      <c r="AQ101" s="66"/>
      <c r="AR101" s="67"/>
      <c r="AS101" s="67"/>
      <c r="AT101" s="67"/>
      <c r="AU101" s="66"/>
      <c r="AV101" s="67"/>
      <c r="AW101" s="68"/>
      <c r="AX101" s="67"/>
      <c r="AY101" s="68"/>
      <c r="AZ101" s="67"/>
      <c r="BA101" s="66"/>
      <c r="BB101" s="67"/>
      <c r="BC101" s="37"/>
      <c r="BD101" s="67"/>
      <c r="BE101" s="37"/>
      <c r="BF101" s="37"/>
      <c r="BG101" s="37"/>
      <c r="BH101" s="67"/>
      <c r="BI101" s="37"/>
      <c r="BJ101" s="69"/>
    </row>
    <row r="102" spans="2:62" s="36" customFormat="1" ht="12" customHeight="1" x14ac:dyDescent="0.2">
      <c r="B102" s="57" t="s">
        <v>283</v>
      </c>
      <c r="C102" s="48" t="s">
        <v>19</v>
      </c>
      <c r="D102" s="48"/>
      <c r="E102" s="61">
        <f>VLOOKUP(CONCATENATE(E$14,$B102),[1]Position!$E$3:$I$6200,5,FALSE)</f>
        <v>49</v>
      </c>
      <c r="F102" s="63"/>
      <c r="G102" s="61">
        <f>VLOOKUP(CONCATENATE(G$14,$B102),[1]Position!$E$3:$I$6200,5,FALSE)</f>
        <v>-35</v>
      </c>
      <c r="H102" s="61"/>
      <c r="I102" s="61" t="e">
        <f>VLOOKUP(CONCATENATE(I$14,$B102),[1]Position!$E$3:$I$6200,5,FALSE)</f>
        <v>#VALUE!</v>
      </c>
      <c r="J102" s="61"/>
      <c r="K102" s="61">
        <f>VLOOKUP(CONCATENATE(K$14,$B102),[1]Position!$E$3:$I$6200,5,FALSE)</f>
        <v>14</v>
      </c>
      <c r="L102" s="61"/>
      <c r="M102" s="61" t="e">
        <f>VLOOKUP(CONCATENATE(M$14,$B102),[1]Position!$E$3:$I$6200,5,FALSE)</f>
        <v>#VALUE!</v>
      </c>
      <c r="N102" s="61"/>
      <c r="O102" s="61">
        <f>VLOOKUP(CONCATENATE(O$14,$B102),[1]Position!$E$3:$I$6200,5,FALSE)</f>
        <v>0</v>
      </c>
      <c r="P102" s="61"/>
      <c r="Q102" s="61" t="e">
        <f>VLOOKUP(CONCATENATE(Q$14,$B102),[1]Position!$E$3:$I$8000,5,FALSE)</f>
        <v>#VALUE!</v>
      </c>
      <c r="R102" s="61"/>
      <c r="S102" s="61">
        <f>VLOOKUP(CONCATENATE(S$14,$B102),[1]Position!$E$3:$I$8000,5,FALSE)</f>
        <v>14</v>
      </c>
      <c r="T102" s="61"/>
      <c r="U102" s="61">
        <f>IF(LEFT($B102,2)="RC",VLOOKUP(U$14&amp;$B102,[1]Position!$E$3:$I$6200,5,FALSE),VLOOKUP(CONCATENATE(U$14,$B102),[2]Position!$E$3:$I$14903,5,FALSE))</f>
        <v>0</v>
      </c>
      <c r="V102" s="61"/>
      <c r="W102" s="61">
        <f>IF(LEFT($B102,2)="RC",VLOOKUP(W$14&amp;$B102,[1]Position!$E$3:$I$6200,5,FALSE),VLOOKUP(CONCATENATE(W$14,$B102),[2]Position!$E$3:$I$14903,5,FALSE))</f>
        <v>9</v>
      </c>
      <c r="X102" s="61"/>
      <c r="Y102" s="61">
        <f>IF(LEFT($B102,2)="RC",VLOOKUP(Y$14&amp;$B102,[1]Position!$E$3:$I$6200,5,FALSE),VLOOKUP(CONCATENATE(Y$14,$B102),[2]Position!$E$3:$I$14903,5,FALSE))</f>
        <v>5</v>
      </c>
      <c r="Z102" s="61"/>
      <c r="AA102" s="61">
        <f>IF(LEFT($B102,2)="RC",VLOOKUP(AA$14&amp;$B102,[1]Position!$E$3:$I$6200,5,FALSE),VLOOKUP(CONCATENATE(AA$14,$B102),[2]Position!$E$3:$I$14903,5,FALSE))</f>
        <v>0</v>
      </c>
      <c r="AB102" s="61"/>
      <c r="AC102" s="61">
        <f>VLOOKUP(CONCATENATE(AC$14,$B102),[1]Position!$E$3:$I$6200,5,FALSE)</f>
        <v>0</v>
      </c>
      <c r="AD102" s="61"/>
      <c r="AE102" s="61">
        <f>VLOOKUP(CONCATENATE(AE$14,$B102),[1]Position!$E$3:$I$6200,5,FALSE)</f>
        <v>2</v>
      </c>
      <c r="AF102" s="61"/>
      <c r="AG102" s="61">
        <f>VLOOKUP(CONCATENATE(AG$14,$B102),[1]Position!$E$3:$I$6200,5,FALSE)</f>
        <v>0</v>
      </c>
      <c r="AH102" s="1"/>
      <c r="AI102" s="84"/>
      <c r="AJ102" s="65"/>
      <c r="AK102" s="64"/>
      <c r="AL102" s="65"/>
      <c r="AM102" s="66"/>
      <c r="AN102" s="67"/>
      <c r="AO102" s="66"/>
      <c r="AP102" s="67"/>
      <c r="AQ102" s="66"/>
      <c r="AR102" s="67"/>
      <c r="AS102" s="67"/>
      <c r="AT102" s="67"/>
      <c r="AU102" s="66"/>
      <c r="AV102" s="67"/>
      <c r="AW102" s="68"/>
      <c r="AX102" s="67"/>
      <c r="AY102" s="68"/>
      <c r="AZ102" s="67"/>
      <c r="BA102" s="66"/>
      <c r="BB102" s="67"/>
      <c r="BC102" s="37"/>
      <c r="BD102" s="67"/>
      <c r="BE102" s="37"/>
      <c r="BF102" s="37"/>
      <c r="BG102" s="37"/>
      <c r="BH102" s="67"/>
      <c r="BI102" s="37"/>
      <c r="BJ102" s="69"/>
    </row>
    <row r="103" spans="2:62" s="36" customFormat="1" ht="12" customHeight="1" x14ac:dyDescent="0.2">
      <c r="B103" s="57" t="s">
        <v>284</v>
      </c>
      <c r="C103" s="48" t="s">
        <v>18</v>
      </c>
      <c r="D103" s="48"/>
      <c r="E103" s="61">
        <f>VLOOKUP(CONCATENATE(E$14,$B103),[1]Position!$E$3:$I$6200,5,FALSE)</f>
        <v>160</v>
      </c>
      <c r="F103" s="63"/>
      <c r="G103" s="61">
        <f>VLOOKUP(CONCATENATE(G$14,$B103),[1]Position!$E$3:$I$6200,5,FALSE)</f>
        <v>-134</v>
      </c>
      <c r="H103" s="61"/>
      <c r="I103" s="61" t="e">
        <f>VLOOKUP(CONCATENATE(I$14,$B103),[1]Position!$E$3:$I$6200,5,FALSE)</f>
        <v>#VALUE!</v>
      </c>
      <c r="J103" s="61"/>
      <c r="K103" s="61">
        <f>VLOOKUP(CONCATENATE(K$14,$B103),[1]Position!$E$3:$I$6200,5,FALSE)</f>
        <v>27</v>
      </c>
      <c r="L103" s="61"/>
      <c r="M103" s="61" t="e">
        <f>VLOOKUP(CONCATENATE(M$14,$B103),[1]Position!$E$3:$I$6200,5,FALSE)</f>
        <v>#VALUE!</v>
      </c>
      <c r="N103" s="61"/>
      <c r="O103" s="61">
        <f>VLOOKUP(CONCATENATE(O$14,$B103),[1]Position!$E$3:$I$6200,5,FALSE)</f>
        <v>0</v>
      </c>
      <c r="P103" s="61"/>
      <c r="Q103" s="61" t="e">
        <f>VLOOKUP(CONCATENATE(Q$14,$B103),[1]Position!$E$3:$I$8000,5,FALSE)</f>
        <v>#VALUE!</v>
      </c>
      <c r="R103" s="61"/>
      <c r="S103" s="61">
        <f>VLOOKUP(CONCATENATE(S$14,$B103),[1]Position!$E$3:$I$8000,5,FALSE)</f>
        <v>25</v>
      </c>
      <c r="T103" s="61"/>
      <c r="U103" s="61">
        <f>IF(LEFT($B103,2)="RC",VLOOKUP(U$14&amp;$B103,[1]Position!$E$3:$I$6200,5,FALSE),VLOOKUP(CONCATENATE(U$14,$B103),[2]Position!$E$3:$I$14903,5,FALSE))</f>
        <v>0</v>
      </c>
      <c r="V103" s="61"/>
      <c r="W103" s="61">
        <f>IF(LEFT($B103,2)="RC",VLOOKUP(W$14&amp;$B103,[1]Position!$E$3:$I$6200,5,FALSE),VLOOKUP(CONCATENATE(W$14,$B103),[2]Position!$E$3:$I$14903,5,FALSE))</f>
        <v>22</v>
      </c>
      <c r="X103" s="61"/>
      <c r="Y103" s="61">
        <f>IF(LEFT($B103,2)="RC",VLOOKUP(Y$14&amp;$B103,[1]Position!$E$3:$I$6200,5,FALSE),VLOOKUP(CONCATENATE(Y$14,$B103),[2]Position!$E$3:$I$14903,5,FALSE))</f>
        <v>3</v>
      </c>
      <c r="Z103" s="61"/>
      <c r="AA103" s="61">
        <f>IF(LEFT($B103,2)="RC",VLOOKUP(AA$14&amp;$B103,[1]Position!$E$3:$I$6200,5,FALSE),VLOOKUP(CONCATENATE(AA$14,$B103),[2]Position!$E$3:$I$14903,5,FALSE))</f>
        <v>0</v>
      </c>
      <c r="AB103" s="61"/>
      <c r="AC103" s="61">
        <f>VLOOKUP(CONCATENATE(AC$14,$B103),[1]Position!$E$3:$I$6200,5,FALSE)</f>
        <v>0</v>
      </c>
      <c r="AD103" s="61"/>
      <c r="AE103" s="61">
        <f>VLOOKUP(CONCATENATE(AE$14,$B103),[1]Position!$E$3:$I$6200,5,FALSE)</f>
        <v>8</v>
      </c>
      <c r="AF103" s="61"/>
      <c r="AG103" s="61">
        <f>VLOOKUP(CONCATENATE(AG$14,$B103),[1]Position!$E$3:$I$6200,5,FALSE)</f>
        <v>299</v>
      </c>
      <c r="AH103" s="1"/>
      <c r="AI103" s="84"/>
      <c r="AJ103" s="65"/>
      <c r="AK103" s="64"/>
      <c r="AL103" s="65"/>
      <c r="AM103" s="66"/>
      <c r="AN103" s="67"/>
      <c r="AO103" s="66"/>
      <c r="AP103" s="67"/>
      <c r="AQ103" s="66"/>
      <c r="AR103" s="67"/>
      <c r="AS103" s="67"/>
      <c r="AT103" s="67"/>
      <c r="AU103" s="66"/>
      <c r="AV103" s="67"/>
      <c r="AW103" s="68"/>
      <c r="AX103" s="67"/>
      <c r="AY103" s="68"/>
      <c r="AZ103" s="67"/>
      <c r="BA103" s="66"/>
      <c r="BB103" s="67"/>
      <c r="BC103" s="37"/>
      <c r="BD103" s="67"/>
      <c r="BE103" s="37"/>
      <c r="BF103" s="37"/>
      <c r="BG103" s="37"/>
      <c r="BH103" s="67"/>
      <c r="BI103" s="37"/>
      <c r="BJ103" s="69"/>
    </row>
    <row r="104" spans="2:62" s="36" customFormat="1" ht="12" customHeight="1" x14ac:dyDescent="0.2">
      <c r="B104" s="57" t="s">
        <v>285</v>
      </c>
      <c r="C104" s="48" t="s">
        <v>17</v>
      </c>
      <c r="D104" s="48"/>
      <c r="E104" s="61">
        <f>VLOOKUP(CONCATENATE(E$14,$B104),[1]Position!$E$3:$I$6200,5,FALSE)</f>
        <v>3070</v>
      </c>
      <c r="F104" s="63"/>
      <c r="G104" s="61">
        <f>VLOOKUP(CONCATENATE(G$14,$B104),[1]Position!$E$3:$I$6200,5,FALSE)</f>
        <v>296</v>
      </c>
      <c r="H104" s="61"/>
      <c r="I104" s="61" t="e">
        <f>VLOOKUP(CONCATENATE(I$14,$B104),[1]Position!$E$3:$I$6200,5,FALSE)</f>
        <v>#VALUE!</v>
      </c>
      <c r="J104" s="61"/>
      <c r="K104" s="61">
        <f>VLOOKUP(CONCATENATE(K$14,$B104),[1]Position!$E$3:$I$6200,5,FALSE)</f>
        <v>1600</v>
      </c>
      <c r="L104" s="61"/>
      <c r="M104" s="61" t="e">
        <f>VLOOKUP(CONCATENATE(M$14,$B104),[1]Position!$E$3:$I$6200,5,FALSE)</f>
        <v>#VALUE!</v>
      </c>
      <c r="N104" s="61"/>
      <c r="O104" s="61">
        <f>VLOOKUP(CONCATENATE(O$14,$B104),[1]Position!$E$3:$I$6200,5,FALSE)</f>
        <v>551</v>
      </c>
      <c r="P104" s="61"/>
      <c r="Q104" s="61" t="e">
        <f>VLOOKUP(CONCATENATE(Q$14,$B104),[1]Position!$E$3:$I$8000,5,FALSE)</f>
        <v>#VALUE!</v>
      </c>
      <c r="R104" s="61"/>
      <c r="S104" s="61">
        <f>VLOOKUP(CONCATENATE(S$14,$B104),[1]Position!$E$3:$I$8000,5,FALSE)</f>
        <v>1225</v>
      </c>
      <c r="T104" s="61"/>
      <c r="U104" s="61">
        <f>IF(LEFT($B104,2)="RC",VLOOKUP(U$14&amp;$B104,[1]Position!$E$3:$I$6200,5,FALSE),VLOOKUP(CONCATENATE(U$14,$B104),[2]Position!$E$3:$I$14903,5,FALSE))</f>
        <v>53</v>
      </c>
      <c r="V104" s="61"/>
      <c r="W104" s="61">
        <f>IF(LEFT($B104,2)="RC",VLOOKUP(W$14&amp;$B104,[1]Position!$E$3:$I$6200,5,FALSE),VLOOKUP(CONCATENATE(W$14,$B104),[2]Position!$E$3:$I$14903,5,FALSE))</f>
        <v>970</v>
      </c>
      <c r="X104" s="61"/>
      <c r="Y104" s="61">
        <f>IF(LEFT($B104,2)="RC",VLOOKUP(Y$14&amp;$B104,[1]Position!$E$3:$I$6200,5,FALSE),VLOOKUP(CONCATENATE(Y$14,$B104),[2]Position!$E$3:$I$14903,5,FALSE))</f>
        <v>201</v>
      </c>
      <c r="Z104" s="61"/>
      <c r="AA104" s="61">
        <f>IF(LEFT($B104,2)="RC",VLOOKUP(AA$14&amp;$B104,[1]Position!$E$3:$I$6200,5,FALSE),VLOOKUP(CONCATENATE(AA$14,$B104),[2]Position!$E$3:$I$14903,5,FALSE))</f>
        <v>0</v>
      </c>
      <c r="AB104" s="61"/>
      <c r="AC104" s="61">
        <f>VLOOKUP(CONCATENATE(AC$14,$B104),[1]Position!$E$3:$I$6200,5,FALSE)</f>
        <v>1373</v>
      </c>
      <c r="AD104" s="61"/>
      <c r="AE104" s="61">
        <f>VLOOKUP(CONCATENATE(AE$14,$B104),[1]Position!$E$3:$I$6200,5,FALSE)</f>
        <v>3204</v>
      </c>
      <c r="AF104" s="61"/>
      <c r="AG104" s="61">
        <f>VLOOKUP(CONCATENATE(AG$14,$B104),[1]Position!$E$3:$I$6200,5,FALSE)</f>
        <v>417</v>
      </c>
      <c r="AH104" s="1"/>
      <c r="AI104" s="84"/>
      <c r="AJ104" s="65"/>
      <c r="AK104" s="64"/>
      <c r="AL104" s="65"/>
      <c r="AM104" s="66"/>
      <c r="AN104" s="67"/>
      <c r="AO104" s="66"/>
      <c r="AP104" s="67"/>
      <c r="AQ104" s="66"/>
      <c r="AR104" s="67"/>
      <c r="AS104" s="67"/>
      <c r="AT104" s="67"/>
      <c r="AU104" s="66"/>
      <c r="AV104" s="67"/>
      <c r="AW104" s="68"/>
      <c r="AX104" s="67"/>
      <c r="AY104" s="68"/>
      <c r="AZ104" s="67"/>
      <c r="BA104" s="66"/>
      <c r="BB104" s="67"/>
      <c r="BC104" s="37"/>
      <c r="BD104" s="67"/>
      <c r="BE104" s="37"/>
      <c r="BF104" s="37"/>
      <c r="BG104" s="37"/>
      <c r="BH104" s="67"/>
      <c r="BI104" s="37"/>
      <c r="BJ104" s="69"/>
    </row>
    <row r="105" spans="2:62" s="36" customFormat="1" ht="12" customHeight="1" x14ac:dyDescent="0.2">
      <c r="B105" s="57" t="s">
        <v>286</v>
      </c>
      <c r="C105" s="48" t="s">
        <v>216</v>
      </c>
      <c r="D105" s="48"/>
      <c r="E105" s="61">
        <f>VLOOKUP(CONCATENATE(E$14,$B105),[1]Position!$E$3:$I$6200,5,FALSE)</f>
        <v>404</v>
      </c>
      <c r="F105" s="63"/>
      <c r="G105" s="61">
        <f>VLOOKUP(CONCATENATE(G$14,$B105),[1]Position!$E$3:$I$6200,5,FALSE)</f>
        <v>44</v>
      </c>
      <c r="H105" s="61"/>
      <c r="I105" s="61" t="e">
        <f>VLOOKUP(CONCATENATE(I$14,$B105),[1]Position!$E$3:$I$6200,5,FALSE)</f>
        <v>#VALUE!</v>
      </c>
      <c r="J105" s="61"/>
      <c r="K105" s="61">
        <f>VLOOKUP(CONCATENATE(K$14,$B105),[1]Position!$E$3:$I$6200,5,FALSE)</f>
        <v>294</v>
      </c>
      <c r="L105" s="61"/>
      <c r="M105" s="61" t="e">
        <f>VLOOKUP(CONCATENATE(M$14,$B105),[1]Position!$E$3:$I$6200,5,FALSE)</f>
        <v>#VALUE!</v>
      </c>
      <c r="N105" s="61"/>
      <c r="O105" s="61">
        <f>VLOOKUP(CONCATENATE(O$14,$B105),[1]Position!$E$3:$I$6200,5,FALSE)</f>
        <v>151</v>
      </c>
      <c r="P105" s="61"/>
      <c r="Q105" s="61" t="e">
        <f>VLOOKUP(CONCATENATE(Q$14,$B105),[1]Position!$E$3:$I$8000,5,FALSE)</f>
        <v>#VALUE!</v>
      </c>
      <c r="R105" s="61"/>
      <c r="S105" s="61">
        <f>VLOOKUP(CONCATENATE(S$14,$B105),[1]Position!$E$3:$I$8000,5,FALSE)</f>
        <v>280</v>
      </c>
      <c r="T105" s="61"/>
      <c r="U105" s="61">
        <f>IF(LEFT($B105,2)="RC",VLOOKUP(U$14&amp;$B105,[1]Position!$E$3:$I$6200,5,FALSE),VLOOKUP(CONCATENATE(U$14,$B105),[2]Position!$E$3:$I$14903,5,FALSE))</f>
        <v>28</v>
      </c>
      <c r="V105" s="61"/>
      <c r="W105" s="61">
        <f>IF(LEFT($B105,2)="RC",VLOOKUP(W$14&amp;$B105,[1]Position!$E$3:$I$6200,5,FALSE),VLOOKUP(CONCATENATE(W$14,$B105),[2]Position!$E$3:$I$14903,5,FALSE))</f>
        <v>242</v>
      </c>
      <c r="X105" s="61"/>
      <c r="Y105" s="61">
        <f>IF(LEFT($B105,2)="RC",VLOOKUP(Y$14&amp;$B105,[1]Position!$E$3:$I$6200,5,FALSE),VLOOKUP(CONCATENATE(Y$14,$B105),[2]Position!$E$3:$I$14903,5,FALSE))</f>
        <v>9</v>
      </c>
      <c r="Z105" s="61"/>
      <c r="AA105" s="61">
        <f>IF(LEFT($B105,2)="RC",VLOOKUP(AA$14&amp;$B105,[1]Position!$E$3:$I$6200,5,FALSE),VLOOKUP(CONCATENATE(AA$14,$B105),[2]Position!$E$3:$I$14903,5,FALSE))</f>
        <v>0</v>
      </c>
      <c r="AB105" s="61"/>
      <c r="AC105" s="61">
        <f>VLOOKUP(CONCATENATE(AC$14,$B105),[1]Position!$E$3:$I$6200,5,FALSE)</f>
        <v>2</v>
      </c>
      <c r="AD105" s="61"/>
      <c r="AE105" s="61">
        <f>VLOOKUP(CONCATENATE(AE$14,$B105),[1]Position!$E$3:$I$6200,5,FALSE)</f>
        <v>9</v>
      </c>
      <c r="AF105" s="61"/>
      <c r="AG105" s="61">
        <f>VLOOKUP(CONCATENATE(AG$14,$B105),[1]Position!$E$3:$I$6200,5,FALSE)</f>
        <v>87</v>
      </c>
      <c r="AH105" s="1"/>
      <c r="AI105" s="84"/>
      <c r="AJ105" s="65"/>
      <c r="AK105" s="64"/>
      <c r="AL105" s="65"/>
      <c r="AM105" s="66"/>
      <c r="AN105" s="67"/>
      <c r="AO105" s="66"/>
      <c r="AP105" s="67"/>
      <c r="AQ105" s="66"/>
      <c r="AR105" s="67"/>
      <c r="AS105" s="67"/>
      <c r="AT105" s="67"/>
      <c r="AU105" s="66"/>
      <c r="AV105" s="67"/>
      <c r="AW105" s="68"/>
      <c r="AX105" s="67"/>
      <c r="AY105" s="68"/>
      <c r="AZ105" s="67"/>
      <c r="BA105" s="66"/>
      <c r="BB105" s="67"/>
      <c r="BC105" s="37"/>
      <c r="BD105" s="67"/>
      <c r="BE105" s="37"/>
      <c r="BF105" s="37"/>
      <c r="BG105" s="37"/>
      <c r="BH105" s="67"/>
      <c r="BI105" s="37"/>
      <c r="BJ105" s="69"/>
    </row>
    <row r="106" spans="2:62" s="36" customFormat="1" ht="12" customHeight="1" x14ac:dyDescent="0.2">
      <c r="B106" s="57" t="s">
        <v>287</v>
      </c>
      <c r="C106" s="48" t="s">
        <v>21</v>
      </c>
      <c r="D106" s="48"/>
      <c r="E106" s="61">
        <f>VLOOKUP(CONCATENATE(E$14,$B106),[1]Position!$E$3:$I$6200,5,FALSE)</f>
        <v>700</v>
      </c>
      <c r="F106" s="63"/>
      <c r="G106" s="61">
        <f>VLOOKUP(CONCATENATE(G$14,$B106),[1]Position!$E$3:$I$6200,5,FALSE)</f>
        <v>131</v>
      </c>
      <c r="H106" s="61"/>
      <c r="I106" s="61" t="e">
        <f>VLOOKUP(CONCATENATE(I$14,$B106),[1]Position!$E$3:$I$6200,5,FALSE)</f>
        <v>#VALUE!</v>
      </c>
      <c r="J106" s="61"/>
      <c r="K106" s="61">
        <f>VLOOKUP(CONCATENATE(K$14,$B106),[1]Position!$E$3:$I$6200,5,FALSE)</f>
        <v>620</v>
      </c>
      <c r="L106" s="61"/>
      <c r="M106" s="61" t="e">
        <f>VLOOKUP(CONCATENATE(M$14,$B106),[1]Position!$E$3:$I$6200,5,FALSE)</f>
        <v>#VALUE!</v>
      </c>
      <c r="N106" s="61"/>
      <c r="O106" s="61">
        <f>VLOOKUP(CONCATENATE(O$14,$B106),[1]Position!$E$3:$I$6200,5,FALSE)</f>
        <v>66</v>
      </c>
      <c r="P106" s="61"/>
      <c r="Q106" s="61" t="e">
        <f>VLOOKUP(CONCATENATE(Q$14,$B106),[1]Position!$E$3:$I$8000,5,FALSE)</f>
        <v>#VALUE!</v>
      </c>
      <c r="R106" s="61"/>
      <c r="S106" s="61">
        <f>VLOOKUP(CONCATENATE(S$14,$B106),[1]Position!$E$3:$I$8000,5,FALSE)</f>
        <v>675</v>
      </c>
      <c r="T106" s="61"/>
      <c r="U106" s="61">
        <f>IF(LEFT($B106,2)="RC",VLOOKUP(U$14&amp;$B106,[1]Position!$E$3:$I$6200,5,FALSE),VLOOKUP(CONCATENATE(U$14,$B106),[2]Position!$E$3:$I$14903,5,FALSE))</f>
        <v>258</v>
      </c>
      <c r="V106" s="61"/>
      <c r="W106" s="61">
        <f>IF(LEFT($B106,2)="RC",VLOOKUP(W$14&amp;$B106,[1]Position!$E$3:$I$6200,5,FALSE),VLOOKUP(CONCATENATE(W$14,$B106),[2]Position!$E$3:$I$14903,5,FALSE))</f>
        <v>346</v>
      </c>
      <c r="X106" s="61"/>
      <c r="Y106" s="61">
        <f>IF(LEFT($B106,2)="RC",VLOOKUP(Y$14&amp;$B106,[1]Position!$E$3:$I$6200,5,FALSE),VLOOKUP(CONCATENATE(Y$14,$B106),[2]Position!$E$3:$I$14903,5,FALSE))</f>
        <v>64</v>
      </c>
      <c r="Z106" s="61"/>
      <c r="AA106" s="61">
        <f>IF(LEFT($B106,2)="RC",VLOOKUP(AA$14&amp;$B106,[1]Position!$E$3:$I$6200,5,FALSE),VLOOKUP(CONCATENATE(AA$14,$B106),[2]Position!$E$3:$I$14903,5,FALSE))</f>
        <v>6</v>
      </c>
      <c r="AB106" s="61"/>
      <c r="AC106" s="61">
        <f>VLOOKUP(CONCATENATE(AC$14,$B106),[1]Position!$E$3:$I$6200,5,FALSE)</f>
        <v>63</v>
      </c>
      <c r="AD106" s="61"/>
      <c r="AE106" s="61">
        <f>VLOOKUP(CONCATENATE(AE$14,$B106),[1]Position!$E$3:$I$6200,5,FALSE)</f>
        <v>36</v>
      </c>
      <c r="AF106" s="61"/>
      <c r="AG106" s="61">
        <f>VLOOKUP(CONCATENATE(AG$14,$B106),[1]Position!$E$3:$I$6200,5,FALSE)</f>
        <v>50</v>
      </c>
      <c r="AH106" s="1"/>
      <c r="AI106" s="84"/>
      <c r="AJ106" s="65"/>
      <c r="AK106" s="64"/>
      <c r="AL106" s="65"/>
      <c r="AM106" s="66"/>
      <c r="AN106" s="67"/>
      <c r="AO106" s="66"/>
      <c r="AP106" s="67"/>
      <c r="AQ106" s="66"/>
      <c r="AR106" s="67"/>
      <c r="AS106" s="66"/>
      <c r="AT106" s="67"/>
      <c r="AU106" s="66"/>
      <c r="AV106" s="67"/>
      <c r="AW106" s="68"/>
      <c r="AX106" s="67"/>
      <c r="AY106" s="68"/>
      <c r="AZ106" s="67"/>
      <c r="BA106" s="66"/>
      <c r="BB106" s="67"/>
      <c r="BC106" s="37"/>
      <c r="BD106" s="67"/>
      <c r="BE106" s="37"/>
      <c r="BF106" s="37"/>
      <c r="BG106" s="37"/>
      <c r="BH106" s="67"/>
      <c r="BI106" s="37"/>
      <c r="BJ106" s="69"/>
    </row>
    <row r="107" spans="2:62" s="36" customFormat="1" ht="12" customHeight="1" x14ac:dyDescent="0.2">
      <c r="B107" s="57" t="s">
        <v>288</v>
      </c>
      <c r="C107" s="48" t="s">
        <v>22</v>
      </c>
      <c r="D107" s="48"/>
      <c r="E107" s="61">
        <f>VLOOKUP(CONCATENATE(E$14,$B107),[1]Position!$E$3:$I$6200,5,FALSE)</f>
        <v>2875</v>
      </c>
      <c r="F107" s="63"/>
      <c r="G107" s="61">
        <f>VLOOKUP(CONCATENATE(G$14,$B107),[1]Position!$E$3:$I$6200,5,FALSE)</f>
        <v>-250</v>
      </c>
      <c r="H107" s="61"/>
      <c r="I107" s="61" t="e">
        <f>VLOOKUP(CONCATENATE(I$14,$B107),[1]Position!$E$3:$I$6200,5,FALSE)</f>
        <v>#VALUE!</v>
      </c>
      <c r="J107" s="61"/>
      <c r="K107" s="61">
        <f>VLOOKUP(CONCATENATE(K$14,$B107),[1]Position!$E$3:$I$6200,5,FALSE)</f>
        <v>1007</v>
      </c>
      <c r="L107" s="61"/>
      <c r="M107" s="61" t="e">
        <f>VLOOKUP(CONCATENATE(M$14,$B107),[1]Position!$E$3:$I$6200,5,FALSE)</f>
        <v>#VALUE!</v>
      </c>
      <c r="N107" s="61"/>
      <c r="O107" s="61">
        <f>VLOOKUP(CONCATENATE(O$14,$B107),[1]Position!$E$3:$I$6200,5,FALSE)</f>
        <v>606</v>
      </c>
      <c r="P107" s="61"/>
      <c r="Q107" s="61" t="e">
        <f>VLOOKUP(CONCATENATE(Q$14,$B107),[1]Position!$E$3:$I$8000,5,FALSE)</f>
        <v>#VALUE!</v>
      </c>
      <c r="R107" s="61"/>
      <c r="S107" s="61">
        <f>VLOOKUP(CONCATENATE(S$14,$B107),[1]Position!$E$3:$I$8000,5,FALSE)</f>
        <v>1847</v>
      </c>
      <c r="T107" s="61"/>
      <c r="U107" s="61">
        <f>IF(LEFT($B107,2)="RC",VLOOKUP(U$14&amp;$B107,[1]Position!$E$3:$I$6200,5,FALSE),VLOOKUP(CONCATENATE(U$14,$B107),[2]Position!$E$3:$I$14903,5,FALSE))</f>
        <v>203</v>
      </c>
      <c r="V107" s="61"/>
      <c r="W107" s="61">
        <f>IF(LEFT($B107,2)="RC",VLOOKUP(W$14&amp;$B107,[1]Position!$E$3:$I$6200,5,FALSE),VLOOKUP(CONCATENATE(W$14,$B107),[2]Position!$E$3:$I$14903,5,FALSE))</f>
        <v>708</v>
      </c>
      <c r="X107" s="61"/>
      <c r="Y107" s="61">
        <f>IF(LEFT($B107,2)="RC",VLOOKUP(Y$14&amp;$B107,[1]Position!$E$3:$I$6200,5,FALSE),VLOOKUP(CONCATENATE(Y$14,$B107),[2]Position!$E$3:$I$14903,5,FALSE))</f>
        <v>936</v>
      </c>
      <c r="Z107" s="61"/>
      <c r="AA107" s="61">
        <f>IF(LEFT($B107,2)="RC",VLOOKUP(AA$14&amp;$B107,[1]Position!$E$3:$I$6200,5,FALSE),VLOOKUP(CONCATENATE(AA$14,$B107),[2]Position!$E$3:$I$14903,5,FALSE))</f>
        <v>0</v>
      </c>
      <c r="AB107" s="61"/>
      <c r="AC107" s="61">
        <f>VLOOKUP(CONCATENATE(AC$14,$B107),[1]Position!$E$3:$I$6200,5,FALSE)</f>
        <v>85</v>
      </c>
      <c r="AD107" s="61"/>
      <c r="AE107" s="61">
        <f>VLOOKUP(CONCATENATE(AE$14,$B107),[1]Position!$E$3:$I$6200,5,FALSE)</f>
        <v>55</v>
      </c>
      <c r="AF107" s="61"/>
      <c r="AG107" s="61">
        <f>VLOOKUP(CONCATENATE(AG$14,$B107),[1]Position!$E$3:$I$6200,5,FALSE)</f>
        <v>24</v>
      </c>
      <c r="AH107" s="1"/>
      <c r="AI107" s="84"/>
      <c r="AJ107" s="65"/>
      <c r="AK107" s="64"/>
      <c r="AL107" s="65"/>
      <c r="AM107" s="66"/>
      <c r="AN107" s="67"/>
      <c r="AO107" s="66"/>
      <c r="AP107" s="67"/>
      <c r="AQ107" s="66"/>
      <c r="AR107" s="67"/>
      <c r="AS107" s="67"/>
      <c r="AT107" s="67"/>
      <c r="AU107" s="66"/>
      <c r="AV107" s="67"/>
      <c r="AW107" s="68"/>
      <c r="AX107" s="67"/>
      <c r="AY107" s="68"/>
      <c r="AZ107" s="67"/>
      <c r="BA107" s="66"/>
      <c r="BB107" s="67"/>
      <c r="BC107" s="37"/>
      <c r="BD107" s="67"/>
      <c r="BE107" s="37"/>
      <c r="BF107" s="37"/>
      <c r="BG107" s="37"/>
      <c r="BH107" s="67"/>
      <c r="BI107" s="37"/>
      <c r="BJ107" s="69"/>
    </row>
    <row r="108" spans="2:62" s="36" customFormat="1" ht="12" customHeight="1" x14ac:dyDescent="0.2">
      <c r="B108" s="57" t="s">
        <v>289</v>
      </c>
      <c r="C108" s="48" t="s">
        <v>24</v>
      </c>
      <c r="D108" s="48"/>
      <c r="E108" s="61">
        <f>VLOOKUP(CONCATENATE(E$14,$B108),[1]Position!$E$3:$I$6200,5,FALSE)</f>
        <v>2702</v>
      </c>
      <c r="F108" s="63"/>
      <c r="G108" s="61">
        <f>VLOOKUP(CONCATENATE(G$14,$B108),[1]Position!$E$3:$I$6200,5,FALSE)</f>
        <v>159</v>
      </c>
      <c r="H108" s="61"/>
      <c r="I108" s="61" t="e">
        <f>VLOOKUP(CONCATENATE(I$14,$B108),[1]Position!$E$3:$I$6200,5,FALSE)</f>
        <v>#VALUE!</v>
      </c>
      <c r="J108" s="61"/>
      <c r="K108" s="61">
        <f>VLOOKUP(CONCATENATE(K$14,$B108),[1]Position!$E$3:$I$6200,5,FALSE)</f>
        <v>2068</v>
      </c>
      <c r="L108" s="61"/>
      <c r="M108" s="61" t="e">
        <f>VLOOKUP(CONCATENATE(M$14,$B108),[1]Position!$E$3:$I$6200,5,FALSE)</f>
        <v>#VALUE!</v>
      </c>
      <c r="N108" s="61"/>
      <c r="O108" s="61">
        <f>VLOOKUP(CONCATENATE(O$14,$B108),[1]Position!$E$3:$I$6200,5,FALSE)</f>
        <v>433</v>
      </c>
      <c r="P108" s="61"/>
      <c r="Q108" s="61" t="e">
        <f>VLOOKUP(CONCATENATE(Q$14,$B108),[1]Position!$E$3:$I$8000,5,FALSE)</f>
        <v>#VALUE!</v>
      </c>
      <c r="R108" s="61"/>
      <c r="S108" s="61">
        <f>VLOOKUP(CONCATENATE(S$14,$B108),[1]Position!$E$3:$I$8000,5,FALSE)</f>
        <v>1804</v>
      </c>
      <c r="T108" s="61"/>
      <c r="U108" s="61">
        <f>IF(LEFT($B108,2)="RC",VLOOKUP(U$14&amp;$B108,[1]Position!$E$3:$I$6200,5,FALSE),VLOOKUP(CONCATENATE(U$14,$B108),[2]Position!$E$3:$I$14903,5,FALSE))</f>
        <v>79</v>
      </c>
      <c r="V108" s="61"/>
      <c r="W108" s="61">
        <f>IF(LEFT($B108,2)="RC",VLOOKUP(W$14&amp;$B108,[1]Position!$E$3:$I$6200,5,FALSE),VLOOKUP(CONCATENATE(W$14,$B108),[2]Position!$E$3:$I$14903,5,FALSE))</f>
        <v>1294</v>
      </c>
      <c r="X108" s="61"/>
      <c r="Y108" s="61">
        <f>IF(LEFT($B108,2)="RC",VLOOKUP(Y$14&amp;$B108,[1]Position!$E$3:$I$6200,5,FALSE),VLOOKUP(CONCATENATE(Y$14,$B108),[2]Position!$E$3:$I$14903,5,FALSE))</f>
        <v>431</v>
      </c>
      <c r="Z108" s="61"/>
      <c r="AA108" s="61">
        <f>IF(LEFT($B108,2)="RC",VLOOKUP(AA$14&amp;$B108,[1]Position!$E$3:$I$6200,5,FALSE),VLOOKUP(CONCATENATE(AA$14,$B108),[2]Position!$E$3:$I$14903,5,FALSE))</f>
        <v>0</v>
      </c>
      <c r="AB108" s="61"/>
      <c r="AC108" s="61">
        <f>VLOOKUP(CONCATENATE(AC$14,$B108),[1]Position!$E$3:$I$6200,5,FALSE)</f>
        <v>195</v>
      </c>
      <c r="AD108" s="61"/>
      <c r="AE108" s="61">
        <f>VLOOKUP(CONCATENATE(AE$14,$B108),[1]Position!$E$3:$I$6200,5,FALSE)</f>
        <v>675</v>
      </c>
      <c r="AF108" s="61"/>
      <c r="AG108" s="61">
        <f>VLOOKUP(CONCATENATE(AG$14,$B108),[1]Position!$E$3:$I$6200,5,FALSE)</f>
        <v>327</v>
      </c>
      <c r="AH108" s="1"/>
      <c r="AI108" s="84"/>
      <c r="AJ108" s="65"/>
      <c r="AK108" s="64"/>
      <c r="AL108" s="65"/>
      <c r="AM108" s="66"/>
      <c r="AN108" s="67"/>
      <c r="AO108" s="66"/>
      <c r="AP108" s="67"/>
      <c r="AQ108" s="66"/>
      <c r="AR108" s="67"/>
      <c r="AS108" s="67"/>
      <c r="AT108" s="67"/>
      <c r="AU108" s="66"/>
      <c r="AV108" s="67"/>
      <c r="AW108" s="68"/>
      <c r="AX108" s="67"/>
      <c r="AY108" s="68"/>
      <c r="AZ108" s="67"/>
      <c r="BA108" s="66"/>
      <c r="BB108" s="67"/>
      <c r="BC108" s="37"/>
      <c r="BD108" s="67"/>
      <c r="BE108" s="37"/>
      <c r="BF108" s="37"/>
      <c r="BG108" s="37"/>
      <c r="BH108" s="67"/>
      <c r="BI108" s="37"/>
      <c r="BJ108" s="69"/>
    </row>
    <row r="109" spans="2:62" s="36" customFormat="1" ht="12" customHeight="1" x14ac:dyDescent="0.2">
      <c r="B109" s="57" t="s">
        <v>290</v>
      </c>
      <c r="C109" s="48" t="s">
        <v>234</v>
      </c>
      <c r="D109" s="48"/>
      <c r="E109" s="61">
        <f>VLOOKUP(CONCATENATE(E$14,$B109),[1]Position!$E$3:$I$6200,5,FALSE)</f>
        <v>2738</v>
      </c>
      <c r="F109" s="63"/>
      <c r="G109" s="61">
        <f>VLOOKUP(CONCATENATE(G$14,$B109),[1]Position!$E$3:$I$6200,5,FALSE)</f>
        <v>1400</v>
      </c>
      <c r="H109" s="61"/>
      <c r="I109" s="61" t="e">
        <f>VLOOKUP(CONCATENATE(I$14,$B109),[1]Position!$E$3:$I$6200,5,FALSE)</f>
        <v>#VALUE!</v>
      </c>
      <c r="J109" s="61"/>
      <c r="K109" s="61">
        <f>VLOOKUP(CONCATENATE(K$14,$B109),[1]Position!$E$3:$I$6200,5,FALSE)</f>
        <v>4101</v>
      </c>
      <c r="L109" s="61"/>
      <c r="M109" s="61" t="e">
        <f>VLOOKUP(CONCATENATE(M$14,$B109),[1]Position!$E$3:$I$6200,5,FALSE)</f>
        <v>#VALUE!</v>
      </c>
      <c r="N109" s="61"/>
      <c r="O109" s="61">
        <f>VLOOKUP(CONCATENATE(O$14,$B109),[1]Position!$E$3:$I$6200,5,FALSE)</f>
        <v>0</v>
      </c>
      <c r="P109" s="61"/>
      <c r="Q109" s="61" t="e">
        <f>VLOOKUP(CONCATENATE(Q$14,$B109),[1]Position!$E$3:$I$8000,5,FALSE)</f>
        <v>#VALUE!</v>
      </c>
      <c r="R109" s="61"/>
      <c r="S109" s="61">
        <f>VLOOKUP(CONCATENATE(S$14,$B109),[1]Position!$E$3:$I$8000,5,FALSE)</f>
        <v>4138</v>
      </c>
      <c r="T109" s="61"/>
      <c r="U109" s="61">
        <f>IF(LEFT($B109,2)="RC",VLOOKUP(U$14&amp;$B109,[1]Position!$E$3:$I$6200,5,FALSE),VLOOKUP(CONCATENATE(U$14,$B109),[2]Position!$E$3:$I$14903,5,FALSE))</f>
        <v>105</v>
      </c>
      <c r="V109" s="61"/>
      <c r="W109" s="61">
        <f>IF(LEFT($B109,2)="RC",VLOOKUP(W$14&amp;$B109,[1]Position!$E$3:$I$6200,5,FALSE),VLOOKUP(CONCATENATE(W$14,$B109),[2]Position!$E$3:$I$14903,5,FALSE))</f>
        <v>3921</v>
      </c>
      <c r="X109" s="61"/>
      <c r="Y109" s="61">
        <f>IF(LEFT($B109,2)="RC",VLOOKUP(Y$14&amp;$B109,[1]Position!$E$3:$I$6200,5,FALSE),VLOOKUP(CONCATENATE(Y$14,$B109),[2]Position!$E$3:$I$14903,5,FALSE))</f>
        <v>112</v>
      </c>
      <c r="Z109" s="61"/>
      <c r="AA109" s="61">
        <f>IF(LEFT($B109,2)="RC",VLOOKUP(AA$14&amp;$B109,[1]Position!$E$3:$I$6200,5,FALSE),VLOOKUP(CONCATENATE(AA$14,$B109),[2]Position!$E$3:$I$14903,5,FALSE))</f>
        <v>0</v>
      </c>
      <c r="AB109" s="61"/>
      <c r="AC109" s="61">
        <f>VLOOKUP(CONCATENATE(AC$14,$B109),[1]Position!$E$3:$I$6200,5,FALSE)</f>
        <v>13</v>
      </c>
      <c r="AD109" s="61"/>
      <c r="AE109" s="61">
        <f>VLOOKUP(CONCATENATE(AE$14,$B109),[1]Position!$E$3:$I$6200,5,FALSE)</f>
        <v>733</v>
      </c>
      <c r="AF109" s="61"/>
      <c r="AG109" s="61">
        <f>VLOOKUP(CONCATENATE(AG$14,$B109),[1]Position!$E$3:$I$6200,5,FALSE)</f>
        <v>464</v>
      </c>
      <c r="AH109" s="1"/>
      <c r="AI109" s="84"/>
      <c r="AJ109" s="65"/>
      <c r="AK109" s="64"/>
      <c r="AL109" s="65"/>
      <c r="AM109" s="66"/>
      <c r="AN109" s="67"/>
      <c r="AO109" s="66"/>
      <c r="AP109" s="67"/>
      <c r="AQ109" s="66"/>
      <c r="AR109" s="67"/>
      <c r="AS109" s="67"/>
      <c r="AT109" s="67"/>
      <c r="AU109" s="66"/>
      <c r="AV109" s="67"/>
      <c r="AW109" s="68"/>
      <c r="AX109" s="67"/>
      <c r="AY109" s="68"/>
      <c r="AZ109" s="67"/>
      <c r="BA109" s="66"/>
      <c r="BB109" s="67"/>
      <c r="BC109" s="37"/>
      <c r="BD109" s="67"/>
      <c r="BE109" s="37"/>
      <c r="BF109" s="37"/>
      <c r="BG109" s="37"/>
      <c r="BH109" s="67"/>
      <c r="BI109" s="37"/>
      <c r="BJ109" s="69"/>
    </row>
    <row r="110" spans="2:62" s="36" customFormat="1" ht="12" customHeight="1" x14ac:dyDescent="0.2">
      <c r="B110" s="57" t="s">
        <v>291</v>
      </c>
      <c r="C110" s="48" t="s">
        <v>238</v>
      </c>
      <c r="D110" s="48"/>
      <c r="E110" s="61">
        <f>VLOOKUP(CONCATENATE(E$14,$B110),[1]Position!$E$3:$I$6200,5,FALSE)</f>
        <v>44</v>
      </c>
      <c r="F110" s="63"/>
      <c r="G110" s="61">
        <f>VLOOKUP(CONCATENATE(G$14,$B110),[1]Position!$E$3:$I$6200,5,FALSE)</f>
        <v>2</v>
      </c>
      <c r="H110" s="61"/>
      <c r="I110" s="61" t="e">
        <f>VLOOKUP(CONCATENATE(I$14,$B110),[1]Position!$E$3:$I$6200,5,FALSE)</f>
        <v>#VALUE!</v>
      </c>
      <c r="J110" s="61"/>
      <c r="K110" s="61">
        <f>VLOOKUP(CONCATENATE(K$14,$B110),[1]Position!$E$3:$I$6200,5,FALSE)</f>
        <v>44</v>
      </c>
      <c r="L110" s="61"/>
      <c r="M110" s="61" t="e">
        <f>VLOOKUP(CONCATENATE(M$14,$B110),[1]Position!$E$3:$I$6200,5,FALSE)</f>
        <v>#VALUE!</v>
      </c>
      <c r="N110" s="61"/>
      <c r="O110" s="61">
        <f>VLOOKUP(CONCATENATE(O$14,$B110),[1]Position!$E$3:$I$6200,5,FALSE)</f>
        <v>0</v>
      </c>
      <c r="P110" s="61"/>
      <c r="Q110" s="61" t="e">
        <f>VLOOKUP(CONCATENATE(Q$14,$B110),[1]Position!$E$3:$I$8000,5,FALSE)</f>
        <v>#VALUE!</v>
      </c>
      <c r="R110" s="61"/>
      <c r="S110" s="61">
        <f>VLOOKUP(CONCATENATE(S$14,$B110),[1]Position!$E$3:$I$8000,5,FALSE)</f>
        <v>46</v>
      </c>
      <c r="T110" s="61"/>
      <c r="U110" s="61">
        <f>IF(LEFT($B110,2)="RC",VLOOKUP(U$14&amp;$B110,[1]Position!$E$3:$I$6200,5,FALSE),VLOOKUP(CONCATENATE(U$14,$B110),[2]Position!$E$3:$I$14903,5,FALSE))</f>
        <v>44</v>
      </c>
      <c r="V110" s="61"/>
      <c r="W110" s="61">
        <f>IF(LEFT($B110,2)="RC",VLOOKUP(W$14&amp;$B110,[1]Position!$E$3:$I$6200,5,FALSE),VLOOKUP(CONCATENATE(W$14,$B110),[2]Position!$E$3:$I$14903,5,FALSE))</f>
        <v>0</v>
      </c>
      <c r="X110" s="61"/>
      <c r="Y110" s="61">
        <f>IF(LEFT($B110,2)="RC",VLOOKUP(Y$14&amp;$B110,[1]Position!$E$3:$I$6200,5,FALSE),VLOOKUP(CONCATENATE(Y$14,$B110),[2]Position!$E$3:$I$14903,5,FALSE))</f>
        <v>2</v>
      </c>
      <c r="Z110" s="61"/>
      <c r="AA110" s="61">
        <f>IF(LEFT($B110,2)="RC",VLOOKUP(AA$14&amp;$B110,[1]Position!$E$3:$I$6200,5,FALSE),VLOOKUP(CONCATENATE(AA$14,$B110),[2]Position!$E$3:$I$14903,5,FALSE))</f>
        <v>0</v>
      </c>
      <c r="AB110" s="61"/>
      <c r="AC110" s="61">
        <f>VLOOKUP(CONCATENATE(AC$14,$B110),[1]Position!$E$3:$I$6200,5,FALSE)</f>
        <v>0</v>
      </c>
      <c r="AD110" s="61"/>
      <c r="AE110" s="61">
        <f>VLOOKUP(CONCATENATE(AE$14,$B110),[1]Position!$E$3:$I$6200,5,FALSE)</f>
        <v>0</v>
      </c>
      <c r="AF110" s="61"/>
      <c r="AG110" s="61">
        <f>VLOOKUP(CONCATENATE(AG$14,$B110),[1]Position!$E$3:$I$6200,5,FALSE)</f>
        <v>0</v>
      </c>
      <c r="AH110" s="1"/>
      <c r="AI110" s="84"/>
      <c r="AJ110" s="67"/>
      <c r="AK110" s="64"/>
      <c r="AL110" s="65"/>
      <c r="AM110" s="66"/>
      <c r="AN110" s="67"/>
      <c r="AO110" s="66"/>
      <c r="AP110" s="67"/>
      <c r="AQ110" s="66"/>
      <c r="AR110" s="67"/>
      <c r="AS110" s="67"/>
      <c r="AT110" s="67"/>
      <c r="AU110" s="66"/>
      <c r="AV110" s="67"/>
      <c r="AW110" s="68"/>
      <c r="AX110" s="67"/>
      <c r="AY110" s="68"/>
      <c r="AZ110" s="67"/>
      <c r="BA110" s="66"/>
      <c r="BB110" s="67"/>
      <c r="BC110" s="37"/>
      <c r="BD110" s="67"/>
      <c r="BE110" s="37"/>
      <c r="BF110" s="37"/>
      <c r="BG110" s="37"/>
      <c r="BH110" s="67"/>
      <c r="BI110" s="37"/>
      <c r="BJ110" s="69"/>
    </row>
    <row r="111" spans="2:62" s="36" customFormat="1" ht="12" customHeight="1" x14ac:dyDescent="0.2">
      <c r="B111" s="57" t="s">
        <v>292</v>
      </c>
      <c r="C111" s="48" t="s">
        <v>45</v>
      </c>
      <c r="D111" s="48"/>
      <c r="E111" s="61">
        <f>VLOOKUP(CONCATENATE(E$14,$B111),[1]Position!$E$3:$I$6200,5,FALSE)</f>
        <v>16</v>
      </c>
      <c r="F111" s="63"/>
      <c r="G111" s="61">
        <f>VLOOKUP(CONCATENATE(G$14,$B111),[1]Position!$E$3:$I$6200,5,FALSE)</f>
        <v>-2</v>
      </c>
      <c r="H111" s="61"/>
      <c r="I111" s="61" t="e">
        <f>VLOOKUP(CONCATENATE(I$14,$B111),[1]Position!$E$3:$I$6200,5,FALSE)</f>
        <v>#VALUE!</v>
      </c>
      <c r="J111" s="61"/>
      <c r="K111" s="61">
        <f>VLOOKUP(CONCATENATE(K$14,$B111),[1]Position!$E$3:$I$6200,5,FALSE)</f>
        <v>14</v>
      </c>
      <c r="L111" s="61"/>
      <c r="M111" s="61" t="e">
        <f>VLOOKUP(CONCATENATE(M$14,$B111),[1]Position!$E$3:$I$6200,5,FALSE)</f>
        <v>#VALUE!</v>
      </c>
      <c r="N111" s="61"/>
      <c r="O111" s="61">
        <f>VLOOKUP(CONCATENATE(O$14,$B111),[1]Position!$E$3:$I$6200,5,FALSE)</f>
        <v>11</v>
      </c>
      <c r="P111" s="61"/>
      <c r="Q111" s="61" t="e">
        <f>VLOOKUP(CONCATENATE(Q$14,$B111),[1]Position!$E$3:$I$8000,5,FALSE)</f>
        <v>#VALUE!</v>
      </c>
      <c r="R111" s="61"/>
      <c r="S111" s="61">
        <f>VLOOKUP(CONCATENATE(S$14,$B111),[1]Position!$E$3:$I$8000,5,FALSE)</f>
        <v>3</v>
      </c>
      <c r="T111" s="61"/>
      <c r="U111" s="61">
        <f>IF(LEFT($B111,2)="RC",VLOOKUP(U$14&amp;$B111,[1]Position!$E$3:$I$6200,5,FALSE),VLOOKUP(CONCATENATE(U$14,$B111),[2]Position!$E$3:$I$14903,5,FALSE))</f>
        <v>0</v>
      </c>
      <c r="V111" s="61"/>
      <c r="W111" s="61">
        <f>IF(LEFT($B111,2)="RC",VLOOKUP(W$14&amp;$B111,[1]Position!$E$3:$I$6200,5,FALSE),VLOOKUP(CONCATENATE(W$14,$B111),[2]Position!$E$3:$I$14903,5,FALSE))</f>
        <v>0</v>
      </c>
      <c r="X111" s="61"/>
      <c r="Y111" s="61">
        <f>IF(LEFT($B111,2)="RC",VLOOKUP(Y$14&amp;$B111,[1]Position!$E$3:$I$6200,5,FALSE),VLOOKUP(CONCATENATE(Y$14,$B111),[2]Position!$E$3:$I$14903,5,FALSE))</f>
        <v>3</v>
      </c>
      <c r="Z111" s="61"/>
      <c r="AA111" s="61">
        <f>IF(LEFT($B111,2)="RC",VLOOKUP(AA$14&amp;$B111,[1]Position!$E$3:$I$6200,5,FALSE),VLOOKUP(CONCATENATE(AA$14,$B111),[2]Position!$E$3:$I$14903,5,FALSE))</f>
        <v>0</v>
      </c>
      <c r="AB111" s="61"/>
      <c r="AC111" s="61">
        <f>VLOOKUP(CONCATENATE(AC$14,$B111),[1]Position!$E$3:$I$6200,5,FALSE)</f>
        <v>0</v>
      </c>
      <c r="AD111" s="61"/>
      <c r="AE111" s="61">
        <f>VLOOKUP(CONCATENATE(AE$14,$B111),[1]Position!$E$3:$I$6200,5,FALSE)</f>
        <v>9</v>
      </c>
      <c r="AF111" s="61"/>
      <c r="AG111" s="61">
        <f>VLOOKUP(CONCATENATE(AG$14,$B111),[1]Position!$E$3:$I$6200,5,FALSE)</f>
        <v>0</v>
      </c>
      <c r="AH111" s="1"/>
      <c r="AI111" s="84"/>
      <c r="AJ111" s="37"/>
      <c r="AK111" s="64"/>
      <c r="AL111" s="65"/>
      <c r="AM111" s="66"/>
      <c r="AN111" s="67"/>
      <c r="AO111" s="66"/>
      <c r="AP111" s="67"/>
      <c r="AQ111" s="66"/>
      <c r="AR111" s="67"/>
      <c r="AS111" s="67"/>
      <c r="AT111" s="67"/>
      <c r="AU111" s="66"/>
      <c r="AV111" s="67"/>
      <c r="AW111" s="68"/>
      <c r="AX111" s="67"/>
      <c r="AY111" s="68"/>
      <c r="AZ111" s="67"/>
      <c r="BA111" s="66"/>
      <c r="BB111" s="67"/>
      <c r="BC111" s="37"/>
      <c r="BD111" s="67"/>
      <c r="BE111" s="37"/>
      <c r="BF111" s="37"/>
      <c r="BG111" s="37"/>
      <c r="BH111" s="67"/>
      <c r="BI111" s="37"/>
      <c r="BJ111" s="69"/>
    </row>
    <row r="112" spans="2:62" s="36" customFormat="1" ht="12" customHeight="1" x14ac:dyDescent="0.2">
      <c r="B112" s="57" t="s">
        <v>293</v>
      </c>
      <c r="C112" s="48" t="s">
        <v>240</v>
      </c>
      <c r="D112" s="48"/>
      <c r="E112" s="61">
        <f>VLOOKUP(CONCATENATE(E$14,$B112),[1]Position!$E$3:$I$6200,5,FALSE)</f>
        <v>16</v>
      </c>
      <c r="F112" s="63"/>
      <c r="G112" s="61">
        <f>VLOOKUP(CONCATENATE(G$14,$B112),[1]Position!$E$3:$I$6200,5,FALSE)</f>
        <v>-16</v>
      </c>
      <c r="H112" s="61"/>
      <c r="I112" s="61" t="e">
        <f>VLOOKUP(CONCATENATE(I$14,$B112),[1]Position!$E$3:$I$6200,5,FALSE)</f>
        <v>#VALUE!</v>
      </c>
      <c r="J112" s="61"/>
      <c r="K112" s="61">
        <f>VLOOKUP(CONCATENATE(K$14,$B112),[1]Position!$E$3:$I$6200,5,FALSE)</f>
        <v>0</v>
      </c>
      <c r="L112" s="61"/>
      <c r="M112" s="61" t="e">
        <f>VLOOKUP(CONCATENATE(M$14,$B112),[1]Position!$E$3:$I$6200,5,FALSE)</f>
        <v>#VALUE!</v>
      </c>
      <c r="N112" s="61"/>
      <c r="O112" s="61">
        <f>VLOOKUP(CONCATENATE(O$14,$B112),[1]Position!$E$3:$I$6200,5,FALSE)</f>
        <v>0</v>
      </c>
      <c r="P112" s="61"/>
      <c r="Q112" s="61" t="e">
        <f>VLOOKUP(CONCATENATE(Q$14,$B112),[1]Position!$E$3:$I$8000,5,FALSE)</f>
        <v>#VALUE!</v>
      </c>
      <c r="R112" s="61"/>
      <c r="S112" s="61">
        <f>VLOOKUP(CONCATENATE(S$14,$B112),[1]Position!$E$3:$I$8000,5,FALSE)</f>
        <v>0</v>
      </c>
      <c r="T112" s="61"/>
      <c r="U112" s="61">
        <f>IF(LEFT($B112,2)="RC",VLOOKUP(U$14&amp;$B112,[1]Position!$E$3:$I$6200,5,FALSE),VLOOKUP(CONCATENATE(U$14,$B112),[2]Position!$E$3:$I$14903,5,FALSE))</f>
        <v>0</v>
      </c>
      <c r="V112" s="61"/>
      <c r="W112" s="61">
        <f>IF(LEFT($B112,2)="RC",VLOOKUP(W$14&amp;$B112,[1]Position!$E$3:$I$6200,5,FALSE),VLOOKUP(CONCATENATE(W$14,$B112),[2]Position!$E$3:$I$14903,5,FALSE))</f>
        <v>0</v>
      </c>
      <c r="X112" s="61"/>
      <c r="Y112" s="61">
        <f>IF(LEFT($B112,2)="RC",VLOOKUP(Y$14&amp;$B112,[1]Position!$E$3:$I$6200,5,FALSE),VLOOKUP(CONCATENATE(Y$14,$B112),[2]Position!$E$3:$I$14903,5,FALSE))</f>
        <v>0</v>
      </c>
      <c r="Z112" s="61"/>
      <c r="AA112" s="61">
        <f>IF(LEFT($B112,2)="RC",VLOOKUP(AA$14&amp;$B112,[1]Position!$E$3:$I$6200,5,FALSE),VLOOKUP(CONCATENATE(AA$14,$B112),[2]Position!$E$3:$I$14903,5,FALSE))</f>
        <v>0</v>
      </c>
      <c r="AB112" s="61"/>
      <c r="AC112" s="61">
        <f>VLOOKUP(CONCATENATE(AC$14,$B112),[1]Position!$E$3:$I$6200,5,FALSE)</f>
        <v>0</v>
      </c>
      <c r="AD112" s="61"/>
      <c r="AE112" s="61">
        <f>VLOOKUP(CONCATENATE(AE$14,$B112),[1]Position!$E$3:$I$6200,5,FALSE)</f>
        <v>5</v>
      </c>
      <c r="AF112" s="61"/>
      <c r="AG112" s="61">
        <f>VLOOKUP(CONCATENATE(AG$14,$B112),[1]Position!$E$3:$I$6200,5,FALSE)</f>
        <v>0</v>
      </c>
      <c r="AH112" s="1"/>
      <c r="AI112" s="84"/>
      <c r="AJ112" s="65"/>
      <c r="AK112" s="64"/>
      <c r="AL112" s="65"/>
      <c r="AM112" s="66"/>
      <c r="AN112" s="67"/>
      <c r="AO112" s="66"/>
      <c r="AP112" s="67"/>
      <c r="AQ112" s="66"/>
      <c r="AR112" s="67"/>
      <c r="AS112" s="67"/>
      <c r="AT112" s="67"/>
      <c r="AU112" s="66"/>
      <c r="AV112" s="67"/>
      <c r="AW112" s="68"/>
      <c r="AX112" s="67"/>
      <c r="AY112" s="68"/>
      <c r="AZ112" s="67"/>
      <c r="BA112" s="66"/>
      <c r="BB112" s="67"/>
      <c r="BC112" s="37"/>
      <c r="BD112" s="67"/>
      <c r="BE112" s="37"/>
      <c r="BF112" s="37"/>
      <c r="BG112" s="37"/>
      <c r="BH112" s="67"/>
      <c r="BI112" s="37"/>
      <c r="BJ112" s="69"/>
    </row>
    <row r="113" spans="2:62" s="36" customFormat="1" ht="12" customHeight="1" x14ac:dyDescent="0.2">
      <c r="B113" s="57" t="s">
        <v>294</v>
      </c>
      <c r="C113" s="48" t="s">
        <v>239</v>
      </c>
      <c r="D113" s="48"/>
      <c r="E113" s="61">
        <f>VLOOKUP(CONCATENATE(E$14,$B113),[1]Position!$E$3:$I$6200,5,FALSE)</f>
        <v>455</v>
      </c>
      <c r="F113" s="63"/>
      <c r="G113" s="61">
        <f>VLOOKUP(CONCATENATE(G$14,$B113),[1]Position!$E$3:$I$6200,5,FALSE)</f>
        <v>-101</v>
      </c>
      <c r="H113" s="61"/>
      <c r="I113" s="61" t="e">
        <f>VLOOKUP(CONCATENATE(I$14,$B113),[1]Position!$E$3:$I$6200,5,FALSE)</f>
        <v>#VALUE!</v>
      </c>
      <c r="J113" s="61"/>
      <c r="K113" s="61">
        <f>VLOOKUP(CONCATENATE(K$14,$B113),[1]Position!$E$3:$I$6200,5,FALSE)</f>
        <v>349</v>
      </c>
      <c r="L113" s="61"/>
      <c r="M113" s="61" t="e">
        <f>VLOOKUP(CONCATENATE(M$14,$B113),[1]Position!$E$3:$I$6200,5,FALSE)</f>
        <v>#VALUE!</v>
      </c>
      <c r="N113" s="61"/>
      <c r="O113" s="61">
        <f>VLOOKUP(CONCATENATE(O$14,$B113),[1]Position!$E$3:$I$6200,5,FALSE)</f>
        <v>244</v>
      </c>
      <c r="P113" s="61"/>
      <c r="Q113" s="61" t="e">
        <f>VLOOKUP(CONCATENATE(Q$14,$B113),[1]Position!$E$3:$I$8000,5,FALSE)</f>
        <v>#VALUE!</v>
      </c>
      <c r="R113" s="61"/>
      <c r="S113" s="61">
        <f>VLOOKUP(CONCATENATE(S$14,$B113),[1]Position!$E$3:$I$8000,5,FALSE)</f>
        <v>129</v>
      </c>
      <c r="T113" s="61"/>
      <c r="U113" s="61">
        <f>IF(LEFT($B113,2)="RC",VLOOKUP(U$14&amp;$B113,[1]Position!$E$3:$I$6200,5,FALSE),VLOOKUP(CONCATENATE(U$14,$B113),[2]Position!$E$3:$I$14903,5,FALSE))</f>
        <v>0</v>
      </c>
      <c r="V113" s="61"/>
      <c r="W113" s="61">
        <f>IF(LEFT($B113,2)="RC",VLOOKUP(W$14&amp;$B113,[1]Position!$E$3:$I$6200,5,FALSE),VLOOKUP(CONCATENATE(W$14,$B113),[2]Position!$E$3:$I$14903,5,FALSE))</f>
        <v>109</v>
      </c>
      <c r="X113" s="61"/>
      <c r="Y113" s="61">
        <f>IF(LEFT($B113,2)="RC",VLOOKUP(Y$14&amp;$B113,[1]Position!$E$3:$I$6200,5,FALSE),VLOOKUP(CONCATENATE(Y$14,$B113),[2]Position!$E$3:$I$14903,5,FALSE))</f>
        <v>20</v>
      </c>
      <c r="Z113" s="61"/>
      <c r="AA113" s="61">
        <f>IF(LEFT($B113,2)="RC",VLOOKUP(AA$14&amp;$B113,[1]Position!$E$3:$I$6200,5,FALSE),VLOOKUP(CONCATENATE(AA$14,$B113),[2]Position!$E$3:$I$14903,5,FALSE))</f>
        <v>0</v>
      </c>
      <c r="AB113" s="61"/>
      <c r="AC113" s="61">
        <f>VLOOKUP(CONCATENATE(AC$14,$B113),[1]Position!$E$3:$I$6200,5,FALSE)</f>
        <v>30</v>
      </c>
      <c r="AD113" s="61"/>
      <c r="AE113" s="61">
        <f>VLOOKUP(CONCATENATE(AE$14,$B113),[1]Position!$E$3:$I$6200,5,FALSE)</f>
        <v>165</v>
      </c>
      <c r="AF113" s="61"/>
      <c r="AG113" s="61">
        <f>VLOOKUP(CONCATENATE(AG$14,$B113),[1]Position!$E$3:$I$6200,5,FALSE)</f>
        <v>58</v>
      </c>
      <c r="AH113" s="1"/>
      <c r="AI113" s="84"/>
      <c r="AJ113" s="65"/>
      <c r="AK113" s="64"/>
      <c r="AL113" s="65"/>
      <c r="AM113" s="66"/>
      <c r="AN113" s="67"/>
      <c r="AO113" s="66"/>
      <c r="AP113" s="67"/>
      <c r="AQ113" s="66"/>
      <c r="AR113" s="67"/>
      <c r="AS113" s="66"/>
      <c r="AT113" s="67"/>
      <c r="AU113" s="66"/>
      <c r="AV113" s="67"/>
      <c r="AW113" s="68"/>
      <c r="AX113" s="67"/>
      <c r="AY113" s="68"/>
      <c r="AZ113" s="67"/>
      <c r="BA113" s="66"/>
      <c r="BB113" s="67"/>
      <c r="BC113" s="37"/>
      <c r="BD113" s="67"/>
      <c r="BE113" s="37"/>
      <c r="BF113" s="37"/>
      <c r="BG113" s="37"/>
      <c r="BH113" s="67"/>
      <c r="BI113" s="37"/>
      <c r="BJ113" s="69"/>
    </row>
    <row r="114" spans="2:62" s="36" customFormat="1" ht="12" customHeight="1" x14ac:dyDescent="0.2">
      <c r="B114" s="57" t="s">
        <v>295</v>
      </c>
      <c r="C114" s="48" t="s">
        <v>48</v>
      </c>
      <c r="D114" s="48"/>
      <c r="E114" s="61">
        <f>VLOOKUP(CONCATENATE(E$14,$B114),[1]Position!$E$3:$I$6200,5,FALSE)</f>
        <v>508</v>
      </c>
      <c r="F114" s="63"/>
      <c r="G114" s="61">
        <f>VLOOKUP(CONCATENATE(G$14,$B114),[1]Position!$E$3:$I$6200,5,FALSE)</f>
        <v>-5</v>
      </c>
      <c r="H114" s="61"/>
      <c r="I114" s="61" t="e">
        <f>VLOOKUP(CONCATENATE(I$14,$B114),[1]Position!$E$3:$I$6200,5,FALSE)</f>
        <v>#VALUE!</v>
      </c>
      <c r="J114" s="61"/>
      <c r="K114" s="61">
        <f>VLOOKUP(CONCATENATE(K$14,$B114),[1]Position!$E$3:$I$6200,5,FALSE)</f>
        <v>8</v>
      </c>
      <c r="L114" s="61"/>
      <c r="M114" s="61" t="e">
        <f>VLOOKUP(CONCATENATE(M$14,$B114),[1]Position!$E$3:$I$6200,5,FALSE)</f>
        <v>#VALUE!</v>
      </c>
      <c r="N114" s="61"/>
      <c r="O114" s="61">
        <f>VLOOKUP(CONCATENATE(O$14,$B114),[1]Position!$E$3:$I$6200,5,FALSE)</f>
        <v>31</v>
      </c>
      <c r="P114" s="61"/>
      <c r="Q114" s="61" t="e">
        <f>VLOOKUP(CONCATENATE(Q$14,$B114),[1]Position!$E$3:$I$8000,5,FALSE)</f>
        <v>#VALUE!</v>
      </c>
      <c r="R114" s="61"/>
      <c r="S114" s="61">
        <f>VLOOKUP(CONCATENATE(S$14,$B114),[1]Position!$E$3:$I$8000,5,FALSE)</f>
        <v>310</v>
      </c>
      <c r="T114" s="61"/>
      <c r="U114" s="61">
        <f>IF(LEFT($B114,2)="RC",VLOOKUP(U$14&amp;$B114,[1]Position!$E$3:$I$6200,5,FALSE),VLOOKUP(CONCATENATE(U$14,$B114),[2]Position!$E$3:$I$14903,5,FALSE))</f>
        <v>153</v>
      </c>
      <c r="V114" s="61"/>
      <c r="W114" s="61">
        <f>IF(LEFT($B114,2)="RC",VLOOKUP(W$14&amp;$B114,[1]Position!$E$3:$I$6200,5,FALSE),VLOOKUP(CONCATENATE(W$14,$B114),[2]Position!$E$3:$I$14903,5,FALSE))</f>
        <v>80</v>
      </c>
      <c r="X114" s="61"/>
      <c r="Y114" s="61">
        <f>IF(LEFT($B114,2)="RC",VLOOKUP(Y$14&amp;$B114,[1]Position!$E$3:$I$6200,5,FALSE),VLOOKUP(CONCATENATE(Y$14,$B114),[2]Position!$E$3:$I$14903,5,FALSE))</f>
        <v>77</v>
      </c>
      <c r="Z114" s="61"/>
      <c r="AA114" s="61">
        <f>IF(LEFT($B114,2)="RC",VLOOKUP(AA$14&amp;$B114,[1]Position!$E$3:$I$6200,5,FALSE),VLOOKUP(CONCATENATE(AA$14,$B114),[2]Position!$E$3:$I$14903,5,FALSE))</f>
        <v>0</v>
      </c>
      <c r="AB114" s="61"/>
      <c r="AC114" s="61">
        <f>VLOOKUP(CONCATENATE(AC$14,$B114),[1]Position!$E$3:$I$6200,5,FALSE)</f>
        <v>0</v>
      </c>
      <c r="AD114" s="61"/>
      <c r="AE114" s="61">
        <f>VLOOKUP(CONCATENATE(AE$14,$B114),[1]Position!$E$3:$I$6200,5,FALSE)</f>
        <v>24</v>
      </c>
      <c r="AF114" s="61"/>
      <c r="AG114" s="61">
        <f>VLOOKUP(CONCATENATE(AG$14,$B114),[1]Position!$E$3:$I$6200,5,FALSE)</f>
        <v>113</v>
      </c>
      <c r="AH114" s="1"/>
      <c r="AI114" s="84"/>
      <c r="AJ114" s="65"/>
      <c r="AK114" s="64"/>
      <c r="AL114" s="65"/>
      <c r="AM114" s="66"/>
      <c r="AN114" s="67"/>
      <c r="AO114" s="66"/>
      <c r="AP114" s="67"/>
      <c r="AQ114" s="66"/>
      <c r="AR114" s="67"/>
      <c r="AS114" s="67"/>
      <c r="AT114" s="67"/>
      <c r="AU114" s="66"/>
      <c r="AV114" s="67"/>
      <c r="AW114" s="68"/>
      <c r="AX114" s="67"/>
      <c r="AY114" s="68"/>
      <c r="AZ114" s="67"/>
      <c r="BA114" s="66"/>
      <c r="BB114" s="67"/>
      <c r="BC114" s="37"/>
      <c r="BD114" s="67"/>
      <c r="BE114" s="37"/>
      <c r="BF114" s="37"/>
      <c r="BG114" s="37"/>
      <c r="BH114" s="67"/>
      <c r="BI114" s="37"/>
      <c r="BJ114" s="69"/>
    </row>
    <row r="115" spans="2:62" s="36" customFormat="1" ht="12" customHeight="1" x14ac:dyDescent="0.2">
      <c r="B115" s="57" t="s">
        <v>296</v>
      </c>
      <c r="C115" s="48" t="s">
        <v>49</v>
      </c>
      <c r="D115" s="48"/>
      <c r="E115" s="61">
        <f>VLOOKUP(CONCATENATE(E$14,$B115),[1]Position!$E$3:$I$6200,5,FALSE)</f>
        <v>7393</v>
      </c>
      <c r="F115" s="63"/>
      <c r="G115" s="61">
        <f>VLOOKUP(CONCATENATE(G$14,$B115),[1]Position!$E$3:$I$6200,5,FALSE)</f>
        <v>-82</v>
      </c>
      <c r="H115" s="61"/>
      <c r="I115" s="61" t="e">
        <f>VLOOKUP(CONCATENATE(I$14,$B115),[1]Position!$E$3:$I$6200,5,FALSE)</f>
        <v>#VALUE!</v>
      </c>
      <c r="J115" s="61"/>
      <c r="K115" s="61">
        <f>VLOOKUP(CONCATENATE(K$14,$B115),[1]Position!$E$3:$I$6200,5,FALSE)</f>
        <v>5633</v>
      </c>
      <c r="L115" s="61"/>
      <c r="M115" s="61" t="e">
        <f>VLOOKUP(CONCATENATE(M$14,$B115),[1]Position!$E$3:$I$6200,5,FALSE)</f>
        <v>#VALUE!</v>
      </c>
      <c r="N115" s="61"/>
      <c r="O115" s="61">
        <f>VLOOKUP(CONCATENATE(O$14,$B115),[1]Position!$E$3:$I$6200,5,FALSE)</f>
        <v>1526</v>
      </c>
      <c r="P115" s="61"/>
      <c r="Q115" s="61" t="e">
        <f>VLOOKUP(CONCATENATE(Q$14,$B115),[1]Position!$E$3:$I$8000,5,FALSE)</f>
        <v>#VALUE!</v>
      </c>
      <c r="R115" s="61"/>
      <c r="S115" s="61">
        <f>VLOOKUP(CONCATENATE(S$14,$B115),[1]Position!$E$3:$I$8000,5,FALSE)</f>
        <v>4950</v>
      </c>
      <c r="T115" s="61"/>
      <c r="U115" s="61">
        <f>IF(LEFT($B115,2)="RC",VLOOKUP(U$14&amp;$B115,[1]Position!$E$3:$I$6200,5,FALSE),VLOOKUP(CONCATENATE(U$14,$B115),[2]Position!$E$3:$I$14903,5,FALSE))</f>
        <v>739</v>
      </c>
      <c r="V115" s="61"/>
      <c r="W115" s="61">
        <f>IF(LEFT($B115,2)="RC",VLOOKUP(W$14&amp;$B115,[1]Position!$E$3:$I$6200,5,FALSE),VLOOKUP(CONCATENATE(W$14,$B115),[2]Position!$E$3:$I$14903,5,FALSE))</f>
        <v>3758</v>
      </c>
      <c r="X115" s="61"/>
      <c r="Y115" s="61">
        <f>IF(LEFT($B115,2)="RC",VLOOKUP(Y$14&amp;$B115,[1]Position!$E$3:$I$6200,5,FALSE),VLOOKUP(CONCATENATE(Y$14,$B115),[2]Position!$E$3:$I$14903,5,FALSE))</f>
        <v>453</v>
      </c>
      <c r="Z115" s="61"/>
      <c r="AA115" s="61">
        <f>IF(LEFT($B115,2)="RC",VLOOKUP(AA$14&amp;$B115,[1]Position!$E$3:$I$6200,5,FALSE),VLOOKUP(CONCATENATE(AA$14,$B115),[2]Position!$E$3:$I$14903,5,FALSE))</f>
        <v>0</v>
      </c>
      <c r="AB115" s="162"/>
      <c r="AC115" s="61">
        <f>VLOOKUP(CONCATENATE(AC$14,$B115),[1]Position!$E$3:$I$6200,5,FALSE)</f>
        <v>105</v>
      </c>
      <c r="AD115" s="61"/>
      <c r="AE115" s="61">
        <f>VLOOKUP(CONCATENATE(AE$14,$B115),[1]Position!$E$3:$I$6200,5,FALSE)</f>
        <v>530</v>
      </c>
      <c r="AF115" s="61"/>
      <c r="AG115" s="61">
        <f>VLOOKUP(CONCATENATE(AG$14,$B115),[1]Position!$E$3:$I$6200,5,FALSE)</f>
        <v>755</v>
      </c>
      <c r="AH115" s="1"/>
      <c r="AI115" s="84"/>
      <c r="AJ115" s="65"/>
      <c r="AK115" s="64"/>
      <c r="AL115" s="65"/>
      <c r="AM115" s="66"/>
      <c r="AN115" s="67"/>
      <c r="AO115" s="66"/>
      <c r="AP115" s="67"/>
      <c r="AQ115" s="66"/>
      <c r="AR115" s="67"/>
      <c r="AS115" s="67"/>
      <c r="AT115" s="67"/>
      <c r="AU115" s="66"/>
      <c r="AV115" s="67"/>
      <c r="AW115" s="68"/>
      <c r="AX115" s="67"/>
      <c r="AY115" s="68"/>
      <c r="AZ115" s="67"/>
      <c r="BA115" s="66"/>
      <c r="BB115" s="67"/>
      <c r="BC115" s="37"/>
      <c r="BD115" s="67"/>
      <c r="BE115" s="37"/>
      <c r="BF115" s="37"/>
      <c r="BG115" s="37"/>
      <c r="BH115" s="67"/>
      <c r="BI115" s="37"/>
      <c r="BJ115" s="69"/>
    </row>
    <row r="116" spans="2:62" s="36" customFormat="1" ht="12" customHeight="1" x14ac:dyDescent="0.2">
      <c r="B116" s="57" t="s">
        <v>297</v>
      </c>
      <c r="C116" s="48" t="s">
        <v>27</v>
      </c>
      <c r="D116" s="48"/>
      <c r="E116" s="61">
        <f>VLOOKUP(CONCATENATE(E$14,$B116),[1]Position!$E$3:$I$6200,5,FALSE)</f>
        <v>7507</v>
      </c>
      <c r="F116" s="63"/>
      <c r="G116" s="61">
        <f>VLOOKUP(CONCATENATE(G$14,$B116),[1]Position!$E$3:$I$6200,5,FALSE)</f>
        <v>-186</v>
      </c>
      <c r="H116" s="61"/>
      <c r="I116" s="61" t="e">
        <f>VLOOKUP(CONCATENATE(I$14,$B116),[1]Position!$E$3:$I$6200,5,FALSE)</f>
        <v>#VALUE!</v>
      </c>
      <c r="J116" s="61"/>
      <c r="K116" s="61">
        <f>VLOOKUP(CONCATENATE(K$14,$B116),[1]Position!$E$3:$I$6200,5,FALSE)</f>
        <v>1337</v>
      </c>
      <c r="L116" s="61"/>
      <c r="M116" s="61" t="e">
        <f>VLOOKUP(CONCATENATE(M$14,$B116),[1]Position!$E$3:$I$6200,5,FALSE)</f>
        <v>#VALUE!</v>
      </c>
      <c r="N116" s="61"/>
      <c r="O116" s="61">
        <f>VLOOKUP(CONCATENATE(O$14,$B116),[1]Position!$E$3:$I$6200,5,FALSE)</f>
        <v>621</v>
      </c>
      <c r="P116" s="61"/>
      <c r="Q116" s="61" t="e">
        <f>VLOOKUP(CONCATENATE(Q$14,$B116),[1]Position!$E$3:$I$8000,5,FALSE)</f>
        <v>#VALUE!</v>
      </c>
      <c r="R116" s="61"/>
      <c r="S116" s="61">
        <f>VLOOKUP(CONCATENATE(S$14,$B116),[1]Position!$E$3:$I$8000,5,FALSE)</f>
        <v>3995</v>
      </c>
      <c r="T116" s="61"/>
      <c r="U116" s="61">
        <f>IF(LEFT($B116,2)="RC",VLOOKUP(U$14&amp;$B116,[1]Position!$E$3:$I$6200,5,FALSE),VLOOKUP(CONCATENATE(U$14,$B116),[2]Position!$E$3:$I$14903,5,FALSE))</f>
        <v>175</v>
      </c>
      <c r="V116" s="61"/>
      <c r="W116" s="61">
        <f>IF(LEFT($B116,2)="RC",VLOOKUP(W$14&amp;$B116,[1]Position!$E$3:$I$6200,5,FALSE),VLOOKUP(CONCATENATE(W$14,$B116),[2]Position!$E$3:$I$14903,5,FALSE))</f>
        <v>2336</v>
      </c>
      <c r="X116" s="61"/>
      <c r="Y116" s="61">
        <f>IF(LEFT($B116,2)="RC",VLOOKUP(Y$14&amp;$B116,[1]Position!$E$3:$I$6200,5,FALSE),VLOOKUP(CONCATENATE(Y$14,$B116),[2]Position!$E$3:$I$14903,5,FALSE))</f>
        <v>1485</v>
      </c>
      <c r="Z116" s="61"/>
      <c r="AA116" s="61">
        <f>IF(LEFT($B116,2)="RC",VLOOKUP(AA$14&amp;$B116,[1]Position!$E$3:$I$6200,5,FALSE),VLOOKUP(CONCATENATE(AA$14,$B116),[2]Position!$E$3:$I$14903,5,FALSE))</f>
        <v>0</v>
      </c>
      <c r="AB116" s="61"/>
      <c r="AC116" s="61">
        <f>VLOOKUP(CONCATENATE(AC$14,$B116),[1]Position!$E$3:$I$6200,5,FALSE)</f>
        <v>190</v>
      </c>
      <c r="AD116" s="61"/>
      <c r="AE116" s="61">
        <f>VLOOKUP(CONCATENATE(AE$14,$B116),[1]Position!$E$3:$I$6200,5,FALSE)</f>
        <v>569</v>
      </c>
      <c r="AF116" s="61"/>
      <c r="AG116" s="61">
        <f>VLOOKUP(CONCATENATE(AG$14,$B116),[1]Position!$E$3:$I$6200,5,FALSE)</f>
        <v>1071</v>
      </c>
      <c r="AH116" s="1"/>
      <c r="AI116" s="84"/>
      <c r="AJ116" s="65"/>
      <c r="AK116" s="64"/>
      <c r="AL116" s="65"/>
      <c r="AM116" s="66"/>
      <c r="AN116" s="67"/>
      <c r="AO116" s="66"/>
      <c r="AP116" s="67"/>
      <c r="AQ116" s="66"/>
      <c r="AR116" s="67"/>
      <c r="AS116" s="67"/>
      <c r="AT116" s="67"/>
      <c r="AU116" s="66"/>
      <c r="AV116" s="67"/>
      <c r="AW116" s="68"/>
      <c r="AX116" s="67"/>
      <c r="AY116" s="68"/>
      <c r="AZ116" s="67"/>
      <c r="BA116" s="66"/>
      <c r="BB116" s="67"/>
      <c r="BC116" s="37"/>
      <c r="BD116" s="67"/>
      <c r="BE116" s="37"/>
      <c r="BF116" s="37"/>
      <c r="BG116" s="37"/>
      <c r="BH116" s="67"/>
      <c r="BI116" s="37"/>
      <c r="BJ116" s="69"/>
    </row>
    <row r="117" spans="2:62" s="36" customFormat="1" ht="12" customHeight="1" x14ac:dyDescent="0.2">
      <c r="B117" s="57" t="s">
        <v>298</v>
      </c>
      <c r="C117" s="48" t="s">
        <v>341</v>
      </c>
      <c r="D117" s="48"/>
      <c r="E117" s="61">
        <f>VLOOKUP(CONCATENATE(E$14,$B117),[1]Position!$E$3:$I$6200,5,FALSE)</f>
        <v>28</v>
      </c>
      <c r="F117" s="63"/>
      <c r="G117" s="61">
        <f>VLOOKUP(CONCATENATE(G$14,$B117),[1]Position!$E$3:$I$6200,5,FALSE)</f>
        <v>11</v>
      </c>
      <c r="H117" s="61"/>
      <c r="I117" s="61" t="e">
        <f>VLOOKUP(CONCATENATE(I$14,$B117),[1]Position!$E$3:$I$6200,5,FALSE)</f>
        <v>#VALUE!</v>
      </c>
      <c r="J117" s="61"/>
      <c r="K117" s="61">
        <f>VLOOKUP(CONCATENATE(K$14,$B117),[1]Position!$E$3:$I$6200,5,FALSE)</f>
        <v>19</v>
      </c>
      <c r="L117" s="61"/>
      <c r="M117" s="61" t="e">
        <f>VLOOKUP(CONCATENATE(M$14,$B117),[1]Position!$E$3:$I$6200,5,FALSE)</f>
        <v>#VALUE!</v>
      </c>
      <c r="N117" s="61"/>
      <c r="O117" s="61">
        <f>VLOOKUP(CONCATENATE(O$14,$B117),[1]Position!$E$3:$I$6200,5,FALSE)</f>
        <v>5</v>
      </c>
      <c r="P117" s="61"/>
      <c r="Q117" s="61" t="e">
        <f>VLOOKUP(CONCATENATE(Q$14,$B117),[1]Position!$E$3:$I$8000,5,FALSE)</f>
        <v>#VALUE!</v>
      </c>
      <c r="R117" s="61"/>
      <c r="S117" s="61">
        <f>VLOOKUP(CONCATENATE(S$14,$B117),[1]Position!$E$3:$I$8000,5,FALSE)</f>
        <v>20</v>
      </c>
      <c r="T117" s="61"/>
      <c r="U117" s="61">
        <f>IF(LEFT($B117,2)="RC",VLOOKUP(U$14&amp;$B117,[1]Position!$E$3:$I$6200,5,FALSE),VLOOKUP(CONCATENATE(U$14,$B117),[2]Position!$E$3:$I$14903,5,FALSE))</f>
        <v>3</v>
      </c>
      <c r="V117" s="61"/>
      <c r="W117" s="61">
        <f>IF(LEFT($B117,2)="RC",VLOOKUP(W$14&amp;$B117,[1]Position!$E$3:$I$6200,5,FALSE),VLOOKUP(CONCATENATE(W$14,$B117),[2]Position!$E$3:$I$14903,5,FALSE))</f>
        <v>17</v>
      </c>
      <c r="X117" s="61"/>
      <c r="Y117" s="61">
        <f>IF(LEFT($B117,2)="RC",VLOOKUP(Y$14&amp;$B117,[1]Position!$E$3:$I$6200,5,FALSE),VLOOKUP(CONCATENATE(Y$14,$B117),[2]Position!$E$3:$I$14903,5,FALSE))</f>
        <v>0</v>
      </c>
      <c r="Z117" s="61"/>
      <c r="AA117" s="61">
        <f>IF(LEFT($B117,2)="RC",VLOOKUP(AA$14&amp;$B117,[1]Position!$E$3:$I$6200,5,FALSE),VLOOKUP(CONCATENATE(AA$14,$B117),[2]Position!$E$3:$I$14903,5,FALSE))</f>
        <v>0</v>
      </c>
      <c r="AB117" s="61"/>
      <c r="AC117" s="61">
        <f>VLOOKUP(CONCATENATE(AC$14,$B117),[1]Position!$E$3:$I$6200,5,FALSE)</f>
        <v>0</v>
      </c>
      <c r="AD117" s="61"/>
      <c r="AE117" s="61">
        <f>VLOOKUP(CONCATENATE(AE$14,$B117),[1]Position!$E$3:$I$6200,5,FALSE)</f>
        <v>50</v>
      </c>
      <c r="AF117" s="61"/>
      <c r="AG117" s="61">
        <f>VLOOKUP(CONCATENATE(AG$14,$B117),[1]Position!$E$3:$I$6200,5,FALSE)</f>
        <v>17</v>
      </c>
      <c r="AH117" s="1"/>
      <c r="AI117" s="84"/>
      <c r="AJ117" s="65"/>
      <c r="AK117" s="64"/>
      <c r="AL117" s="65"/>
      <c r="AM117" s="66"/>
      <c r="AN117" s="67"/>
      <c r="AO117" s="66"/>
      <c r="AP117" s="67"/>
      <c r="AQ117" s="66"/>
      <c r="AR117" s="67"/>
      <c r="AS117" s="67"/>
      <c r="AT117" s="67"/>
      <c r="AU117" s="66"/>
      <c r="AV117" s="67"/>
      <c r="AW117" s="68"/>
      <c r="AX117" s="67"/>
      <c r="AY117" s="68"/>
      <c r="AZ117" s="67"/>
      <c r="BA117" s="66"/>
      <c r="BB117" s="67"/>
      <c r="BC117" s="37"/>
      <c r="BD117" s="67"/>
      <c r="BE117" s="37"/>
      <c r="BF117" s="37"/>
      <c r="BG117" s="37"/>
      <c r="BH117" s="67"/>
      <c r="BI117" s="37"/>
      <c r="BJ117" s="69"/>
    </row>
    <row r="118" spans="2:62" s="36" customFormat="1" ht="12" customHeight="1" x14ac:dyDescent="0.2">
      <c r="B118" s="57" t="s">
        <v>299</v>
      </c>
      <c r="C118" s="48" t="s">
        <v>35</v>
      </c>
      <c r="D118" s="48"/>
      <c r="E118" s="61">
        <f>VLOOKUP(CONCATENATE(E$14,$B118),[1]Position!$E$3:$I$6200,5,FALSE)</f>
        <v>14527</v>
      </c>
      <c r="F118" s="63"/>
      <c r="G118" s="61">
        <f>VLOOKUP(CONCATENATE(G$14,$B118),[1]Position!$E$3:$I$6200,5,FALSE)</f>
        <v>431</v>
      </c>
      <c r="H118" s="61"/>
      <c r="I118" s="61" t="e">
        <f>VLOOKUP(CONCATENATE(I$14,$B118),[1]Position!$E$3:$I$6200,5,FALSE)</f>
        <v>#VALUE!</v>
      </c>
      <c r="J118" s="61"/>
      <c r="K118" s="61">
        <f>VLOOKUP(CONCATENATE(K$14,$B118),[1]Position!$E$3:$I$6200,5,FALSE)</f>
        <v>9253</v>
      </c>
      <c r="L118" s="61"/>
      <c r="M118" s="61" t="e">
        <f>VLOOKUP(CONCATENATE(M$14,$B118),[1]Position!$E$3:$I$6200,5,FALSE)</f>
        <v>#VALUE!</v>
      </c>
      <c r="N118" s="61"/>
      <c r="O118" s="61">
        <f>VLOOKUP(CONCATENATE(O$14,$B118),[1]Position!$E$3:$I$6200,5,FALSE)</f>
        <v>5013</v>
      </c>
      <c r="P118" s="61"/>
      <c r="Q118" s="61" t="e">
        <f>VLOOKUP(CONCATENATE(Q$14,$B118),[1]Position!$E$3:$I$8000,5,FALSE)</f>
        <v>#VALUE!</v>
      </c>
      <c r="R118" s="61"/>
      <c r="S118" s="61">
        <f>VLOOKUP(CONCATENATE(S$14,$B118),[1]Position!$E$3:$I$8000,5,FALSE)</f>
        <v>7828</v>
      </c>
      <c r="T118" s="61"/>
      <c r="U118" s="61">
        <f>IF(LEFT($B118,2)="RC",VLOOKUP(U$14&amp;$B118,[1]Position!$E$3:$I$6200,5,FALSE),VLOOKUP(CONCATENATE(U$14,$B118),[2]Position!$E$3:$I$14903,5,FALSE))</f>
        <v>1167</v>
      </c>
      <c r="V118" s="61"/>
      <c r="W118" s="61">
        <f>IF(LEFT($B118,2)="RC",VLOOKUP(W$14&amp;$B118,[1]Position!$E$3:$I$6200,5,FALSE),VLOOKUP(CONCATENATE(W$14,$B118),[2]Position!$E$3:$I$14903,5,FALSE))</f>
        <v>5826</v>
      </c>
      <c r="X118" s="61"/>
      <c r="Y118" s="61">
        <f>IF(LEFT($B118,2)="RC",VLOOKUP(Y$14&amp;$B118,[1]Position!$E$3:$I$6200,5,FALSE),VLOOKUP(CONCATENATE(Y$14,$B118),[2]Position!$E$3:$I$14903,5,FALSE))</f>
        <v>837</v>
      </c>
      <c r="Z118" s="61"/>
      <c r="AA118" s="61">
        <f>IF(LEFT($B118,2)="RC",VLOOKUP(AA$14&amp;$B118,[1]Position!$E$3:$I$6200,5,FALSE),VLOOKUP(CONCATENATE(AA$14,$B118),[2]Position!$E$3:$I$14903,5,FALSE))</f>
        <v>-2</v>
      </c>
      <c r="AB118" s="61"/>
      <c r="AC118" s="61">
        <f>VLOOKUP(CONCATENATE(AC$14,$B118),[1]Position!$E$3:$I$6200,5,FALSE)</f>
        <v>1239</v>
      </c>
      <c r="AD118" s="61"/>
      <c r="AE118" s="61" t="e">
        <f>VLOOKUP(CONCATENATE(AE$14,$B118),[1]Position!$E$3:$I$6200,5,FALSE)</f>
        <v>#VALUE!</v>
      </c>
      <c r="AF118" s="61"/>
      <c r="AG118" s="61">
        <f>VLOOKUP(CONCATENATE(AG$14,$B118),[1]Position!$E$3:$I$6200,5,FALSE)</f>
        <v>344</v>
      </c>
      <c r="AH118" s="1"/>
      <c r="AI118" s="84"/>
      <c r="AJ118" s="65"/>
      <c r="AK118" s="64"/>
      <c r="AL118" s="65"/>
      <c r="AM118" s="66"/>
      <c r="AN118" s="67"/>
      <c r="AO118" s="66"/>
      <c r="AP118" s="67"/>
      <c r="AQ118" s="66"/>
      <c r="AR118" s="67"/>
      <c r="AS118" s="67"/>
      <c r="AT118" s="67"/>
      <c r="AU118" s="66"/>
      <c r="AV118" s="67"/>
      <c r="AW118" s="68"/>
      <c r="AX118" s="67"/>
      <c r="AY118" s="68"/>
      <c r="AZ118" s="67"/>
      <c r="BA118" s="66"/>
      <c r="BB118" s="67"/>
      <c r="BC118" s="37"/>
      <c r="BD118" s="67"/>
      <c r="BE118" s="37"/>
      <c r="BF118" s="37"/>
      <c r="BG118" s="37"/>
      <c r="BH118" s="67"/>
      <c r="BI118" s="37"/>
      <c r="BJ118" s="69"/>
    </row>
    <row r="119" spans="2:62" s="36" customFormat="1" ht="12" customHeight="1" x14ac:dyDescent="0.2">
      <c r="B119" s="57" t="s">
        <v>300</v>
      </c>
      <c r="C119" s="48" t="s">
        <v>38</v>
      </c>
      <c r="D119" s="48"/>
      <c r="E119" s="61">
        <f>VLOOKUP(CONCATENATE(E$14,$B119),[1]Position!$E$3:$I$6200,5,FALSE)</f>
        <v>13250</v>
      </c>
      <c r="F119" s="63"/>
      <c r="G119" s="61">
        <f>VLOOKUP(CONCATENATE(G$14,$B119),[1]Position!$E$3:$I$6200,5,FALSE)</f>
        <v>-587</v>
      </c>
      <c r="H119" s="61"/>
      <c r="I119" s="61" t="e">
        <f>VLOOKUP(CONCATENATE(I$14,$B119),[1]Position!$E$3:$I$6200,5,FALSE)</f>
        <v>#VALUE!</v>
      </c>
      <c r="J119" s="61"/>
      <c r="K119" s="61">
        <f>VLOOKUP(CONCATENATE(K$14,$B119),[1]Position!$E$3:$I$6200,5,FALSE)</f>
        <v>12086</v>
      </c>
      <c r="L119" s="61"/>
      <c r="M119" s="61" t="e">
        <f>VLOOKUP(CONCATENATE(M$14,$B119),[1]Position!$E$3:$I$6200,5,FALSE)</f>
        <v>#VALUE!</v>
      </c>
      <c r="N119" s="61"/>
      <c r="O119" s="61">
        <f>VLOOKUP(CONCATENATE(O$14,$B119),[1]Position!$E$3:$I$6200,5,FALSE)</f>
        <v>6436</v>
      </c>
      <c r="P119" s="61"/>
      <c r="Q119" s="61" t="e">
        <f>VLOOKUP(CONCATENATE(Q$14,$B119),[1]Position!$E$3:$I$8000,5,FALSE)</f>
        <v>#VALUE!</v>
      </c>
      <c r="R119" s="61"/>
      <c r="S119" s="61">
        <f>VLOOKUP(CONCATENATE(S$14,$B119),[1]Position!$E$3:$I$8000,5,FALSE)</f>
        <v>4885</v>
      </c>
      <c r="T119" s="61"/>
      <c r="U119" s="61">
        <f>IF(LEFT($B119,2)="RC",VLOOKUP(U$14&amp;$B119,[1]Position!$E$3:$I$6200,5,FALSE),VLOOKUP(CONCATENATE(U$14,$B119),[2]Position!$E$3:$I$14903,5,FALSE))</f>
        <v>478</v>
      </c>
      <c r="V119" s="61"/>
      <c r="W119" s="61">
        <f>IF(LEFT($B119,2)="RC",VLOOKUP(W$14&amp;$B119,[1]Position!$E$3:$I$6200,5,FALSE),VLOOKUP(CONCATENATE(W$14,$B119),[2]Position!$E$3:$I$14903,5,FALSE))</f>
        <v>2716</v>
      </c>
      <c r="X119" s="61"/>
      <c r="Y119" s="61">
        <f>IF(LEFT($B119,2)="RC",VLOOKUP(Y$14&amp;$B119,[1]Position!$E$3:$I$6200,5,FALSE),VLOOKUP(CONCATENATE(Y$14,$B119),[2]Position!$E$3:$I$14903,5,FALSE))</f>
        <v>1691</v>
      </c>
      <c r="Z119" s="61"/>
      <c r="AA119" s="61">
        <f>IF(LEFT($B119,2)="RC",VLOOKUP(AA$14&amp;$B119,[1]Position!$E$3:$I$6200,5,FALSE),VLOOKUP(CONCATENATE(AA$14,$B119),[2]Position!$E$3:$I$14903,5,FALSE))</f>
        <v>0</v>
      </c>
      <c r="AB119" s="61"/>
      <c r="AC119" s="61">
        <f>VLOOKUP(CONCATENATE(AC$14,$B119),[1]Position!$E$3:$I$6200,5,FALSE)</f>
        <v>945</v>
      </c>
      <c r="AD119" s="61"/>
      <c r="AE119" s="61" t="e">
        <f>VLOOKUP(CONCATENATE(AE$14,$B119),[1]Position!$E$3:$I$6200,5,FALSE)</f>
        <v>#VALUE!</v>
      </c>
      <c r="AF119" s="61"/>
      <c r="AG119" s="61">
        <f>VLOOKUP(CONCATENATE(AG$14,$B119),[1]Position!$E$3:$I$6200,5,FALSE)</f>
        <v>870</v>
      </c>
      <c r="AH119" s="1"/>
      <c r="AI119" s="84"/>
      <c r="AJ119" s="65"/>
      <c r="AK119" s="64"/>
      <c r="AL119" s="65"/>
      <c r="AM119" s="66"/>
      <c r="AN119" s="67"/>
      <c r="AO119" s="66"/>
      <c r="AP119" s="67"/>
      <c r="AQ119" s="66"/>
      <c r="AR119" s="67"/>
      <c r="AS119" s="67"/>
      <c r="AT119" s="67"/>
      <c r="AU119" s="66"/>
      <c r="AV119" s="67"/>
      <c r="AW119" s="68"/>
      <c r="AX119" s="67"/>
      <c r="AY119" s="68"/>
      <c r="AZ119" s="67"/>
      <c r="BA119" s="66"/>
      <c r="BB119" s="67"/>
      <c r="BC119" s="37"/>
      <c r="BD119" s="67"/>
      <c r="BE119" s="37"/>
      <c r="BF119" s="37"/>
      <c r="BG119" s="37"/>
      <c r="BH119" s="67"/>
      <c r="BI119" s="37"/>
      <c r="BJ119" s="69"/>
    </row>
    <row r="120" spans="2:62" s="36" customFormat="1" ht="12" customHeight="1" x14ac:dyDescent="0.2">
      <c r="B120" s="57" t="s">
        <v>301</v>
      </c>
      <c r="C120" s="48" t="s">
        <v>39</v>
      </c>
      <c r="D120" s="48"/>
      <c r="E120" s="61">
        <f>VLOOKUP(CONCATENATE(E$14,$B120),[1]Position!$E$3:$I$6200,5,FALSE)</f>
        <v>525</v>
      </c>
      <c r="F120" s="63"/>
      <c r="G120" s="61">
        <f>VLOOKUP(CONCATENATE(G$14,$B120),[1]Position!$E$3:$I$6200,5,FALSE)</f>
        <v>-22</v>
      </c>
      <c r="H120" s="61"/>
      <c r="I120" s="61" t="e">
        <f>VLOOKUP(CONCATENATE(I$14,$B120),[1]Position!$E$3:$I$6200,5,FALSE)</f>
        <v>#VALUE!</v>
      </c>
      <c r="J120" s="61"/>
      <c r="K120" s="61">
        <f>VLOOKUP(CONCATENATE(K$14,$B120),[1]Position!$E$3:$I$6200,5,FALSE)</f>
        <v>217</v>
      </c>
      <c r="L120" s="61"/>
      <c r="M120" s="61" t="e">
        <f>VLOOKUP(CONCATENATE(M$14,$B120),[1]Position!$E$3:$I$6200,5,FALSE)</f>
        <v>#VALUE!</v>
      </c>
      <c r="N120" s="61"/>
      <c r="O120" s="61">
        <f>VLOOKUP(CONCATENATE(O$14,$B120),[1]Position!$E$3:$I$6200,5,FALSE)</f>
        <v>120</v>
      </c>
      <c r="P120" s="61"/>
      <c r="Q120" s="61" t="e">
        <f>VLOOKUP(CONCATENATE(Q$14,$B120),[1]Position!$E$3:$I$8000,5,FALSE)</f>
        <v>#VALUE!</v>
      </c>
      <c r="R120" s="61"/>
      <c r="S120" s="61">
        <f>VLOOKUP(CONCATENATE(S$14,$B120),[1]Position!$E$3:$I$8000,5,FALSE)</f>
        <v>384</v>
      </c>
      <c r="T120" s="61"/>
      <c r="U120" s="61">
        <f>IF(LEFT($B120,2)="RC",VLOOKUP(U$14&amp;$B120,[1]Position!$E$3:$I$6200,5,FALSE),VLOOKUP(CONCATENATE(U$14,$B120),[2]Position!$E$3:$I$14903,5,FALSE))</f>
        <v>13</v>
      </c>
      <c r="V120" s="61"/>
      <c r="W120" s="61">
        <f>IF(LEFT($B120,2)="RC",VLOOKUP(W$14&amp;$B120,[1]Position!$E$3:$I$6200,5,FALSE),VLOOKUP(CONCATENATE(W$14,$B120),[2]Position!$E$3:$I$14903,5,FALSE))</f>
        <v>85</v>
      </c>
      <c r="X120" s="61"/>
      <c r="Y120" s="61">
        <f>IF(LEFT($B120,2)="RC",VLOOKUP(Y$14&amp;$B120,[1]Position!$E$3:$I$6200,5,FALSE),VLOOKUP(CONCATENATE(Y$14,$B120),[2]Position!$E$3:$I$14903,5,FALSE))</f>
        <v>238</v>
      </c>
      <c r="Z120" s="61"/>
      <c r="AA120" s="61">
        <f>IF(LEFT($B120,2)="RC",VLOOKUP(AA$14&amp;$B120,[1]Position!$E$3:$I$6200,5,FALSE),VLOOKUP(CONCATENATE(AA$14,$B120),[2]Position!$E$3:$I$14903,5,FALSE))</f>
        <v>49</v>
      </c>
      <c r="AB120" s="61"/>
      <c r="AC120" s="61">
        <f>VLOOKUP(CONCATENATE(AC$14,$B120),[1]Position!$E$3:$I$6200,5,FALSE)</f>
        <v>5</v>
      </c>
      <c r="AD120" s="61"/>
      <c r="AE120" s="61" t="e">
        <f>VLOOKUP(CONCATENATE(AE$14,$B120),[1]Position!$E$3:$I$6200,5,FALSE)</f>
        <v>#VALUE!</v>
      </c>
      <c r="AF120" s="61"/>
      <c r="AG120" s="61">
        <f>VLOOKUP(CONCATENATE(AG$14,$B120),[1]Position!$E$3:$I$6200,5,FALSE)</f>
        <v>11</v>
      </c>
      <c r="AH120" s="1"/>
      <c r="AI120" s="84"/>
      <c r="AJ120" s="65"/>
      <c r="AK120" s="64"/>
      <c r="AL120" s="65"/>
      <c r="AM120" s="66"/>
      <c r="AN120" s="67"/>
      <c r="AO120" s="66"/>
      <c r="AP120" s="67"/>
      <c r="AQ120" s="66"/>
      <c r="AR120" s="67"/>
      <c r="AS120" s="67"/>
      <c r="AT120" s="67"/>
      <c r="AU120" s="66"/>
      <c r="AV120" s="67"/>
      <c r="AW120" s="68"/>
      <c r="AX120" s="67"/>
      <c r="AY120" s="68"/>
      <c r="AZ120" s="67"/>
      <c r="BA120" s="66"/>
      <c r="BB120" s="67"/>
      <c r="BC120" s="37"/>
      <c r="BD120" s="67"/>
      <c r="BE120" s="37"/>
      <c r="BF120" s="37"/>
      <c r="BG120" s="37"/>
      <c r="BH120" s="67"/>
      <c r="BI120" s="37"/>
      <c r="BJ120" s="69"/>
    </row>
    <row r="121" spans="2:62" s="36" customFormat="1" ht="12" customHeight="1" x14ac:dyDescent="0.2">
      <c r="B121" s="57" t="s">
        <v>302</v>
      </c>
      <c r="C121" s="48" t="s">
        <v>262</v>
      </c>
      <c r="D121" s="48"/>
      <c r="E121" s="61">
        <f>VLOOKUP(CONCATENATE(E$14,$B121),[1]Position!$E$3:$I$6200,5,FALSE)</f>
        <v>72486</v>
      </c>
      <c r="F121" s="63"/>
      <c r="G121" s="61">
        <f>VLOOKUP(CONCATENATE(G$14,$B121),[1]Position!$E$3:$I$6200,5,FALSE)</f>
        <v>-332</v>
      </c>
      <c r="H121" s="61"/>
      <c r="I121" s="61" t="e">
        <f>VLOOKUP(CONCATENATE(I$14,$B121),[1]Position!$E$3:$I$6200,5,FALSE)</f>
        <v>#VALUE!</v>
      </c>
      <c r="J121" s="61"/>
      <c r="K121" s="61">
        <f>VLOOKUP(CONCATENATE(K$14,$B121),[1]Position!$E$3:$I$6200,5,FALSE)</f>
        <v>3932</v>
      </c>
      <c r="L121" s="61"/>
      <c r="M121" s="61" t="e">
        <f>VLOOKUP(CONCATENATE(M$14,$B121),[1]Position!$E$3:$I$6200,5,FALSE)</f>
        <v>#VALUE!</v>
      </c>
      <c r="N121" s="61"/>
      <c r="O121" s="61">
        <f>VLOOKUP(CONCATENATE(O$14,$B121),[1]Position!$E$3:$I$6200,5,FALSE)</f>
        <v>2597</v>
      </c>
      <c r="P121" s="61"/>
      <c r="Q121" s="61" t="e">
        <f>VLOOKUP(CONCATENATE(Q$14,$B121),[1]Position!$E$3:$I$8000,5,FALSE)</f>
        <v>#VALUE!</v>
      </c>
      <c r="R121" s="61"/>
      <c r="S121" s="61">
        <f>VLOOKUP(CONCATENATE(S$14,$B121),[1]Position!$E$3:$I$8000,5,FALSE)</f>
        <v>55769</v>
      </c>
      <c r="T121" s="61"/>
      <c r="U121" s="61">
        <f>IF(LEFT($B121,2)="RC",VLOOKUP(U$14&amp;$B121,[1]Position!$E$3:$I$6200,5,FALSE),VLOOKUP(CONCATENATE(U$14,$B121),[2]Position!$E$3:$I$14903,5,FALSE))</f>
        <v>8155</v>
      </c>
      <c r="V121" s="61"/>
      <c r="W121" s="61">
        <f>IF(LEFT($B121,2)="RC",VLOOKUP(W$14&amp;$B121,[1]Position!$E$3:$I$6200,5,FALSE),VLOOKUP(CONCATENATE(W$14,$B121),[2]Position!$E$3:$I$14903,5,FALSE))</f>
        <v>19370</v>
      </c>
      <c r="X121" s="61"/>
      <c r="Y121" s="61">
        <f>IF(LEFT($B121,2)="RC",VLOOKUP(Y$14&amp;$B121,[1]Position!$E$3:$I$6200,5,FALSE),VLOOKUP(CONCATENATE(Y$14,$B121),[2]Position!$E$3:$I$14903,5,FALSE))</f>
        <v>28243</v>
      </c>
      <c r="Z121" s="61"/>
      <c r="AA121" s="61">
        <f>IF(LEFT($B121,2)="RC",VLOOKUP(AA$14&amp;$B121,[1]Position!$E$3:$I$6200,5,FALSE),VLOOKUP(CONCATENATE(AA$14,$B121),[2]Position!$E$3:$I$14903,5,FALSE))</f>
        <v>0</v>
      </c>
      <c r="AB121" s="61"/>
      <c r="AC121" s="61">
        <f>VLOOKUP(CONCATENATE(AC$14,$B121),[1]Position!$E$3:$I$6200,5,FALSE)</f>
        <v>2476</v>
      </c>
      <c r="AD121" s="61"/>
      <c r="AE121" s="61" t="e">
        <f>VLOOKUP(CONCATENATE(AE$14,$B121),[1]Position!$E$3:$I$6200,5,FALSE)</f>
        <v>#VALUE!</v>
      </c>
      <c r="AF121" s="61"/>
      <c r="AG121" s="61">
        <f>VLOOKUP(CONCATENATE(AG$14,$B121),[1]Position!$E$3:$I$6200,5,FALSE)</f>
        <v>11534</v>
      </c>
      <c r="AH121" s="1"/>
      <c r="AI121" s="84"/>
      <c r="AJ121" s="65"/>
      <c r="AK121" s="37"/>
      <c r="AL121" s="67"/>
      <c r="AM121" s="66"/>
      <c r="AN121" s="67"/>
      <c r="AO121" s="66"/>
      <c r="AP121" s="67"/>
      <c r="AQ121" s="66"/>
      <c r="AR121" s="67"/>
      <c r="AS121" s="67"/>
      <c r="AT121" s="67"/>
      <c r="AU121" s="66"/>
      <c r="AV121" s="67"/>
      <c r="AW121" s="68"/>
      <c r="AX121" s="67"/>
      <c r="AY121" s="68"/>
      <c r="AZ121" s="67"/>
      <c r="BA121" s="66"/>
      <c r="BB121" s="67"/>
      <c r="BC121" s="37"/>
      <c r="BD121" s="67"/>
      <c r="BE121" s="37"/>
      <c r="BF121" s="37"/>
      <c r="BG121" s="37"/>
      <c r="BH121" s="67"/>
      <c r="BI121" s="37"/>
      <c r="BJ121" s="69"/>
    </row>
    <row r="122" spans="2:62" s="36" customFormat="1" ht="12" customHeight="1" x14ac:dyDescent="0.2">
      <c r="B122" s="57" t="s">
        <v>303</v>
      </c>
      <c r="C122" s="48" t="s">
        <v>40</v>
      </c>
      <c r="D122" s="48"/>
      <c r="E122" s="61">
        <f>VLOOKUP(CONCATENATE(E$14,$B122),[1]Position!$E$3:$I$6200,5,FALSE)</f>
        <v>6</v>
      </c>
      <c r="F122" s="63"/>
      <c r="G122" s="61">
        <f>VLOOKUP(CONCATENATE(G$14,$B122),[1]Position!$E$3:$I$6200,5,FALSE)</f>
        <v>0</v>
      </c>
      <c r="H122" s="61"/>
      <c r="I122" s="61" t="e">
        <f>VLOOKUP(CONCATENATE(I$14,$B122),[1]Position!$E$3:$I$6200,5,FALSE)</f>
        <v>#VALUE!</v>
      </c>
      <c r="J122" s="61"/>
      <c r="K122" s="61">
        <f>VLOOKUP(CONCATENATE(K$14,$B122),[1]Position!$E$3:$I$6200,5,FALSE)</f>
        <v>6</v>
      </c>
      <c r="L122" s="61"/>
      <c r="M122" s="61" t="e">
        <f>VLOOKUP(CONCATENATE(M$14,$B122),[1]Position!$E$3:$I$6200,5,FALSE)</f>
        <v>#VALUE!</v>
      </c>
      <c r="N122" s="61"/>
      <c r="O122" s="61">
        <f>VLOOKUP(CONCATENATE(O$14,$B122),[1]Position!$E$3:$I$6200,5,FALSE)</f>
        <v>0</v>
      </c>
      <c r="P122" s="61"/>
      <c r="Q122" s="61" t="e">
        <f>VLOOKUP(CONCATENATE(Q$14,$B122),[1]Position!$E$3:$I$8000,5,FALSE)</f>
        <v>#VALUE!</v>
      </c>
      <c r="R122" s="61"/>
      <c r="S122" s="61">
        <f>VLOOKUP(CONCATENATE(S$14,$B122),[1]Position!$E$3:$I$8000,5,FALSE)</f>
        <v>6</v>
      </c>
      <c r="T122" s="61"/>
      <c r="U122" s="61">
        <f>IF(LEFT($B122,2)="RC",VLOOKUP(U$14&amp;$B122,[1]Position!$E$3:$I$6200,5,FALSE),VLOOKUP(CONCATENATE(U$14,$B122),[2]Position!$E$3:$I$14903,5,FALSE))</f>
        <v>0</v>
      </c>
      <c r="V122" s="61"/>
      <c r="W122" s="61">
        <f>IF(LEFT($B122,2)="RC",VLOOKUP(W$14&amp;$B122,[1]Position!$E$3:$I$6200,5,FALSE),VLOOKUP(CONCATENATE(W$14,$B122),[2]Position!$E$3:$I$14903,5,FALSE))</f>
        <v>0</v>
      </c>
      <c r="X122" s="61"/>
      <c r="Y122" s="61">
        <f>IF(LEFT($B122,2)="RC",VLOOKUP(Y$14&amp;$B122,[1]Position!$E$3:$I$6200,5,FALSE),VLOOKUP(CONCATENATE(Y$14,$B122),[2]Position!$E$3:$I$14903,5,FALSE))</f>
        <v>6</v>
      </c>
      <c r="Z122" s="61"/>
      <c r="AA122" s="61">
        <f>IF(LEFT($B122,2)="RC",VLOOKUP(AA$14&amp;$B122,[1]Position!$E$3:$I$6200,5,FALSE),VLOOKUP(CONCATENATE(AA$14,$B122),[2]Position!$E$3:$I$14903,5,FALSE))</f>
        <v>0</v>
      </c>
      <c r="AB122" s="61"/>
      <c r="AC122" s="61">
        <f>VLOOKUP(CONCATENATE(AC$14,$B122),[1]Position!$E$3:$I$6200,5,FALSE)</f>
        <v>0</v>
      </c>
      <c r="AD122" s="61"/>
      <c r="AE122" s="61" t="e">
        <f>VLOOKUP(CONCATENATE(AE$14,$B122),[1]Position!$E$3:$I$6200,5,FALSE)</f>
        <v>#VALUE!</v>
      </c>
      <c r="AF122" s="61"/>
      <c r="AG122" s="61">
        <f>VLOOKUP(CONCATENATE(AG$14,$B122),[1]Position!$E$3:$I$6200,5,FALSE)</f>
        <v>0</v>
      </c>
      <c r="AH122" s="1"/>
      <c r="AI122" s="84"/>
      <c r="AJ122" s="65"/>
      <c r="AK122" s="37"/>
      <c r="AL122" s="67"/>
      <c r="AM122" s="66"/>
      <c r="AN122" s="67"/>
      <c r="AO122" s="66"/>
      <c r="AP122" s="67"/>
      <c r="AQ122" s="66"/>
      <c r="AR122" s="67"/>
      <c r="AS122" s="67"/>
      <c r="AT122" s="67"/>
      <c r="AU122" s="66"/>
      <c r="AV122" s="67"/>
      <c r="AW122" s="68"/>
      <c r="AX122" s="67"/>
      <c r="AY122" s="68"/>
      <c r="AZ122" s="67"/>
      <c r="BA122" s="66"/>
      <c r="BB122" s="67"/>
      <c r="BC122" s="37"/>
      <c r="BD122" s="67"/>
      <c r="BE122" s="37"/>
      <c r="BF122" s="37"/>
      <c r="BG122" s="37"/>
      <c r="BH122" s="67"/>
      <c r="BI122" s="37"/>
      <c r="BJ122" s="69"/>
    </row>
    <row r="123" spans="2:62" s="36" customFormat="1" ht="12" customHeight="1" x14ac:dyDescent="0.2">
      <c r="B123" s="57" t="s">
        <v>304</v>
      </c>
      <c r="C123" s="48" t="s">
        <v>53</v>
      </c>
      <c r="D123" s="48"/>
      <c r="E123" s="61">
        <f>VLOOKUP(CONCATENATE(E$14,$B123),[1]Position!$E$3:$I$6200,5,FALSE)</f>
        <v>2</v>
      </c>
      <c r="F123" s="63"/>
      <c r="G123" s="61">
        <f>VLOOKUP(CONCATENATE(G$14,$B123),[1]Position!$E$3:$I$6200,5,FALSE)</f>
        <v>0</v>
      </c>
      <c r="H123" s="61"/>
      <c r="I123" s="61" t="e">
        <f>VLOOKUP(CONCATENATE(I$14,$B123),[1]Position!$E$3:$I$6200,5,FALSE)</f>
        <v>#VALUE!</v>
      </c>
      <c r="J123" s="61"/>
      <c r="K123" s="61">
        <f>VLOOKUP(CONCATENATE(K$14,$B123),[1]Position!$E$3:$I$6200,5,FALSE)</f>
        <v>2</v>
      </c>
      <c r="L123" s="61"/>
      <c r="M123" s="61" t="e">
        <f>VLOOKUP(CONCATENATE(M$14,$B123),[1]Position!$E$3:$I$6200,5,FALSE)</f>
        <v>#VALUE!</v>
      </c>
      <c r="N123" s="61"/>
      <c r="O123" s="61">
        <f>VLOOKUP(CONCATENATE(O$14,$B123),[1]Position!$E$3:$I$6200,5,FALSE)</f>
        <v>0</v>
      </c>
      <c r="P123" s="61"/>
      <c r="Q123" s="61" t="e">
        <f>VLOOKUP(CONCATENATE(Q$14,$B123),[1]Position!$E$3:$I$8000,5,FALSE)</f>
        <v>#VALUE!</v>
      </c>
      <c r="R123" s="61"/>
      <c r="S123" s="61">
        <f>VLOOKUP(CONCATENATE(S$14,$B123),[1]Position!$E$3:$I$8000,5,FALSE)</f>
        <v>2</v>
      </c>
      <c r="T123" s="61"/>
      <c r="U123" s="61">
        <f>IF(LEFT($B123,2)="RC",VLOOKUP(U$14&amp;$B123,[1]Position!$E$3:$I$6200,5,FALSE),VLOOKUP(CONCATENATE(U$14,$B123),[2]Position!$E$3:$I$14903,5,FALSE))</f>
        <v>0</v>
      </c>
      <c r="V123" s="61"/>
      <c r="W123" s="61">
        <f>IF(LEFT($B123,2)="RC",VLOOKUP(W$14&amp;$B123,[1]Position!$E$3:$I$6200,5,FALSE),VLOOKUP(CONCATENATE(W$14,$B123),[2]Position!$E$3:$I$14903,5,FALSE))</f>
        <v>0</v>
      </c>
      <c r="X123" s="61"/>
      <c r="Y123" s="61">
        <f>IF(LEFT($B123,2)="RC",VLOOKUP(Y$14&amp;$B123,[1]Position!$E$3:$I$6200,5,FALSE),VLOOKUP(CONCATENATE(Y$14,$B123),[2]Position!$E$3:$I$14903,5,FALSE))</f>
        <v>2</v>
      </c>
      <c r="Z123" s="61"/>
      <c r="AA123" s="61">
        <f>IF(LEFT($B123,2)="RC",VLOOKUP(AA$14&amp;$B123,[1]Position!$E$3:$I$6200,5,FALSE),VLOOKUP(CONCATENATE(AA$14,$B123),[2]Position!$E$3:$I$14903,5,FALSE))</f>
        <v>0</v>
      </c>
      <c r="AB123" s="61"/>
      <c r="AC123" s="61">
        <f>VLOOKUP(CONCATENATE(AC$14,$B123),[1]Position!$E$3:$I$6200,5,FALSE)</f>
        <v>0</v>
      </c>
      <c r="AD123" s="61"/>
      <c r="AE123" s="61" t="e">
        <f>VLOOKUP(CONCATENATE(AE$14,$B123),[1]Position!$E$3:$I$6200,5,FALSE)</f>
        <v>#VALUE!</v>
      </c>
      <c r="AF123" s="61"/>
      <c r="AG123" s="61">
        <f>VLOOKUP(CONCATENATE(AG$14,$B123),[1]Position!$E$3:$I$6200,5,FALSE)</f>
        <v>0</v>
      </c>
      <c r="AH123" s="1"/>
      <c r="AI123" s="84"/>
      <c r="AJ123" s="65"/>
      <c r="AK123" s="64"/>
      <c r="AL123" s="65"/>
      <c r="AM123" s="66"/>
      <c r="AN123" s="67"/>
      <c r="AO123" s="66"/>
      <c r="AP123" s="67"/>
      <c r="AQ123" s="66"/>
      <c r="AR123" s="67"/>
      <c r="AS123" s="67"/>
      <c r="AT123" s="67"/>
      <c r="AU123" s="66"/>
      <c r="AV123" s="67"/>
      <c r="AW123" s="68"/>
      <c r="AX123" s="67"/>
      <c r="AY123" s="68"/>
      <c r="AZ123" s="67"/>
      <c r="BA123" s="66"/>
      <c r="BB123" s="67"/>
      <c r="BC123" s="37"/>
      <c r="BD123" s="67"/>
      <c r="BE123" s="37"/>
      <c r="BF123" s="37"/>
      <c r="BG123" s="37"/>
      <c r="BH123" s="67"/>
      <c r="BI123" s="37"/>
      <c r="BJ123" s="69"/>
    </row>
    <row r="124" spans="2:62" s="36" customFormat="1" ht="12" customHeight="1" x14ac:dyDescent="0.2">
      <c r="B124" s="57" t="s">
        <v>305</v>
      </c>
      <c r="C124" s="48" t="s">
        <v>60</v>
      </c>
      <c r="D124" s="48"/>
      <c r="E124" s="61">
        <f>VLOOKUP(CONCATENATE(E$14,$B124),[1]Position!$E$3:$I$6200,5,FALSE)</f>
        <v>1872</v>
      </c>
      <c r="F124" s="63"/>
      <c r="G124" s="61">
        <f>VLOOKUP(CONCATENATE(G$14,$B124),[1]Position!$E$3:$I$6200,5,FALSE)</f>
        <v>-61</v>
      </c>
      <c r="H124" s="61"/>
      <c r="I124" s="61" t="e">
        <f>VLOOKUP(CONCATENATE(I$14,$B124),[1]Position!$E$3:$I$6200,5,FALSE)</f>
        <v>#VALUE!</v>
      </c>
      <c r="J124" s="61"/>
      <c r="K124" s="61">
        <f>VLOOKUP(CONCATENATE(K$14,$B124),[1]Position!$E$3:$I$6200,5,FALSE)</f>
        <v>651</v>
      </c>
      <c r="L124" s="61"/>
      <c r="M124" s="61" t="e">
        <f>VLOOKUP(CONCATENATE(M$14,$B124),[1]Position!$E$3:$I$6200,5,FALSE)</f>
        <v>#VALUE!</v>
      </c>
      <c r="N124" s="61"/>
      <c r="O124" s="61">
        <f>VLOOKUP(CONCATENATE(O$14,$B124),[1]Position!$E$3:$I$6200,5,FALSE)</f>
        <v>123</v>
      </c>
      <c r="P124" s="61"/>
      <c r="Q124" s="61" t="e">
        <f>VLOOKUP(CONCATENATE(Q$14,$B124),[1]Position!$E$3:$I$8000,5,FALSE)</f>
        <v>#VALUE!</v>
      </c>
      <c r="R124" s="61"/>
      <c r="S124" s="61">
        <f>VLOOKUP(CONCATENATE(S$14,$B124),[1]Position!$E$3:$I$8000,5,FALSE)</f>
        <v>1217</v>
      </c>
      <c r="T124" s="61"/>
      <c r="U124" s="61">
        <f>IF(LEFT($B124,2)="RC",VLOOKUP(U$14&amp;$B124,[1]Position!$E$3:$I$6200,5,FALSE),VLOOKUP(CONCATENATE(U$14,$B124),[2]Position!$E$3:$I$14903,5,FALSE))</f>
        <v>154</v>
      </c>
      <c r="V124" s="61"/>
      <c r="W124" s="61">
        <f>IF(LEFT($B124,2)="RC",VLOOKUP(W$14&amp;$B124,[1]Position!$E$3:$I$6200,5,FALSE),VLOOKUP(CONCATENATE(W$14,$B124),[2]Position!$E$3:$I$14903,5,FALSE))</f>
        <v>470</v>
      </c>
      <c r="X124" s="61"/>
      <c r="Y124" s="61">
        <f>IF(LEFT($B124,2)="RC",VLOOKUP(Y$14&amp;$B124,[1]Position!$E$3:$I$6200,5,FALSE),VLOOKUP(CONCATENATE(Y$14,$B124),[2]Position!$E$3:$I$14903,5,FALSE))</f>
        <v>571</v>
      </c>
      <c r="Z124" s="61"/>
      <c r="AA124" s="61">
        <f>IF(LEFT($B124,2)="RC",VLOOKUP(AA$14&amp;$B124,[1]Position!$E$3:$I$6200,5,FALSE),VLOOKUP(CONCATENATE(AA$14,$B124),[2]Position!$E$3:$I$14903,5,FALSE))</f>
        <v>22</v>
      </c>
      <c r="AB124" s="61"/>
      <c r="AC124" s="61">
        <f>VLOOKUP(CONCATENATE(AC$14,$B124),[1]Position!$E$3:$I$6200,5,FALSE)</f>
        <v>9</v>
      </c>
      <c r="AD124" s="61"/>
      <c r="AE124" s="61" t="e">
        <f>VLOOKUP(CONCATENATE(AE$14,$B124),[1]Position!$E$3:$I$6200,5,FALSE)</f>
        <v>#VALUE!</v>
      </c>
      <c r="AF124" s="61"/>
      <c r="AG124" s="61">
        <f>VLOOKUP(CONCATENATE(AG$14,$B124),[1]Position!$E$3:$I$6200,5,FALSE)</f>
        <v>24</v>
      </c>
      <c r="AH124" s="1"/>
      <c r="AI124" s="84"/>
      <c r="AJ124" s="65"/>
      <c r="AK124" s="64"/>
      <c r="AL124" s="65"/>
      <c r="AM124" s="66"/>
      <c r="AN124" s="67"/>
      <c r="AO124" s="66"/>
      <c r="AP124" s="67"/>
      <c r="AQ124" s="66"/>
      <c r="AR124" s="67"/>
      <c r="AS124" s="67"/>
      <c r="AT124" s="67"/>
      <c r="AU124" s="66"/>
      <c r="AV124" s="67"/>
      <c r="AW124" s="68"/>
      <c r="AX124" s="67"/>
      <c r="AY124" s="68"/>
      <c r="AZ124" s="67"/>
      <c r="BA124" s="66"/>
      <c r="BB124" s="67"/>
      <c r="BC124" s="37"/>
      <c r="BD124" s="67"/>
      <c r="BE124" s="37"/>
      <c r="BF124" s="67"/>
      <c r="BG124" s="37"/>
      <c r="BH124" s="67"/>
      <c r="BI124" s="37"/>
      <c r="BJ124" s="69"/>
    </row>
    <row r="125" spans="2:62" s="36" customFormat="1" ht="12" customHeight="1" x14ac:dyDescent="0.2">
      <c r="B125" s="57" t="s">
        <v>306</v>
      </c>
      <c r="C125" s="48" t="s">
        <v>57</v>
      </c>
      <c r="D125" s="48"/>
      <c r="E125" s="61">
        <f>VLOOKUP(CONCATENATE(E$14,$B125),[1]Position!$E$3:$I$6200,5,FALSE)</f>
        <v>69</v>
      </c>
      <c r="F125" s="63"/>
      <c r="G125" s="61">
        <f>VLOOKUP(CONCATENATE(G$14,$B125),[1]Position!$E$3:$I$6200,5,FALSE)</f>
        <v>-2</v>
      </c>
      <c r="H125" s="61"/>
      <c r="I125" s="61" t="e">
        <f>VLOOKUP(CONCATENATE(I$14,$B125),[1]Position!$E$3:$I$6200,5,FALSE)</f>
        <v>#VALUE!</v>
      </c>
      <c r="J125" s="61"/>
      <c r="K125" s="61">
        <f>VLOOKUP(CONCATENATE(K$14,$B125),[1]Position!$E$3:$I$6200,5,FALSE)</f>
        <v>68</v>
      </c>
      <c r="L125" s="61"/>
      <c r="M125" s="61" t="e">
        <f>VLOOKUP(CONCATENATE(M$14,$B125),[1]Position!$E$3:$I$6200,5,FALSE)</f>
        <v>#VALUE!</v>
      </c>
      <c r="N125" s="61"/>
      <c r="O125" s="61">
        <f>VLOOKUP(CONCATENATE(O$14,$B125),[1]Position!$E$3:$I$6200,5,FALSE)</f>
        <v>27</v>
      </c>
      <c r="P125" s="61"/>
      <c r="Q125" s="61" t="e">
        <f>VLOOKUP(CONCATENATE(Q$14,$B125),[1]Position!$E$3:$I$8000,5,FALSE)</f>
        <v>#VALUE!</v>
      </c>
      <c r="R125" s="61"/>
      <c r="S125" s="61">
        <f>VLOOKUP(CONCATENATE(S$14,$B125),[1]Position!$E$3:$I$8000,5,FALSE)</f>
        <v>41</v>
      </c>
      <c r="T125" s="61"/>
      <c r="U125" s="61">
        <f>IF(LEFT($B125,2)="RC",VLOOKUP(U$14&amp;$B125,[1]Position!$E$3:$I$6200,5,FALSE),VLOOKUP(CONCATENATE(U$14,$B125),[2]Position!$E$3:$I$14903,5,FALSE))</f>
        <v>0</v>
      </c>
      <c r="V125" s="61"/>
      <c r="W125" s="61">
        <f>IF(LEFT($B125,2)="RC",VLOOKUP(W$14&amp;$B125,[1]Position!$E$3:$I$6200,5,FALSE),VLOOKUP(CONCATENATE(W$14,$B125),[2]Position!$E$3:$I$14903,5,FALSE))</f>
        <v>19</v>
      </c>
      <c r="X125" s="61"/>
      <c r="Y125" s="61">
        <f>IF(LEFT($B125,2)="RC",VLOOKUP(Y$14&amp;$B125,[1]Position!$E$3:$I$6200,5,FALSE),VLOOKUP(CONCATENATE(Y$14,$B125),[2]Position!$E$3:$I$14903,5,FALSE))</f>
        <v>22</v>
      </c>
      <c r="Z125" s="61"/>
      <c r="AA125" s="61">
        <f>IF(LEFT($B125,2)="RC",VLOOKUP(AA$14&amp;$B125,[1]Position!$E$3:$I$6200,5,FALSE),VLOOKUP(CONCATENATE(AA$14,$B125),[2]Position!$E$3:$I$14903,5,FALSE))</f>
        <v>0</v>
      </c>
      <c r="AB125" s="61"/>
      <c r="AC125" s="61">
        <f>VLOOKUP(CONCATENATE(AC$14,$B125),[1]Position!$E$3:$I$6200,5,FALSE)</f>
        <v>0</v>
      </c>
      <c r="AD125" s="61"/>
      <c r="AE125" s="61" t="e">
        <f>VLOOKUP(CONCATENATE(AE$14,$B125),[1]Position!$E$3:$I$6200,5,FALSE)</f>
        <v>#VALUE!</v>
      </c>
      <c r="AF125" s="61"/>
      <c r="AG125" s="61">
        <f>VLOOKUP(CONCATENATE(AG$14,$B125),[1]Position!$E$3:$I$6200,5,FALSE)</f>
        <v>17</v>
      </c>
      <c r="AH125" s="1"/>
      <c r="AI125" s="84"/>
      <c r="AJ125" s="65"/>
      <c r="AK125" s="64"/>
      <c r="AL125" s="65"/>
      <c r="AM125" s="66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  <c r="BD125" s="68"/>
      <c r="BE125" s="68"/>
      <c r="BF125" s="68"/>
      <c r="BG125" s="68"/>
      <c r="BH125" s="68"/>
      <c r="BI125" s="68"/>
      <c r="BJ125" s="68"/>
    </row>
    <row r="126" spans="2:62" s="36" customFormat="1" ht="12" customHeight="1" x14ac:dyDescent="0.2">
      <c r="B126" s="57" t="s">
        <v>307</v>
      </c>
      <c r="C126" s="48" t="s">
        <v>62</v>
      </c>
      <c r="D126" s="48"/>
      <c r="E126" s="61">
        <f>VLOOKUP(CONCATENATE(E$14,$B126),[1]Position!$E$3:$I$6200,5,FALSE)</f>
        <v>679</v>
      </c>
      <c r="F126" s="63"/>
      <c r="G126" s="61">
        <f>VLOOKUP(CONCATENATE(G$14,$B126),[1]Position!$E$3:$I$6200,5,FALSE)</f>
        <v>-143</v>
      </c>
      <c r="H126" s="61"/>
      <c r="I126" s="61" t="e">
        <f>VLOOKUP(CONCATENATE(I$14,$B126),[1]Position!$E$3:$I$6200,5,FALSE)</f>
        <v>#VALUE!</v>
      </c>
      <c r="J126" s="61"/>
      <c r="K126" s="61">
        <f>VLOOKUP(CONCATENATE(K$14,$B126),[1]Position!$E$3:$I$6200,5,FALSE)</f>
        <v>228</v>
      </c>
      <c r="L126" s="61"/>
      <c r="M126" s="61" t="e">
        <f>VLOOKUP(CONCATENATE(M$14,$B126),[1]Position!$E$3:$I$6200,5,FALSE)</f>
        <v>#VALUE!</v>
      </c>
      <c r="N126" s="61"/>
      <c r="O126" s="61">
        <f>VLOOKUP(CONCATENATE(O$14,$B126),[1]Position!$E$3:$I$6200,5,FALSE)</f>
        <v>55</v>
      </c>
      <c r="P126" s="61"/>
      <c r="Q126" s="61" t="e">
        <f>VLOOKUP(CONCATENATE(Q$14,$B126),[1]Position!$E$3:$I$8000,5,FALSE)</f>
        <v>#VALUE!</v>
      </c>
      <c r="R126" s="61"/>
      <c r="S126" s="61">
        <f>VLOOKUP(CONCATENATE(S$14,$B126),[1]Position!$E$3:$I$8000,5,FALSE)</f>
        <v>478</v>
      </c>
      <c r="T126" s="61"/>
      <c r="U126" s="61">
        <f>IF(LEFT($B126,2)="RC",VLOOKUP(U$14&amp;$B126,[1]Position!$E$3:$I$6200,5,FALSE),VLOOKUP(CONCATENATE(U$14,$B126),[2]Position!$E$3:$I$14903,5,FALSE))</f>
        <v>61</v>
      </c>
      <c r="V126" s="61"/>
      <c r="W126" s="61">
        <f>IF(LEFT($B126,2)="RC",VLOOKUP(W$14&amp;$B126,[1]Position!$E$3:$I$6200,5,FALSE),VLOOKUP(CONCATENATE(W$14,$B126),[2]Position!$E$3:$I$14903,5,FALSE))</f>
        <v>311</v>
      </c>
      <c r="X126" s="61"/>
      <c r="Y126" s="61">
        <f>IF(LEFT($B126,2)="RC",VLOOKUP(Y$14&amp;$B126,[1]Position!$E$3:$I$6200,5,FALSE),VLOOKUP(CONCATENATE(Y$14,$B126),[2]Position!$E$3:$I$14903,5,FALSE))</f>
        <v>105</v>
      </c>
      <c r="Z126" s="61"/>
      <c r="AA126" s="61">
        <f>IF(LEFT($B126,2)="RC",VLOOKUP(AA$14&amp;$B126,[1]Position!$E$3:$I$6200,5,FALSE),VLOOKUP(CONCATENATE(AA$14,$B126),[2]Position!$E$3:$I$14903,5,FALSE))</f>
        <v>0</v>
      </c>
      <c r="AB126" s="61"/>
      <c r="AC126" s="61">
        <f>VLOOKUP(CONCATENATE(AC$14,$B126),[1]Position!$E$3:$I$6200,5,FALSE)</f>
        <v>13</v>
      </c>
      <c r="AD126" s="61"/>
      <c r="AE126" s="61" t="e">
        <f>VLOOKUP(CONCATENATE(AE$14,$B126),[1]Position!$E$3:$I$6200,5,FALSE)</f>
        <v>#VALUE!</v>
      </c>
      <c r="AF126" s="61"/>
      <c r="AG126" s="61">
        <f>VLOOKUP(CONCATENATE(AG$14,$B126),[1]Position!$E$3:$I$6200,5,FALSE)</f>
        <v>33</v>
      </c>
      <c r="AH126" s="1"/>
      <c r="AI126" s="84"/>
      <c r="AJ126" s="65"/>
      <c r="AK126" s="64"/>
      <c r="AL126" s="65"/>
      <c r="AM126" s="66"/>
      <c r="AN126" s="82"/>
      <c r="AO126" s="37"/>
      <c r="AP126" s="68"/>
      <c r="AQ126" s="37"/>
      <c r="AR126" s="37"/>
      <c r="AS126" s="37"/>
      <c r="AT126" s="37"/>
      <c r="AU126" s="37"/>
      <c r="AV126" s="68"/>
      <c r="AW126" s="68"/>
      <c r="AX126" s="69"/>
      <c r="AY126" s="68"/>
      <c r="AZ126" s="68"/>
      <c r="BA126" s="85"/>
      <c r="BB126" s="37"/>
      <c r="BC126" s="37"/>
      <c r="BD126" s="37"/>
      <c r="BE126" s="37"/>
      <c r="BF126" s="37"/>
      <c r="BG126" s="37"/>
      <c r="BH126" s="37"/>
      <c r="BI126" s="37"/>
      <c r="BJ126" s="37"/>
    </row>
    <row r="127" spans="2:62" s="36" customFormat="1" ht="12" customHeight="1" x14ac:dyDescent="0.2">
      <c r="B127" s="57" t="s">
        <v>308</v>
      </c>
      <c r="C127" s="48" t="s">
        <v>318</v>
      </c>
      <c r="D127" s="48"/>
      <c r="E127" s="61">
        <f>VLOOKUP(CONCATENATE(E$14,$B127),[1]Position!$E$3:$I$6200,5,FALSE)</f>
        <v>59931</v>
      </c>
      <c r="F127" s="63"/>
      <c r="G127" s="61">
        <f>VLOOKUP(CONCATENATE(G$14,$B127),[1]Position!$E$3:$I$6200,5,FALSE)</f>
        <v>-4698</v>
      </c>
      <c r="H127" s="61"/>
      <c r="I127" s="61" t="e">
        <f>VLOOKUP(CONCATENATE(I$14,$B127),[1]Position!$E$3:$I$6200,5,FALSE)</f>
        <v>#VALUE!</v>
      </c>
      <c r="J127" s="61"/>
      <c r="K127" s="61">
        <f>VLOOKUP(CONCATENATE(K$14,$B127),[1]Position!$E$3:$I$6200,5,FALSE)</f>
        <v>12317</v>
      </c>
      <c r="L127" s="61"/>
      <c r="M127" s="61" t="e">
        <f>VLOOKUP(CONCATENATE(M$14,$B127),[1]Position!$E$3:$I$6200,5,FALSE)</f>
        <v>#VALUE!</v>
      </c>
      <c r="N127" s="61"/>
      <c r="O127" s="61">
        <f>VLOOKUP(CONCATENATE(O$14,$B127),[1]Position!$E$3:$I$6200,5,FALSE)</f>
        <v>5944</v>
      </c>
      <c r="P127" s="61"/>
      <c r="Q127" s="61" t="e">
        <f>VLOOKUP(CONCATENATE(Q$14,$B127),[1]Position!$E$3:$I$8000,5,FALSE)</f>
        <v>#VALUE!</v>
      </c>
      <c r="R127" s="61"/>
      <c r="S127" s="61">
        <f>VLOOKUP(CONCATENATE(S$14,$B127),[1]Position!$E$3:$I$8000,5,FALSE)</f>
        <v>39741</v>
      </c>
      <c r="T127" s="61"/>
      <c r="U127" s="61">
        <f>IF(LEFT($B127,2)="RC",VLOOKUP(U$14&amp;$B127,[1]Position!$E$3:$I$6200,5,FALSE),VLOOKUP(CONCATENATE(U$14,$B127),[2]Position!$E$3:$I$14903,5,FALSE))</f>
        <v>3482</v>
      </c>
      <c r="V127" s="61"/>
      <c r="W127" s="61">
        <f>IF(LEFT($B127,2)="RC",VLOOKUP(W$14&amp;$B127,[1]Position!$E$3:$I$6200,5,FALSE),VLOOKUP(CONCATENATE(W$14,$B127),[2]Position!$E$3:$I$14903,5,FALSE))</f>
        <v>26041</v>
      </c>
      <c r="X127" s="61"/>
      <c r="Y127" s="61">
        <f>IF(LEFT($B127,2)="RC",VLOOKUP(Y$14&amp;$B127,[1]Position!$E$3:$I$6200,5,FALSE),VLOOKUP(CONCATENATE(Y$14,$B127),[2]Position!$E$3:$I$14903,5,FALSE))</f>
        <v>10244</v>
      </c>
      <c r="Z127" s="61"/>
      <c r="AA127" s="61">
        <f>IF(LEFT($B127,2)="RC",VLOOKUP(AA$14&amp;$B127,[1]Position!$E$3:$I$6200,5,FALSE),VLOOKUP(CONCATENATE(AA$14,$B127),[2]Position!$E$3:$I$14903,5,FALSE))</f>
        <v>-27</v>
      </c>
      <c r="AB127" s="61"/>
      <c r="AC127" s="61">
        <f>VLOOKUP(CONCATENATE(AC$14,$B127),[1]Position!$E$3:$I$6200,5,FALSE)</f>
        <v>2778</v>
      </c>
      <c r="AD127" s="61"/>
      <c r="AE127" s="61" t="e">
        <f>VLOOKUP(CONCATENATE(AE$14,$B127),[1]Position!$E$3:$I$6200,5,FALSE)</f>
        <v>#VALUE!</v>
      </c>
      <c r="AF127" s="61"/>
      <c r="AG127" s="61">
        <f>VLOOKUP(CONCATENATE(AG$14,$B127),[1]Position!$E$3:$I$6200,5,FALSE)</f>
        <v>5264</v>
      </c>
      <c r="AH127" s="1"/>
      <c r="AI127" s="84"/>
      <c r="AJ127" s="65"/>
      <c r="AK127" s="64"/>
      <c r="AL127" s="65"/>
      <c r="AM127" s="66"/>
      <c r="AN127" s="37"/>
      <c r="AO127" s="37"/>
      <c r="AP127" s="68"/>
      <c r="AQ127" s="37"/>
      <c r="AR127" s="37"/>
      <c r="AS127" s="68"/>
      <c r="AT127" s="68"/>
      <c r="AU127" s="37"/>
      <c r="AV127" s="68"/>
      <c r="AW127" s="68"/>
      <c r="AX127" s="69"/>
      <c r="AY127" s="68"/>
      <c r="AZ127" s="68"/>
      <c r="BA127" s="85"/>
      <c r="BB127" s="37"/>
      <c r="BC127" s="37"/>
      <c r="BD127" s="37"/>
      <c r="BE127" s="37"/>
      <c r="BF127" s="37"/>
      <c r="BG127" s="37"/>
      <c r="BH127" s="37"/>
      <c r="BI127" s="37"/>
      <c r="BJ127" s="37"/>
    </row>
    <row r="128" spans="2:62" s="36" customFormat="1" ht="12" customHeight="1" x14ac:dyDescent="0.2">
      <c r="B128" s="57" t="s">
        <v>309</v>
      </c>
      <c r="C128" s="48" t="s">
        <v>323</v>
      </c>
      <c r="D128" s="48"/>
      <c r="E128" s="61">
        <f>VLOOKUP(CONCATENATE(E$14,$B128),[1]Position!$E$3:$I$6200,5,FALSE)</f>
        <v>93</v>
      </c>
      <c r="F128" s="63"/>
      <c r="G128" s="61">
        <f>VLOOKUP(CONCATENATE(G$14,$B128),[1]Position!$E$3:$I$6200,5,FALSE)</f>
        <v>-2</v>
      </c>
      <c r="H128" s="61"/>
      <c r="I128" s="61" t="e">
        <f>VLOOKUP(CONCATENATE(I$14,$B128),[1]Position!$E$3:$I$6200,5,FALSE)</f>
        <v>#VALUE!</v>
      </c>
      <c r="J128" s="61"/>
      <c r="K128" s="61">
        <f>VLOOKUP(CONCATENATE(K$14,$B128),[1]Position!$E$3:$I$6200,5,FALSE)</f>
        <v>91</v>
      </c>
      <c r="L128" s="61"/>
      <c r="M128" s="61" t="e">
        <f>VLOOKUP(CONCATENATE(M$14,$B128),[1]Position!$E$3:$I$6200,5,FALSE)</f>
        <v>#VALUE!</v>
      </c>
      <c r="N128" s="61"/>
      <c r="O128" s="61">
        <f>VLOOKUP(CONCATENATE(O$14,$B128),[1]Position!$E$3:$I$6200,5,FALSE)</f>
        <v>0</v>
      </c>
      <c r="P128" s="61"/>
      <c r="Q128" s="61" t="e">
        <f>VLOOKUP(CONCATENATE(Q$14,$B128),[1]Position!$E$3:$I$8000,5,FALSE)</f>
        <v>#VALUE!</v>
      </c>
      <c r="R128" s="61"/>
      <c r="S128" s="61">
        <f>VLOOKUP(CONCATENATE(S$14,$B128),[1]Position!$E$3:$I$8000,5,FALSE)</f>
        <v>91</v>
      </c>
      <c r="T128" s="61"/>
      <c r="U128" s="61">
        <f>IF(LEFT($B128,2)="RC",VLOOKUP(U$14&amp;$B128,[1]Position!$E$3:$I$6200,5,FALSE),VLOOKUP(CONCATENATE(U$14,$B128),[2]Position!$E$3:$I$14903,5,FALSE))</f>
        <v>2</v>
      </c>
      <c r="V128" s="61"/>
      <c r="W128" s="61">
        <f>IF(LEFT($B128,2)="RC",VLOOKUP(W$14&amp;$B128,[1]Position!$E$3:$I$6200,5,FALSE),VLOOKUP(CONCATENATE(W$14,$B128),[2]Position!$E$3:$I$14903,5,FALSE))</f>
        <v>72</v>
      </c>
      <c r="X128" s="61"/>
      <c r="Y128" s="61">
        <f>IF(LEFT($B128,2)="RC",VLOOKUP(Y$14&amp;$B128,[1]Position!$E$3:$I$6200,5,FALSE),VLOOKUP(CONCATENATE(Y$14,$B128),[2]Position!$E$3:$I$14903,5,FALSE))</f>
        <v>17</v>
      </c>
      <c r="Z128" s="61"/>
      <c r="AA128" s="61">
        <f>IF(LEFT($B128,2)="RC",VLOOKUP(AA$14&amp;$B128,[1]Position!$E$3:$I$6200,5,FALSE),VLOOKUP(CONCATENATE(AA$14,$B128),[2]Position!$E$3:$I$14903,5,FALSE))</f>
        <v>0</v>
      </c>
      <c r="AB128" s="61"/>
      <c r="AC128" s="61">
        <f>VLOOKUP(CONCATENATE(AC$14,$B128),[1]Position!$E$3:$I$6200,5,FALSE)</f>
        <v>0</v>
      </c>
      <c r="AD128" s="61"/>
      <c r="AE128" s="61" t="e">
        <f>VLOOKUP(CONCATENATE(AE$14,$B128),[1]Position!$E$3:$I$6200,5,FALSE)</f>
        <v>#VALUE!</v>
      </c>
      <c r="AF128" s="61"/>
      <c r="AG128" s="61">
        <f>VLOOKUP(CONCATENATE(AG$14,$B128),[1]Position!$E$3:$I$6200,5,FALSE)</f>
        <v>0</v>
      </c>
      <c r="AH128" s="1"/>
      <c r="AI128" s="84"/>
      <c r="AJ128" s="65"/>
      <c r="AK128" s="64"/>
      <c r="AL128" s="65"/>
      <c r="AM128" s="66"/>
      <c r="AN128" s="37"/>
      <c r="AO128" s="37"/>
      <c r="AP128" s="37"/>
      <c r="AQ128" s="37"/>
      <c r="AR128" s="37"/>
      <c r="AS128" s="68"/>
      <c r="AT128" s="37"/>
      <c r="AU128" s="37"/>
      <c r="AV128" s="68"/>
      <c r="AW128" s="68"/>
      <c r="AX128" s="69"/>
      <c r="AY128" s="68"/>
      <c r="AZ128" s="68"/>
      <c r="BA128" s="85"/>
      <c r="BB128" s="37"/>
      <c r="BC128" s="37"/>
      <c r="BD128" s="37"/>
      <c r="BE128" s="37"/>
      <c r="BF128" s="37"/>
      <c r="BG128" s="37"/>
      <c r="BH128" s="37"/>
      <c r="BI128" s="37"/>
      <c r="BJ128" s="37"/>
    </row>
    <row r="129" spans="2:62" s="36" customFormat="1" ht="12" customHeight="1" x14ac:dyDescent="0.2">
      <c r="B129" s="57" t="s">
        <v>310</v>
      </c>
      <c r="C129" s="48" t="s">
        <v>55</v>
      </c>
      <c r="D129" s="48"/>
      <c r="E129" s="61">
        <f>VLOOKUP(CONCATENATE(E$14,$B129),[1]Position!$E$3:$I$6200,5,FALSE)</f>
        <v>1941</v>
      </c>
      <c r="F129" s="63"/>
      <c r="G129" s="61">
        <f>VLOOKUP(CONCATENATE(G$14,$B129),[1]Position!$E$3:$I$6200,5,FALSE)</f>
        <v>-225</v>
      </c>
      <c r="H129" s="61"/>
      <c r="I129" s="61" t="e">
        <f>VLOOKUP(CONCATENATE(I$14,$B129),[1]Position!$E$3:$I$6200,5,FALSE)</f>
        <v>#VALUE!</v>
      </c>
      <c r="J129" s="61"/>
      <c r="K129" s="61">
        <f>VLOOKUP(CONCATENATE(K$14,$B129),[1]Position!$E$3:$I$6200,5,FALSE)</f>
        <v>357</v>
      </c>
      <c r="L129" s="61"/>
      <c r="M129" s="61" t="e">
        <f>VLOOKUP(CONCATENATE(M$14,$B129),[1]Position!$E$3:$I$6200,5,FALSE)</f>
        <v>#VALUE!</v>
      </c>
      <c r="N129" s="61"/>
      <c r="O129" s="61">
        <f>VLOOKUP(CONCATENATE(O$14,$B129),[1]Position!$E$3:$I$6200,5,FALSE)</f>
        <v>63</v>
      </c>
      <c r="P129" s="61"/>
      <c r="Q129" s="61" t="e">
        <f>VLOOKUP(CONCATENATE(Q$14,$B129),[1]Position!$E$3:$I$8000,5,FALSE)</f>
        <v>#VALUE!</v>
      </c>
      <c r="R129" s="61"/>
      <c r="S129" s="61">
        <f>VLOOKUP(CONCATENATE(S$14,$B129),[1]Position!$E$3:$I$8000,5,FALSE)</f>
        <v>1277</v>
      </c>
      <c r="T129" s="61"/>
      <c r="U129" s="61">
        <f>IF(LEFT($B129,2)="RC",VLOOKUP(U$14&amp;$B129,[1]Position!$E$3:$I$6200,5,FALSE),VLOOKUP(CONCATENATE(U$14,$B129),[2]Position!$E$3:$I$14903,5,FALSE))</f>
        <v>376</v>
      </c>
      <c r="V129" s="61"/>
      <c r="W129" s="61">
        <f>IF(LEFT($B129,2)="RC",VLOOKUP(W$14&amp;$B129,[1]Position!$E$3:$I$6200,5,FALSE),VLOOKUP(CONCATENATE(W$14,$B129),[2]Position!$E$3:$I$14903,5,FALSE))</f>
        <v>637</v>
      </c>
      <c r="X129" s="61"/>
      <c r="Y129" s="61">
        <f>IF(LEFT($B129,2)="RC",VLOOKUP(Y$14&amp;$B129,[1]Position!$E$3:$I$6200,5,FALSE),VLOOKUP(CONCATENATE(Y$14,$B129),[2]Position!$E$3:$I$14903,5,FALSE))</f>
        <v>264</v>
      </c>
      <c r="Z129" s="61"/>
      <c r="AA129" s="61">
        <f>IF(LEFT($B129,2)="RC",VLOOKUP(AA$14&amp;$B129,[1]Position!$E$3:$I$6200,5,FALSE),VLOOKUP(CONCATENATE(AA$14,$B129),[2]Position!$E$3:$I$14903,5,FALSE))</f>
        <v>0</v>
      </c>
      <c r="AB129" s="61"/>
      <c r="AC129" s="61">
        <f>VLOOKUP(CONCATENATE(AC$14,$B129),[1]Position!$E$3:$I$6200,5,FALSE)</f>
        <v>6</v>
      </c>
      <c r="AD129" s="61"/>
      <c r="AE129" s="61" t="e">
        <f>VLOOKUP(CONCATENATE(AE$14,$B129),[1]Position!$E$3:$I$6200,5,FALSE)</f>
        <v>#VALUE!</v>
      </c>
      <c r="AF129" s="61"/>
      <c r="AG129" s="61">
        <f>VLOOKUP(CONCATENATE(AG$14,$B129),[1]Position!$E$3:$I$6200,5,FALSE)</f>
        <v>252</v>
      </c>
      <c r="AH129" s="1"/>
      <c r="AI129" s="84"/>
      <c r="AJ129" s="65"/>
      <c r="AK129" s="64"/>
      <c r="AL129" s="65"/>
      <c r="AM129" s="66"/>
      <c r="AN129" s="37"/>
      <c r="AO129" s="37"/>
      <c r="AP129" s="37"/>
      <c r="AQ129" s="37"/>
      <c r="AR129" s="37"/>
      <c r="AS129" s="37"/>
      <c r="AT129" s="68"/>
      <c r="AU129" s="37"/>
      <c r="AV129" s="68"/>
      <c r="AW129" s="68"/>
      <c r="AX129" s="69"/>
      <c r="AY129" s="68"/>
      <c r="AZ129" s="68"/>
      <c r="BA129" s="85"/>
      <c r="BB129" s="37"/>
      <c r="BC129" s="37"/>
      <c r="BD129" s="37"/>
      <c r="BE129" s="37"/>
      <c r="BF129" s="37"/>
      <c r="BG129" s="37"/>
      <c r="BH129" s="37"/>
      <c r="BI129" s="37"/>
      <c r="BJ129" s="37"/>
    </row>
    <row r="130" spans="2:62" s="36" customFormat="1" ht="12" customHeight="1" x14ac:dyDescent="0.2">
      <c r="B130" s="57" t="s">
        <v>311</v>
      </c>
      <c r="C130" s="48" t="s">
        <v>56</v>
      </c>
      <c r="D130" s="48"/>
      <c r="E130" s="61">
        <f>VLOOKUP(CONCATENATE(E$14,$B130),[1]Position!$E$3:$I$6200,5,FALSE)</f>
        <v>368</v>
      </c>
      <c r="F130" s="63"/>
      <c r="G130" s="61">
        <f>VLOOKUP(CONCATENATE(G$14,$B130),[1]Position!$E$3:$I$6200,5,FALSE)</f>
        <v>126</v>
      </c>
      <c r="H130" s="61"/>
      <c r="I130" s="61" t="e">
        <f>VLOOKUP(CONCATENATE(I$14,$B130),[1]Position!$E$3:$I$6200,5,FALSE)</f>
        <v>#VALUE!</v>
      </c>
      <c r="J130" s="61"/>
      <c r="K130" s="61">
        <f>VLOOKUP(CONCATENATE(K$14,$B130),[1]Position!$E$3:$I$6200,5,FALSE)</f>
        <v>308</v>
      </c>
      <c r="L130" s="61"/>
      <c r="M130" s="61" t="e">
        <f>VLOOKUP(CONCATENATE(M$14,$B130),[1]Position!$E$3:$I$6200,5,FALSE)</f>
        <v>#VALUE!</v>
      </c>
      <c r="N130" s="61"/>
      <c r="O130" s="61">
        <f>VLOOKUP(CONCATENATE(O$14,$B130),[1]Position!$E$3:$I$6200,5,FALSE)</f>
        <v>3</v>
      </c>
      <c r="P130" s="61"/>
      <c r="Q130" s="61" t="e">
        <f>VLOOKUP(CONCATENATE(Q$14,$B130),[1]Position!$E$3:$I$8000,5,FALSE)</f>
        <v>#VALUE!</v>
      </c>
      <c r="R130" s="61"/>
      <c r="S130" s="61">
        <f>VLOOKUP(CONCATENATE(S$14,$B130),[1]Position!$E$3:$I$8000,5,FALSE)</f>
        <v>436</v>
      </c>
      <c r="T130" s="61"/>
      <c r="U130" s="61">
        <f>IF(LEFT($B130,2)="RC",VLOOKUP(U$14&amp;$B130,[1]Position!$E$3:$I$6200,5,FALSE),VLOOKUP(CONCATENATE(U$14,$B130),[2]Position!$E$3:$I$14903,5,FALSE))</f>
        <v>0</v>
      </c>
      <c r="V130" s="61"/>
      <c r="W130" s="61">
        <f>IF(LEFT($B130,2)="RC",VLOOKUP(W$14&amp;$B130,[1]Position!$E$3:$I$6200,5,FALSE),VLOOKUP(CONCATENATE(W$14,$B130),[2]Position!$E$3:$I$14903,5,FALSE))</f>
        <v>377</v>
      </c>
      <c r="X130" s="61"/>
      <c r="Y130" s="61">
        <f>IF(LEFT($B130,2)="RC",VLOOKUP(Y$14&amp;$B130,[1]Position!$E$3:$I$6200,5,FALSE),VLOOKUP(CONCATENATE(Y$14,$B130),[2]Position!$E$3:$I$14903,5,FALSE))</f>
        <v>58</v>
      </c>
      <c r="Z130" s="61"/>
      <c r="AA130" s="61">
        <f>IF(LEFT($B130,2)="RC",VLOOKUP(AA$14&amp;$B130,[1]Position!$E$3:$I$6200,5,FALSE),VLOOKUP(CONCATENATE(AA$14,$B130),[2]Position!$E$3:$I$14903,5,FALSE))</f>
        <v>0</v>
      </c>
      <c r="AB130" s="61"/>
      <c r="AC130" s="61">
        <f>VLOOKUP(CONCATENATE(AC$14,$B130),[1]Position!$E$3:$I$6200,5,FALSE)</f>
        <v>0</v>
      </c>
      <c r="AD130" s="61"/>
      <c r="AE130" s="61" t="e">
        <f>VLOOKUP(CONCATENATE(AE$14,$B130),[1]Position!$E$3:$I$6200,5,FALSE)</f>
        <v>#VALUE!</v>
      </c>
      <c r="AF130" s="61"/>
      <c r="AG130" s="61">
        <f>VLOOKUP(CONCATENATE(AG$14,$B130),[1]Position!$E$3:$I$6200,5,FALSE)</f>
        <v>9</v>
      </c>
      <c r="AH130" s="1"/>
      <c r="AI130" s="84"/>
      <c r="AJ130" s="65"/>
      <c r="AK130" s="37"/>
      <c r="AL130" s="37"/>
      <c r="AM130" s="37"/>
      <c r="AN130" s="37"/>
      <c r="AO130" s="37"/>
      <c r="AP130" s="37"/>
      <c r="AQ130" s="37"/>
      <c r="AR130" s="37"/>
      <c r="AS130" s="68"/>
      <c r="AT130" s="68"/>
      <c r="AU130" s="37"/>
      <c r="AV130" s="68"/>
      <c r="AW130" s="68"/>
      <c r="AX130" s="69"/>
      <c r="AY130" s="68"/>
      <c r="AZ130" s="68"/>
      <c r="BA130" s="85"/>
      <c r="BB130" s="37"/>
      <c r="BC130" s="37"/>
      <c r="BD130" s="37"/>
      <c r="BE130" s="37"/>
      <c r="BF130" s="37"/>
      <c r="BG130" s="37"/>
      <c r="BH130" s="37"/>
      <c r="BI130" s="37"/>
      <c r="BJ130" s="37"/>
    </row>
    <row r="131" spans="2:62" s="36" customFormat="1" ht="12" customHeight="1" x14ac:dyDescent="0.2">
      <c r="B131" s="57" t="s">
        <v>371</v>
      </c>
      <c r="C131" s="48" t="s">
        <v>116</v>
      </c>
      <c r="D131" s="48"/>
      <c r="E131" s="61">
        <f>VLOOKUP(CONCATENATE(E$14,$B131),[1]Position!$E$3:$I$6200,5,FALSE)</f>
        <v>473</v>
      </c>
      <c r="F131" s="63"/>
      <c r="G131" s="61">
        <f>VLOOKUP(CONCATENATE(G$14,$B131),[1]Position!$E$3:$I$6200,5,FALSE)</f>
        <v>-38</v>
      </c>
      <c r="H131" s="61"/>
      <c r="I131" s="61" t="e">
        <f>VLOOKUP(CONCATENATE(I$14,$B131),[1]Position!$E$3:$I$6200,5,FALSE)</f>
        <v>#VALUE!</v>
      </c>
      <c r="J131" s="61"/>
      <c r="K131" s="61">
        <f>VLOOKUP(CONCATENATE(K$14,$B131),[1]Position!$E$3:$I$6200,5,FALSE)</f>
        <v>346</v>
      </c>
      <c r="L131" s="61"/>
      <c r="M131" s="61" t="e">
        <f>VLOOKUP(CONCATENATE(M$14,$B131),[1]Position!$E$3:$I$6200,5,FALSE)</f>
        <v>#VALUE!</v>
      </c>
      <c r="N131" s="61"/>
      <c r="O131" s="61">
        <f>VLOOKUP(CONCATENATE(O$14,$B131),[1]Position!$E$3:$I$6200,5,FALSE)</f>
        <v>46</v>
      </c>
      <c r="P131" s="61"/>
      <c r="Q131" s="61" t="e">
        <f>VLOOKUP(CONCATENATE(Q$14,$B131),[1]Position!$E$3:$I$8000,5,FALSE)</f>
        <v>#VALUE!</v>
      </c>
      <c r="R131" s="61"/>
      <c r="S131" s="61">
        <f>VLOOKUP(CONCATENATE(S$14,$B131),[1]Position!$E$3:$I$8000,5,FALSE)</f>
        <v>374</v>
      </c>
      <c r="T131" s="61"/>
      <c r="U131" s="61">
        <f>IF(LEFT($B131,2)="RC",VLOOKUP(U$14&amp;$B131,[1]Position!$E:$I,5,FALSE),VLOOKUP(CONCATENATE(U$14,$B131),[2]Position!$E$3:$I$14903,5,FALSE))</f>
        <v>0</v>
      </c>
      <c r="V131" s="61"/>
      <c r="W131" s="61">
        <f>IF(LEFT($B131,2)="RC",VLOOKUP(W$14&amp;$B131,[1]Position!$E$3:$I$6200,5,FALSE),VLOOKUP(CONCATENATE(W$14,$B131),[2]Position!$E$3:$I$14903,5,FALSE))</f>
        <v>315</v>
      </c>
      <c r="X131" s="61"/>
      <c r="Y131" s="61">
        <f>IF(LEFT($B131,2)="RC",VLOOKUP(Y$14&amp;$B131,[1]Position!$E$3:$I$6200,5,FALSE),VLOOKUP(CONCATENATE(Y$14,$B131),[2]Position!$E$3:$I$14903,5,FALSE))</f>
        <v>60</v>
      </c>
      <c r="Z131" s="61"/>
      <c r="AA131" s="61">
        <f>IF(LEFT($B131,2)="RC",VLOOKUP(AA$14&amp;$B131,[1]Position!$E:$I,5,FALSE),VLOOKUP(CONCATENATE(AA$14,$B131),[2]Position!$E$3:$I$14903,5,FALSE))</f>
        <v>0</v>
      </c>
      <c r="AB131" s="61"/>
      <c r="AC131" s="61">
        <f>VLOOKUP(CONCATENATE(AC$14,$B131),[1]Position!$E$3:$I$6200,5,FALSE)</f>
        <v>42</v>
      </c>
      <c r="AD131" s="61"/>
      <c r="AE131" s="61" t="e">
        <f>VLOOKUP(CONCATENATE(AE$14,$B131),[1]Position!$E$3:$I$6200,5,FALSE)</f>
        <v>#VALUE!</v>
      </c>
      <c r="AF131" s="61"/>
      <c r="AG131" s="61">
        <f>VLOOKUP(CONCATENATE(AG$14,$B131),[1]Position!$E$3:$I$6200,5,FALSE)</f>
        <v>8</v>
      </c>
      <c r="AH131" s="1"/>
      <c r="AI131" s="84"/>
      <c r="AJ131" s="65"/>
      <c r="AK131" s="37"/>
      <c r="AL131" s="37"/>
      <c r="AM131" s="37"/>
      <c r="AN131" s="37"/>
      <c r="AO131" s="37"/>
      <c r="AP131" s="37"/>
      <c r="AQ131" s="37"/>
      <c r="AR131" s="37"/>
      <c r="AS131" s="68"/>
      <c r="AT131" s="68"/>
      <c r="AU131" s="37"/>
      <c r="AV131" s="68"/>
      <c r="AW131" s="68"/>
      <c r="AX131" s="69"/>
      <c r="AY131" s="68"/>
      <c r="AZ131" s="68"/>
      <c r="BA131" s="85"/>
      <c r="BB131" s="37"/>
      <c r="BC131" s="37"/>
      <c r="BD131" s="37"/>
      <c r="BE131" s="37"/>
      <c r="BF131" s="37"/>
      <c r="BG131" s="37"/>
      <c r="BH131" s="37"/>
      <c r="BI131" s="37"/>
      <c r="BJ131" s="37"/>
    </row>
    <row r="132" spans="2:62" s="71" customFormat="1" ht="12" customHeight="1" x14ac:dyDescent="0.2">
      <c r="B132" s="57" t="s">
        <v>312</v>
      </c>
      <c r="C132" s="57" t="s">
        <v>115</v>
      </c>
      <c r="D132" s="57"/>
      <c r="E132" s="61">
        <f>VLOOKUP(CONCATENATE(E$14,$B132),[1]Position!$E$3:$I$6200,5,FALSE)</f>
        <v>211675</v>
      </c>
      <c r="F132" s="63"/>
      <c r="G132" s="61">
        <f>VLOOKUP(CONCATENATE(G$14,$B132),[1]Position!$E$3:$I$6200,5,FALSE)</f>
        <v>-5003</v>
      </c>
      <c r="H132" s="61"/>
      <c r="I132" s="61" t="e">
        <f>VLOOKUP(CONCATENATE(I$14,$B132),[1]Position!$E$3:$I$6200,5,FALSE)</f>
        <v>#VALUE!</v>
      </c>
      <c r="J132" s="61"/>
      <c r="K132" s="61">
        <f>VLOOKUP(CONCATENATE(K$14,$B132),[1]Position!$E$3:$I$6200,5,FALSE)</f>
        <v>60442</v>
      </c>
      <c r="L132" s="61"/>
      <c r="M132" s="61" t="e">
        <f>VLOOKUP(CONCATENATE(M$14,$B132),[1]Position!$E$3:$I$6200,5,FALSE)</f>
        <v>#VALUE!</v>
      </c>
      <c r="N132" s="61"/>
      <c r="O132" s="61">
        <f>VLOOKUP(CONCATENATE(O$14,$B132),[1]Position!$E$3:$I$6200,5,FALSE)</f>
        <v>25354</v>
      </c>
      <c r="P132" s="61"/>
      <c r="Q132" s="61" t="e">
        <f>VLOOKUP(CONCATENATE(Q$14,$B132),[1]Position!$E$3:$I$8000,5,FALSE)</f>
        <v>#VALUE!</v>
      </c>
      <c r="R132" s="61"/>
      <c r="S132" s="61">
        <f>VLOOKUP(CONCATENATE(S$14,$B132),[1]Position!$E$3:$I$8000,5,FALSE)</f>
        <v>141531</v>
      </c>
      <c r="T132" s="61"/>
      <c r="U132" s="61">
        <f>IF(LEFT($B132,2)="RC",VLOOKUP(U$14&amp;$B132,[1]Position!$E$3:$I$6200,5,FALSE),VLOOKUP(CONCATENATE(U$14,$B132),[2]Position!$E$3:$I$14903,5,FALSE))</f>
        <v>16070</v>
      </c>
      <c r="V132" s="61"/>
      <c r="W132" s="61">
        <f>IF(LEFT($B132,2)="RC",VLOOKUP(W$14&amp;$B132,[1]Position!$E$3:$I$6200,5,FALSE),VLOOKUP(CONCATENATE(W$14,$B132),[2]Position!$E$3:$I$14903,5,FALSE))</f>
        <v>77143</v>
      </c>
      <c r="X132" s="61"/>
      <c r="Y132" s="61">
        <f>IF(LEFT($B132,2)="RC",VLOOKUP(Y$14&amp;$B132,[1]Position!$E$3:$I$6200,5,FALSE),VLOOKUP(CONCATENATE(Y$14,$B132),[2]Position!$E$3:$I$14903,5,FALSE))</f>
        <v>48112</v>
      </c>
      <c r="Z132" s="61"/>
      <c r="AA132" s="61">
        <f>IF(LEFT($B132,2)="RC",VLOOKUP(AA$14&amp;$B132,[1]Position!$E$3:$I$6200,5,FALSE),VLOOKUP(CONCATENATE(AA$14,$B132),[2]Position!$E$3:$I$14903,5,FALSE))</f>
        <v>206</v>
      </c>
      <c r="AB132" s="61"/>
      <c r="AC132" s="61">
        <f>VLOOKUP(CONCATENATE(AC$14,$B132),[1]Position!$E$3:$I$6200,5,FALSE)</f>
        <v>9697</v>
      </c>
      <c r="AD132" s="61"/>
      <c r="AE132" s="61" t="e">
        <f>VLOOKUP(CONCATENATE(AE$14,$B132),[1]Position!$E$3:$I$6200,5,FALSE)</f>
        <v>#VALUE!</v>
      </c>
      <c r="AF132" s="61"/>
      <c r="AG132" s="61">
        <f>VLOOKUP(CONCATENATE(AG$14,$B132),[1]Position!$E$3:$I$6200,5,FALSE)</f>
        <v>23178</v>
      </c>
      <c r="AH132" s="1"/>
      <c r="AI132" s="86"/>
      <c r="AJ132" s="78"/>
      <c r="AK132" s="82"/>
      <c r="AL132" s="82"/>
      <c r="AM132" s="82"/>
      <c r="AS132" s="70"/>
      <c r="AT132" s="70"/>
      <c r="AV132" s="70"/>
      <c r="AW132" s="70"/>
      <c r="AX132" s="87"/>
      <c r="AY132" s="70"/>
      <c r="AZ132" s="70"/>
      <c r="BA132" s="70"/>
      <c r="BB132" s="70"/>
      <c r="BC132" s="70"/>
      <c r="BD132" s="70"/>
      <c r="BE132" s="70"/>
      <c r="BF132" s="70"/>
      <c r="BG132" s="70"/>
      <c r="BH132" s="70"/>
      <c r="BI132" s="70"/>
      <c r="BJ132" s="70"/>
    </row>
    <row r="133" spans="2:62" s="71" customFormat="1" ht="12" customHeight="1" x14ac:dyDescent="0.2">
      <c r="B133" s="76"/>
      <c r="C133" s="57"/>
      <c r="D133" s="57"/>
      <c r="E133" s="61"/>
      <c r="F133" s="88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1"/>
    </row>
    <row r="134" spans="2:62" s="36" customFormat="1" ht="12" customHeight="1" x14ac:dyDescent="0.2">
      <c r="B134" s="57"/>
      <c r="C134" s="57" t="s">
        <v>372</v>
      </c>
      <c r="D134" s="48"/>
      <c r="E134" s="61"/>
      <c r="F134" s="63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1"/>
    </row>
    <row r="135" spans="2:62" s="36" customFormat="1" ht="12" customHeight="1" x14ac:dyDescent="0.2">
      <c r="B135" s="57" t="s">
        <v>315</v>
      </c>
      <c r="C135" s="48" t="s">
        <v>206</v>
      </c>
      <c r="D135" s="48"/>
      <c r="E135" s="61">
        <f>VLOOKUP(CONCATENATE(E$14,$B135),[1]Position!$E$3:$I$6200,5,FALSE)</f>
        <v>2</v>
      </c>
      <c r="F135" s="63"/>
      <c r="G135" s="61">
        <f>VLOOKUP(CONCATENATE(G$14,$B135),[1]Position!$E$3:$I$6200,5,FALSE)</f>
        <v>0</v>
      </c>
      <c r="H135" s="61"/>
      <c r="I135" s="61" t="e">
        <f>VLOOKUP(CONCATENATE(I$14,$B135),[1]Position!$E$3:$I$6200,5,FALSE)</f>
        <v>#VALUE!</v>
      </c>
      <c r="J135" s="61"/>
      <c r="K135" s="61">
        <f>VLOOKUP(CONCATENATE(K$14,$B135),[1]Position!$E$3:$I$6200,5,FALSE)</f>
        <v>2</v>
      </c>
      <c r="L135" s="61"/>
      <c r="M135" s="61" t="e">
        <f>VLOOKUP(CONCATENATE(M$14,$B135),[1]Position!$E$3:$I$6200,5,FALSE)</f>
        <v>#VALUE!</v>
      </c>
      <c r="N135" s="61"/>
      <c r="O135" s="61">
        <f>VLOOKUP(CONCATENATE(O$14,$B135),[1]Position!$E$3:$I$6200,5,FALSE)</f>
        <v>0</v>
      </c>
      <c r="P135" s="61"/>
      <c r="Q135" s="61" t="e">
        <f>VLOOKUP(CONCATENATE(Q$14,$B135),[1]Position!$E$3:$I$8000,5,FALSE)</f>
        <v>#VALUE!</v>
      </c>
      <c r="R135" s="61"/>
      <c r="S135" s="61">
        <f>VLOOKUP(CONCATENATE(S$14,$B135),[1]Position!$E$3:$I$8000,5,FALSE)</f>
        <v>2</v>
      </c>
      <c r="T135" s="61"/>
      <c r="U135" s="61">
        <f>IF(LEFT($B135,2)="RC",VLOOKUP(U$14&amp;$B135,[1]Position!$E$3:$I$6200,5,FALSE),VLOOKUP(CONCATENATE(U$14,$B135),[2]Position!$E$3:$I$14903,5,FALSE))</f>
        <v>0</v>
      </c>
      <c r="V135" s="61"/>
      <c r="W135" s="61">
        <f>IF(LEFT($B135,2)="RC",VLOOKUP(W$14&amp;$B135,[1]Position!$E$3:$I$6200,5,FALSE),VLOOKUP(CONCATENATE(W$14,$B135),[2]Position!$E$3:$I$14903,5,FALSE))</f>
        <v>0</v>
      </c>
      <c r="X135" s="61"/>
      <c r="Y135" s="61">
        <f>IF(LEFT($B135,2)="RC",VLOOKUP(Y$14&amp;$B135,[1]Position!$E$3:$I$6200,5,FALSE),VLOOKUP(CONCATENATE(Y$14,$B135),[2]Position!$E$3:$I$14903,5,FALSE))</f>
        <v>2</v>
      </c>
      <c r="Z135" s="61"/>
      <c r="AA135" s="61">
        <f>IF(LEFT($B135,2)="RC",VLOOKUP(AA$14&amp;$B135,[1]Position!$E$3:$I$6200,5,FALSE),VLOOKUP(CONCATENATE(AA$14,$B135),[2]Position!$E$3:$I$14903,5,FALSE))</f>
        <v>0</v>
      </c>
      <c r="AB135" s="61"/>
      <c r="AC135" s="61">
        <f>VLOOKUP(CONCATENATE(AC$14,$B135),[1]Position!$E$3:$I$6200,5,FALSE)</f>
        <v>0</v>
      </c>
      <c r="AD135" s="61"/>
      <c r="AE135" s="61">
        <f>VLOOKUP(CONCATENATE(AE$14,$B135),[1]Position!$E$3:$I$6200,5,FALSE)</f>
        <v>0</v>
      </c>
      <c r="AF135" s="61"/>
      <c r="AG135" s="61">
        <f>VLOOKUP(CONCATENATE(AG$14,$B135),[1]Position!$E$3:$I$6200,5,FALSE)</f>
        <v>0</v>
      </c>
      <c r="AH135" s="1"/>
    </row>
    <row r="136" spans="2:62" s="36" customFormat="1" ht="12" customHeight="1" x14ac:dyDescent="0.2">
      <c r="B136" s="57" t="s">
        <v>333</v>
      </c>
      <c r="C136" s="48" t="s">
        <v>208</v>
      </c>
      <c r="D136" s="48"/>
      <c r="E136" s="61">
        <f>VLOOKUP(CONCATENATE(E$14,$B136),[1]Position!$E$3:$I$6200,5,FALSE)</f>
        <v>657</v>
      </c>
      <c r="F136" s="63"/>
      <c r="G136" s="61">
        <f>VLOOKUP(CONCATENATE(G$14,$B136),[1]Position!$E$3:$I$6200,5,FALSE)</f>
        <v>-9</v>
      </c>
      <c r="H136" s="61"/>
      <c r="I136" s="61" t="e">
        <f>VLOOKUP(CONCATENATE(I$14,$B136),[1]Position!$E$3:$I$6200,5,FALSE)</f>
        <v>#VALUE!</v>
      </c>
      <c r="J136" s="61"/>
      <c r="K136" s="61">
        <f>VLOOKUP(CONCATENATE(K$14,$B136),[1]Position!$E$3:$I$6200,5,FALSE)</f>
        <v>137</v>
      </c>
      <c r="L136" s="61"/>
      <c r="M136" s="61" t="e">
        <f>VLOOKUP(CONCATENATE(M$14,$B136),[1]Position!$E$3:$I$6200,5,FALSE)</f>
        <v>#VALUE!</v>
      </c>
      <c r="N136" s="61"/>
      <c r="O136" s="61">
        <f>VLOOKUP(CONCATENATE(O$14,$B136),[1]Position!$E$3:$I$6200,5,FALSE)</f>
        <v>17</v>
      </c>
      <c r="P136" s="61"/>
      <c r="Q136" s="61" t="e">
        <f>VLOOKUP(CONCATENATE(Q$14,$B136),[1]Position!$E$3:$I$8000,5,FALSE)</f>
        <v>#VALUE!</v>
      </c>
      <c r="R136" s="61"/>
      <c r="S136" s="61">
        <f>VLOOKUP(CONCATENATE(S$14,$B136),[1]Position!$E$3:$I$8000,5,FALSE)</f>
        <v>503</v>
      </c>
      <c r="T136" s="61"/>
      <c r="U136" s="61">
        <f>IF(LEFT($B136,2)="RC",VLOOKUP(U$14&amp;$B136,[1]Position!$E$3:$I$6200,5,FALSE),VLOOKUP(CONCATENATE(U$14,$B136),[2]Position!$E$3:$I$14903,5,FALSE))</f>
        <v>5</v>
      </c>
      <c r="V136" s="61"/>
      <c r="W136" s="61">
        <f>IF(LEFT($B136,2)="RC",VLOOKUP(W$14&amp;$B136,[1]Position!$E$3:$I$6200,5,FALSE),VLOOKUP(CONCATENATE(W$14,$B136),[2]Position!$E$3:$I$14903,5,FALSE))</f>
        <v>440</v>
      </c>
      <c r="X136" s="61"/>
      <c r="Y136" s="61">
        <f>IF(LEFT($B136,2)="RC",VLOOKUP(Y$14&amp;$B136,[1]Position!$E$3:$I$6200,5,FALSE),VLOOKUP(CONCATENATE(Y$14,$B136),[2]Position!$E$3:$I$14903,5,FALSE))</f>
        <v>58</v>
      </c>
      <c r="Z136" s="61"/>
      <c r="AA136" s="61">
        <f>IF(LEFT($B136,2)="RC",VLOOKUP(AA$14&amp;$B136,[1]Position!$E$3:$I$6200,5,FALSE),VLOOKUP(CONCATENATE(AA$14,$B136),[2]Position!$E$3:$I$14903,5,FALSE))</f>
        <v>0</v>
      </c>
      <c r="AB136" s="61"/>
      <c r="AC136" s="61">
        <f>VLOOKUP(CONCATENATE(AC$14,$B136),[1]Position!$E$3:$I$6200,5,FALSE)</f>
        <v>0</v>
      </c>
      <c r="AD136" s="61"/>
      <c r="AE136" s="61">
        <f>VLOOKUP(CONCATENATE(AE$14,$B136),[1]Position!$E$3:$I$6200,5,FALSE)</f>
        <v>11</v>
      </c>
      <c r="AF136" s="61"/>
      <c r="AG136" s="61">
        <f>VLOOKUP(CONCATENATE(AG$14,$B136),[1]Position!$E$3:$I$6200,5,FALSE)</f>
        <v>52</v>
      </c>
      <c r="AH136" s="1"/>
    </row>
    <row r="137" spans="2:62" s="36" customFormat="1" ht="12" customHeight="1" x14ac:dyDescent="0.2">
      <c r="B137" s="57" t="s">
        <v>334</v>
      </c>
      <c r="C137" s="48" t="s">
        <v>0</v>
      </c>
      <c r="D137" s="48"/>
      <c r="E137" s="61">
        <f>VLOOKUP(CONCATENATE(E$14,$B137),[1]Position!$E$3:$I$6200,5,FALSE)</f>
        <v>80</v>
      </c>
      <c r="F137" s="63"/>
      <c r="G137" s="61">
        <f>VLOOKUP(CONCATENATE(G$14,$B137),[1]Position!$E$3:$I$6200,5,FALSE)</f>
        <v>-22</v>
      </c>
      <c r="H137" s="61"/>
      <c r="I137" s="61" t="e">
        <f>VLOOKUP(CONCATENATE(I$14,$B137),[1]Position!$E$3:$I$6200,5,FALSE)</f>
        <v>#VALUE!</v>
      </c>
      <c r="J137" s="61"/>
      <c r="K137" s="61">
        <f>VLOOKUP(CONCATENATE(K$14,$B137),[1]Position!$E$3:$I$6200,5,FALSE)</f>
        <v>58</v>
      </c>
      <c r="L137" s="61"/>
      <c r="M137" s="61" t="e">
        <f>VLOOKUP(CONCATENATE(M$14,$B137),[1]Position!$E$3:$I$6200,5,FALSE)</f>
        <v>#VALUE!</v>
      </c>
      <c r="N137" s="61"/>
      <c r="O137" s="61">
        <f>VLOOKUP(CONCATENATE(O$14,$B137),[1]Position!$E$3:$I$6200,5,FALSE)</f>
        <v>8</v>
      </c>
      <c r="P137" s="61"/>
      <c r="Q137" s="61" t="e">
        <f>VLOOKUP(CONCATENATE(Q$14,$B137),[1]Position!$E$3:$I$8000,5,FALSE)</f>
        <v>#VALUE!</v>
      </c>
      <c r="R137" s="61"/>
      <c r="S137" s="61">
        <f>VLOOKUP(CONCATENATE(S$14,$B137),[1]Position!$E$3:$I$8000,5,FALSE)</f>
        <v>53</v>
      </c>
      <c r="T137" s="61"/>
      <c r="U137" s="61">
        <f>IF(LEFT($B137,2)="RC",VLOOKUP(U$14&amp;$B137,[1]Position!$E$3:$I$6200,5,FALSE),VLOOKUP(CONCATENATE(U$14,$B137),[2]Position!$E$3:$I$14903,5,FALSE))</f>
        <v>47</v>
      </c>
      <c r="V137" s="61"/>
      <c r="W137" s="61">
        <f>IF(LEFT($B137,2)="RC",VLOOKUP(W$14&amp;$B137,[1]Position!$E$3:$I$6200,5,FALSE),VLOOKUP(CONCATENATE(W$14,$B137),[2]Position!$E$3:$I$14903,5,FALSE))</f>
        <v>0</v>
      </c>
      <c r="X137" s="61"/>
      <c r="Y137" s="61">
        <f>IF(LEFT($B137,2)="RC",VLOOKUP(Y$14&amp;$B137,[1]Position!$E$3:$I$6200,5,FALSE),VLOOKUP(CONCATENATE(Y$14,$B137),[2]Position!$E$3:$I$14903,5,FALSE))</f>
        <v>6</v>
      </c>
      <c r="Z137" s="61"/>
      <c r="AA137" s="61">
        <f>IF(LEFT($B137,2)="RC",VLOOKUP(AA$14&amp;$B137,[1]Position!$E$3:$I$6200,5,FALSE),VLOOKUP(CONCATENATE(AA$14,$B137),[2]Position!$E$3:$I$14903,5,FALSE))</f>
        <v>0</v>
      </c>
      <c r="AB137" s="61"/>
      <c r="AC137" s="61">
        <f>VLOOKUP(CONCATENATE(AC$14,$B137),[1]Position!$E$3:$I$6200,5,FALSE)</f>
        <v>0</v>
      </c>
      <c r="AD137" s="61"/>
      <c r="AE137" s="61">
        <f>VLOOKUP(CONCATENATE(AE$14,$B137),[1]Position!$E$3:$I$6200,5,FALSE)</f>
        <v>0</v>
      </c>
      <c r="AF137" s="61"/>
      <c r="AG137" s="61">
        <f>VLOOKUP(CONCATENATE(AG$14,$B137),[1]Position!$E$3:$I$6200,5,FALSE)</f>
        <v>5</v>
      </c>
      <c r="AH137" s="1"/>
    </row>
    <row r="138" spans="2:62" s="36" customFormat="1" ht="12" customHeight="1" x14ac:dyDescent="0.2">
      <c r="B138" s="57" t="s">
        <v>316</v>
      </c>
      <c r="C138" s="48" t="s">
        <v>3</v>
      </c>
      <c r="D138" s="48"/>
      <c r="E138" s="61">
        <f>VLOOKUP(CONCATENATE(E$14,$B138),[1]Position!$E$3:$I$6200,5,FALSE)</f>
        <v>8133</v>
      </c>
      <c r="F138" s="63"/>
      <c r="G138" s="61">
        <f>VLOOKUP(CONCATENATE(G$14,$B138),[1]Position!$E$3:$I$6200,5,FALSE)</f>
        <v>-170</v>
      </c>
      <c r="H138" s="61"/>
      <c r="I138" s="61" t="e">
        <f>VLOOKUP(CONCATENATE(I$14,$B138),[1]Position!$E$3:$I$6200,5,FALSE)</f>
        <v>#VALUE!</v>
      </c>
      <c r="J138" s="61"/>
      <c r="K138" s="61">
        <f>VLOOKUP(CONCATENATE(K$14,$B138),[1]Position!$E$3:$I$6200,5,FALSE)</f>
        <v>1188</v>
      </c>
      <c r="L138" s="61"/>
      <c r="M138" s="61" t="e">
        <f>VLOOKUP(CONCATENATE(M$14,$B138),[1]Position!$E$3:$I$6200,5,FALSE)</f>
        <v>#VALUE!</v>
      </c>
      <c r="N138" s="61"/>
      <c r="O138" s="61">
        <f>VLOOKUP(CONCATENATE(O$14,$B138),[1]Position!$E$3:$I$6200,5,FALSE)</f>
        <v>755</v>
      </c>
      <c r="P138" s="61"/>
      <c r="Q138" s="61" t="e">
        <f>VLOOKUP(CONCATENATE(Q$14,$B138),[1]Position!$E$3:$I$8000,5,FALSE)</f>
        <v>#VALUE!</v>
      </c>
      <c r="R138" s="61"/>
      <c r="S138" s="61">
        <f>VLOOKUP(CONCATENATE(S$14,$B138),[1]Position!$E$3:$I$8000,5,FALSE)</f>
        <v>5516</v>
      </c>
      <c r="T138" s="61"/>
      <c r="U138" s="61">
        <f>IF(LEFT($B138,2)="RC",VLOOKUP(U$14&amp;$B138,[1]Position!$E$3:$I$6200,5,FALSE),VLOOKUP(CONCATENATE(U$14,$B138),[2]Position!$E$3:$I$14903,5,FALSE))</f>
        <v>90</v>
      </c>
      <c r="V138" s="61"/>
      <c r="W138" s="61">
        <f>IF(LEFT($B138,2)="RC",VLOOKUP(W$14&amp;$B138,[1]Position!$E$3:$I$6200,5,FALSE),VLOOKUP(CONCATENATE(W$14,$B138),[2]Position!$E$3:$I$14903,5,FALSE))</f>
        <v>4653</v>
      </c>
      <c r="X138" s="61"/>
      <c r="Y138" s="61">
        <f>IF(LEFT($B138,2)="RC",VLOOKUP(Y$14&amp;$B138,[1]Position!$E$3:$I$6200,5,FALSE),VLOOKUP(CONCATENATE(Y$14,$B138),[2]Position!$E$3:$I$14903,5,FALSE))</f>
        <v>747</v>
      </c>
      <c r="Z138" s="61"/>
      <c r="AA138" s="61">
        <f>IF(LEFT($B138,2)="RC",VLOOKUP(AA$14&amp;$B138,[1]Position!$E$3:$I$6200,5,FALSE),VLOOKUP(CONCATENATE(AA$14,$B138),[2]Position!$E$3:$I$14903,5,FALSE))</f>
        <v>27</v>
      </c>
      <c r="AB138" s="61"/>
      <c r="AC138" s="61">
        <f>VLOOKUP(CONCATENATE(AC$14,$B138),[1]Position!$E$3:$I$6200,5,FALSE)</f>
        <v>35</v>
      </c>
      <c r="AD138" s="61"/>
      <c r="AE138" s="61">
        <f>VLOOKUP(CONCATENATE(AE$14,$B138),[1]Position!$E$3:$I$6200,5,FALSE)</f>
        <v>560</v>
      </c>
      <c r="AF138" s="61"/>
      <c r="AG138" s="61">
        <f>VLOOKUP(CONCATENATE(AG$14,$B138),[1]Position!$E$3:$I$6200,5,FALSE)</f>
        <v>881</v>
      </c>
      <c r="AH138" s="1"/>
    </row>
    <row r="139" spans="2:62" s="36" customFormat="1" ht="12" customHeight="1" x14ac:dyDescent="0.2">
      <c r="B139" s="57" t="s">
        <v>317</v>
      </c>
      <c r="C139" s="48" t="s">
        <v>340</v>
      </c>
      <c r="D139" s="48"/>
      <c r="E139" s="61">
        <f>VLOOKUP(CONCATENATE(E$14,$B139),[1]Position!$E$3:$I$6200,5,FALSE)</f>
        <v>0</v>
      </c>
      <c r="F139" s="63"/>
      <c r="G139" s="61">
        <f>VLOOKUP(CONCATENATE(G$14,$B139),[1]Position!$E$3:$I$6200,5,FALSE)</f>
        <v>0</v>
      </c>
      <c r="H139" s="61"/>
      <c r="I139" s="61" t="e">
        <f>VLOOKUP(CONCATENATE(I$14,$B139),[1]Position!$E$3:$I$6200,5,FALSE)</f>
        <v>#VALUE!</v>
      </c>
      <c r="J139" s="61"/>
      <c r="K139" s="61">
        <f>VLOOKUP(CONCATENATE(K$14,$B139),[1]Position!$E$3:$I$6200,5,FALSE)</f>
        <v>0</v>
      </c>
      <c r="L139" s="61"/>
      <c r="M139" s="61" t="e">
        <f>VLOOKUP(CONCATENATE(M$14,$B139),[1]Position!$E$3:$I$6200,5,FALSE)</f>
        <v>#VALUE!</v>
      </c>
      <c r="N139" s="61"/>
      <c r="O139" s="61">
        <f>VLOOKUP(CONCATENATE(O$14,$B139),[1]Position!$E$3:$I$6200,5,FALSE)</f>
        <v>0</v>
      </c>
      <c r="P139" s="61"/>
      <c r="Q139" s="61" t="e">
        <f>VLOOKUP(CONCATENATE(Q$14,$B139),[1]Position!$E$3:$I$8000,5,FALSE)</f>
        <v>#VALUE!</v>
      </c>
      <c r="R139" s="61"/>
      <c r="S139" s="61">
        <f>VLOOKUP(CONCATENATE(S$14,$B139),[1]Position!$E$3:$I$8000,5,FALSE)</f>
        <v>0</v>
      </c>
      <c r="T139" s="61"/>
      <c r="U139" s="61">
        <f>IF(LEFT($B139,2)="RC",VLOOKUP(U$14&amp;$B139,[1]Position!$E$3:$I$6200,5,FALSE),VLOOKUP(CONCATENATE(U$14,$B139),[2]Position!$E$3:$I$14903,5,FALSE))</f>
        <v>0</v>
      </c>
      <c r="V139" s="61"/>
      <c r="W139" s="61">
        <f>IF(LEFT($B139,2)="RC",VLOOKUP(W$14&amp;$B139,[1]Position!$E$3:$I$6200,5,FALSE),VLOOKUP(CONCATENATE(W$14,$B139),[2]Position!$E$3:$I$14903,5,FALSE))</f>
        <v>0</v>
      </c>
      <c r="X139" s="61"/>
      <c r="Y139" s="61">
        <f>IF(LEFT($B139,2)="RC",VLOOKUP(Y$14&amp;$B139,[1]Position!$E$3:$I$6200,5,FALSE),VLOOKUP(CONCATENATE(Y$14,$B139),[2]Position!$E$3:$I$14903,5,FALSE))</f>
        <v>0</v>
      </c>
      <c r="Z139" s="61"/>
      <c r="AA139" s="61">
        <f>IF(LEFT($B139,2)="RC",VLOOKUP(AA$14&amp;$B139,[1]Position!$E$3:$I$6200,5,FALSE),VLOOKUP(CONCATENATE(AA$14,$B139),[2]Position!$E$3:$I$14903,5,FALSE))</f>
        <v>0</v>
      </c>
      <c r="AB139" s="61"/>
      <c r="AC139" s="61">
        <f>VLOOKUP(CONCATENATE(AC$14,$B139),[1]Position!$E$3:$I$6200,5,FALSE)</f>
        <v>0</v>
      </c>
      <c r="AD139" s="61"/>
      <c r="AE139" s="61" t="e">
        <f>VLOOKUP(CONCATENATE(AE$14,$B139),[1]Position!$E$3:$I$6200,5,FALSE)</f>
        <v>#VALUE!</v>
      </c>
      <c r="AF139" s="61"/>
      <c r="AG139" s="61">
        <f>VLOOKUP(CONCATENATE(AG$14,$B139),[1]Position!$E$3:$I$6200,5,FALSE)</f>
        <v>0</v>
      </c>
      <c r="AH139" s="1"/>
    </row>
    <row r="140" spans="2:62" s="36" customFormat="1" ht="12" customHeight="1" x14ac:dyDescent="0.2">
      <c r="B140" s="57" t="s">
        <v>335</v>
      </c>
      <c r="C140" s="48" t="s">
        <v>7</v>
      </c>
      <c r="D140" s="48"/>
      <c r="E140" s="61">
        <f>VLOOKUP(CONCATENATE(E$14,$B140),[1]Position!$E$3:$I$6200,5,FALSE)</f>
        <v>2466</v>
      </c>
      <c r="F140" s="63"/>
      <c r="G140" s="61">
        <f>VLOOKUP(CONCATENATE(G$14,$B140),[1]Position!$E$3:$I$6200,5,FALSE)</f>
        <v>-145</v>
      </c>
      <c r="H140" s="61"/>
      <c r="I140" s="61" t="e">
        <f>VLOOKUP(CONCATENATE(I$14,$B140),[1]Position!$E$3:$I$6200,5,FALSE)</f>
        <v>#VALUE!</v>
      </c>
      <c r="J140" s="61"/>
      <c r="K140" s="61">
        <f>VLOOKUP(CONCATENATE(K$14,$B140),[1]Position!$E$3:$I$6200,5,FALSE)</f>
        <v>296</v>
      </c>
      <c r="L140" s="61"/>
      <c r="M140" s="61" t="e">
        <f>VLOOKUP(CONCATENATE(M$14,$B140),[1]Position!$E$3:$I$6200,5,FALSE)</f>
        <v>#VALUE!</v>
      </c>
      <c r="N140" s="61"/>
      <c r="O140" s="61">
        <f>VLOOKUP(CONCATENATE(O$14,$B140),[1]Position!$E$3:$I$6200,5,FALSE)</f>
        <v>2</v>
      </c>
      <c r="P140" s="61"/>
      <c r="Q140" s="61" t="e">
        <f>VLOOKUP(CONCATENATE(Q$14,$B140),[1]Position!$E$3:$I$8000,5,FALSE)</f>
        <v>#VALUE!</v>
      </c>
      <c r="R140" s="61"/>
      <c r="S140" s="61">
        <f>VLOOKUP(CONCATENATE(S$14,$B140),[1]Position!$E$3:$I$8000,5,FALSE)</f>
        <v>1535</v>
      </c>
      <c r="T140" s="61"/>
      <c r="U140" s="61">
        <f>IF(LEFT($B140,2)="RC",VLOOKUP(U$14&amp;$B140,[1]Position!$E$3:$I$6200,5,FALSE),VLOOKUP(CONCATENATE(U$14,$B140),[2]Position!$E$3:$I$14903,5,FALSE))</f>
        <v>5</v>
      </c>
      <c r="V140" s="61"/>
      <c r="W140" s="61">
        <f>IF(LEFT($B140,2)="RC",VLOOKUP(W$14&amp;$B140,[1]Position!$E$3:$I$6200,5,FALSE),VLOOKUP(CONCATENATE(W$14,$B140),[2]Position!$E$3:$I$14903,5,FALSE))</f>
        <v>797</v>
      </c>
      <c r="X140" s="61"/>
      <c r="Y140" s="61">
        <f>IF(LEFT($B140,2)="RC",VLOOKUP(Y$14&amp;$B140,[1]Position!$E$3:$I$6200,5,FALSE),VLOOKUP(CONCATENATE(Y$14,$B140),[2]Position!$E$3:$I$14903,5,FALSE))</f>
        <v>733</v>
      </c>
      <c r="Z140" s="61"/>
      <c r="AA140" s="61">
        <f>IF(LEFT($B140,2)="RC",VLOOKUP(AA$14&amp;$B140,[1]Position!$E$3:$I$6200,5,FALSE),VLOOKUP(CONCATENATE(AA$14,$B140),[2]Position!$E$3:$I$14903,5,FALSE))</f>
        <v>0</v>
      </c>
      <c r="AB140" s="61"/>
      <c r="AC140" s="61">
        <f>VLOOKUP(CONCATENATE(AC$14,$B140),[1]Position!$E$3:$I$6200,5,FALSE)</f>
        <v>96</v>
      </c>
      <c r="AD140" s="61"/>
      <c r="AE140" s="61">
        <f>VLOOKUP(CONCATENATE(AE$14,$B140),[1]Position!$E$3:$I$6200,5,FALSE)</f>
        <v>179</v>
      </c>
      <c r="AF140" s="61"/>
      <c r="AG140" s="61">
        <f>VLOOKUP(CONCATENATE(AG$14,$B140),[1]Position!$E$3:$I$6200,5,FALSE)</f>
        <v>22</v>
      </c>
      <c r="AH140" s="1"/>
    </row>
    <row r="141" spans="2:62" s="36" customFormat="1" ht="12" customHeight="1" x14ac:dyDescent="0.2">
      <c r="B141" s="57" t="s">
        <v>336</v>
      </c>
      <c r="C141" s="48" t="s">
        <v>23</v>
      </c>
      <c r="D141" s="48"/>
      <c r="E141" s="61">
        <f>VLOOKUP(CONCATENATE(E$14,$B141),[1]Position!$E$3:$I$6200,5,FALSE)</f>
        <v>19</v>
      </c>
      <c r="F141" s="63"/>
      <c r="G141" s="61">
        <f>VLOOKUP(CONCATENATE(G$14,$B141),[1]Position!$E$3:$I$6200,5,FALSE)</f>
        <v>9</v>
      </c>
      <c r="H141" s="61"/>
      <c r="I141" s="61" t="e">
        <f>VLOOKUP(CONCATENATE(I$14,$B141),[1]Position!$E$3:$I$6200,5,FALSE)</f>
        <v>#VALUE!</v>
      </c>
      <c r="J141" s="61"/>
      <c r="K141" s="61">
        <f>VLOOKUP(CONCATENATE(K$14,$B141),[1]Position!$E$3:$I$6200,5,FALSE)</f>
        <v>28</v>
      </c>
      <c r="L141" s="61"/>
      <c r="M141" s="61" t="e">
        <f>VLOOKUP(CONCATENATE(M$14,$B141),[1]Position!$E$3:$I$6200,5,FALSE)</f>
        <v>#VALUE!</v>
      </c>
      <c r="N141" s="61"/>
      <c r="O141" s="61">
        <f>VLOOKUP(CONCATENATE(O$14,$B141),[1]Position!$E$3:$I$6200,5,FALSE)</f>
        <v>6</v>
      </c>
      <c r="P141" s="61"/>
      <c r="Q141" s="61" t="e">
        <f>VLOOKUP(CONCATENATE(Q$14,$B141),[1]Position!$E$3:$I$8000,5,FALSE)</f>
        <v>#VALUE!</v>
      </c>
      <c r="R141" s="61"/>
      <c r="S141" s="61">
        <f>VLOOKUP(CONCATENATE(S$14,$B141),[1]Position!$E$3:$I$8000,5,FALSE)</f>
        <v>22</v>
      </c>
      <c r="T141" s="61"/>
      <c r="U141" s="61">
        <f>IF(LEFT($B141,2)="RC",VLOOKUP(U$14&amp;$B141,[1]Position!$E$3:$I$6200,5,FALSE),VLOOKUP(CONCATENATE(U$14,$B141),[2]Position!$E$3:$I$14903,5,FALSE))</f>
        <v>0</v>
      </c>
      <c r="V141" s="61"/>
      <c r="W141" s="61">
        <f>IF(LEFT($B141,2)="RC",VLOOKUP(W$14&amp;$B141,[1]Position!$E$3:$I$6200,5,FALSE),VLOOKUP(CONCATENATE(W$14,$B141),[2]Position!$E$3:$I$14903,5,FALSE))</f>
        <v>14</v>
      </c>
      <c r="X141" s="61"/>
      <c r="Y141" s="61">
        <f>IF(LEFT($B141,2)="RC",VLOOKUP(Y$14&amp;$B141,[1]Position!$E$3:$I$6200,5,FALSE),VLOOKUP(CONCATENATE(Y$14,$B141),[2]Position!$E$3:$I$14903,5,FALSE))</f>
        <v>8</v>
      </c>
      <c r="Z141" s="61"/>
      <c r="AA141" s="61">
        <f>IF(LEFT($B141,2)="RC",VLOOKUP(AA$14&amp;$B141,[1]Position!$E$3:$I$6200,5,FALSE),VLOOKUP(CONCATENATE(AA$14,$B141),[2]Position!$E$3:$I$14903,5,FALSE))</f>
        <v>0</v>
      </c>
      <c r="AB141" s="61"/>
      <c r="AC141" s="61">
        <f>VLOOKUP(CONCATENATE(AC$14,$B141),[1]Position!$E$3:$I$6200,5,FALSE)</f>
        <v>0</v>
      </c>
      <c r="AD141" s="61"/>
      <c r="AE141" s="61">
        <f>VLOOKUP(CONCATENATE(AE$14,$B141),[1]Position!$E$3:$I$6200,5,FALSE)</f>
        <v>2</v>
      </c>
      <c r="AF141" s="61"/>
      <c r="AG141" s="61">
        <f>VLOOKUP(CONCATENATE(AG$14,$B141),[1]Position!$E$3:$I$6200,5,FALSE)</f>
        <v>0</v>
      </c>
      <c r="AH141" s="1"/>
    </row>
    <row r="142" spans="2:62" s="36" customFormat="1" ht="12" customHeight="1" x14ac:dyDescent="0.2">
      <c r="B142" s="57" t="s">
        <v>68</v>
      </c>
      <c r="C142" s="48" t="s">
        <v>339</v>
      </c>
      <c r="D142" s="48"/>
      <c r="E142" s="61">
        <f>VLOOKUP(CONCATENATE(E$14,$B142),[1]Position!$E$3:$I$6200,5,FALSE)</f>
        <v>179852</v>
      </c>
      <c r="F142" s="63"/>
      <c r="G142" s="61">
        <f>VLOOKUP(CONCATENATE(G$14,$B142),[1]Position!$E$3:$I$6200,5,FALSE)</f>
        <v>6361</v>
      </c>
      <c r="H142" s="61"/>
      <c r="I142" s="61" t="e">
        <f>VLOOKUP(CONCATENATE(I$14,$B142),[1]Position!$E$3:$I$6200,5,FALSE)</f>
        <v>#VALUE!</v>
      </c>
      <c r="J142" s="61"/>
      <c r="K142" s="61">
        <f>VLOOKUP(CONCATENATE(K$14,$B142),[1]Position!$E$3:$I$6200,5,FALSE)</f>
        <v>88064</v>
      </c>
      <c r="L142" s="61"/>
      <c r="M142" s="61" t="e">
        <f>VLOOKUP(CONCATENATE(M$14,$B142),[1]Position!$E$3:$I$6200,5,FALSE)</f>
        <v>#VALUE!</v>
      </c>
      <c r="N142" s="61"/>
      <c r="O142" s="61">
        <f>VLOOKUP(CONCATENATE(O$14,$B142),[1]Position!$E$3:$I$6200,5,FALSE)</f>
        <v>61123</v>
      </c>
      <c r="P142" s="61"/>
      <c r="Q142" s="61" t="e">
        <f>VLOOKUP(CONCATENATE(Q$14,$B142),[1]Position!$E$3:$I$8000,5,FALSE)</f>
        <v>#VALUE!</v>
      </c>
      <c r="R142" s="61"/>
      <c r="S142" s="61">
        <f>VLOOKUP(CONCATENATE(S$14,$B142),[1]Position!$E$3:$I$8000,5,FALSE)</f>
        <v>84921</v>
      </c>
      <c r="T142" s="61"/>
      <c r="U142" s="61">
        <f>IF(LEFT($B142,2)="RC",VLOOKUP(U$14&amp;$B142,[1]Position!$E$3:$I$6200,5,FALSE),VLOOKUP(CONCATENATE(U$14,$B142),[2]Position!$E$3:$I$14903,5,FALSE))</f>
        <v>6795</v>
      </c>
      <c r="V142" s="61"/>
      <c r="W142" s="61">
        <f>IF(LEFT($B142,2)="RC",VLOOKUP(W$14&amp;$B142,[1]Position!$E$3:$I$6200,5,FALSE),VLOOKUP(CONCATENATE(W$14,$B142),[2]Position!$E$3:$I$14903,5,FALSE))</f>
        <v>68424</v>
      </c>
      <c r="X142" s="61"/>
      <c r="Y142" s="61">
        <f>IF(LEFT($B142,2)="RC",VLOOKUP(Y$14&amp;$B142,[1]Position!$E$3:$I$6200,5,FALSE),VLOOKUP(CONCATENATE(Y$14,$B142),[2]Position!$E$3:$I$14903,5,FALSE))</f>
        <v>9702</v>
      </c>
      <c r="Z142" s="61"/>
      <c r="AA142" s="61">
        <f>IF(LEFT($B142,2)="RC",VLOOKUP(AA$14&amp;$B142,[1]Position!$E$3:$I$6200,5,FALSE),VLOOKUP(CONCATENATE(AA$14,$B142),[2]Position!$E$3:$I$14903,5,FALSE))</f>
        <v>0</v>
      </c>
      <c r="AB142" s="61"/>
      <c r="AC142" s="61">
        <f>VLOOKUP(CONCATENATE(AC$14,$B142),[1]Position!$E$3:$I$6200,5,FALSE)</f>
        <v>4425</v>
      </c>
      <c r="AD142" s="61"/>
      <c r="AE142" s="61">
        <f>VLOOKUP(CONCATENATE(AE$14,$B142),[1]Position!$E$3:$I$6200,5,FALSE)</f>
        <v>13771</v>
      </c>
      <c r="AF142" s="61"/>
      <c r="AG142" s="61">
        <f>VLOOKUP(CONCATENATE(AG$14,$B142),[1]Position!$E$3:$I$6200,5,FALSE)</f>
        <v>9212</v>
      </c>
      <c r="AH142" s="1"/>
    </row>
    <row r="143" spans="2:62" s="36" customFormat="1" ht="12" customHeight="1" x14ac:dyDescent="0.2">
      <c r="B143" s="57" t="s">
        <v>69</v>
      </c>
      <c r="C143" s="48" t="s">
        <v>259</v>
      </c>
      <c r="D143" s="48"/>
      <c r="E143" s="61">
        <f>VLOOKUP(CONCATENATE(E$14,$B143),[1]Position!$E$3:$I$6200,5,FALSE)</f>
        <v>60412</v>
      </c>
      <c r="F143" s="63"/>
      <c r="G143" s="61">
        <f>VLOOKUP(CONCATENATE(G$14,$B143),[1]Position!$E$3:$I$6200,5,FALSE)</f>
        <v>11691</v>
      </c>
      <c r="H143" s="61"/>
      <c r="I143" s="61" t="e">
        <f>VLOOKUP(CONCATENATE(I$14,$B143),[1]Position!$E$3:$I$6200,5,FALSE)</f>
        <v>#VALUE!</v>
      </c>
      <c r="J143" s="61"/>
      <c r="K143" s="61">
        <f>VLOOKUP(CONCATENATE(K$14,$B143),[1]Position!$E$3:$I$6200,5,FALSE)</f>
        <v>29676</v>
      </c>
      <c r="L143" s="61"/>
      <c r="M143" s="61" t="e">
        <f>VLOOKUP(CONCATENATE(M$14,$B143),[1]Position!$E$3:$I$6200,5,FALSE)</f>
        <v>#VALUE!</v>
      </c>
      <c r="N143" s="61"/>
      <c r="O143" s="61">
        <f>VLOOKUP(CONCATENATE(O$14,$B143),[1]Position!$E$3:$I$6200,5,FALSE)</f>
        <v>10325</v>
      </c>
      <c r="P143" s="61"/>
      <c r="Q143" s="61" t="e">
        <f>VLOOKUP(CONCATENATE(Q$14,$B143),[1]Position!$E$3:$I$8000,5,FALSE)</f>
        <v>#VALUE!</v>
      </c>
      <c r="R143" s="61"/>
      <c r="S143" s="61">
        <f>VLOOKUP(CONCATENATE(S$14,$B143),[1]Position!$E$3:$I$8000,5,FALSE)</f>
        <v>51138</v>
      </c>
      <c r="T143" s="61"/>
      <c r="U143" s="61">
        <f>IF(LEFT($B143,2)="RC",VLOOKUP(U$14&amp;$B143,[1]Position!$E$3:$I$6200,5,FALSE),VLOOKUP(CONCATENATE(U$14,$B143),[2]Position!$E$3:$I$14903,5,FALSE))</f>
        <v>9370</v>
      </c>
      <c r="V143" s="61"/>
      <c r="W143" s="61">
        <f>IF(LEFT($B143,2)="RC",VLOOKUP(W$14&amp;$B143,[1]Position!$E$3:$I$6200,5,FALSE),VLOOKUP(CONCATENATE(W$14,$B143),[2]Position!$E$3:$I$14903,5,FALSE))</f>
        <v>34390</v>
      </c>
      <c r="X143" s="61"/>
      <c r="Y143" s="61">
        <f>IF(LEFT($B143,2)="RC",VLOOKUP(Y$14&amp;$B143,[1]Position!$E$3:$I$6200,5,FALSE),VLOOKUP(CONCATENATE(Y$14,$B143),[2]Position!$E$3:$I$14903,5,FALSE))</f>
        <v>7378</v>
      </c>
      <c r="Z143" s="61"/>
      <c r="AA143" s="61">
        <f>IF(LEFT($B143,2)="RC",VLOOKUP(AA$14&amp;$B143,[1]Position!$E$3:$I$6200,5,FALSE),VLOOKUP(CONCATENATE(AA$14,$B143),[2]Position!$E$3:$I$14903,5,FALSE))</f>
        <v>0</v>
      </c>
      <c r="AB143" s="61"/>
      <c r="AC143" s="61">
        <f>VLOOKUP(CONCATENATE(AC$14,$B143),[1]Position!$E$3:$I$6200,5,FALSE)</f>
        <v>2790</v>
      </c>
      <c r="AD143" s="61"/>
      <c r="AE143" s="61">
        <f>VLOOKUP(CONCATENATE(AE$14,$B143),[1]Position!$E$3:$I$6200,5,FALSE)</f>
        <v>6699</v>
      </c>
      <c r="AF143" s="61"/>
      <c r="AG143" s="61">
        <f>VLOOKUP(CONCATENATE(AG$14,$B143),[1]Position!$E$3:$I$6200,5,FALSE)</f>
        <v>4157</v>
      </c>
      <c r="AH143" s="1"/>
    </row>
    <row r="144" spans="2:62" s="36" customFormat="1" ht="12" customHeight="1" x14ac:dyDescent="0.2">
      <c r="B144" s="57" t="s">
        <v>70</v>
      </c>
      <c r="C144" s="48" t="s">
        <v>16</v>
      </c>
      <c r="D144" s="48"/>
      <c r="E144" s="61">
        <f>VLOOKUP(CONCATENATE(E$14,$B144),[1]Position!$E$3:$I$6200,5,FALSE)</f>
        <v>19405</v>
      </c>
      <c r="F144" s="63"/>
      <c r="G144" s="61">
        <f>VLOOKUP(CONCATENATE(G$14,$B144),[1]Position!$E$3:$I$6200,5,FALSE)</f>
        <v>-1323</v>
      </c>
      <c r="H144" s="61"/>
      <c r="I144" s="61" t="e">
        <f>VLOOKUP(CONCATENATE(I$14,$B144),[1]Position!$E$3:$I$6200,5,FALSE)</f>
        <v>#VALUE!</v>
      </c>
      <c r="J144" s="61"/>
      <c r="K144" s="61">
        <f>VLOOKUP(CONCATENATE(K$14,$B144),[1]Position!$E$3:$I$6200,5,FALSE)</f>
        <v>7367</v>
      </c>
      <c r="L144" s="61"/>
      <c r="M144" s="61" t="e">
        <f>VLOOKUP(CONCATENATE(M$14,$B144),[1]Position!$E$3:$I$6200,5,FALSE)</f>
        <v>#VALUE!</v>
      </c>
      <c r="N144" s="61"/>
      <c r="O144" s="61">
        <f>VLOOKUP(CONCATENATE(O$14,$B144),[1]Position!$E$3:$I$6200,5,FALSE)</f>
        <v>1787</v>
      </c>
      <c r="P144" s="61"/>
      <c r="Q144" s="61" t="e">
        <f>VLOOKUP(CONCATENATE(Q$14,$B144),[1]Position!$E$3:$I$8000,5,FALSE)</f>
        <v>#VALUE!</v>
      </c>
      <c r="R144" s="61"/>
      <c r="S144" s="61">
        <f>VLOOKUP(CONCATENATE(S$14,$B144),[1]Position!$E$3:$I$8000,5,FALSE)</f>
        <v>13333</v>
      </c>
      <c r="T144" s="61"/>
      <c r="U144" s="61">
        <f>IF(LEFT($B144,2)="RC",VLOOKUP(U$14&amp;$B144,[1]Position!$E$3:$I$6200,5,FALSE),VLOOKUP(CONCATENATE(U$14,$B144),[2]Position!$E$3:$I$14903,5,FALSE))</f>
        <v>768</v>
      </c>
      <c r="V144" s="61"/>
      <c r="W144" s="61">
        <f>IF(LEFT($B144,2)="RC",VLOOKUP(W$14&amp;$B144,[1]Position!$E$3:$I$6200,5,FALSE),VLOOKUP(CONCATENATE(W$14,$B144),[2]Position!$E$3:$I$14903,5,FALSE))</f>
        <v>9761</v>
      </c>
      <c r="X144" s="61"/>
      <c r="Y144" s="61">
        <f>IF(LEFT($B144,2)="RC",VLOOKUP(Y$14&amp;$B144,[1]Position!$E$3:$I$6200,5,FALSE),VLOOKUP(CONCATENATE(Y$14,$B144),[2]Position!$E$3:$I$14903,5,FALSE))</f>
        <v>2797</v>
      </c>
      <c r="Z144" s="61"/>
      <c r="AA144" s="61">
        <f>IF(LEFT($B144,2)="RC",VLOOKUP(AA$14&amp;$B144,[1]Position!$E$3:$I$6200,5,FALSE),VLOOKUP(CONCATENATE(AA$14,$B144),[2]Position!$E$3:$I$14903,5,FALSE))</f>
        <v>8</v>
      </c>
      <c r="AB144" s="61"/>
      <c r="AC144" s="61">
        <f>VLOOKUP(CONCATENATE(AC$14,$B144),[1]Position!$E$3:$I$6200,5,FALSE)</f>
        <v>585</v>
      </c>
      <c r="AD144" s="61"/>
      <c r="AE144" s="61">
        <f>VLOOKUP(CONCATENATE(AE$14,$B144),[1]Position!$E$3:$I$6200,5,FALSE)</f>
        <v>7361</v>
      </c>
      <c r="AF144" s="61"/>
      <c r="AG144" s="61">
        <f>VLOOKUP(CONCATENATE(AG$14,$B144),[1]Position!$E$3:$I$6200,5,FALSE)</f>
        <v>1140</v>
      </c>
      <c r="AH144" s="1"/>
    </row>
    <row r="145" spans="2:34" s="36" customFormat="1" ht="12" customHeight="1" x14ac:dyDescent="0.2">
      <c r="B145" s="57" t="s">
        <v>272</v>
      </c>
      <c r="C145" s="48" t="s">
        <v>25</v>
      </c>
      <c r="D145" s="48"/>
      <c r="E145" s="61">
        <f>VLOOKUP(CONCATENATE(E$14,$B145),[1]Position!$E$3:$I$6200,5,FALSE)</f>
        <v>558</v>
      </c>
      <c r="F145" s="63"/>
      <c r="G145" s="61">
        <f>VLOOKUP(CONCATENATE(G$14,$B145),[1]Position!$E$3:$I$6200,5,FALSE)</f>
        <v>-50</v>
      </c>
      <c r="H145" s="61"/>
      <c r="I145" s="61" t="e">
        <f>VLOOKUP(CONCATENATE(I$14,$B145),[1]Position!$E$3:$I$6200,5,FALSE)</f>
        <v>#VALUE!</v>
      </c>
      <c r="J145" s="61"/>
      <c r="K145" s="61">
        <f>VLOOKUP(CONCATENATE(K$14,$B145),[1]Position!$E$3:$I$6200,5,FALSE)</f>
        <v>373</v>
      </c>
      <c r="L145" s="61"/>
      <c r="M145" s="61" t="e">
        <f>VLOOKUP(CONCATENATE(M$14,$B145),[1]Position!$E$3:$I$6200,5,FALSE)</f>
        <v>#VALUE!</v>
      </c>
      <c r="N145" s="61"/>
      <c r="O145" s="61">
        <f>VLOOKUP(CONCATENATE(O$14,$B145),[1]Position!$E$3:$I$6200,5,FALSE)</f>
        <v>222</v>
      </c>
      <c r="P145" s="61"/>
      <c r="Q145" s="61" t="e">
        <f>VLOOKUP(CONCATENATE(Q$14,$B145),[1]Position!$E$3:$I$8000,5,FALSE)</f>
        <v>#VALUE!</v>
      </c>
      <c r="R145" s="61"/>
      <c r="S145" s="61">
        <f>VLOOKUP(CONCATENATE(S$14,$B145),[1]Position!$E$3:$I$8000,5,FALSE)</f>
        <v>275</v>
      </c>
      <c r="T145" s="61"/>
      <c r="U145" s="61">
        <f>IF(LEFT($B145,2)="RC",VLOOKUP(U$14&amp;$B145,[1]Position!$E$3:$I$6200,5,FALSE),VLOOKUP(CONCATENATE(U$14,$B145),[2]Position!$E$3:$I$14903,5,FALSE))</f>
        <v>-28</v>
      </c>
      <c r="V145" s="61"/>
      <c r="W145" s="61">
        <f>IF(LEFT($B145,2)="RC",VLOOKUP(W$14&amp;$B145,[1]Position!$E$3:$I$6200,5,FALSE),VLOOKUP(CONCATENATE(W$14,$B145),[2]Position!$E$3:$I$14903,5,FALSE))</f>
        <v>208</v>
      </c>
      <c r="X145" s="61"/>
      <c r="Y145" s="61">
        <f>IF(LEFT($B145,2)="RC",VLOOKUP(Y$14&amp;$B145,[1]Position!$E$3:$I$6200,5,FALSE),VLOOKUP(CONCATENATE(Y$14,$B145),[2]Position!$E$3:$I$14903,5,FALSE))</f>
        <v>96</v>
      </c>
      <c r="Z145" s="61"/>
      <c r="AA145" s="61">
        <f>IF(LEFT($B145,2)="RC",VLOOKUP(AA$14&amp;$B145,[1]Position!$E$3:$I$6200,5,FALSE),VLOOKUP(CONCATENATE(AA$14,$B145),[2]Position!$E$3:$I$14903,5,FALSE))</f>
        <v>0</v>
      </c>
      <c r="AB145" s="61"/>
      <c r="AC145" s="61">
        <f>VLOOKUP(CONCATENATE(AC$14,$B145),[1]Position!$E$3:$I$6200,5,FALSE)</f>
        <v>16</v>
      </c>
      <c r="AD145" s="61"/>
      <c r="AE145" s="61">
        <f>VLOOKUP(CONCATENATE(AE$14,$B145),[1]Position!$E$3:$I$6200,5,FALSE)</f>
        <v>1946</v>
      </c>
      <c r="AF145" s="61"/>
      <c r="AG145" s="61">
        <f>VLOOKUP(CONCATENATE(AG$14,$B145),[1]Position!$E$3:$I$6200,5,FALSE)</f>
        <v>107</v>
      </c>
      <c r="AH145" s="1"/>
    </row>
    <row r="146" spans="2:34" s="36" customFormat="1" ht="12" customHeight="1" x14ac:dyDescent="0.2">
      <c r="B146" s="57" t="s">
        <v>273</v>
      </c>
      <c r="C146" s="48" t="s">
        <v>338</v>
      </c>
      <c r="D146" s="48"/>
      <c r="E146" s="61">
        <f>VLOOKUP(CONCATENATE(E$14,$B146),[1]Position!$E$3:$I$6200,5,FALSE)</f>
        <v>68017</v>
      </c>
      <c r="F146" s="63"/>
      <c r="G146" s="61">
        <f>VLOOKUP(CONCATENATE(G$14,$B146),[1]Position!$E$3:$I$6200,5,FALSE)</f>
        <v>2771</v>
      </c>
      <c r="H146" s="61"/>
      <c r="I146" s="61" t="e">
        <f>VLOOKUP(CONCATENATE(I$14,$B146),[1]Position!$E$3:$I$6200,5,FALSE)</f>
        <v>#VALUE!</v>
      </c>
      <c r="J146" s="61"/>
      <c r="K146" s="61">
        <f>VLOOKUP(CONCATENATE(K$14,$B146),[1]Position!$E$3:$I$6200,5,FALSE)</f>
        <v>17604</v>
      </c>
      <c r="L146" s="61"/>
      <c r="M146" s="61" t="e">
        <f>VLOOKUP(CONCATENATE(M$14,$B146),[1]Position!$E$3:$I$6200,5,FALSE)</f>
        <v>#VALUE!</v>
      </c>
      <c r="N146" s="61"/>
      <c r="O146" s="61">
        <f>VLOOKUP(CONCATENATE(O$14,$B146),[1]Position!$E$3:$I$6200,5,FALSE)</f>
        <v>16644</v>
      </c>
      <c r="P146" s="61"/>
      <c r="Q146" s="61" t="e">
        <f>VLOOKUP(CONCATENATE(Q$14,$B146),[1]Position!$E$3:$I$8000,5,FALSE)</f>
        <v>#VALUE!</v>
      </c>
      <c r="R146" s="61"/>
      <c r="S146" s="61">
        <f>VLOOKUP(CONCATENATE(S$14,$B146),[1]Position!$E$3:$I$8000,5,FALSE)</f>
        <v>38772</v>
      </c>
      <c r="T146" s="61"/>
      <c r="U146" s="61">
        <f>IF(LEFT($B146,2)="RC",VLOOKUP(U$14&amp;$B146,[1]Position!$E$3:$I$6200,5,FALSE),VLOOKUP(CONCATENATE(U$14,$B146),[2]Position!$E$3:$I$14903,5,FALSE))</f>
        <v>2592</v>
      </c>
      <c r="V146" s="61"/>
      <c r="W146" s="61">
        <f>IF(LEFT($B146,2)="RC",VLOOKUP(W$14&amp;$B146,[1]Position!$E$3:$I$6200,5,FALSE),VLOOKUP(CONCATENATE(W$14,$B146),[2]Position!$E$3:$I$14903,5,FALSE))</f>
        <v>17415</v>
      </c>
      <c r="X146" s="61"/>
      <c r="Y146" s="61">
        <f>IF(LEFT($B146,2)="RC",VLOOKUP(Y$14&amp;$B146,[1]Position!$E$3:$I$6200,5,FALSE),VLOOKUP(CONCATENATE(Y$14,$B146),[2]Position!$E$3:$I$14903,5,FALSE))</f>
        <v>18765</v>
      </c>
      <c r="Z146" s="61"/>
      <c r="AA146" s="61">
        <f>IF(LEFT($B146,2)="RC",VLOOKUP(AA$14&amp;$B146,[1]Position!$E$3:$I$6200,5,FALSE),VLOOKUP(CONCATENATE(AA$14,$B146),[2]Position!$E$3:$I$14903,5,FALSE))</f>
        <v>0</v>
      </c>
      <c r="AB146" s="61"/>
      <c r="AC146" s="61">
        <f>VLOOKUP(CONCATENATE(AC$14,$B146),[1]Position!$E$3:$I$6200,5,FALSE)</f>
        <v>4017</v>
      </c>
      <c r="AD146" s="61"/>
      <c r="AE146" s="61">
        <f>VLOOKUP(CONCATENATE(AE$14,$B146),[1]Position!$E$3:$I$6200,5,FALSE)</f>
        <v>13555</v>
      </c>
      <c r="AF146" s="61"/>
      <c r="AG146" s="61">
        <f>VLOOKUP(CONCATENATE(AG$14,$B146),[1]Position!$E$3:$I$6200,5,FALSE)</f>
        <v>2092</v>
      </c>
      <c r="AH146" s="1"/>
    </row>
    <row r="147" spans="2:34" s="36" customFormat="1" ht="12" customHeight="1" x14ac:dyDescent="0.2">
      <c r="B147" s="57" t="s">
        <v>274</v>
      </c>
      <c r="C147" s="48" t="s">
        <v>47</v>
      </c>
      <c r="D147" s="48"/>
      <c r="E147" s="61">
        <f>VLOOKUP(CONCATENATE(E$14,$B147),[1]Position!$E$3:$I$6200,5,FALSE)</f>
        <v>40899</v>
      </c>
      <c r="F147" s="63"/>
      <c r="G147" s="61">
        <f>VLOOKUP(CONCATENATE(G$14,$B147),[1]Position!$E$3:$I$6200,5,FALSE)</f>
        <v>2762</v>
      </c>
      <c r="H147" s="61"/>
      <c r="I147" s="61" t="e">
        <f>VLOOKUP(CONCATENATE(I$14,$B147),[1]Position!$E$3:$I$6200,5,FALSE)</f>
        <v>#VALUE!</v>
      </c>
      <c r="J147" s="61"/>
      <c r="K147" s="61">
        <f>VLOOKUP(CONCATENATE(K$14,$B147),[1]Position!$E$3:$I$6200,5,FALSE)</f>
        <v>8995</v>
      </c>
      <c r="L147" s="61"/>
      <c r="M147" s="61" t="e">
        <f>VLOOKUP(CONCATENATE(M$14,$B147),[1]Position!$E$3:$I$6200,5,FALSE)</f>
        <v>#VALUE!</v>
      </c>
      <c r="N147" s="61"/>
      <c r="O147" s="61">
        <f>VLOOKUP(CONCATENATE(O$14,$B147),[1]Position!$E$3:$I$6200,5,FALSE)</f>
        <v>6279</v>
      </c>
      <c r="P147" s="61"/>
      <c r="Q147" s="61" t="e">
        <f>VLOOKUP(CONCATENATE(Q$14,$B147),[1]Position!$E$3:$I$8000,5,FALSE)</f>
        <v>#VALUE!</v>
      </c>
      <c r="R147" s="61"/>
      <c r="S147" s="61">
        <f>VLOOKUP(CONCATENATE(S$14,$B147),[1]Position!$E$3:$I$8000,5,FALSE)</f>
        <v>25992</v>
      </c>
      <c r="T147" s="61"/>
      <c r="U147" s="61">
        <f>IF(LEFT($B147,2)="RC",VLOOKUP(U$14&amp;$B147,[1]Position!$E$3:$I$6200,5,FALSE),VLOOKUP(CONCATENATE(U$14,$B147),[2]Position!$E$3:$I$14903,5,FALSE))</f>
        <v>1699</v>
      </c>
      <c r="V147" s="61"/>
      <c r="W147" s="61">
        <f>IF(LEFT($B147,2)="RC",VLOOKUP(W$14&amp;$B147,[1]Position!$E$3:$I$6200,5,FALSE),VLOOKUP(CONCATENATE(W$14,$B147),[2]Position!$E$3:$I$14903,5,FALSE))</f>
        <v>12107</v>
      </c>
      <c r="X147" s="61"/>
      <c r="Y147" s="61">
        <f>IF(LEFT($B147,2)="RC",VLOOKUP(Y$14&amp;$B147,[1]Position!$E$3:$I$6200,5,FALSE),VLOOKUP(CONCATENATE(Y$14,$B147),[2]Position!$E$3:$I$14903,5,FALSE))</f>
        <v>12187</v>
      </c>
      <c r="Z147" s="61"/>
      <c r="AA147" s="61">
        <f>IF(LEFT($B147,2)="RC",VLOOKUP(AA$14&amp;$B147,[1]Position!$E$3:$I$6200,5,FALSE),VLOOKUP(CONCATENATE(AA$14,$B147),[2]Position!$E$3:$I$14903,5,FALSE))</f>
        <v>0</v>
      </c>
      <c r="AB147" s="61"/>
      <c r="AC147" s="61">
        <f>VLOOKUP(CONCATENATE(AC$14,$B147),[1]Position!$E$3:$I$6200,5,FALSE)</f>
        <v>1441</v>
      </c>
      <c r="AD147" s="61"/>
      <c r="AE147" s="61">
        <f>VLOOKUP(CONCATENATE(AE$14,$B147),[1]Position!$E$3:$I$6200,5,FALSE)</f>
        <v>6219</v>
      </c>
      <c r="AF147" s="61"/>
      <c r="AG147" s="61">
        <f>VLOOKUP(CONCATENATE(AG$14,$B147),[1]Position!$E$3:$I$6200,5,FALSE)</f>
        <v>6075</v>
      </c>
      <c r="AH147" s="1"/>
    </row>
    <row r="148" spans="2:34" s="36" customFormat="1" ht="12" customHeight="1" x14ac:dyDescent="0.2">
      <c r="B148" s="57" t="s">
        <v>275</v>
      </c>
      <c r="C148" s="48" t="s">
        <v>51</v>
      </c>
      <c r="D148" s="48"/>
      <c r="E148" s="61">
        <f>VLOOKUP(CONCATENATE(E$14,$B148),[1]Position!$E$3:$I$6200,5,FALSE)</f>
        <v>302</v>
      </c>
      <c r="F148" s="63"/>
      <c r="G148" s="61">
        <f>VLOOKUP(CONCATENATE(G$14,$B148),[1]Position!$E$3:$I$6200,5,FALSE)</f>
        <v>6</v>
      </c>
      <c r="H148" s="61"/>
      <c r="I148" s="61" t="e">
        <f>VLOOKUP(CONCATENATE(I$14,$B148),[1]Position!$E$3:$I$6200,5,FALSE)</f>
        <v>#VALUE!</v>
      </c>
      <c r="J148" s="61"/>
      <c r="K148" s="61">
        <f>VLOOKUP(CONCATENATE(K$14,$B148),[1]Position!$E$3:$I$6200,5,FALSE)</f>
        <v>17</v>
      </c>
      <c r="L148" s="61"/>
      <c r="M148" s="61" t="e">
        <f>VLOOKUP(CONCATENATE(M$14,$B148),[1]Position!$E$3:$I$6200,5,FALSE)</f>
        <v>#VALUE!</v>
      </c>
      <c r="N148" s="61"/>
      <c r="O148" s="61">
        <f>VLOOKUP(CONCATENATE(O$14,$B148),[1]Position!$E$3:$I$6200,5,FALSE)</f>
        <v>179</v>
      </c>
      <c r="P148" s="61"/>
      <c r="Q148" s="61" t="e">
        <f>VLOOKUP(CONCATENATE(Q$14,$B148),[1]Position!$E$3:$I$8000,5,FALSE)</f>
        <v>#VALUE!</v>
      </c>
      <c r="R148" s="61"/>
      <c r="S148" s="61">
        <f>VLOOKUP(CONCATENATE(S$14,$B148),[1]Position!$E$3:$I$8000,5,FALSE)</f>
        <v>129</v>
      </c>
      <c r="T148" s="61"/>
      <c r="U148" s="61">
        <f>IF(LEFT($B148,2)="RC",VLOOKUP(U$14&amp;$B148,[1]Position!$E$3:$I$6200,5,FALSE),VLOOKUP(CONCATENATE(U$14,$B148),[2]Position!$E$3:$I$14903,5,FALSE))</f>
        <v>0</v>
      </c>
      <c r="V148" s="61"/>
      <c r="W148" s="61">
        <f>IF(LEFT($B148,2)="RC",VLOOKUP(W$14&amp;$B148,[1]Position!$E$3:$I$6200,5,FALSE),VLOOKUP(CONCATENATE(W$14,$B148),[2]Position!$E$3:$I$14903,5,FALSE))</f>
        <v>121</v>
      </c>
      <c r="X148" s="61"/>
      <c r="Y148" s="61">
        <f>IF(LEFT($B148,2)="RC",VLOOKUP(Y$14&amp;$B148,[1]Position!$E$3:$I$6200,5,FALSE),VLOOKUP(CONCATENATE(Y$14,$B148),[2]Position!$E$3:$I$14903,5,FALSE))</f>
        <v>8</v>
      </c>
      <c r="Z148" s="61"/>
      <c r="AA148" s="61">
        <f>IF(LEFT($B148,2)="RC",VLOOKUP(AA$14&amp;$B148,[1]Position!$E$3:$I$6200,5,FALSE),VLOOKUP(CONCATENATE(AA$14,$B148),[2]Position!$E$3:$I$14903,5,FALSE))</f>
        <v>0</v>
      </c>
      <c r="AB148" s="61"/>
      <c r="AC148" s="61">
        <f>VLOOKUP(CONCATENATE(AC$14,$B148),[1]Position!$E$3:$I$6200,5,FALSE)</f>
        <v>0</v>
      </c>
      <c r="AD148" s="61"/>
      <c r="AE148" s="61">
        <f>VLOOKUP(CONCATENATE(AE$14,$B148),[1]Position!$E$3:$I$6200,5,FALSE)</f>
        <v>35</v>
      </c>
      <c r="AF148" s="61"/>
      <c r="AG148" s="61">
        <f>VLOOKUP(CONCATENATE(AG$14,$B148),[1]Position!$E$3:$I$6200,5,FALSE)</f>
        <v>27</v>
      </c>
      <c r="AH148" s="1"/>
    </row>
    <row r="149" spans="2:34" s="71" customFormat="1" ht="12" customHeight="1" x14ac:dyDescent="0.2">
      <c r="B149" s="57" t="s">
        <v>276</v>
      </c>
      <c r="C149" s="48" t="s">
        <v>31</v>
      </c>
      <c r="D149" s="48"/>
      <c r="E149" s="61">
        <f>VLOOKUP(CONCATENATE(E$14,$B149),[1]Position!$E$3:$I$6200,5,FALSE)</f>
        <v>5343</v>
      </c>
      <c r="F149" s="63"/>
      <c r="G149" s="61">
        <f>VLOOKUP(CONCATENATE(G$14,$B149),[1]Position!$E$3:$I$6200,5,FALSE)</f>
        <v>-31</v>
      </c>
      <c r="H149" s="61"/>
      <c r="I149" s="61" t="e">
        <f>VLOOKUP(CONCATENATE(I$14,$B149),[1]Position!$E$3:$I$6200,5,FALSE)</f>
        <v>#VALUE!</v>
      </c>
      <c r="J149" s="61"/>
      <c r="K149" s="61">
        <f>VLOOKUP(CONCATENATE(K$14,$B149),[1]Position!$E$3:$I$6200,5,FALSE)</f>
        <v>691</v>
      </c>
      <c r="L149" s="61"/>
      <c r="M149" s="61" t="e">
        <f>VLOOKUP(CONCATENATE(M$14,$B149),[1]Position!$E$3:$I$6200,5,FALSE)</f>
        <v>#VALUE!</v>
      </c>
      <c r="N149" s="61"/>
      <c r="O149" s="61">
        <f>VLOOKUP(CONCATENATE(O$14,$B149),[1]Position!$E$3:$I$6200,5,FALSE)</f>
        <v>4812</v>
      </c>
      <c r="P149" s="61"/>
      <c r="Q149" s="61" t="e">
        <f>VLOOKUP(CONCATENATE(Q$14,$B149),[1]Position!$E$3:$I$8000,5,FALSE)</f>
        <v>#VALUE!</v>
      </c>
      <c r="R149" s="61"/>
      <c r="S149" s="61">
        <f>VLOOKUP(CONCATENATE(S$14,$B149),[1]Position!$E$3:$I$8000,5,FALSE)</f>
        <v>417</v>
      </c>
      <c r="T149" s="61"/>
      <c r="U149" s="61">
        <f>IF(LEFT($B149,2)="RC",VLOOKUP(U$14&amp;$B149,[1]Position!$E$3:$I$6200,5,FALSE),VLOOKUP(CONCATENATE(U$14,$B149),[2]Position!$E$3:$I$14903,5,FALSE))</f>
        <v>52</v>
      </c>
      <c r="V149" s="61"/>
      <c r="W149" s="61">
        <f>IF(LEFT($B149,2)="RC",VLOOKUP(W$14&amp;$B149,[1]Position!$E$3:$I$6200,5,FALSE),VLOOKUP(CONCATENATE(W$14,$B149),[2]Position!$E$3:$I$14903,5,FALSE))</f>
        <v>289</v>
      </c>
      <c r="X149" s="61"/>
      <c r="Y149" s="61">
        <f>IF(LEFT($B149,2)="RC",VLOOKUP(Y$14&amp;$B149,[1]Position!$E$3:$I$6200,5,FALSE),VLOOKUP(CONCATENATE(Y$14,$B149),[2]Position!$E$3:$I$14903,5,FALSE))</f>
        <v>75</v>
      </c>
      <c r="Z149" s="61"/>
      <c r="AA149" s="61">
        <f>IF(LEFT($B149,2)="RC",VLOOKUP(AA$14&amp;$B149,[1]Position!$E$3:$I$6200,5,FALSE),VLOOKUP(CONCATENATE(AA$14,$B149),[2]Position!$E$3:$I$14903,5,FALSE))</f>
        <v>0</v>
      </c>
      <c r="AB149" s="61"/>
      <c r="AC149" s="61">
        <f>VLOOKUP(CONCATENATE(AC$14,$B149),[1]Position!$E$3:$I$6200,5,FALSE)</f>
        <v>25</v>
      </c>
      <c r="AD149" s="61"/>
      <c r="AE149" s="61">
        <f>VLOOKUP(CONCATENATE(AE$14,$B149),[1]Position!$E$3:$I$6200,5,FALSE)</f>
        <v>941</v>
      </c>
      <c r="AF149" s="61"/>
      <c r="AG149" s="61">
        <f>VLOOKUP(CONCATENATE(AG$14,$B149),[1]Position!$E$3:$I$6200,5,FALSE)</f>
        <v>192</v>
      </c>
      <c r="AH149" s="1"/>
    </row>
    <row r="150" spans="2:34" s="36" customFormat="1" ht="12" customHeight="1" x14ac:dyDescent="0.2">
      <c r="B150" s="57" t="s">
        <v>277</v>
      </c>
      <c r="C150" s="48" t="s">
        <v>30</v>
      </c>
      <c r="D150" s="48"/>
      <c r="E150" s="61">
        <f>VLOOKUP(CONCATENATE(E$14,$B150),[1]Position!$E$3:$I$6200,5,FALSE)</f>
        <v>8451</v>
      </c>
      <c r="F150" s="63"/>
      <c r="G150" s="61">
        <f>VLOOKUP(CONCATENATE(G$14,$B150),[1]Position!$E$3:$I$6200,5,FALSE)</f>
        <v>140</v>
      </c>
      <c r="H150" s="61"/>
      <c r="I150" s="61" t="e">
        <f>VLOOKUP(CONCATENATE(I$14,$B150),[1]Position!$E$3:$I$6200,5,FALSE)</f>
        <v>#VALUE!</v>
      </c>
      <c r="J150" s="61"/>
      <c r="K150" s="61">
        <f>VLOOKUP(CONCATENATE(K$14,$B150),[1]Position!$E$3:$I$6200,5,FALSE)</f>
        <v>4101</v>
      </c>
      <c r="L150" s="61"/>
      <c r="M150" s="61" t="e">
        <f>VLOOKUP(CONCATENATE(M$14,$B150),[1]Position!$E$3:$I$6200,5,FALSE)</f>
        <v>#VALUE!</v>
      </c>
      <c r="N150" s="61"/>
      <c r="O150" s="61">
        <f>VLOOKUP(CONCATENATE(O$14,$B150),[1]Position!$E$3:$I$6200,5,FALSE)</f>
        <v>1887</v>
      </c>
      <c r="P150" s="61"/>
      <c r="Q150" s="61" t="e">
        <f>VLOOKUP(CONCATENATE(Q$14,$B150),[1]Position!$E$3:$I$8000,5,FALSE)</f>
        <v>#VALUE!</v>
      </c>
      <c r="R150" s="61"/>
      <c r="S150" s="61">
        <f>VLOOKUP(CONCATENATE(S$14,$B150),[1]Position!$E$3:$I$8000,5,FALSE)</f>
        <v>4193</v>
      </c>
      <c r="T150" s="61"/>
      <c r="U150" s="61">
        <f>IF(LEFT($B150,2)="RC",VLOOKUP(U$14&amp;$B150,[1]Position!$E$3:$I$6200,5,FALSE),VLOOKUP(CONCATENATE(U$14,$B150),[2]Position!$E$3:$I$14903,5,FALSE))</f>
        <v>193</v>
      </c>
      <c r="V150" s="61"/>
      <c r="W150" s="61">
        <f>IF(LEFT($B150,2)="RC",VLOOKUP(W$14&amp;$B150,[1]Position!$E$3:$I$6200,5,FALSE),VLOOKUP(CONCATENATE(W$14,$B150),[2]Position!$E$3:$I$14903,5,FALSE))</f>
        <v>3158</v>
      </c>
      <c r="X150" s="61"/>
      <c r="Y150" s="61">
        <f>IF(LEFT($B150,2)="RC",VLOOKUP(Y$14&amp;$B150,[1]Position!$E$3:$I$6200,5,FALSE),VLOOKUP(CONCATENATE(Y$14,$B150),[2]Position!$E$3:$I$14903,5,FALSE))</f>
        <v>842</v>
      </c>
      <c r="Z150" s="61"/>
      <c r="AA150" s="61">
        <f>IF(LEFT($B150,2)="RC",VLOOKUP(AA$14&amp;$B150,[1]Position!$E$3:$I$6200,5,FALSE),VLOOKUP(CONCATENATE(AA$14,$B150),[2]Position!$E$3:$I$14903,5,FALSE))</f>
        <v>0</v>
      </c>
      <c r="AB150" s="61"/>
      <c r="AC150" s="61">
        <f>VLOOKUP(CONCATENATE(AC$14,$B150),[1]Position!$E$3:$I$6200,5,FALSE)</f>
        <v>160</v>
      </c>
      <c r="AD150" s="61"/>
      <c r="AE150" s="61">
        <f>VLOOKUP(CONCATENATE(AE$14,$B150),[1]Position!$E$3:$I$6200,5,FALSE)</f>
        <v>3924</v>
      </c>
      <c r="AF150" s="61"/>
      <c r="AG150" s="61">
        <f>VLOOKUP(CONCATENATE(AG$14,$B150),[1]Position!$E$3:$I$6200,5,FALSE)</f>
        <v>198</v>
      </c>
      <c r="AH150" s="1"/>
    </row>
    <row r="151" spans="2:34" s="36" customFormat="1" ht="12" customHeight="1" x14ac:dyDescent="0.2">
      <c r="B151" s="57" t="s">
        <v>278</v>
      </c>
      <c r="C151" s="48" t="s">
        <v>233</v>
      </c>
      <c r="D151" s="48"/>
      <c r="E151" s="61">
        <f>VLOOKUP(CONCATENATE(E$14,$B151),[1]Position!$E$3:$I$6200,5,FALSE)</f>
        <v>4454</v>
      </c>
      <c r="F151" s="63"/>
      <c r="G151" s="61">
        <f>VLOOKUP(CONCATENATE(G$14,$B151),[1]Position!$E$3:$I$6200,5,FALSE)</f>
        <v>-495</v>
      </c>
      <c r="H151" s="61"/>
      <c r="I151" s="61" t="e">
        <f>VLOOKUP(CONCATENATE(I$14,$B151),[1]Position!$E$3:$I$6200,5,FALSE)</f>
        <v>#VALUE!</v>
      </c>
      <c r="J151" s="61"/>
      <c r="K151" s="61">
        <f>VLOOKUP(CONCATENATE(K$14,$B151),[1]Position!$E$3:$I$6200,5,FALSE)</f>
        <v>590</v>
      </c>
      <c r="L151" s="61"/>
      <c r="M151" s="61" t="e">
        <f>VLOOKUP(CONCATENATE(M$14,$B151),[1]Position!$E$3:$I$6200,5,FALSE)</f>
        <v>#VALUE!</v>
      </c>
      <c r="N151" s="61"/>
      <c r="O151" s="61">
        <f>VLOOKUP(CONCATENATE(O$14,$B151),[1]Position!$E$3:$I$6200,5,FALSE)</f>
        <v>327</v>
      </c>
      <c r="P151" s="61"/>
      <c r="Q151" s="61" t="e">
        <f>VLOOKUP(CONCATENATE(Q$14,$B151),[1]Position!$E$3:$I$8000,5,FALSE)</f>
        <v>#VALUE!</v>
      </c>
      <c r="R151" s="61"/>
      <c r="S151" s="61">
        <f>VLOOKUP(CONCATENATE(S$14,$B151),[1]Position!$E$3:$I$8000,5,FALSE)</f>
        <v>1869</v>
      </c>
      <c r="T151" s="61"/>
      <c r="U151" s="61">
        <f>IF(LEFT($B151,2)="RC",VLOOKUP(U$14&amp;$B151,[1]Position!$E$3:$I$6200,5,FALSE),VLOOKUP(CONCATENATE(U$14,$B151),[2]Position!$E$3:$I$14903,5,FALSE))</f>
        <v>50</v>
      </c>
      <c r="V151" s="61"/>
      <c r="W151" s="61">
        <f>IF(LEFT($B151,2)="RC",VLOOKUP(W$14&amp;$B151,[1]Position!$E$3:$I$6200,5,FALSE),VLOOKUP(CONCATENATE(W$14,$B151),[2]Position!$E$3:$I$14903,5,FALSE))</f>
        <v>1581</v>
      </c>
      <c r="X151" s="61"/>
      <c r="Y151" s="61">
        <f>IF(LEFT($B151,2)="RC",VLOOKUP(Y$14&amp;$B151,[1]Position!$E$3:$I$6200,5,FALSE),VLOOKUP(CONCATENATE(Y$14,$B151),[2]Position!$E$3:$I$14903,5,FALSE))</f>
        <v>291</v>
      </c>
      <c r="Z151" s="61"/>
      <c r="AA151" s="61">
        <f>IF(LEFT($B151,2)="RC",VLOOKUP(AA$14&amp;$B151,[1]Position!$E$3:$I$6200,5,FALSE),VLOOKUP(CONCATENATE(AA$14,$B151),[2]Position!$E$3:$I$14903,5,FALSE))</f>
        <v>-53</v>
      </c>
      <c r="AB151" s="61"/>
      <c r="AC151" s="61">
        <f>VLOOKUP(CONCATENATE(AC$14,$B151),[1]Position!$E$3:$I$6200,5,FALSE)</f>
        <v>3</v>
      </c>
      <c r="AD151" s="61"/>
      <c r="AE151" s="61">
        <f>VLOOKUP(CONCATENATE(AE$14,$B151),[1]Position!$E$3:$I$6200,5,FALSE)</f>
        <v>371</v>
      </c>
      <c r="AF151" s="61"/>
      <c r="AG151" s="61">
        <f>VLOOKUP(CONCATENATE(AG$14,$B151),[1]Position!$E$3:$I$6200,5,FALSE)</f>
        <v>178</v>
      </c>
      <c r="AH151" s="1"/>
    </row>
    <row r="152" spans="2:34" s="36" customFormat="1" ht="12" customHeight="1" x14ac:dyDescent="0.2">
      <c r="B152" s="57" t="s">
        <v>279</v>
      </c>
      <c r="C152" s="48" t="s">
        <v>250</v>
      </c>
      <c r="D152" s="48"/>
      <c r="E152" s="61">
        <f>VLOOKUP(CONCATENATE(E$14,$B152),[1]Position!$E$3:$I$6200,5,FALSE)</f>
        <v>49200</v>
      </c>
      <c r="F152" s="63"/>
      <c r="G152" s="61">
        <f>VLOOKUP(CONCATENATE(G$14,$B152),[1]Position!$E$3:$I$6200,5,FALSE)</f>
        <v>-1398</v>
      </c>
      <c r="H152" s="61"/>
      <c r="I152" s="61" t="e">
        <f>VLOOKUP(CONCATENATE(I$14,$B152),[1]Position!$E$3:$I$6200,5,FALSE)</f>
        <v>#VALUE!</v>
      </c>
      <c r="J152" s="61"/>
      <c r="K152" s="61">
        <f>VLOOKUP(CONCATENATE(K$14,$B152),[1]Position!$E$3:$I$6200,5,FALSE)</f>
        <v>9301</v>
      </c>
      <c r="L152" s="61"/>
      <c r="M152" s="61" t="e">
        <f>VLOOKUP(CONCATENATE(M$14,$B152),[1]Position!$E$3:$I$6200,5,FALSE)</f>
        <v>#VALUE!</v>
      </c>
      <c r="N152" s="61"/>
      <c r="O152" s="61">
        <f>VLOOKUP(CONCATENATE(O$14,$B152),[1]Position!$E$3:$I$6200,5,FALSE)</f>
        <v>6589</v>
      </c>
      <c r="P152" s="61"/>
      <c r="Q152" s="61" t="e">
        <f>VLOOKUP(CONCATENATE(Q$14,$B152),[1]Position!$E$3:$I$8000,5,FALSE)</f>
        <v>#VALUE!</v>
      </c>
      <c r="R152" s="61"/>
      <c r="S152" s="61">
        <f>VLOOKUP(CONCATENATE(S$14,$B152),[1]Position!$E$3:$I$8000,5,FALSE)</f>
        <v>21741</v>
      </c>
      <c r="T152" s="61"/>
      <c r="U152" s="61">
        <f>IF(LEFT($B152,2)="RC",VLOOKUP(U$14&amp;$B152,[1]Position!$E$3:$I$6200,5,FALSE),VLOOKUP(CONCATENATE(U$14,$B152),[2]Position!$E$3:$I$14903,5,FALSE))</f>
        <v>1266</v>
      </c>
      <c r="V152" s="61"/>
      <c r="W152" s="61">
        <f>IF(LEFT($B152,2)="RC",VLOOKUP(W$14&amp;$B152,[1]Position!$E$3:$I$6200,5,FALSE),VLOOKUP(CONCATENATE(W$14,$B152),[2]Position!$E$3:$I$14903,5,FALSE))</f>
        <v>7973</v>
      </c>
      <c r="X152" s="61"/>
      <c r="Y152" s="61">
        <f>IF(LEFT($B152,2)="RC",VLOOKUP(Y$14&amp;$B152,[1]Position!$E$3:$I$6200,5,FALSE),VLOOKUP(CONCATENATE(Y$14,$B152),[2]Position!$E$3:$I$14903,5,FALSE))</f>
        <v>12501</v>
      </c>
      <c r="Z152" s="61"/>
      <c r="AA152" s="61">
        <f>IF(LEFT($B152,2)="RC",VLOOKUP(AA$14&amp;$B152,[1]Position!$E$3:$I$6200,5,FALSE),VLOOKUP(CONCATENATE(AA$14,$B152),[2]Position!$E$3:$I$14903,5,FALSE))</f>
        <v>0</v>
      </c>
      <c r="AB152" s="61"/>
      <c r="AC152" s="61">
        <f>VLOOKUP(CONCATENATE(AC$14,$B152),[1]Position!$E$3:$I$6200,5,FALSE)</f>
        <v>728</v>
      </c>
      <c r="AD152" s="61"/>
      <c r="AE152" s="61" t="e">
        <f>VLOOKUP(CONCATENATE(AE$14,$B152),[1]Position!$E$3:$I$6200,5,FALSE)</f>
        <v>#VALUE!</v>
      </c>
      <c r="AF152" s="61"/>
      <c r="AG152" s="61">
        <f>VLOOKUP(CONCATENATE(AG$14,$B152),[1]Position!$E$3:$I$6200,5,FALSE)</f>
        <v>159</v>
      </c>
      <c r="AH152" s="1"/>
    </row>
    <row r="153" spans="2:34" s="36" customFormat="1" ht="12" customHeight="1" x14ac:dyDescent="0.2">
      <c r="B153" s="57" t="s">
        <v>280</v>
      </c>
      <c r="C153" s="48" t="s">
        <v>256</v>
      </c>
      <c r="D153" s="48"/>
      <c r="E153" s="61">
        <f>VLOOKUP(CONCATENATE(E$14,$B153),[1]Position!$E$3:$I$6200,5,FALSE)</f>
        <v>11910</v>
      </c>
      <c r="F153" s="63"/>
      <c r="G153" s="61">
        <f>VLOOKUP(CONCATENATE(G$14,$B153),[1]Position!$E$3:$I$6200,5,FALSE)</f>
        <v>260</v>
      </c>
      <c r="H153" s="61"/>
      <c r="I153" s="61" t="e">
        <f>VLOOKUP(CONCATENATE(I$14,$B153),[1]Position!$E$3:$I$6200,5,FALSE)</f>
        <v>#VALUE!</v>
      </c>
      <c r="J153" s="61"/>
      <c r="K153" s="61">
        <f>VLOOKUP(CONCATENATE(K$14,$B153),[1]Position!$E$3:$I$6200,5,FALSE)</f>
        <v>1644</v>
      </c>
      <c r="L153" s="61"/>
      <c r="M153" s="61" t="e">
        <f>VLOOKUP(CONCATENATE(M$14,$B153),[1]Position!$E$3:$I$6200,5,FALSE)</f>
        <v>#VALUE!</v>
      </c>
      <c r="N153" s="61"/>
      <c r="O153" s="61">
        <f>VLOOKUP(CONCATENATE(O$14,$B153),[1]Position!$E$3:$I$6200,5,FALSE)</f>
        <v>2589</v>
      </c>
      <c r="P153" s="61"/>
      <c r="Q153" s="61" t="e">
        <f>VLOOKUP(CONCATENATE(Q$14,$B153),[1]Position!$E$3:$I$8000,5,FALSE)</f>
        <v>#VALUE!</v>
      </c>
      <c r="R153" s="61"/>
      <c r="S153" s="61">
        <f>VLOOKUP(CONCATENATE(S$14,$B153),[1]Position!$E$3:$I$8000,5,FALSE)</f>
        <v>6853</v>
      </c>
      <c r="T153" s="61"/>
      <c r="U153" s="61">
        <f>IF(LEFT($B153,2)="RC",VLOOKUP(U$14&amp;$B153,[1]Position!$E$3:$I$6200,5,FALSE),VLOOKUP(CONCATENATE(U$14,$B153),[2]Position!$E$3:$I$14903,5,FALSE))</f>
        <v>735</v>
      </c>
      <c r="V153" s="61"/>
      <c r="W153" s="61">
        <f>IF(LEFT($B153,2)="RC",VLOOKUP(W$14&amp;$B153,[1]Position!$E$3:$I$6200,5,FALSE),VLOOKUP(CONCATENATE(W$14,$B153),[2]Position!$E$3:$I$14903,5,FALSE))</f>
        <v>4267</v>
      </c>
      <c r="X153" s="61"/>
      <c r="Y153" s="61">
        <f>IF(LEFT($B153,2)="RC",VLOOKUP(Y$14&amp;$B153,[1]Position!$E$3:$I$6200,5,FALSE),VLOOKUP(CONCATENATE(Y$14,$B153),[2]Position!$E$3:$I$14903,5,FALSE))</f>
        <v>1851</v>
      </c>
      <c r="Z153" s="61"/>
      <c r="AA153" s="61">
        <f>IF(LEFT($B153,2)="RC",VLOOKUP(AA$14&amp;$B153,[1]Position!$E$3:$I$6200,5,FALSE),VLOOKUP(CONCATENATE(AA$14,$B153),[2]Position!$E$3:$I$14903,5,FALSE))</f>
        <v>0</v>
      </c>
      <c r="AB153" s="61"/>
      <c r="AC153" s="61">
        <f>VLOOKUP(CONCATENATE(AC$14,$B153),[1]Position!$E$3:$I$6200,5,FALSE)</f>
        <v>1301</v>
      </c>
      <c r="AD153" s="61"/>
      <c r="AE153" s="61" t="e">
        <f>VLOOKUP(CONCATENATE(AE$14,$B153),[1]Position!$E$3:$I$6200,5,FALSE)</f>
        <v>#VALUE!</v>
      </c>
      <c r="AF153" s="61"/>
      <c r="AG153" s="61">
        <f>VLOOKUP(CONCATENATE(AG$14,$B153),[1]Position!$E$3:$I$6200,5,FALSE)</f>
        <v>167</v>
      </c>
      <c r="AH153" s="1"/>
    </row>
    <row r="154" spans="2:34" s="36" customFormat="1" ht="12" customHeight="1" x14ac:dyDescent="0.2">
      <c r="B154" s="57" t="s">
        <v>71</v>
      </c>
      <c r="C154" s="48" t="s">
        <v>103</v>
      </c>
      <c r="D154" s="48"/>
      <c r="E154" s="61">
        <f>VLOOKUP(CONCATENATE(E$14,$B154),[1]Position!$E$3:$I$6200,5,FALSE)</f>
        <v>0</v>
      </c>
      <c r="F154" s="63"/>
      <c r="G154" s="61">
        <f>VLOOKUP(CONCATENATE(G$14,$B154),[1]Position!$E$3:$I$6200,5,FALSE)</f>
        <v>0</v>
      </c>
      <c r="H154" s="61"/>
      <c r="I154" s="61" t="e">
        <f>VLOOKUP(CONCATENATE(I$14,$B154),[1]Position!$E$3:$I$6200,5,FALSE)</f>
        <v>#VALUE!</v>
      </c>
      <c r="J154" s="61"/>
      <c r="K154" s="61">
        <f>VLOOKUP(CONCATENATE(K$14,$B154),[1]Position!$E$3:$I$6200,5,FALSE)</f>
        <v>0</v>
      </c>
      <c r="L154" s="61"/>
      <c r="M154" s="61" t="e">
        <f>VLOOKUP(CONCATENATE(M$14,$B154),[1]Position!$E$3:$I$6200,5,FALSE)</f>
        <v>#VALUE!</v>
      </c>
      <c r="N154" s="61"/>
      <c r="O154" s="61">
        <f>VLOOKUP(CONCATENATE(O$14,$B154),[1]Position!$E$3:$I$6200,5,FALSE)</f>
        <v>0</v>
      </c>
      <c r="P154" s="61"/>
      <c r="Q154" s="61" t="e">
        <f>VLOOKUP(CONCATENATE(Q$14,$B154),[1]Position!$E$3:$I$8000,5,FALSE)</f>
        <v>#VALUE!</v>
      </c>
      <c r="R154" s="61"/>
      <c r="S154" s="61">
        <f>VLOOKUP(CONCATENATE(S$14,$B154),[1]Position!$E$3:$I$8000,5,FALSE)</f>
        <v>0</v>
      </c>
      <c r="T154" s="61"/>
      <c r="U154" s="61">
        <f>IF(LEFT($B154,2)="RC",VLOOKUP(U$14&amp;$B154,[1]Position!$E$3:$I$6200,5,FALSE),VLOOKUP(CONCATENATE(U$14,$B154),[2]Position!$E$3:$I$14903,5,FALSE))</f>
        <v>0</v>
      </c>
      <c r="V154" s="61"/>
      <c r="W154" s="61">
        <f>IF(LEFT($B154,2)="RC",VLOOKUP(W$14&amp;$B154,[1]Position!$E$3:$I$6200,5,FALSE),VLOOKUP(CONCATENATE(W$14,$B154),[2]Position!$E$3:$I$14903,5,FALSE))</f>
        <v>0</v>
      </c>
      <c r="X154" s="61"/>
      <c r="Y154" s="61">
        <f>IF(LEFT($B154,2)="RC",VLOOKUP(Y$14&amp;$B154,[1]Position!$E$3:$I$6200,5,FALSE),VLOOKUP(CONCATENATE(Y$14,$B154),[2]Position!$E$3:$I$14903,5,FALSE))</f>
        <v>0</v>
      </c>
      <c r="Z154" s="61"/>
      <c r="AA154" s="61">
        <f>IF(LEFT($B154,2)="RC",VLOOKUP(AA$14&amp;$B154,[1]Position!$E$3:$I$6200,5,FALSE),VLOOKUP(CONCATENATE(AA$14,$B154),[2]Position!$E$3:$I$14903,5,FALSE))</f>
        <v>0</v>
      </c>
      <c r="AB154" s="61"/>
      <c r="AC154" s="61">
        <f>VLOOKUP(CONCATENATE(AC$14,$B154),[1]Position!$E$3:$I$6200,5,FALSE)</f>
        <v>0</v>
      </c>
      <c r="AD154" s="61"/>
      <c r="AE154" s="61" t="e">
        <f>VLOOKUP(CONCATENATE(AE$14,$B154),[1]Position!$E$3:$I$6200,5,FALSE)</f>
        <v>#VALUE!</v>
      </c>
      <c r="AF154" s="61"/>
      <c r="AG154" s="61">
        <f>VLOOKUP(CONCATENATE(AG$14,$B154),[1]Position!$E$3:$I$6200,5,FALSE)</f>
        <v>0</v>
      </c>
      <c r="AH154" s="1"/>
    </row>
    <row r="155" spans="2:34" s="36" customFormat="1" ht="12" customHeight="1" x14ac:dyDescent="0.2">
      <c r="B155" s="57" t="s">
        <v>72</v>
      </c>
      <c r="C155" s="48" t="s">
        <v>65</v>
      </c>
      <c r="D155" s="48"/>
      <c r="E155" s="61">
        <f>VLOOKUP(CONCATENATE(E$14,$B155),[1]Position!$E$3:$I$6200,5,FALSE)</f>
        <v>5</v>
      </c>
      <c r="F155" s="63"/>
      <c r="G155" s="61">
        <f>VLOOKUP(CONCATENATE(G$14,$B155),[1]Position!$E$3:$I$6200,5,FALSE)</f>
        <v>0</v>
      </c>
      <c r="H155" s="61"/>
      <c r="I155" s="61" t="e">
        <f>VLOOKUP(CONCATENATE(I$14,$B155),[1]Position!$E$3:$I$6200,5,FALSE)</f>
        <v>#VALUE!</v>
      </c>
      <c r="J155" s="61"/>
      <c r="K155" s="61">
        <f>VLOOKUP(CONCATENATE(K$14,$B155),[1]Position!$E$3:$I$6200,5,FALSE)</f>
        <v>5</v>
      </c>
      <c r="L155" s="61"/>
      <c r="M155" s="61" t="e">
        <f>VLOOKUP(CONCATENATE(M$14,$B155),[1]Position!$E$3:$I$6200,5,FALSE)</f>
        <v>#VALUE!</v>
      </c>
      <c r="N155" s="61"/>
      <c r="O155" s="61">
        <f>VLOOKUP(CONCATENATE(O$14,$B155),[1]Position!$E$3:$I$6200,5,FALSE)</f>
        <v>0</v>
      </c>
      <c r="P155" s="61"/>
      <c r="Q155" s="61" t="e">
        <f>VLOOKUP(CONCATENATE(Q$14,$B155),[1]Position!$E$3:$I$8000,5,FALSE)</f>
        <v>#VALUE!</v>
      </c>
      <c r="R155" s="61"/>
      <c r="S155" s="61">
        <f>VLOOKUP(CONCATENATE(S$14,$B155),[1]Position!$E$3:$I$8000,5,FALSE)</f>
        <v>5</v>
      </c>
      <c r="T155" s="61"/>
      <c r="U155" s="61">
        <f>IF(LEFT($B155,2)="RC",VLOOKUP(U$14&amp;$B155,[1]Position!$E$3:$I$6200,5,FALSE),VLOOKUP(CONCATENATE(U$14,$B155),[2]Position!$E$3:$I$14903,5,FALSE))</f>
        <v>0</v>
      </c>
      <c r="V155" s="61"/>
      <c r="W155" s="61">
        <f>IF(LEFT($B155,2)="RC",VLOOKUP(W$14&amp;$B155,[1]Position!$E$3:$I$6200,5,FALSE),VLOOKUP(CONCATENATE(W$14,$B155),[2]Position!$E$3:$I$14903,5,FALSE))</f>
        <v>3</v>
      </c>
      <c r="X155" s="61"/>
      <c r="Y155" s="61">
        <f>IF(LEFT($B155,2)="RC",VLOOKUP(Y$14&amp;$B155,[1]Position!$E$3:$I$6200,5,FALSE),VLOOKUP(CONCATENATE(Y$14,$B155),[2]Position!$E$3:$I$14903,5,FALSE))</f>
        <v>2</v>
      </c>
      <c r="Z155" s="61"/>
      <c r="AA155" s="61">
        <f>IF(LEFT($B155,2)="RC",VLOOKUP(AA$14&amp;$B155,[1]Position!$E$3:$I$6200,5,FALSE),VLOOKUP(CONCATENATE(AA$14,$B155),[2]Position!$E$3:$I$14903,5,FALSE))</f>
        <v>0</v>
      </c>
      <c r="AB155" s="61"/>
      <c r="AC155" s="61">
        <f>VLOOKUP(CONCATENATE(AC$14,$B155),[1]Position!$E$3:$I$6200,5,FALSE)</f>
        <v>0</v>
      </c>
      <c r="AD155" s="61"/>
      <c r="AE155" s="61" t="e">
        <f>VLOOKUP(CONCATENATE(AE$14,$B155),[1]Position!$E$3:$I$6200,5,FALSE)</f>
        <v>#VALUE!</v>
      </c>
      <c r="AF155" s="61"/>
      <c r="AG155" s="61">
        <f>VLOOKUP(CONCATENATE(AG$14,$B155),[1]Position!$E$3:$I$6200,5,FALSE)</f>
        <v>0</v>
      </c>
      <c r="AH155" s="1"/>
    </row>
    <row r="156" spans="2:34" s="36" customFormat="1" ht="12" customHeight="1" x14ac:dyDescent="0.2">
      <c r="B156" s="57" t="s">
        <v>73</v>
      </c>
      <c r="C156" s="48" t="s">
        <v>321</v>
      </c>
      <c r="D156" s="48"/>
      <c r="E156" s="61">
        <f>VLOOKUP(CONCATENATE(E$14,$B156),[1]Position!$E$3:$I$6200,5,FALSE)</f>
        <v>5985</v>
      </c>
      <c r="F156" s="63"/>
      <c r="G156" s="61">
        <f>VLOOKUP(CONCATENATE(G$14,$B156),[1]Position!$E$3:$I$6200,5,FALSE)</f>
        <v>-307</v>
      </c>
      <c r="H156" s="61"/>
      <c r="I156" s="61" t="e">
        <f>VLOOKUP(CONCATENATE(I$14,$B156),[1]Position!$E$3:$I$6200,5,FALSE)</f>
        <v>#VALUE!</v>
      </c>
      <c r="J156" s="61"/>
      <c r="K156" s="61">
        <f>VLOOKUP(CONCATENATE(K$14,$B156),[1]Position!$E$3:$I$6200,5,FALSE)</f>
        <v>1771</v>
      </c>
      <c r="L156" s="61"/>
      <c r="M156" s="61" t="e">
        <f>VLOOKUP(CONCATENATE(M$14,$B156),[1]Position!$E$3:$I$6200,5,FALSE)</f>
        <v>#VALUE!</v>
      </c>
      <c r="N156" s="61"/>
      <c r="O156" s="61">
        <f>VLOOKUP(CONCATENATE(O$14,$B156),[1]Position!$E$3:$I$6200,5,FALSE)</f>
        <v>1092</v>
      </c>
      <c r="P156" s="61"/>
      <c r="Q156" s="61" t="e">
        <f>VLOOKUP(CONCATENATE(Q$14,$B156),[1]Position!$E$3:$I$8000,5,FALSE)</f>
        <v>#VALUE!</v>
      </c>
      <c r="R156" s="61"/>
      <c r="S156" s="61">
        <f>VLOOKUP(CONCATENATE(S$14,$B156),[1]Position!$E$3:$I$8000,5,FALSE)</f>
        <v>3330</v>
      </c>
      <c r="T156" s="61"/>
      <c r="U156" s="61">
        <f>IF(LEFT($B156,2)="RC",VLOOKUP(U$14&amp;$B156,[1]Position!$E$3:$I$6200,5,FALSE),VLOOKUP(CONCATENATE(U$14,$B156),[2]Position!$E$3:$I$14903,5,FALSE))</f>
        <v>145</v>
      </c>
      <c r="V156" s="61"/>
      <c r="W156" s="61">
        <f>IF(LEFT($B156,2)="RC",VLOOKUP(W$14&amp;$B156,[1]Position!$E$3:$I$6200,5,FALSE),VLOOKUP(CONCATENATE(W$14,$B156),[2]Position!$E$3:$I$14903,5,FALSE))</f>
        <v>2723</v>
      </c>
      <c r="X156" s="61"/>
      <c r="Y156" s="61">
        <f>IF(LEFT($B156,2)="RC",VLOOKUP(Y$14&amp;$B156,[1]Position!$E$3:$I$6200,5,FALSE),VLOOKUP(CONCATENATE(Y$14,$B156),[2]Position!$E$3:$I$14903,5,FALSE))</f>
        <v>442</v>
      </c>
      <c r="Z156" s="61"/>
      <c r="AA156" s="61">
        <f>IF(LEFT($B156,2)="RC",VLOOKUP(AA$14&amp;$B156,[1]Position!$E$3:$I$6200,5,FALSE),VLOOKUP(CONCATENATE(AA$14,$B156),[2]Position!$E$3:$I$14903,5,FALSE))</f>
        <v>20</v>
      </c>
      <c r="AB156" s="61"/>
      <c r="AC156" s="61">
        <f>VLOOKUP(CONCATENATE(AC$14,$B156),[1]Position!$E$3:$I$6200,5,FALSE)</f>
        <v>39</v>
      </c>
      <c r="AD156" s="61"/>
      <c r="AE156" s="61" t="e">
        <f>VLOOKUP(CONCATENATE(AE$14,$B156),[1]Position!$E$3:$I$6200,5,FALSE)</f>
        <v>#VALUE!</v>
      </c>
      <c r="AF156" s="61"/>
      <c r="AG156" s="61">
        <f>VLOOKUP(CONCATENATE(AG$14,$B156),[1]Position!$E$3:$I$6200,5,FALSE)</f>
        <v>368</v>
      </c>
      <c r="AH156" s="1"/>
    </row>
    <row r="157" spans="2:34" s="36" customFormat="1" ht="12" customHeight="1" x14ac:dyDescent="0.2">
      <c r="B157" s="57" t="s">
        <v>373</v>
      </c>
      <c r="C157" s="48" t="s">
        <v>116</v>
      </c>
      <c r="D157" s="48"/>
      <c r="E157" s="61">
        <f>VLOOKUP(CONCATENATE(E$14,$B157),[1]Position!$E$3:$I$6200,5,FALSE)</f>
        <v>3298</v>
      </c>
      <c r="F157" s="63"/>
      <c r="G157" s="61">
        <f>VLOOKUP(CONCATENATE(G$14,$B157),[1]Position!$E$3:$I$6200,5,FALSE)</f>
        <v>624</v>
      </c>
      <c r="H157" s="61"/>
      <c r="I157" s="61" t="e">
        <f>VLOOKUP(CONCATENATE(I$14,$B157),[1]Position!$E$3:$I$6200,5,FALSE)</f>
        <v>#VALUE!</v>
      </c>
      <c r="J157" s="61"/>
      <c r="K157" s="61">
        <f>VLOOKUP(CONCATENATE(K$14,$B157),[1]Position!$E$3:$I$6200,5,FALSE)</f>
        <v>3556</v>
      </c>
      <c r="L157" s="61"/>
      <c r="M157" s="61" t="e">
        <f>VLOOKUP(CONCATENATE(M$14,$B157),[1]Position!$E$3:$I$6200,5,FALSE)</f>
        <v>#VALUE!</v>
      </c>
      <c r="N157" s="61"/>
      <c r="O157" s="61">
        <f>VLOOKUP(CONCATENATE(O$14,$B157),[1]Position!$E$3:$I$6200,5,FALSE)</f>
        <v>3</v>
      </c>
      <c r="P157" s="61"/>
      <c r="Q157" s="61" t="e">
        <f>VLOOKUP(CONCATENATE(Q$14,$B157),[1]Position!$E$3:$I$8000,5,FALSE)</f>
        <v>#VALUE!</v>
      </c>
      <c r="R157" s="61"/>
      <c r="S157" s="61">
        <f>VLOOKUP(CONCATENATE(S$14,$B157),[1]Position!$E$3:$I$8000,5,FALSE)</f>
        <v>3725</v>
      </c>
      <c r="T157" s="61"/>
      <c r="U157" s="61">
        <f>IF(LEFT($B157,2)="RC",VLOOKUP(U$14&amp;$B157,[1]Position!$E:$I,5,FALSE),VLOOKUP(CONCATENATE(U$14,$B157),[2]Position!$E$3:$I$14903,5,FALSE))</f>
        <v>109</v>
      </c>
      <c r="V157" s="61"/>
      <c r="W157" s="61">
        <f>IF(LEFT($B157,2)="RC",VLOOKUP(W$14&amp;$B157,[1]Position!$E$3:$I$6200,5,FALSE),VLOOKUP(CONCATENATE(W$14,$B157),[2]Position!$E$3:$I$14903,5,FALSE))</f>
        <v>3515</v>
      </c>
      <c r="X157" s="61"/>
      <c r="Y157" s="61">
        <f>IF(LEFT($B157,2)="RC",VLOOKUP(Y$14&amp;$B157,[1]Position!$E$3:$I$6200,5,FALSE),VLOOKUP(CONCATENATE(Y$14,$B157),[2]Position!$E$3:$I$14903,5,FALSE))</f>
        <v>101</v>
      </c>
      <c r="Z157" s="61"/>
      <c r="AA157" s="61">
        <f>IF(LEFT($B157,2)="RC",VLOOKUP(AA$14&amp;$B157,[1]Position!$E:$I,5,FALSE),VLOOKUP(CONCATENATE(AA$14,$B157),[2]Position!$E$3:$I$14903,5,FALSE))</f>
        <v>0</v>
      </c>
      <c r="AB157" s="61"/>
      <c r="AC157" s="61">
        <f>VLOOKUP(CONCATENATE(AC$14,$B157),[1]Position!$E$3:$I$6200,5,FALSE)</f>
        <v>105</v>
      </c>
      <c r="AD157" s="61"/>
      <c r="AE157" s="61" t="e">
        <f>VLOOKUP(CONCATENATE(AE$14,$B157),[1]Position!$E$3:$I$6200,5,FALSE)</f>
        <v>#VALUE!</v>
      </c>
      <c r="AF157" s="61"/>
      <c r="AG157" s="61">
        <f>VLOOKUP(CONCATENATE(AG$14,$B157),[1]Position!$E$3:$I$6200,5,FALSE)</f>
        <v>44</v>
      </c>
      <c r="AH157" s="1"/>
    </row>
    <row r="158" spans="2:34" s="71" customFormat="1" ht="12" customHeight="1" x14ac:dyDescent="0.2">
      <c r="B158" s="57" t="s">
        <v>74</v>
      </c>
      <c r="C158" s="57" t="s">
        <v>115</v>
      </c>
      <c r="D158" s="57"/>
      <c r="E158" s="61">
        <f>VLOOKUP(CONCATENATE(E$14,$B158),[1]Position!$E$3:$I$6200,5,FALSE)</f>
        <v>469449</v>
      </c>
      <c r="F158" s="63"/>
      <c r="G158" s="61">
        <f>VLOOKUP(CONCATENATE(G$14,$B158),[1]Position!$E$3:$I$6200,5,FALSE)</f>
        <v>20674</v>
      </c>
      <c r="H158" s="61"/>
      <c r="I158" s="61" t="e">
        <f>VLOOKUP(CONCATENATE(I$14,$B158),[1]Position!$E$3:$I$6200,5,FALSE)</f>
        <v>#VALUE!</v>
      </c>
      <c r="J158" s="61"/>
      <c r="K158" s="61">
        <f>VLOOKUP(CONCATENATE(K$14,$B158),[1]Position!$E$3:$I$6200,5,FALSE)</f>
        <v>175462</v>
      </c>
      <c r="L158" s="61"/>
      <c r="M158" s="61" t="e">
        <f>VLOOKUP(CONCATENATE(M$14,$B158),[1]Position!$E$3:$I$6200,5,FALSE)</f>
        <v>#VALUE!</v>
      </c>
      <c r="N158" s="61"/>
      <c r="O158" s="61">
        <f>VLOOKUP(CONCATENATE(O$14,$B158),[1]Position!$E$3:$I$6200,5,FALSE)</f>
        <v>114646</v>
      </c>
      <c r="P158" s="61"/>
      <c r="Q158" s="61" t="e">
        <f>VLOOKUP(CONCATENATE(Q$14,$B158),[1]Position!$E$3:$I$8000,5,FALSE)</f>
        <v>#VALUE!</v>
      </c>
      <c r="R158" s="61"/>
      <c r="S158" s="61">
        <f>VLOOKUP(CONCATENATE(S$14,$B158),[1]Position!$E$3:$I$8000,5,FALSE)</f>
        <v>264324</v>
      </c>
      <c r="T158" s="61"/>
      <c r="U158" s="61">
        <f>IF(LEFT($B158,2)="RC",VLOOKUP(U$14&amp;$B158,[1]Position!$E$3:$I$6200,5,FALSE),VLOOKUP(CONCATENATE(U$14,$B158),[2]Position!$E$3:$I$14903,5,FALSE))</f>
        <v>23891</v>
      </c>
      <c r="V158" s="61"/>
      <c r="W158" s="61">
        <f>IF(LEFT($B158,2)="RC",VLOOKUP(W$14&amp;$B158,[1]Position!$E$3:$I$6200,5,FALSE),VLOOKUP(CONCATENATE(W$14,$B158),[2]Position!$E$3:$I$14903,5,FALSE))</f>
        <v>171841</v>
      </c>
      <c r="X158" s="61"/>
      <c r="Y158" s="61">
        <f>IF(LEFT($B158,2)="RC",VLOOKUP(Y$14&amp;$B158,[1]Position!$E$3:$I$6200,5,FALSE),VLOOKUP(CONCATENATE(Y$14,$B158),[2]Position!$E$3:$I$14903,5,FALSE))</f>
        <v>68591</v>
      </c>
      <c r="Z158" s="61"/>
      <c r="AA158" s="61">
        <f>IF(LEFT($B158,2)="RC",VLOOKUP(AA$14&amp;$B158,[1]Position!$E$3:$I$6200,5,FALSE),VLOOKUP(CONCATENATE(AA$14,$B158),[2]Position!$E$3:$I$14903,5,FALSE))</f>
        <v>2</v>
      </c>
      <c r="AB158" s="61"/>
      <c r="AC158" s="61">
        <f>VLOOKUP(CONCATENATE(AC$14,$B158),[1]Position!$E$3:$I$6200,5,FALSE)</f>
        <v>15767</v>
      </c>
      <c r="AD158" s="61"/>
      <c r="AE158" s="61" t="e">
        <f>VLOOKUP(CONCATENATE(AE$14,$B158),[1]Position!$E$3:$I$6200,5,FALSE)</f>
        <v>#VALUE!</v>
      </c>
      <c r="AF158" s="61"/>
      <c r="AG158" s="61">
        <f>VLOOKUP(CONCATENATE(AG$14,$B158),[1]Position!$E$3:$I$6200,5,FALSE)</f>
        <v>25075</v>
      </c>
      <c r="AH158" s="1"/>
    </row>
    <row r="159" spans="2:34" s="36" customFormat="1" ht="12" customHeight="1" x14ac:dyDescent="0.2">
      <c r="B159" s="57"/>
      <c r="C159" s="48"/>
      <c r="D159" s="48"/>
      <c r="E159" s="61"/>
      <c r="F159" s="60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1"/>
    </row>
    <row r="160" spans="2:34" s="36" customFormat="1" ht="12" customHeight="1" x14ac:dyDescent="0.2">
      <c r="B160" s="57"/>
      <c r="C160" s="57" t="s">
        <v>374</v>
      </c>
      <c r="D160" s="48"/>
      <c r="E160" s="61"/>
      <c r="F160" s="60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1"/>
    </row>
    <row r="161" spans="2:34" s="36" customFormat="1" ht="12" customHeight="1" x14ac:dyDescent="0.2">
      <c r="B161" s="57" t="s">
        <v>75</v>
      </c>
      <c r="C161" s="48" t="s">
        <v>210</v>
      </c>
      <c r="D161" s="48"/>
      <c r="E161" s="61">
        <f>VLOOKUP(CONCATENATE(E$14,$B161),[1]Position!$E$3:$I$6200,5,FALSE)</f>
        <v>5952</v>
      </c>
      <c r="F161" s="63"/>
      <c r="G161" s="61">
        <f>VLOOKUP(CONCATENATE(G$14,$B161),[1]Position!$E$3:$I$6200,5,FALSE)</f>
        <v>-151</v>
      </c>
      <c r="H161" s="61"/>
      <c r="I161" s="61" t="e">
        <f>VLOOKUP(CONCATENATE(I$14,$B161),[1]Position!$E$3:$I$6200,5,FALSE)</f>
        <v>#VALUE!</v>
      </c>
      <c r="J161" s="61"/>
      <c r="K161" s="61">
        <f>VLOOKUP(CONCATENATE(K$14,$B161),[1]Position!$E$3:$I$6200,5,FALSE)</f>
        <v>543</v>
      </c>
      <c r="L161" s="61"/>
      <c r="M161" s="61" t="e">
        <f>VLOOKUP(CONCATENATE(M$14,$B161),[1]Position!$E$3:$I$6200,5,FALSE)</f>
        <v>#VALUE!</v>
      </c>
      <c r="N161" s="61"/>
      <c r="O161" s="61">
        <f>VLOOKUP(CONCATENATE(O$14,$B161),[1]Position!$E$3:$I$6200,5,FALSE)</f>
        <v>209</v>
      </c>
      <c r="P161" s="61"/>
      <c r="Q161" s="61" t="e">
        <f>VLOOKUP(CONCATENATE(Q$14,$B161),[1]Position!$E$3:$I$8000,5,FALSE)</f>
        <v>#VALUE!</v>
      </c>
      <c r="R161" s="61"/>
      <c r="S161" s="61">
        <f>VLOOKUP(CONCATENATE(S$14,$B161),[1]Position!$E$3:$I$8000,5,FALSE)</f>
        <v>3883</v>
      </c>
      <c r="T161" s="61"/>
      <c r="U161" s="61">
        <f>IF(LEFT($B161,2)="RC",VLOOKUP(U$14&amp;$B161,[1]Position!$E$3:$I$6200,5,FALSE),VLOOKUP(CONCATENATE(U$14,$B161),[2]Position!$E$3:$I$14903,5,FALSE))</f>
        <v>39</v>
      </c>
      <c r="V161" s="61"/>
      <c r="W161" s="61">
        <f>IF(LEFT($B161,2)="RC",VLOOKUP(W$14&amp;$B161,[1]Position!$E$3:$I$6200,5,FALSE),VLOOKUP(CONCATENATE(W$14,$B161),[2]Position!$E$3:$I$14903,5,FALSE))</f>
        <v>2594</v>
      </c>
      <c r="X161" s="61"/>
      <c r="Y161" s="61">
        <f>IF(LEFT($B161,2)="RC",VLOOKUP(Y$14&amp;$B161,[1]Position!$E$3:$I$6200,5,FALSE),VLOOKUP(CONCATENATE(Y$14,$B161),[2]Position!$E$3:$I$14903,5,FALSE))</f>
        <v>1250</v>
      </c>
      <c r="Z161" s="61"/>
      <c r="AA161" s="61">
        <f>IF(LEFT($B161,2)="RC",VLOOKUP(AA$14&amp;$B161,[1]Position!$E$3:$I$6200,5,FALSE),VLOOKUP(CONCATENATE(AA$14,$B161),[2]Position!$E$3:$I$14903,5,FALSE))</f>
        <v>0</v>
      </c>
      <c r="AB161" s="61"/>
      <c r="AC161" s="61">
        <f>VLOOKUP(CONCATENATE(AC$14,$B161),[1]Position!$E$3:$I$6200,5,FALSE)</f>
        <v>9</v>
      </c>
      <c r="AD161" s="61"/>
      <c r="AE161" s="61">
        <f>VLOOKUP(CONCATENATE(AE$14,$B161),[1]Position!$E$3:$I$6200,5,FALSE)</f>
        <v>249</v>
      </c>
      <c r="AF161" s="61"/>
      <c r="AG161" s="61">
        <f>VLOOKUP(CONCATENATE(AG$14,$B161),[1]Position!$E$3:$I$6200,5,FALSE)</f>
        <v>253</v>
      </c>
      <c r="AH161" s="1"/>
    </row>
    <row r="162" spans="2:34" s="36" customFormat="1" ht="12" customHeight="1" x14ac:dyDescent="0.2">
      <c r="B162" s="57" t="s">
        <v>76</v>
      </c>
      <c r="C162" s="48" t="s">
        <v>213</v>
      </c>
      <c r="D162" s="48"/>
      <c r="E162" s="61">
        <f>VLOOKUP(CONCATENATE(E$14,$B162),[1]Position!$E$3:$I$6200,5,FALSE)</f>
        <v>68</v>
      </c>
      <c r="F162" s="63"/>
      <c r="G162" s="61">
        <f>VLOOKUP(CONCATENATE(G$14,$B162),[1]Position!$E$3:$I$6200,5,FALSE)</f>
        <v>13</v>
      </c>
      <c r="H162" s="61"/>
      <c r="I162" s="61" t="e">
        <f>VLOOKUP(CONCATENATE(I$14,$B162),[1]Position!$E$3:$I$6200,5,FALSE)</f>
        <v>#VALUE!</v>
      </c>
      <c r="J162" s="61"/>
      <c r="K162" s="61">
        <f>VLOOKUP(CONCATENATE(K$14,$B162),[1]Position!$E$3:$I$6200,5,FALSE)</f>
        <v>80</v>
      </c>
      <c r="L162" s="61"/>
      <c r="M162" s="61" t="e">
        <f>VLOOKUP(CONCATENATE(M$14,$B162),[1]Position!$E$3:$I$6200,5,FALSE)</f>
        <v>#VALUE!</v>
      </c>
      <c r="N162" s="61"/>
      <c r="O162" s="61">
        <f>VLOOKUP(CONCATENATE(O$14,$B162),[1]Position!$E$3:$I$6200,5,FALSE)</f>
        <v>0</v>
      </c>
      <c r="P162" s="61"/>
      <c r="Q162" s="61" t="e">
        <f>VLOOKUP(CONCATENATE(Q$14,$B162),[1]Position!$E$3:$I$8000,5,FALSE)</f>
        <v>#VALUE!</v>
      </c>
      <c r="R162" s="61"/>
      <c r="S162" s="61">
        <f>VLOOKUP(CONCATENATE(S$14,$B162),[1]Position!$E$3:$I$8000,5,FALSE)</f>
        <v>80</v>
      </c>
      <c r="T162" s="61"/>
      <c r="U162" s="61">
        <f>IF(LEFT($B162,2)="RC",VLOOKUP(U$14&amp;$B162,[1]Position!$E$3:$I$6200,5,FALSE),VLOOKUP(CONCATENATE(U$14,$B162),[2]Position!$E$3:$I$14903,5,FALSE))</f>
        <v>0</v>
      </c>
      <c r="V162" s="61"/>
      <c r="W162" s="61">
        <f>IF(LEFT($B162,2)="RC",VLOOKUP(W$14&amp;$B162,[1]Position!$E$3:$I$6200,5,FALSE),VLOOKUP(CONCATENATE(W$14,$B162),[2]Position!$E$3:$I$14903,5,FALSE))</f>
        <v>25</v>
      </c>
      <c r="X162" s="61"/>
      <c r="Y162" s="61">
        <f>IF(LEFT($B162,2)="RC",VLOOKUP(Y$14&amp;$B162,[1]Position!$E$3:$I$6200,5,FALSE),VLOOKUP(CONCATENATE(Y$14,$B162),[2]Position!$E$3:$I$14903,5,FALSE))</f>
        <v>55</v>
      </c>
      <c r="Z162" s="61"/>
      <c r="AA162" s="61">
        <f>IF(LEFT($B162,2)="RC",VLOOKUP(AA$14&amp;$B162,[1]Position!$E$3:$I$6200,5,FALSE),VLOOKUP(CONCATENATE(AA$14,$B162),[2]Position!$E$3:$I$14903,5,FALSE))</f>
        <v>0</v>
      </c>
      <c r="AB162" s="61"/>
      <c r="AC162" s="61">
        <f>VLOOKUP(CONCATENATE(AC$14,$B162),[1]Position!$E$3:$I$6200,5,FALSE)</f>
        <v>3</v>
      </c>
      <c r="AD162" s="61"/>
      <c r="AE162" s="61">
        <f>VLOOKUP(CONCATENATE(AE$14,$B162),[1]Position!$E$3:$I$6200,5,FALSE)</f>
        <v>2</v>
      </c>
      <c r="AF162" s="61"/>
      <c r="AG162" s="61">
        <f>VLOOKUP(CONCATENATE(AG$14,$B162),[1]Position!$E$3:$I$6200,5,FALSE)</f>
        <v>2</v>
      </c>
      <c r="AH162" s="1"/>
    </row>
    <row r="163" spans="2:34" s="36" customFormat="1" ht="12" customHeight="1" x14ac:dyDescent="0.2">
      <c r="B163" s="57" t="s">
        <v>77</v>
      </c>
      <c r="C163" s="48" t="s">
        <v>8</v>
      </c>
      <c r="D163" s="48"/>
      <c r="E163" s="61">
        <f>VLOOKUP(CONCATENATE(E$14,$B163),[1]Position!$E$3:$I$6200,5,FALSE)</f>
        <v>363</v>
      </c>
      <c r="F163" s="63"/>
      <c r="G163" s="61">
        <f>VLOOKUP(CONCATENATE(G$14,$B163),[1]Position!$E$3:$I$6200,5,FALSE)</f>
        <v>-2</v>
      </c>
      <c r="H163" s="61"/>
      <c r="I163" s="61" t="e">
        <f>VLOOKUP(CONCATENATE(I$14,$B163),[1]Position!$E$3:$I$6200,5,FALSE)</f>
        <v>#VALUE!</v>
      </c>
      <c r="J163" s="61"/>
      <c r="K163" s="61">
        <f>VLOOKUP(CONCATENATE(K$14,$B163),[1]Position!$E$3:$I$6200,5,FALSE)</f>
        <v>362</v>
      </c>
      <c r="L163" s="61"/>
      <c r="M163" s="61" t="e">
        <f>VLOOKUP(CONCATENATE(M$14,$B163),[1]Position!$E$3:$I$6200,5,FALSE)</f>
        <v>#VALUE!</v>
      </c>
      <c r="N163" s="61"/>
      <c r="O163" s="61">
        <f>VLOOKUP(CONCATENATE(O$14,$B163),[1]Position!$E$3:$I$6200,5,FALSE)</f>
        <v>0</v>
      </c>
      <c r="P163" s="61"/>
      <c r="Q163" s="61" t="e">
        <f>VLOOKUP(CONCATENATE(Q$14,$B163),[1]Position!$E$3:$I$8000,5,FALSE)</f>
        <v>#VALUE!</v>
      </c>
      <c r="R163" s="61"/>
      <c r="S163" s="61">
        <f>VLOOKUP(CONCATENATE(S$14,$B163),[1]Position!$E$3:$I$8000,5,FALSE)</f>
        <v>8</v>
      </c>
      <c r="T163" s="61"/>
      <c r="U163" s="61">
        <f>IF(LEFT($B163,2)="RC",VLOOKUP(U$14&amp;$B163,[1]Position!$E$3:$I$6200,5,FALSE),VLOOKUP(CONCATENATE(U$14,$B163),[2]Position!$E$3:$I$14903,5,FALSE))</f>
        <v>2</v>
      </c>
      <c r="V163" s="61"/>
      <c r="W163" s="61">
        <f>IF(LEFT($B163,2)="RC",VLOOKUP(W$14&amp;$B163,[1]Position!$E$3:$I$6200,5,FALSE),VLOOKUP(CONCATENATE(W$14,$B163),[2]Position!$E$3:$I$14903,5,FALSE))</f>
        <v>0</v>
      </c>
      <c r="X163" s="61"/>
      <c r="Y163" s="61">
        <f>IF(LEFT($B163,2)="RC",VLOOKUP(Y$14&amp;$B163,[1]Position!$E$3:$I$6200,5,FALSE),VLOOKUP(CONCATENATE(Y$14,$B163),[2]Position!$E$3:$I$14903,5,FALSE))</f>
        <v>6</v>
      </c>
      <c r="Z163" s="61"/>
      <c r="AA163" s="61">
        <f>IF(LEFT($B163,2)="RC",VLOOKUP(AA$14&amp;$B163,[1]Position!$E$3:$I$6200,5,FALSE),VLOOKUP(CONCATENATE(AA$14,$B163),[2]Position!$E$3:$I$14903,5,FALSE))</f>
        <v>0</v>
      </c>
      <c r="AB163" s="61"/>
      <c r="AC163" s="61">
        <f>VLOOKUP(CONCATENATE(AC$14,$B163),[1]Position!$E$3:$I$6200,5,FALSE)</f>
        <v>0</v>
      </c>
      <c r="AD163" s="61"/>
      <c r="AE163" s="61">
        <f>VLOOKUP(CONCATENATE(AE$14,$B163),[1]Position!$E$3:$I$6200,5,FALSE)</f>
        <v>3</v>
      </c>
      <c r="AF163" s="61"/>
      <c r="AG163" s="61">
        <f>VLOOKUP(CONCATENATE(AG$14,$B163),[1]Position!$E$3:$I$6200,5,FALSE)</f>
        <v>0</v>
      </c>
      <c r="AH163" s="1"/>
    </row>
    <row r="164" spans="2:34" s="36" customFormat="1" ht="12" customHeight="1" x14ac:dyDescent="0.2">
      <c r="B164" s="57" t="s">
        <v>78</v>
      </c>
      <c r="C164" s="48" t="s">
        <v>253</v>
      </c>
      <c r="D164" s="48"/>
      <c r="E164" s="61">
        <f>VLOOKUP(CONCATENATE(E$14,$B164),[1]Position!$E$3:$I$6200,5,FALSE)</f>
        <v>60448</v>
      </c>
      <c r="F164" s="63"/>
      <c r="G164" s="61">
        <f>VLOOKUP(CONCATENATE(G$14,$B164),[1]Position!$E$3:$I$6200,5,FALSE)</f>
        <v>4006</v>
      </c>
      <c r="H164" s="61"/>
      <c r="I164" s="61" t="e">
        <f>VLOOKUP(CONCATENATE(I$14,$B164),[1]Position!$E$3:$I$6200,5,FALSE)</f>
        <v>#VALUE!</v>
      </c>
      <c r="J164" s="61"/>
      <c r="K164" s="61">
        <f>VLOOKUP(CONCATENATE(K$14,$B164),[1]Position!$E$3:$I$6200,5,FALSE)</f>
        <v>21840</v>
      </c>
      <c r="L164" s="61"/>
      <c r="M164" s="61" t="e">
        <f>VLOOKUP(CONCATENATE(M$14,$B164),[1]Position!$E$3:$I$6200,5,FALSE)</f>
        <v>#VALUE!</v>
      </c>
      <c r="N164" s="61"/>
      <c r="O164" s="61">
        <f>VLOOKUP(CONCATENATE(O$14,$B164),[1]Position!$E$3:$I$6200,5,FALSE)</f>
        <v>16525</v>
      </c>
      <c r="P164" s="61"/>
      <c r="Q164" s="61" t="e">
        <f>VLOOKUP(CONCATENATE(Q$14,$B164),[1]Position!$E$3:$I$8000,5,FALSE)</f>
        <v>#VALUE!</v>
      </c>
      <c r="R164" s="61"/>
      <c r="S164" s="61">
        <f>VLOOKUP(CONCATENATE(S$14,$B164),[1]Position!$E$3:$I$8000,5,FALSE)</f>
        <v>33180</v>
      </c>
      <c r="T164" s="61"/>
      <c r="U164" s="61">
        <f>IF(LEFT($B164,2)="RC",VLOOKUP(U$14&amp;$B164,[1]Position!$E$3:$I$6200,5,FALSE),VLOOKUP(CONCATENATE(U$14,$B164),[2]Position!$E$3:$I$14903,5,FALSE))</f>
        <v>1125</v>
      </c>
      <c r="V164" s="61"/>
      <c r="W164" s="61">
        <f>IF(LEFT($B164,2)="RC",VLOOKUP(W$14&amp;$B164,[1]Position!$E$3:$I$6200,5,FALSE),VLOOKUP(CONCATENATE(W$14,$B164),[2]Position!$E$3:$I$14903,5,FALSE))</f>
        <v>24923</v>
      </c>
      <c r="X164" s="61"/>
      <c r="Y164" s="61">
        <f>IF(LEFT($B164,2)="RC",VLOOKUP(Y$14&amp;$B164,[1]Position!$E$3:$I$6200,5,FALSE),VLOOKUP(CONCATENATE(Y$14,$B164),[2]Position!$E$3:$I$14903,5,FALSE))</f>
        <v>6891</v>
      </c>
      <c r="Z164" s="61"/>
      <c r="AA164" s="61">
        <f>IF(LEFT($B164,2)="RC",VLOOKUP(AA$14&amp;$B164,[1]Position!$E$3:$I$6200,5,FALSE),VLOOKUP(CONCATENATE(AA$14,$B164),[2]Position!$E$3:$I$14903,5,FALSE))</f>
        <v>242</v>
      </c>
      <c r="AB164" s="61"/>
      <c r="AC164" s="61">
        <f>VLOOKUP(CONCATENATE(AC$14,$B164),[1]Position!$E$3:$I$6200,5,FALSE)</f>
        <v>1743</v>
      </c>
      <c r="AD164" s="61"/>
      <c r="AE164" s="61">
        <f>VLOOKUP(CONCATENATE(AE$14,$B164),[1]Position!$E$3:$I$6200,5,FALSE)</f>
        <v>26409</v>
      </c>
      <c r="AF164" s="61"/>
      <c r="AG164" s="61">
        <f>VLOOKUP(CONCATENATE(AG$14,$B164),[1]Position!$E$3:$I$6200,5,FALSE)</f>
        <v>10593</v>
      </c>
      <c r="AH164" s="1"/>
    </row>
    <row r="165" spans="2:34" s="36" customFormat="1" ht="12" customHeight="1" x14ac:dyDescent="0.2">
      <c r="B165" s="57" t="s">
        <v>79</v>
      </c>
      <c r="C165" s="48" t="s">
        <v>217</v>
      </c>
      <c r="D165" s="48"/>
      <c r="E165" s="61">
        <f>VLOOKUP(CONCATENATE(E$14,$B165),[1]Position!$E$3:$I$6200,5,FALSE)</f>
        <v>4451</v>
      </c>
      <c r="F165" s="63"/>
      <c r="G165" s="61">
        <f>VLOOKUP(CONCATENATE(G$14,$B165),[1]Position!$E$3:$I$6200,5,FALSE)</f>
        <v>-88</v>
      </c>
      <c r="H165" s="61"/>
      <c r="I165" s="61" t="e">
        <f>VLOOKUP(CONCATENATE(I$14,$B165),[1]Position!$E$3:$I$6200,5,FALSE)</f>
        <v>#VALUE!</v>
      </c>
      <c r="J165" s="61"/>
      <c r="K165" s="61">
        <f>VLOOKUP(CONCATENATE(K$14,$B165),[1]Position!$E$3:$I$6200,5,FALSE)</f>
        <v>2765</v>
      </c>
      <c r="L165" s="61"/>
      <c r="M165" s="61" t="e">
        <f>VLOOKUP(CONCATENATE(M$14,$B165),[1]Position!$E$3:$I$6200,5,FALSE)</f>
        <v>#VALUE!</v>
      </c>
      <c r="N165" s="61"/>
      <c r="O165" s="61">
        <f>VLOOKUP(CONCATENATE(O$14,$B165),[1]Position!$E$3:$I$6200,5,FALSE)</f>
        <v>1642</v>
      </c>
      <c r="P165" s="61"/>
      <c r="Q165" s="61" t="e">
        <f>VLOOKUP(CONCATENATE(Q$14,$B165),[1]Position!$E$3:$I$8000,5,FALSE)</f>
        <v>#VALUE!</v>
      </c>
      <c r="R165" s="61"/>
      <c r="S165" s="61">
        <f>VLOOKUP(CONCATENATE(S$14,$B165),[1]Position!$E$3:$I$8000,5,FALSE)</f>
        <v>1692</v>
      </c>
      <c r="T165" s="61"/>
      <c r="U165" s="61">
        <f>IF(LEFT($B165,2)="RC",VLOOKUP(U$14&amp;$B165,[1]Position!$E$3:$I$6200,5,FALSE),VLOOKUP(CONCATENATE(U$14,$B165),[2]Position!$E$3:$I$14903,5,FALSE))</f>
        <v>74</v>
      </c>
      <c r="V165" s="61"/>
      <c r="W165" s="61">
        <f>IF(LEFT($B165,2)="RC",VLOOKUP(W$14&amp;$B165,[1]Position!$E$3:$I$6200,5,FALSE),VLOOKUP(CONCATENATE(W$14,$B165),[2]Position!$E$3:$I$14903,5,FALSE))</f>
        <v>1611</v>
      </c>
      <c r="X165" s="61"/>
      <c r="Y165" s="61">
        <f>IF(LEFT($B165,2)="RC",VLOOKUP(Y$14&amp;$B165,[1]Position!$E$3:$I$6200,5,FALSE),VLOOKUP(CONCATENATE(Y$14,$B165),[2]Position!$E$3:$I$14903,5,FALSE))</f>
        <v>8</v>
      </c>
      <c r="Z165" s="61"/>
      <c r="AA165" s="61">
        <f>IF(LEFT($B165,2)="RC",VLOOKUP(AA$14&amp;$B165,[1]Position!$E$3:$I$6200,5,FALSE),VLOOKUP(CONCATENATE(AA$14,$B165),[2]Position!$E$3:$I$14903,5,FALSE))</f>
        <v>0</v>
      </c>
      <c r="AB165" s="61"/>
      <c r="AC165" s="61">
        <f>VLOOKUP(CONCATENATE(AC$14,$B165),[1]Position!$E$3:$I$6200,5,FALSE)</f>
        <v>642</v>
      </c>
      <c r="AD165" s="61"/>
      <c r="AE165" s="61">
        <f>VLOOKUP(CONCATENATE(AE$14,$B165),[1]Position!$E$3:$I$6200,5,FALSE)</f>
        <v>1615</v>
      </c>
      <c r="AF165" s="61"/>
      <c r="AG165" s="61">
        <f>VLOOKUP(CONCATENATE(AG$14,$B165),[1]Position!$E$3:$I$6200,5,FALSE)</f>
        <v>179</v>
      </c>
      <c r="AH165" s="1"/>
    </row>
    <row r="166" spans="2:34" s="36" customFormat="1" ht="12" customHeight="1" x14ac:dyDescent="0.2">
      <c r="B166" s="57" t="s">
        <v>80</v>
      </c>
      <c r="C166" s="48" t="s">
        <v>219</v>
      </c>
      <c r="D166" s="48"/>
      <c r="E166" s="61">
        <f>VLOOKUP(CONCATENATE(E$14,$B166),[1]Position!$E$3:$I$6200,5,FALSE)</f>
        <v>1664</v>
      </c>
      <c r="F166" s="63"/>
      <c r="G166" s="61">
        <f>VLOOKUP(CONCATENATE(G$14,$B166),[1]Position!$E$3:$I$6200,5,FALSE)</f>
        <v>-220</v>
      </c>
      <c r="H166" s="61"/>
      <c r="I166" s="61" t="e">
        <f>VLOOKUP(CONCATENATE(I$14,$B166),[1]Position!$E$3:$I$6200,5,FALSE)</f>
        <v>#VALUE!</v>
      </c>
      <c r="J166" s="61"/>
      <c r="K166" s="61">
        <f>VLOOKUP(CONCATENATE(K$14,$B166),[1]Position!$E$3:$I$6200,5,FALSE)</f>
        <v>1425</v>
      </c>
      <c r="L166" s="61"/>
      <c r="M166" s="61" t="e">
        <f>VLOOKUP(CONCATENATE(M$14,$B166),[1]Position!$E$3:$I$6200,5,FALSE)</f>
        <v>#VALUE!</v>
      </c>
      <c r="N166" s="61"/>
      <c r="O166" s="61">
        <f>VLOOKUP(CONCATENATE(O$14,$B166),[1]Position!$E$3:$I$6200,5,FALSE)</f>
        <v>562</v>
      </c>
      <c r="P166" s="61"/>
      <c r="Q166" s="61" t="e">
        <f>VLOOKUP(CONCATENATE(Q$14,$B166),[1]Position!$E$3:$I$8000,5,FALSE)</f>
        <v>#VALUE!</v>
      </c>
      <c r="R166" s="61"/>
      <c r="S166" s="61">
        <f>VLOOKUP(CONCATENATE(S$14,$B166),[1]Position!$E$3:$I$8000,5,FALSE)</f>
        <v>851</v>
      </c>
      <c r="T166" s="61"/>
      <c r="U166" s="61">
        <f>IF(LEFT($B166,2)="RC",VLOOKUP(U$14&amp;$B166,[1]Position!$E$3:$I$6200,5,FALSE),VLOOKUP(CONCATENATE(U$14,$B166),[2]Position!$E$3:$I$14903,5,FALSE))</f>
        <v>49</v>
      </c>
      <c r="V166" s="61"/>
      <c r="W166" s="61">
        <f>IF(LEFT($B166,2)="RC",VLOOKUP(W$14&amp;$B166,[1]Position!$E$3:$I$6200,5,FALSE),VLOOKUP(CONCATENATE(W$14,$B166),[2]Position!$E$3:$I$14903,5,FALSE))</f>
        <v>772</v>
      </c>
      <c r="X166" s="61"/>
      <c r="Y166" s="61">
        <f>IF(LEFT($B166,2)="RC",VLOOKUP(Y$14&amp;$B166,[1]Position!$E$3:$I$6200,5,FALSE),VLOOKUP(CONCATENATE(Y$14,$B166),[2]Position!$E$3:$I$14903,5,FALSE))</f>
        <v>30</v>
      </c>
      <c r="Z166" s="61"/>
      <c r="AA166" s="61">
        <f>IF(LEFT($B166,2)="RC",VLOOKUP(AA$14&amp;$B166,[1]Position!$E$3:$I$6200,5,FALSE),VLOOKUP(CONCATENATE(AA$14,$B166),[2]Position!$E$3:$I$14903,5,FALSE))</f>
        <v>0</v>
      </c>
      <c r="AB166" s="61"/>
      <c r="AC166" s="61">
        <f>VLOOKUP(CONCATENATE(AC$14,$B166),[1]Position!$E$3:$I$6200,5,FALSE)</f>
        <v>132</v>
      </c>
      <c r="AD166" s="61"/>
      <c r="AE166" s="61">
        <f>VLOOKUP(CONCATENATE(AE$14,$B166),[1]Position!$E$3:$I$6200,5,FALSE)</f>
        <v>5208</v>
      </c>
      <c r="AF166" s="61"/>
      <c r="AG166" s="61">
        <f>VLOOKUP(CONCATENATE(AG$14,$B166),[1]Position!$E$3:$I$6200,5,FALSE)</f>
        <v>429</v>
      </c>
      <c r="AH166" s="1"/>
    </row>
    <row r="167" spans="2:34" s="36" customFormat="1" ht="12" customHeight="1" x14ac:dyDescent="0.2">
      <c r="B167" s="57" t="s">
        <v>81</v>
      </c>
      <c r="C167" s="48" t="s">
        <v>220</v>
      </c>
      <c r="D167" s="48"/>
      <c r="E167" s="61">
        <f>VLOOKUP(CONCATENATE(E$14,$B167),[1]Position!$E$3:$I$6200,5,FALSE)</f>
        <v>327</v>
      </c>
      <c r="F167" s="63"/>
      <c r="G167" s="61">
        <f>VLOOKUP(CONCATENATE(G$14,$B167),[1]Position!$E$3:$I$6200,5,FALSE)</f>
        <v>-36</v>
      </c>
      <c r="H167" s="61"/>
      <c r="I167" s="61" t="e">
        <f>VLOOKUP(CONCATENATE(I$14,$B167),[1]Position!$E$3:$I$6200,5,FALSE)</f>
        <v>#VALUE!</v>
      </c>
      <c r="J167" s="61"/>
      <c r="K167" s="61">
        <f>VLOOKUP(CONCATENATE(K$14,$B167),[1]Position!$E$3:$I$6200,5,FALSE)</f>
        <v>291</v>
      </c>
      <c r="L167" s="61"/>
      <c r="M167" s="61" t="e">
        <f>VLOOKUP(CONCATENATE(M$14,$B167),[1]Position!$E$3:$I$6200,5,FALSE)</f>
        <v>#VALUE!</v>
      </c>
      <c r="N167" s="61"/>
      <c r="O167" s="61">
        <f>VLOOKUP(CONCATENATE(O$14,$B167),[1]Position!$E$3:$I$6200,5,FALSE)</f>
        <v>193</v>
      </c>
      <c r="P167" s="61"/>
      <c r="Q167" s="61" t="e">
        <f>VLOOKUP(CONCATENATE(Q$14,$B167),[1]Position!$E$3:$I$8000,5,FALSE)</f>
        <v>#VALUE!</v>
      </c>
      <c r="R167" s="61"/>
      <c r="S167" s="61">
        <f>VLOOKUP(CONCATENATE(S$14,$B167),[1]Position!$E$3:$I$8000,5,FALSE)</f>
        <v>94</v>
      </c>
      <c r="T167" s="61"/>
      <c r="U167" s="61">
        <f>IF(LEFT($B167,2)="RC",VLOOKUP(U$14&amp;$B167,[1]Position!$E$3:$I$6200,5,FALSE),VLOOKUP(CONCATENATE(U$14,$B167),[2]Position!$E$3:$I$14903,5,FALSE))</f>
        <v>85</v>
      </c>
      <c r="V167" s="61"/>
      <c r="W167" s="61">
        <f>IF(LEFT($B167,2)="RC",VLOOKUP(W$14&amp;$B167,[1]Position!$E$3:$I$6200,5,FALSE),VLOOKUP(CONCATENATE(W$14,$B167),[2]Position!$E$3:$I$14903,5,FALSE))</f>
        <v>2</v>
      </c>
      <c r="X167" s="61"/>
      <c r="Y167" s="61">
        <f>IF(LEFT($B167,2)="RC",VLOOKUP(Y$14&amp;$B167,[1]Position!$E$3:$I$6200,5,FALSE),VLOOKUP(CONCATENATE(Y$14,$B167),[2]Position!$E$3:$I$14903,5,FALSE))</f>
        <v>8</v>
      </c>
      <c r="Z167" s="61"/>
      <c r="AA167" s="61">
        <f>IF(LEFT($B167,2)="RC",VLOOKUP(AA$14&amp;$B167,[1]Position!$E$3:$I$6200,5,FALSE),VLOOKUP(CONCATENATE(AA$14,$B167),[2]Position!$E$3:$I$14903,5,FALSE))</f>
        <v>0</v>
      </c>
      <c r="AB167" s="61"/>
      <c r="AC167" s="61">
        <f>VLOOKUP(CONCATENATE(AC$14,$B167),[1]Position!$E$3:$I$6200,5,FALSE)</f>
        <v>0</v>
      </c>
      <c r="AD167" s="61"/>
      <c r="AE167" s="61">
        <f>VLOOKUP(CONCATENATE(AE$14,$B167),[1]Position!$E$3:$I$6200,5,FALSE)</f>
        <v>25</v>
      </c>
      <c r="AF167" s="61"/>
      <c r="AG167" s="61">
        <f>VLOOKUP(CONCATENATE(AG$14,$B167),[1]Position!$E$3:$I$6200,5,FALSE)</f>
        <v>5</v>
      </c>
      <c r="AH167" s="1"/>
    </row>
    <row r="168" spans="2:34" s="36" customFormat="1" ht="12" customHeight="1" x14ac:dyDescent="0.2">
      <c r="B168" s="57" t="s">
        <v>82</v>
      </c>
      <c r="C168" s="48" t="s">
        <v>221</v>
      </c>
      <c r="D168" s="48"/>
      <c r="E168" s="61">
        <f>VLOOKUP(CONCATENATE(E$14,$B168),[1]Position!$E$3:$I$6200,5,FALSE)</f>
        <v>0</v>
      </c>
      <c r="F168" s="63"/>
      <c r="G168" s="61">
        <f>VLOOKUP(CONCATENATE(G$14,$B168),[1]Position!$E$3:$I$6200,5,FALSE)</f>
        <v>0</v>
      </c>
      <c r="H168" s="61"/>
      <c r="I168" s="61" t="e">
        <f>VLOOKUP(CONCATENATE(I$14,$B168),[1]Position!$E$3:$I$6200,5,FALSE)</f>
        <v>#VALUE!</v>
      </c>
      <c r="J168" s="61"/>
      <c r="K168" s="61">
        <f>VLOOKUP(CONCATENATE(K$14,$B168),[1]Position!$E$3:$I$6200,5,FALSE)</f>
        <v>0</v>
      </c>
      <c r="L168" s="61"/>
      <c r="M168" s="61" t="e">
        <f>VLOOKUP(CONCATENATE(M$14,$B168),[1]Position!$E$3:$I$6200,5,FALSE)</f>
        <v>#VALUE!</v>
      </c>
      <c r="N168" s="61"/>
      <c r="O168" s="61">
        <f>VLOOKUP(CONCATENATE(O$14,$B168),[1]Position!$E$3:$I$6200,5,FALSE)</f>
        <v>0</v>
      </c>
      <c r="P168" s="61"/>
      <c r="Q168" s="61" t="e">
        <f>VLOOKUP(CONCATENATE(Q$14,$B168),[1]Position!$E$3:$I$8000,5,FALSE)</f>
        <v>#VALUE!</v>
      </c>
      <c r="R168" s="61"/>
      <c r="S168" s="61">
        <f>VLOOKUP(CONCATENATE(S$14,$B168),[1]Position!$E$3:$I$8000,5,FALSE)</f>
        <v>0</v>
      </c>
      <c r="T168" s="61"/>
      <c r="U168" s="61">
        <f>IF(LEFT($B168,2)="RC",VLOOKUP(U$14&amp;$B168,[1]Position!$E$3:$I$6200,5,FALSE),VLOOKUP(CONCATENATE(U$14,$B168),[2]Position!$E$3:$I$14903,5,FALSE))</f>
        <v>0</v>
      </c>
      <c r="V168" s="61"/>
      <c r="W168" s="61">
        <f>IF(LEFT($B168,2)="RC",VLOOKUP(W$14&amp;$B168,[1]Position!$E$3:$I$6200,5,FALSE),VLOOKUP(CONCATENATE(W$14,$B168),[2]Position!$E$3:$I$14903,5,FALSE))</f>
        <v>0</v>
      </c>
      <c r="X168" s="61"/>
      <c r="Y168" s="61">
        <f>IF(LEFT($B168,2)="RC",VLOOKUP(Y$14&amp;$B168,[1]Position!$E$3:$I$6200,5,FALSE),VLOOKUP(CONCATENATE(Y$14,$B168),[2]Position!$E$3:$I$14903,5,FALSE))</f>
        <v>0</v>
      </c>
      <c r="Z168" s="61"/>
      <c r="AA168" s="61">
        <f>IF(LEFT($B168,2)="RC",VLOOKUP(AA$14&amp;$B168,[1]Position!$E$3:$I$6200,5,FALSE),VLOOKUP(CONCATENATE(AA$14,$B168),[2]Position!$E$3:$I$14903,5,FALSE))</f>
        <v>0</v>
      </c>
      <c r="AB168" s="61"/>
      <c r="AC168" s="61">
        <f>VLOOKUP(CONCATENATE(AC$14,$B168),[1]Position!$E$3:$I$6200,5,FALSE)</f>
        <v>0</v>
      </c>
      <c r="AD168" s="61"/>
      <c r="AE168" s="61">
        <f>VLOOKUP(CONCATENATE(AE$14,$B168),[1]Position!$E$3:$I$6200,5,FALSE)</f>
        <v>0</v>
      </c>
      <c r="AF168" s="61"/>
      <c r="AG168" s="61">
        <f>VLOOKUP(CONCATENATE(AG$14,$B168),[1]Position!$E$3:$I$6200,5,FALSE)</f>
        <v>0</v>
      </c>
      <c r="AH168" s="1"/>
    </row>
    <row r="169" spans="2:34" s="36" customFormat="1" ht="12" customHeight="1" x14ac:dyDescent="0.2">
      <c r="B169" s="57" t="s">
        <v>83</v>
      </c>
      <c r="C169" s="48" t="s">
        <v>325</v>
      </c>
      <c r="D169" s="48"/>
      <c r="E169" s="61">
        <f>VLOOKUP(CONCATENATE(E$14,$B169),[1]Position!$E$3:$I$6200,5,FALSE)</f>
        <v>77</v>
      </c>
      <c r="F169" s="63"/>
      <c r="G169" s="61">
        <f>VLOOKUP(CONCATENATE(G$14,$B169),[1]Position!$E$3:$I$6200,5,FALSE)</f>
        <v>-22</v>
      </c>
      <c r="H169" s="61"/>
      <c r="I169" s="61" t="e">
        <f>VLOOKUP(CONCATENATE(I$14,$B169),[1]Position!$E$3:$I$6200,5,FALSE)</f>
        <v>#VALUE!</v>
      </c>
      <c r="J169" s="61"/>
      <c r="K169" s="61">
        <f>VLOOKUP(CONCATENATE(K$14,$B169),[1]Position!$E$3:$I$6200,5,FALSE)</f>
        <v>55</v>
      </c>
      <c r="L169" s="61"/>
      <c r="M169" s="61" t="e">
        <f>VLOOKUP(CONCATENATE(M$14,$B169),[1]Position!$E$3:$I$6200,5,FALSE)</f>
        <v>#VALUE!</v>
      </c>
      <c r="N169" s="61"/>
      <c r="O169" s="61">
        <f>VLOOKUP(CONCATENATE(O$14,$B169),[1]Position!$E$3:$I$6200,5,FALSE)</f>
        <v>0</v>
      </c>
      <c r="P169" s="61"/>
      <c r="Q169" s="61" t="e">
        <f>VLOOKUP(CONCATENATE(Q$14,$B169),[1]Position!$E$3:$I$8000,5,FALSE)</f>
        <v>#VALUE!</v>
      </c>
      <c r="R169" s="61"/>
      <c r="S169" s="61">
        <f>VLOOKUP(CONCATENATE(S$14,$B169),[1]Position!$E$3:$I$8000,5,FALSE)</f>
        <v>49</v>
      </c>
      <c r="T169" s="61"/>
      <c r="U169" s="61">
        <f>IF(LEFT($B169,2)="RC",VLOOKUP(U$14&amp;$B169,[1]Position!$E$3:$I$6200,5,FALSE),VLOOKUP(CONCATENATE(U$14,$B169),[2]Position!$E$3:$I$14903,5,FALSE))</f>
        <v>0</v>
      </c>
      <c r="V169" s="61"/>
      <c r="W169" s="61">
        <f>IF(LEFT($B169,2)="RC",VLOOKUP(W$14&amp;$B169,[1]Position!$E$3:$I$6200,5,FALSE),VLOOKUP(CONCATENATE(W$14,$B169),[2]Position!$E$3:$I$14903,5,FALSE))</f>
        <v>39</v>
      </c>
      <c r="X169" s="61"/>
      <c r="Y169" s="61">
        <f>IF(LEFT($B169,2)="RC",VLOOKUP(Y$14&amp;$B169,[1]Position!$E$3:$I$6200,5,FALSE),VLOOKUP(CONCATENATE(Y$14,$B169),[2]Position!$E$3:$I$14903,5,FALSE))</f>
        <v>9</v>
      </c>
      <c r="Z169" s="61"/>
      <c r="AA169" s="61">
        <f>IF(LEFT($B169,2)="RC",VLOOKUP(AA$14&amp;$B169,[1]Position!$E$3:$I$6200,5,FALSE),VLOOKUP(CONCATENATE(AA$14,$B169),[2]Position!$E$3:$I$14903,5,FALSE))</f>
        <v>0</v>
      </c>
      <c r="AB169" s="61"/>
      <c r="AC169" s="61">
        <f>VLOOKUP(CONCATENATE(AC$14,$B169),[1]Position!$E$3:$I$6200,5,FALSE)</f>
        <v>0</v>
      </c>
      <c r="AD169" s="61"/>
      <c r="AE169" s="61">
        <f>VLOOKUP(CONCATENATE(AE$14,$B169),[1]Position!$E$3:$I$6200,5,FALSE)</f>
        <v>14</v>
      </c>
      <c r="AF169" s="61"/>
      <c r="AG169" s="61">
        <f>VLOOKUP(CONCATENATE(AG$14,$B169),[1]Position!$E$3:$I$6200,5,FALSE)</f>
        <v>0</v>
      </c>
      <c r="AH169" s="1"/>
    </row>
    <row r="170" spans="2:34" s="36" customFormat="1" ht="12" customHeight="1" x14ac:dyDescent="0.2">
      <c r="B170" s="76" t="s">
        <v>84</v>
      </c>
      <c r="C170" s="48" t="s">
        <v>227</v>
      </c>
      <c r="D170" s="48"/>
      <c r="E170" s="61">
        <f>VLOOKUP(CONCATENATE(E$14,$B170),[1]Position!$E$3:$I$6200,5,FALSE)</f>
        <v>118</v>
      </c>
      <c r="F170" s="63"/>
      <c r="G170" s="61">
        <f>VLOOKUP(CONCATENATE(G$14,$B170),[1]Position!$E$3:$I$6200,5,FALSE)</f>
        <v>-19</v>
      </c>
      <c r="H170" s="61"/>
      <c r="I170" s="61" t="e">
        <f>VLOOKUP(CONCATENATE(I$14,$B170),[1]Position!$E$3:$I$6200,5,FALSE)</f>
        <v>#VALUE!</v>
      </c>
      <c r="J170" s="61"/>
      <c r="K170" s="61">
        <f>VLOOKUP(CONCATENATE(K$14,$B170),[1]Position!$E$3:$I$6200,5,FALSE)</f>
        <v>99</v>
      </c>
      <c r="L170" s="61"/>
      <c r="M170" s="61" t="e">
        <f>VLOOKUP(CONCATENATE(M$14,$B170),[1]Position!$E$3:$I$6200,5,FALSE)</f>
        <v>#VALUE!</v>
      </c>
      <c r="N170" s="61"/>
      <c r="O170" s="61">
        <f>VLOOKUP(CONCATENATE(O$14,$B170),[1]Position!$E$3:$I$6200,5,FALSE)</f>
        <v>5</v>
      </c>
      <c r="P170" s="61"/>
      <c r="Q170" s="61" t="e">
        <f>VLOOKUP(CONCATENATE(Q$14,$B170),[1]Position!$E$3:$I$8000,5,FALSE)</f>
        <v>#VALUE!</v>
      </c>
      <c r="R170" s="61"/>
      <c r="S170" s="61">
        <f>VLOOKUP(CONCATENATE(S$14,$B170),[1]Position!$E$3:$I$8000,5,FALSE)</f>
        <v>91</v>
      </c>
      <c r="T170" s="61"/>
      <c r="U170" s="61">
        <f>IF(LEFT($B170,2)="RC",VLOOKUP(U$14&amp;$B170,[1]Position!$E$3:$I$6200,5,FALSE),VLOOKUP(CONCATENATE(U$14,$B170),[2]Position!$E$3:$I$14903,5,FALSE))</f>
        <v>0</v>
      </c>
      <c r="V170" s="61"/>
      <c r="W170" s="61">
        <f>IF(LEFT($B170,2)="RC",VLOOKUP(W$14&amp;$B170,[1]Position!$E$3:$I$6200,5,FALSE),VLOOKUP(CONCATENATE(W$14,$B170),[2]Position!$E$3:$I$14903,5,FALSE))</f>
        <v>90</v>
      </c>
      <c r="X170" s="61"/>
      <c r="Y170" s="61">
        <f>IF(LEFT($B170,2)="RC",VLOOKUP(Y$14&amp;$B170,[1]Position!$E$3:$I$6200,5,FALSE),VLOOKUP(CONCATENATE(Y$14,$B170),[2]Position!$E$3:$I$14903,5,FALSE))</f>
        <v>2</v>
      </c>
      <c r="Z170" s="61"/>
      <c r="AA170" s="61">
        <f>IF(LEFT($B170,2)="RC",VLOOKUP(AA$14&amp;$B170,[1]Position!$E$3:$I$6200,5,FALSE),VLOOKUP(CONCATENATE(AA$14,$B170),[2]Position!$E$3:$I$14903,5,FALSE))</f>
        <v>0</v>
      </c>
      <c r="AB170" s="61"/>
      <c r="AC170" s="61">
        <f>VLOOKUP(CONCATENATE(AC$14,$B170),[1]Position!$E$3:$I$6200,5,FALSE)</f>
        <v>0</v>
      </c>
      <c r="AD170" s="61"/>
      <c r="AE170" s="61">
        <f>VLOOKUP(CONCATENATE(AE$14,$B170),[1]Position!$E$3:$I$6200,5,FALSE)</f>
        <v>8</v>
      </c>
      <c r="AF170" s="61"/>
      <c r="AG170" s="61">
        <f>VLOOKUP(CONCATENATE(AG$14,$B170),[1]Position!$E$3:$I$6200,5,FALSE)</f>
        <v>3</v>
      </c>
      <c r="AH170" s="1"/>
    </row>
    <row r="171" spans="2:34" s="36" customFormat="1" ht="12" customHeight="1" x14ac:dyDescent="0.2">
      <c r="B171" s="57" t="s">
        <v>85</v>
      </c>
      <c r="C171" s="48" t="s">
        <v>52</v>
      </c>
      <c r="D171" s="48"/>
      <c r="E171" s="61">
        <f>VLOOKUP(CONCATENATE(E$14,$B171),[1]Position!$E$3:$I$6200,5,FALSE)</f>
        <v>60</v>
      </c>
      <c r="F171" s="63"/>
      <c r="G171" s="61">
        <f>VLOOKUP(CONCATENATE(G$14,$B171),[1]Position!$E$3:$I$6200,5,FALSE)</f>
        <v>-30</v>
      </c>
      <c r="H171" s="61"/>
      <c r="I171" s="61" t="e">
        <f>VLOOKUP(CONCATENATE(I$14,$B171),[1]Position!$E$3:$I$6200,5,FALSE)</f>
        <v>#VALUE!</v>
      </c>
      <c r="J171" s="61"/>
      <c r="K171" s="61">
        <f>VLOOKUP(CONCATENATE(K$14,$B171),[1]Position!$E$3:$I$6200,5,FALSE)</f>
        <v>30</v>
      </c>
      <c r="L171" s="61"/>
      <c r="M171" s="61" t="e">
        <f>VLOOKUP(CONCATENATE(M$14,$B171),[1]Position!$E$3:$I$6200,5,FALSE)</f>
        <v>#VALUE!</v>
      </c>
      <c r="N171" s="61"/>
      <c r="O171" s="61">
        <f>VLOOKUP(CONCATENATE(O$14,$B171),[1]Position!$E$3:$I$6200,5,FALSE)</f>
        <v>11</v>
      </c>
      <c r="P171" s="61"/>
      <c r="Q171" s="61" t="e">
        <f>VLOOKUP(CONCATENATE(Q$14,$B171),[1]Position!$E$3:$I$8000,5,FALSE)</f>
        <v>#VALUE!</v>
      </c>
      <c r="R171" s="61"/>
      <c r="S171" s="61">
        <f>VLOOKUP(CONCATENATE(S$14,$B171),[1]Position!$E$3:$I$8000,5,FALSE)</f>
        <v>25</v>
      </c>
      <c r="T171" s="61"/>
      <c r="U171" s="61">
        <f>IF(LEFT($B171,2)="RC",VLOOKUP(U$14&amp;$B171,[1]Position!$E$3:$I$6200,5,FALSE),VLOOKUP(CONCATENATE(U$14,$B171),[2]Position!$E$3:$I$14903,5,FALSE))</f>
        <v>0</v>
      </c>
      <c r="V171" s="61"/>
      <c r="W171" s="61">
        <f>IF(LEFT($B171,2)="RC",VLOOKUP(W$14&amp;$B171,[1]Position!$E$3:$I$6200,5,FALSE),VLOOKUP(CONCATENATE(W$14,$B171),[2]Position!$E$3:$I$14903,5,FALSE))</f>
        <v>5</v>
      </c>
      <c r="X171" s="61"/>
      <c r="Y171" s="61">
        <f>IF(LEFT($B171,2)="RC",VLOOKUP(Y$14&amp;$B171,[1]Position!$E$3:$I$6200,5,FALSE),VLOOKUP(CONCATENATE(Y$14,$B171),[2]Position!$E$3:$I$14903,5,FALSE))</f>
        <v>20</v>
      </c>
      <c r="Z171" s="61"/>
      <c r="AA171" s="61">
        <f>IF(LEFT($B171,2)="RC",VLOOKUP(AA$14&amp;$B171,[1]Position!$E$3:$I$6200,5,FALSE),VLOOKUP(CONCATENATE(AA$14,$B171),[2]Position!$E$3:$I$14903,5,FALSE))</f>
        <v>0</v>
      </c>
      <c r="AB171" s="61"/>
      <c r="AC171" s="61">
        <f>VLOOKUP(CONCATENATE(AC$14,$B171),[1]Position!$E$3:$I$6200,5,FALSE)</f>
        <v>0</v>
      </c>
      <c r="AD171" s="61"/>
      <c r="AE171" s="61" t="e">
        <f>VLOOKUP(CONCATENATE(AE$14,$B171),[1]Position!$E$3:$I$6200,5,FALSE)</f>
        <v>#VALUE!</v>
      </c>
      <c r="AF171" s="61"/>
      <c r="AG171" s="61">
        <f>VLOOKUP(CONCATENATE(AG$14,$B171),[1]Position!$E$3:$I$6200,5,FALSE)</f>
        <v>2</v>
      </c>
      <c r="AH171" s="1"/>
    </row>
    <row r="172" spans="2:34" s="36" customFormat="1" ht="12" customHeight="1" x14ac:dyDescent="0.2">
      <c r="B172" s="57" t="s">
        <v>86</v>
      </c>
      <c r="C172" s="48" t="s">
        <v>12</v>
      </c>
      <c r="D172" s="48"/>
      <c r="E172" s="61">
        <f>VLOOKUP(CONCATENATE(E$14,$B172),[1]Position!$E$3:$I$6200,5,FALSE)</f>
        <v>47</v>
      </c>
      <c r="F172" s="63"/>
      <c r="G172" s="61">
        <f>VLOOKUP(CONCATENATE(G$14,$B172),[1]Position!$E$3:$I$6200,5,FALSE)</f>
        <v>-24</v>
      </c>
      <c r="H172" s="61"/>
      <c r="I172" s="61" t="e">
        <f>VLOOKUP(CONCATENATE(I$14,$B172),[1]Position!$E$3:$I$6200,5,FALSE)</f>
        <v>#VALUE!</v>
      </c>
      <c r="J172" s="61"/>
      <c r="K172" s="61">
        <f>VLOOKUP(CONCATENATE(K$14,$B172),[1]Position!$E$3:$I$6200,5,FALSE)</f>
        <v>24</v>
      </c>
      <c r="L172" s="61"/>
      <c r="M172" s="61" t="e">
        <f>VLOOKUP(CONCATENATE(M$14,$B172),[1]Position!$E$3:$I$6200,5,FALSE)</f>
        <v>#VALUE!</v>
      </c>
      <c r="N172" s="61"/>
      <c r="O172" s="61">
        <f>VLOOKUP(CONCATENATE(O$14,$B172),[1]Position!$E$3:$I$6200,5,FALSE)</f>
        <v>3</v>
      </c>
      <c r="P172" s="61"/>
      <c r="Q172" s="61" t="e">
        <f>VLOOKUP(CONCATENATE(Q$14,$B172),[1]Position!$E$3:$I$8000,5,FALSE)</f>
        <v>#VALUE!</v>
      </c>
      <c r="R172" s="61"/>
      <c r="S172" s="61">
        <f>VLOOKUP(CONCATENATE(S$14,$B172),[1]Position!$E$3:$I$8000,5,FALSE)</f>
        <v>20</v>
      </c>
      <c r="T172" s="61"/>
      <c r="U172" s="61">
        <f>IF(LEFT($B172,2)="RC",VLOOKUP(U$14&amp;$B172,[1]Position!$E$3:$I$6200,5,FALSE),VLOOKUP(CONCATENATE(U$14,$B172),[2]Position!$E$3:$I$14903,5,FALSE))</f>
        <v>2</v>
      </c>
      <c r="V172" s="61"/>
      <c r="W172" s="61">
        <f>IF(LEFT($B172,2)="RC",VLOOKUP(W$14&amp;$B172,[1]Position!$E$3:$I$6200,5,FALSE),VLOOKUP(CONCATENATE(W$14,$B172),[2]Position!$E$3:$I$14903,5,FALSE))</f>
        <v>13</v>
      </c>
      <c r="X172" s="61"/>
      <c r="Y172" s="61">
        <f>IF(LEFT($B172,2)="RC",VLOOKUP(Y$14&amp;$B172,[1]Position!$E$3:$I$6200,5,FALSE),VLOOKUP(CONCATENATE(Y$14,$B172),[2]Position!$E$3:$I$14903,5,FALSE))</f>
        <v>6</v>
      </c>
      <c r="Z172" s="61"/>
      <c r="AA172" s="61">
        <f>IF(LEFT($B172,2)="RC",VLOOKUP(AA$14&amp;$B172,[1]Position!$E$3:$I$6200,5,FALSE),VLOOKUP(CONCATENATE(AA$14,$B172),[2]Position!$E$3:$I$14903,5,FALSE))</f>
        <v>0</v>
      </c>
      <c r="AB172" s="61"/>
      <c r="AC172" s="61">
        <f>VLOOKUP(CONCATENATE(AC$14,$B172),[1]Position!$E$3:$I$6200,5,FALSE)</f>
        <v>0</v>
      </c>
      <c r="AD172" s="61"/>
      <c r="AE172" s="61">
        <f>VLOOKUP(CONCATENATE(AE$14,$B172),[1]Position!$E$3:$I$6200,5,FALSE)</f>
        <v>5</v>
      </c>
      <c r="AF172" s="61"/>
      <c r="AG172" s="61">
        <f>VLOOKUP(CONCATENATE(AG$14,$B172),[1]Position!$E$3:$I$6200,5,FALSE)</f>
        <v>0</v>
      </c>
      <c r="AH172" s="1"/>
    </row>
    <row r="173" spans="2:34" s="36" customFormat="1" ht="12" customHeight="1" x14ac:dyDescent="0.2">
      <c r="B173" s="57" t="s">
        <v>87</v>
      </c>
      <c r="C173" s="48" t="s">
        <v>13</v>
      </c>
      <c r="D173" s="48"/>
      <c r="E173" s="61">
        <f>VLOOKUP(CONCATENATE(E$14,$B173),[1]Position!$E$3:$I$6200,5,FALSE)</f>
        <v>171</v>
      </c>
      <c r="F173" s="63"/>
      <c r="G173" s="61">
        <f>VLOOKUP(CONCATENATE(G$14,$B173),[1]Position!$E$3:$I$6200,5,FALSE)</f>
        <v>-74</v>
      </c>
      <c r="H173" s="61"/>
      <c r="I173" s="61" t="e">
        <f>VLOOKUP(CONCATENATE(I$14,$B173),[1]Position!$E$3:$I$6200,5,FALSE)</f>
        <v>#VALUE!</v>
      </c>
      <c r="J173" s="61"/>
      <c r="K173" s="61">
        <f>VLOOKUP(CONCATENATE(K$14,$B173),[1]Position!$E$3:$I$6200,5,FALSE)</f>
        <v>98</v>
      </c>
      <c r="L173" s="61"/>
      <c r="M173" s="61" t="e">
        <f>VLOOKUP(CONCATENATE(M$14,$B173),[1]Position!$E$3:$I$6200,5,FALSE)</f>
        <v>#VALUE!</v>
      </c>
      <c r="N173" s="61"/>
      <c r="O173" s="61">
        <f>VLOOKUP(CONCATENATE(O$14,$B173),[1]Position!$E$3:$I$6200,5,FALSE)</f>
        <v>91</v>
      </c>
      <c r="P173" s="61"/>
      <c r="Q173" s="61" t="e">
        <f>VLOOKUP(CONCATENATE(Q$14,$B173),[1]Position!$E$3:$I$8000,5,FALSE)</f>
        <v>#VALUE!</v>
      </c>
      <c r="R173" s="61"/>
      <c r="S173" s="61">
        <f>VLOOKUP(CONCATENATE(S$14,$B173),[1]Position!$E$3:$I$8000,5,FALSE)</f>
        <v>6</v>
      </c>
      <c r="T173" s="61"/>
      <c r="U173" s="61">
        <f>IF(LEFT($B173,2)="RC",VLOOKUP(U$14&amp;$B173,[1]Position!$E$3:$I$6200,5,FALSE),VLOOKUP(CONCATENATE(U$14,$B173),[2]Position!$E$3:$I$14903,5,FALSE))</f>
        <v>0</v>
      </c>
      <c r="V173" s="61"/>
      <c r="W173" s="61">
        <f>IF(LEFT($B173,2)="RC",VLOOKUP(W$14&amp;$B173,[1]Position!$E$3:$I$6200,5,FALSE),VLOOKUP(CONCATENATE(W$14,$B173),[2]Position!$E$3:$I$14903,5,FALSE))</f>
        <v>5</v>
      </c>
      <c r="X173" s="61"/>
      <c r="Y173" s="61">
        <f>IF(LEFT($B173,2)="RC",VLOOKUP(Y$14&amp;$B173,[1]Position!$E$3:$I$6200,5,FALSE),VLOOKUP(CONCATENATE(Y$14,$B173),[2]Position!$E$3:$I$14903,5,FALSE))</f>
        <v>2</v>
      </c>
      <c r="Z173" s="61"/>
      <c r="AA173" s="61">
        <f>IF(LEFT($B173,2)="RC",VLOOKUP(AA$14&amp;$B173,[1]Position!$E$3:$I$6200,5,FALSE),VLOOKUP(CONCATENATE(AA$14,$B173),[2]Position!$E$3:$I$14903,5,FALSE))</f>
        <v>0</v>
      </c>
      <c r="AB173" s="61"/>
      <c r="AC173" s="61">
        <f>VLOOKUP(CONCATENATE(AC$14,$B173),[1]Position!$E$3:$I$6200,5,FALSE)</f>
        <v>2</v>
      </c>
      <c r="AD173" s="61"/>
      <c r="AE173" s="61">
        <f>VLOOKUP(CONCATENATE(AE$14,$B173),[1]Position!$E$3:$I$6200,5,FALSE)</f>
        <v>2</v>
      </c>
      <c r="AF173" s="61"/>
      <c r="AG173" s="61">
        <f>VLOOKUP(CONCATENATE(AG$14,$B173),[1]Position!$E$3:$I$6200,5,FALSE)</f>
        <v>11</v>
      </c>
      <c r="AH173" s="1"/>
    </row>
    <row r="174" spans="2:34" s="36" customFormat="1" ht="12" customHeight="1" x14ac:dyDescent="0.2">
      <c r="B174" s="57" t="s">
        <v>88</v>
      </c>
      <c r="C174" s="48" t="s">
        <v>265</v>
      </c>
      <c r="D174" s="48"/>
      <c r="E174" s="61">
        <f>VLOOKUP(CONCATENATE(E$14,$B174),[1]Position!$E$3:$I$6200,5,FALSE)</f>
        <v>99</v>
      </c>
      <c r="F174" s="63"/>
      <c r="G174" s="61">
        <f>VLOOKUP(CONCATENATE(G$14,$B174),[1]Position!$E$3:$I$6200,5,FALSE)</f>
        <v>-28</v>
      </c>
      <c r="H174" s="61"/>
      <c r="I174" s="61" t="e">
        <f>VLOOKUP(CONCATENATE(I$14,$B174),[1]Position!$E$3:$I$6200,5,FALSE)</f>
        <v>#VALUE!</v>
      </c>
      <c r="J174" s="61"/>
      <c r="K174" s="61">
        <f>VLOOKUP(CONCATENATE(K$14,$B174),[1]Position!$E$3:$I$6200,5,FALSE)</f>
        <v>71</v>
      </c>
      <c r="L174" s="61"/>
      <c r="M174" s="61" t="e">
        <f>VLOOKUP(CONCATENATE(M$14,$B174),[1]Position!$E$3:$I$6200,5,FALSE)</f>
        <v>#VALUE!</v>
      </c>
      <c r="N174" s="61"/>
      <c r="O174" s="61">
        <f>VLOOKUP(CONCATENATE(O$14,$B174),[1]Position!$E$3:$I$6200,5,FALSE)</f>
        <v>60</v>
      </c>
      <c r="P174" s="61"/>
      <c r="Q174" s="61" t="e">
        <f>VLOOKUP(CONCATENATE(Q$14,$B174),[1]Position!$E$3:$I$8000,5,FALSE)</f>
        <v>#VALUE!</v>
      </c>
      <c r="R174" s="61"/>
      <c r="S174" s="61">
        <f>VLOOKUP(CONCATENATE(S$14,$B174),[1]Position!$E$3:$I$8000,5,FALSE)</f>
        <v>11</v>
      </c>
      <c r="T174" s="61"/>
      <c r="U174" s="61">
        <f>IF(LEFT($B174,2)="RC",VLOOKUP(U$14&amp;$B174,[1]Position!$E$3:$I$6200,5,FALSE),VLOOKUP(CONCATENATE(U$14,$B174),[2]Position!$E$3:$I$14903,5,FALSE))</f>
        <v>0</v>
      </c>
      <c r="V174" s="61"/>
      <c r="W174" s="61">
        <f>IF(LEFT($B174,2)="RC",VLOOKUP(W$14&amp;$B174,[1]Position!$E$3:$I$6200,5,FALSE),VLOOKUP(CONCATENATE(W$14,$B174),[2]Position!$E$3:$I$14903,5,FALSE))</f>
        <v>0</v>
      </c>
      <c r="X174" s="61"/>
      <c r="Y174" s="61">
        <f>IF(LEFT($B174,2)="RC",VLOOKUP(Y$14&amp;$B174,[1]Position!$E$3:$I$6200,5,FALSE),VLOOKUP(CONCATENATE(Y$14,$B174),[2]Position!$E$3:$I$14903,5,FALSE))</f>
        <v>11</v>
      </c>
      <c r="Z174" s="61"/>
      <c r="AA174" s="61">
        <f>IF(LEFT($B174,2)="RC",VLOOKUP(AA$14&amp;$B174,[1]Position!$E$3:$I$6200,5,FALSE),VLOOKUP(CONCATENATE(AA$14,$B174),[2]Position!$E$3:$I$14903,5,FALSE))</f>
        <v>0</v>
      </c>
      <c r="AB174" s="61"/>
      <c r="AC174" s="61">
        <f>VLOOKUP(CONCATENATE(AC$14,$B174),[1]Position!$E$3:$I$6200,5,FALSE)</f>
        <v>0</v>
      </c>
      <c r="AD174" s="61"/>
      <c r="AE174" s="61">
        <f>VLOOKUP(CONCATENATE(AE$14,$B174),[1]Position!$E$3:$I$6200,5,FALSE)</f>
        <v>13</v>
      </c>
      <c r="AF174" s="61"/>
      <c r="AG174" s="61">
        <f>VLOOKUP(CONCATENATE(AG$14,$B174),[1]Position!$E$3:$I$6200,5,FALSE)</f>
        <v>0</v>
      </c>
      <c r="AH174" s="1"/>
    </row>
    <row r="175" spans="2:34" s="36" customFormat="1" ht="12" customHeight="1" x14ac:dyDescent="0.2">
      <c r="B175" s="57" t="s">
        <v>89</v>
      </c>
      <c r="C175" s="48" t="s">
        <v>46</v>
      </c>
      <c r="D175" s="48"/>
      <c r="E175" s="61">
        <f>VLOOKUP(CONCATENATE(E$14,$B175),[1]Position!$E$3:$I$6200,5,FALSE)</f>
        <v>36578</v>
      </c>
      <c r="F175" s="63"/>
      <c r="G175" s="61">
        <f>VLOOKUP(CONCATENATE(G$14,$B175),[1]Position!$E$3:$I$6200,5,FALSE)</f>
        <v>-510</v>
      </c>
      <c r="H175" s="61"/>
      <c r="I175" s="61" t="e">
        <f>VLOOKUP(CONCATENATE(I$14,$B175),[1]Position!$E$3:$I$6200,5,FALSE)</f>
        <v>#VALUE!</v>
      </c>
      <c r="J175" s="61"/>
      <c r="K175" s="61">
        <f>VLOOKUP(CONCATENATE(K$14,$B175),[1]Position!$E$3:$I$6200,5,FALSE)</f>
        <v>8634</v>
      </c>
      <c r="L175" s="61"/>
      <c r="M175" s="61" t="e">
        <f>VLOOKUP(CONCATENATE(M$14,$B175),[1]Position!$E$3:$I$6200,5,FALSE)</f>
        <v>#VALUE!</v>
      </c>
      <c r="N175" s="61"/>
      <c r="O175" s="61">
        <f>VLOOKUP(CONCATENATE(O$14,$B175),[1]Position!$E$3:$I$6200,5,FALSE)</f>
        <v>2683</v>
      </c>
      <c r="P175" s="61"/>
      <c r="Q175" s="61" t="e">
        <f>VLOOKUP(CONCATENATE(Q$14,$B175),[1]Position!$E$3:$I$8000,5,FALSE)</f>
        <v>#VALUE!</v>
      </c>
      <c r="R175" s="61"/>
      <c r="S175" s="61">
        <f>VLOOKUP(CONCATENATE(S$14,$B175),[1]Position!$E$3:$I$8000,5,FALSE)</f>
        <v>18309</v>
      </c>
      <c r="T175" s="61"/>
      <c r="U175" s="61">
        <f>IF(LEFT($B175,2)="RC",VLOOKUP(U$14&amp;$B175,[1]Position!$E$3:$I$6200,5,FALSE),VLOOKUP(CONCATENATE(U$14,$B175),[2]Position!$E$3:$I$14903,5,FALSE))</f>
        <v>1118</v>
      </c>
      <c r="V175" s="61"/>
      <c r="W175" s="61">
        <f>IF(LEFT($B175,2)="RC",VLOOKUP(W$14&amp;$B175,[1]Position!$E$3:$I$6200,5,FALSE),VLOOKUP(CONCATENATE(W$14,$B175),[2]Position!$E$3:$I$14903,5,FALSE))</f>
        <v>12599</v>
      </c>
      <c r="X175" s="61"/>
      <c r="Y175" s="61">
        <f>IF(LEFT($B175,2)="RC",VLOOKUP(Y$14&amp;$B175,[1]Position!$E$3:$I$6200,5,FALSE),VLOOKUP(CONCATENATE(Y$14,$B175),[2]Position!$E$3:$I$14903,5,FALSE))</f>
        <v>4591</v>
      </c>
      <c r="Z175" s="61"/>
      <c r="AA175" s="61">
        <f>IF(LEFT($B175,2)="RC",VLOOKUP(AA$14&amp;$B175,[1]Position!$E$3:$I$6200,5,FALSE),VLOOKUP(CONCATENATE(AA$14,$B175),[2]Position!$E$3:$I$14903,5,FALSE))</f>
        <v>0</v>
      </c>
      <c r="AB175" s="61"/>
      <c r="AC175" s="61">
        <f>VLOOKUP(CONCATENATE(AC$14,$B175),[1]Position!$E$3:$I$6200,5,FALSE)</f>
        <v>1287</v>
      </c>
      <c r="AD175" s="61"/>
      <c r="AE175" s="61">
        <f>VLOOKUP(CONCATENATE(AE$14,$B175),[1]Position!$E$3:$I$6200,5,FALSE)</f>
        <v>20511</v>
      </c>
      <c r="AF175" s="61"/>
      <c r="AG175" s="61">
        <f>VLOOKUP(CONCATENATE(AG$14,$B175),[1]Position!$E$3:$I$6200,5,FALSE)</f>
        <v>2430</v>
      </c>
      <c r="AH175" s="1"/>
    </row>
    <row r="176" spans="2:34" s="36" customFormat="1" ht="12" customHeight="1" x14ac:dyDescent="0.2">
      <c r="B176" s="57" t="s">
        <v>90</v>
      </c>
      <c r="C176" s="48" t="s">
        <v>34</v>
      </c>
      <c r="D176" s="48"/>
      <c r="E176" s="61">
        <f>VLOOKUP(CONCATENATE(E$14,$B176),[1]Position!$E$3:$I$6200,5,FALSE)</f>
        <v>30</v>
      </c>
      <c r="F176" s="63"/>
      <c r="G176" s="61">
        <f>VLOOKUP(CONCATENATE(G$14,$B176),[1]Position!$E$3:$I$6200,5,FALSE)</f>
        <v>-3</v>
      </c>
      <c r="H176" s="61"/>
      <c r="I176" s="61" t="e">
        <f>VLOOKUP(CONCATENATE(I$14,$B176),[1]Position!$E$3:$I$6200,5,FALSE)</f>
        <v>#VALUE!</v>
      </c>
      <c r="J176" s="61"/>
      <c r="K176" s="61">
        <f>VLOOKUP(CONCATENATE(K$14,$B176),[1]Position!$E$3:$I$6200,5,FALSE)</f>
        <v>27</v>
      </c>
      <c r="L176" s="61"/>
      <c r="M176" s="61" t="e">
        <f>VLOOKUP(CONCATENATE(M$14,$B176),[1]Position!$E$3:$I$6200,5,FALSE)</f>
        <v>#VALUE!</v>
      </c>
      <c r="N176" s="61"/>
      <c r="O176" s="61">
        <f>VLOOKUP(CONCATENATE(O$14,$B176),[1]Position!$E$3:$I$6200,5,FALSE)</f>
        <v>-2</v>
      </c>
      <c r="P176" s="61"/>
      <c r="Q176" s="61" t="e">
        <f>VLOOKUP(CONCATENATE(Q$14,$B176),[1]Position!$E$3:$I$8000,5,FALSE)</f>
        <v>#VALUE!</v>
      </c>
      <c r="R176" s="61"/>
      <c r="S176" s="61">
        <f>VLOOKUP(CONCATENATE(S$14,$B176),[1]Position!$E$3:$I$8000,5,FALSE)</f>
        <v>28</v>
      </c>
      <c r="T176" s="61"/>
      <c r="U176" s="61">
        <f>IF(LEFT($B176,2)="RC",VLOOKUP(U$14&amp;$B176,[1]Position!$E$3:$I$6200,5,FALSE),VLOOKUP(CONCATENATE(U$14,$B176),[2]Position!$E$3:$I$14903,5,FALSE))</f>
        <v>5</v>
      </c>
      <c r="V176" s="61"/>
      <c r="W176" s="61">
        <f>IF(LEFT($B176,2)="RC",VLOOKUP(W$14&amp;$B176,[1]Position!$E$3:$I$6200,5,FALSE),VLOOKUP(CONCATENATE(W$14,$B176),[2]Position!$E$3:$I$14903,5,FALSE))</f>
        <v>0</v>
      </c>
      <c r="X176" s="61"/>
      <c r="Y176" s="61">
        <f>IF(LEFT($B176,2)="RC",VLOOKUP(Y$14&amp;$B176,[1]Position!$E$3:$I$6200,5,FALSE),VLOOKUP(CONCATENATE(Y$14,$B176),[2]Position!$E$3:$I$14903,5,FALSE))</f>
        <v>24</v>
      </c>
      <c r="Z176" s="61"/>
      <c r="AA176" s="61">
        <f>IF(LEFT($B176,2)="RC",VLOOKUP(AA$14&amp;$B176,[1]Position!$E$3:$I$6200,5,FALSE),VLOOKUP(CONCATENATE(AA$14,$B176),[2]Position!$E$3:$I$14903,5,FALSE))</f>
        <v>0</v>
      </c>
      <c r="AB176" s="61"/>
      <c r="AC176" s="61">
        <f>VLOOKUP(CONCATENATE(AC$14,$B176),[1]Position!$E$3:$I$6200,5,FALSE)</f>
        <v>0</v>
      </c>
      <c r="AD176" s="61"/>
      <c r="AE176" s="61" t="e">
        <f>VLOOKUP(CONCATENATE(AE$14,$B176),[1]Position!$E$3:$I$6200,5,FALSE)</f>
        <v>#VALUE!</v>
      </c>
      <c r="AF176" s="61"/>
      <c r="AG176" s="61">
        <f>VLOOKUP(CONCATENATE(AG$14,$B176),[1]Position!$E$3:$I$6200,5,FALSE)</f>
        <v>0</v>
      </c>
      <c r="AH176" s="1"/>
    </row>
    <row r="177" spans="1:39" s="36" customFormat="1" ht="12" customHeight="1" x14ac:dyDescent="0.2">
      <c r="B177" s="57" t="s">
        <v>91</v>
      </c>
      <c r="C177" s="48" t="s">
        <v>29</v>
      </c>
      <c r="D177" s="48"/>
      <c r="E177" s="61">
        <f>VLOOKUP(CONCATENATE(E$14,$B177),[1]Position!$E$3:$I$6200,5,FALSE)</f>
        <v>1110</v>
      </c>
      <c r="F177" s="63"/>
      <c r="G177" s="61">
        <f>VLOOKUP(CONCATENATE(G$14,$B177),[1]Position!$E$3:$I$6200,5,FALSE)</f>
        <v>-214</v>
      </c>
      <c r="H177" s="61"/>
      <c r="I177" s="61" t="e">
        <f>VLOOKUP(CONCATENATE(I$14,$B177),[1]Position!$E$3:$I$6200,5,FALSE)</f>
        <v>#VALUE!</v>
      </c>
      <c r="J177" s="61"/>
      <c r="K177" s="61">
        <f>VLOOKUP(CONCATENATE(K$14,$B177),[1]Position!$E$3:$I$6200,5,FALSE)</f>
        <v>893</v>
      </c>
      <c r="L177" s="61"/>
      <c r="M177" s="61" t="e">
        <f>VLOOKUP(CONCATENATE(M$14,$B177),[1]Position!$E$3:$I$6200,5,FALSE)</f>
        <v>#VALUE!</v>
      </c>
      <c r="N177" s="61"/>
      <c r="O177" s="61">
        <f>VLOOKUP(CONCATENATE(O$14,$B177),[1]Position!$E$3:$I$6200,5,FALSE)</f>
        <v>311</v>
      </c>
      <c r="P177" s="61"/>
      <c r="Q177" s="61" t="e">
        <f>VLOOKUP(CONCATENATE(Q$14,$B177),[1]Position!$E$3:$I$8000,5,FALSE)</f>
        <v>#VALUE!</v>
      </c>
      <c r="R177" s="61"/>
      <c r="S177" s="61">
        <f>VLOOKUP(CONCATENATE(S$14,$B177),[1]Position!$E$3:$I$8000,5,FALSE)</f>
        <v>551</v>
      </c>
      <c r="T177" s="61"/>
      <c r="U177" s="61">
        <f>IF(LEFT($B177,2)="RC",VLOOKUP(U$14&amp;$B177,[1]Position!$E$3:$I$6200,5,FALSE),VLOOKUP(CONCATENATE(U$14,$B177),[2]Position!$E$3:$I$14903,5,FALSE))</f>
        <v>0</v>
      </c>
      <c r="V177" s="61"/>
      <c r="W177" s="61">
        <f>IF(LEFT($B177,2)="RC",VLOOKUP(W$14&amp;$B177,[1]Position!$E$3:$I$6200,5,FALSE),VLOOKUP(CONCATENATE(W$14,$B177),[2]Position!$E$3:$I$14903,5,FALSE))</f>
        <v>546</v>
      </c>
      <c r="X177" s="61"/>
      <c r="Y177" s="61">
        <f>IF(LEFT($B177,2)="RC",VLOOKUP(Y$14&amp;$B177,[1]Position!$E$3:$I$6200,5,FALSE),VLOOKUP(CONCATENATE(Y$14,$B177),[2]Position!$E$3:$I$14903,5,FALSE))</f>
        <v>5</v>
      </c>
      <c r="Z177" s="61"/>
      <c r="AA177" s="61">
        <f>IF(LEFT($B177,2)="RC",VLOOKUP(AA$14&amp;$B177,[1]Position!$E$3:$I$6200,5,FALSE),VLOOKUP(CONCATENATE(AA$14,$B177),[2]Position!$E$3:$I$14903,5,FALSE))</f>
        <v>0</v>
      </c>
      <c r="AB177" s="61"/>
      <c r="AC177" s="61">
        <f>VLOOKUP(CONCATENATE(AC$14,$B177),[1]Position!$E$3:$I$6200,5,FALSE)</f>
        <v>47</v>
      </c>
      <c r="AD177" s="61"/>
      <c r="AE177" s="61">
        <f>VLOOKUP(CONCATENATE(AE$14,$B177),[1]Position!$E$3:$I$6200,5,FALSE)</f>
        <v>2861</v>
      </c>
      <c r="AF177" s="61"/>
      <c r="AG177" s="61">
        <f>VLOOKUP(CONCATENATE(AG$14,$B177),[1]Position!$E$3:$I$6200,5,FALSE)</f>
        <v>38</v>
      </c>
      <c r="AH177" s="1"/>
    </row>
    <row r="178" spans="1:39" s="36" customFormat="1" ht="12" customHeight="1" x14ac:dyDescent="0.2">
      <c r="B178" s="57" t="s">
        <v>92</v>
      </c>
      <c r="C178" s="48" t="s">
        <v>59</v>
      </c>
      <c r="D178" s="48"/>
      <c r="E178" s="61">
        <f>VLOOKUP(CONCATENATE(E$14,$B178),[1]Position!$E$3:$I$6200,5,FALSE)</f>
        <v>148</v>
      </c>
      <c r="F178" s="63"/>
      <c r="G178" s="61">
        <f>VLOOKUP(CONCATENATE(G$14,$B178),[1]Position!$E$3:$I$6200,5,FALSE)</f>
        <v>-41</v>
      </c>
      <c r="H178" s="61"/>
      <c r="I178" s="61" t="e">
        <f>VLOOKUP(CONCATENATE(I$14,$B178),[1]Position!$E$3:$I$6200,5,FALSE)</f>
        <v>#VALUE!</v>
      </c>
      <c r="J178" s="61"/>
      <c r="K178" s="61">
        <f>VLOOKUP(CONCATENATE(K$14,$B178),[1]Position!$E$3:$I$6200,5,FALSE)</f>
        <v>107</v>
      </c>
      <c r="L178" s="61"/>
      <c r="M178" s="61" t="e">
        <f>VLOOKUP(CONCATENATE(M$14,$B178),[1]Position!$E$3:$I$6200,5,FALSE)</f>
        <v>#VALUE!</v>
      </c>
      <c r="N178" s="61"/>
      <c r="O178" s="61">
        <f>VLOOKUP(CONCATENATE(O$14,$B178),[1]Position!$E$3:$I$6200,5,FALSE)</f>
        <v>0</v>
      </c>
      <c r="P178" s="61"/>
      <c r="Q178" s="61" t="e">
        <f>VLOOKUP(CONCATENATE(Q$14,$B178),[1]Position!$E$3:$I$8000,5,FALSE)</f>
        <v>#VALUE!</v>
      </c>
      <c r="R178" s="61"/>
      <c r="S178" s="61">
        <f>VLOOKUP(CONCATENATE(S$14,$B178),[1]Position!$E$3:$I$8000,5,FALSE)</f>
        <v>105</v>
      </c>
      <c r="T178" s="61"/>
      <c r="U178" s="61">
        <f>IF(LEFT($B178,2)="RC",VLOOKUP(U$14&amp;$B178,[1]Position!$E$3:$I$6200,5,FALSE),VLOOKUP(CONCATENATE(U$14,$B178),[2]Position!$E$3:$I$14903,5,FALSE))</f>
        <v>91</v>
      </c>
      <c r="V178" s="61"/>
      <c r="W178" s="61">
        <f>IF(LEFT($B178,2)="RC",VLOOKUP(W$14&amp;$B178,[1]Position!$E$3:$I$6200,5,FALSE),VLOOKUP(CONCATENATE(W$14,$B178),[2]Position!$E$3:$I$14903,5,FALSE))</f>
        <v>5</v>
      </c>
      <c r="X178" s="61"/>
      <c r="Y178" s="61">
        <f>IF(LEFT($B178,2)="RC",VLOOKUP(Y$14&amp;$B178,[1]Position!$E$3:$I$6200,5,FALSE),VLOOKUP(CONCATENATE(Y$14,$B178),[2]Position!$E$3:$I$14903,5,FALSE))</f>
        <v>9</v>
      </c>
      <c r="Z178" s="61"/>
      <c r="AA178" s="61">
        <f>IF(LEFT($B178,2)="RC",VLOOKUP(AA$14&amp;$B178,[1]Position!$E$3:$I$6200,5,FALSE),VLOOKUP(CONCATENATE(AA$14,$B178),[2]Position!$E$3:$I$14903,5,FALSE))</f>
        <v>0</v>
      </c>
      <c r="AB178" s="61"/>
      <c r="AC178" s="61">
        <f>VLOOKUP(CONCATENATE(AC$14,$B178),[1]Position!$E$3:$I$6200,5,FALSE)</f>
        <v>2</v>
      </c>
      <c r="AD178" s="61"/>
      <c r="AE178" s="61" t="e">
        <f>VLOOKUP(CONCATENATE(AE$14,$B178),[1]Position!$E$3:$I$6200,5,FALSE)</f>
        <v>#VALUE!</v>
      </c>
      <c r="AF178" s="61"/>
      <c r="AG178" s="61">
        <f>VLOOKUP(CONCATENATE(AG$14,$B178),[1]Position!$E$3:$I$6200,5,FALSE)</f>
        <v>2</v>
      </c>
      <c r="AH178" s="1"/>
    </row>
    <row r="179" spans="1:39" s="36" customFormat="1" ht="12" customHeight="1" x14ac:dyDescent="0.2">
      <c r="B179" s="57" t="s">
        <v>93</v>
      </c>
      <c r="C179" s="48" t="s">
        <v>54</v>
      </c>
      <c r="D179" s="48"/>
      <c r="E179" s="61">
        <f>VLOOKUP(CONCATENATE(E$14,$B179),[1]Position!$E$3:$I$6200,5,FALSE)</f>
        <v>112</v>
      </c>
      <c r="F179" s="63"/>
      <c r="G179" s="61">
        <f>VLOOKUP(CONCATENATE(G$14,$B179),[1]Position!$E$3:$I$6200,5,FALSE)</f>
        <v>0</v>
      </c>
      <c r="H179" s="61"/>
      <c r="I179" s="61" t="e">
        <f>VLOOKUP(CONCATENATE(I$14,$B179),[1]Position!$E$3:$I$6200,5,FALSE)</f>
        <v>#VALUE!</v>
      </c>
      <c r="J179" s="61"/>
      <c r="K179" s="61">
        <f>VLOOKUP(CONCATENATE(K$14,$B179),[1]Position!$E$3:$I$6200,5,FALSE)</f>
        <v>110</v>
      </c>
      <c r="L179" s="61"/>
      <c r="M179" s="61" t="e">
        <f>VLOOKUP(CONCATENATE(M$14,$B179),[1]Position!$E$3:$I$6200,5,FALSE)</f>
        <v>#VALUE!</v>
      </c>
      <c r="N179" s="61"/>
      <c r="O179" s="61">
        <f>VLOOKUP(CONCATENATE(O$14,$B179),[1]Position!$E$3:$I$6200,5,FALSE)</f>
        <v>0</v>
      </c>
      <c r="P179" s="61"/>
      <c r="Q179" s="61" t="e">
        <f>VLOOKUP(CONCATENATE(Q$14,$B179),[1]Position!$E$3:$I$8000,5,FALSE)</f>
        <v>#VALUE!</v>
      </c>
      <c r="R179" s="61"/>
      <c r="S179" s="61">
        <f>VLOOKUP(CONCATENATE(S$14,$B179),[1]Position!$E$3:$I$8000,5,FALSE)</f>
        <v>112</v>
      </c>
      <c r="T179" s="61"/>
      <c r="U179" s="61">
        <f>IF(LEFT($B179,2)="RC",VLOOKUP(U$14&amp;$B179,[1]Position!$E$3:$I$6200,5,FALSE),VLOOKUP(CONCATENATE(U$14,$B179),[2]Position!$E$3:$I$14903,5,FALSE))</f>
        <v>11</v>
      </c>
      <c r="V179" s="61"/>
      <c r="W179" s="61">
        <f>IF(LEFT($B179,2)="RC",VLOOKUP(W$14&amp;$B179,[1]Position!$E$3:$I$6200,5,FALSE),VLOOKUP(CONCATENATE(W$14,$B179),[2]Position!$E$3:$I$14903,5,FALSE))</f>
        <v>72</v>
      </c>
      <c r="X179" s="61"/>
      <c r="Y179" s="61">
        <f>IF(LEFT($B179,2)="RC",VLOOKUP(Y$14&amp;$B179,[1]Position!$E$3:$I$6200,5,FALSE),VLOOKUP(CONCATENATE(Y$14,$B179),[2]Position!$E$3:$I$14903,5,FALSE))</f>
        <v>28</v>
      </c>
      <c r="Z179" s="61"/>
      <c r="AA179" s="61">
        <f>IF(LEFT($B179,2)="RC",VLOOKUP(AA$14&amp;$B179,[1]Position!$E$3:$I$6200,5,FALSE),VLOOKUP(CONCATENATE(AA$14,$B179),[2]Position!$E$3:$I$14903,5,FALSE))</f>
        <v>0</v>
      </c>
      <c r="AB179" s="61"/>
      <c r="AC179" s="61">
        <f>VLOOKUP(CONCATENATE(AC$14,$B179),[1]Position!$E$3:$I$6200,5,FALSE)</f>
        <v>39</v>
      </c>
      <c r="AD179" s="61"/>
      <c r="AE179" s="61" t="e">
        <f>VLOOKUP(CONCATENATE(AE$14,$B179),[1]Position!$E$3:$I$6200,5,FALSE)</f>
        <v>#VALUE!</v>
      </c>
      <c r="AF179" s="61"/>
      <c r="AG179" s="61">
        <f>VLOOKUP(CONCATENATE(AG$14,$B179),[1]Position!$E$3:$I$6200,5,FALSE)</f>
        <v>0</v>
      </c>
      <c r="AH179" s="1"/>
    </row>
    <row r="180" spans="1:39" s="36" customFormat="1" ht="12" customHeight="1" x14ac:dyDescent="0.2">
      <c r="B180" s="57" t="s">
        <v>94</v>
      </c>
      <c r="C180" s="48" t="s">
        <v>64</v>
      </c>
      <c r="D180" s="48"/>
      <c r="E180" s="61">
        <f>VLOOKUP(CONCATENATE(E$14,$B180),[1]Position!$E$3:$I$6200,5,FALSE)</f>
        <v>1452</v>
      </c>
      <c r="F180" s="63"/>
      <c r="G180" s="61">
        <f>VLOOKUP(CONCATENATE(G$14,$B180),[1]Position!$E$3:$I$6200,5,FALSE)</f>
        <v>-5</v>
      </c>
      <c r="H180" s="61"/>
      <c r="I180" s="61" t="e">
        <f>VLOOKUP(CONCATENATE(I$14,$B180),[1]Position!$E$3:$I$6200,5,FALSE)</f>
        <v>#VALUE!</v>
      </c>
      <c r="J180" s="61"/>
      <c r="K180" s="61">
        <f>VLOOKUP(CONCATENATE(K$14,$B180),[1]Position!$E$3:$I$6200,5,FALSE)</f>
        <v>102</v>
      </c>
      <c r="L180" s="61"/>
      <c r="M180" s="61" t="e">
        <f>VLOOKUP(CONCATENATE(M$14,$B180),[1]Position!$E$3:$I$6200,5,FALSE)</f>
        <v>#VALUE!</v>
      </c>
      <c r="N180" s="61"/>
      <c r="O180" s="61">
        <f>VLOOKUP(CONCATENATE(O$14,$B180),[1]Position!$E$3:$I$6200,5,FALSE)</f>
        <v>39</v>
      </c>
      <c r="P180" s="61"/>
      <c r="Q180" s="61" t="e">
        <f>VLOOKUP(CONCATENATE(Q$14,$B180),[1]Position!$E$3:$I$8000,5,FALSE)</f>
        <v>#VALUE!</v>
      </c>
      <c r="R180" s="61"/>
      <c r="S180" s="61">
        <f>VLOOKUP(CONCATENATE(S$14,$B180),[1]Position!$E$3:$I$8000,5,FALSE)</f>
        <v>933</v>
      </c>
      <c r="T180" s="61"/>
      <c r="U180" s="61">
        <f>IF(LEFT($B180,2)="RC",VLOOKUP(U$14&amp;$B180,[1]Position!$E$3:$I$6200,5,FALSE),VLOOKUP(CONCATENATE(U$14,$B180),[2]Position!$E$3:$I$14903,5,FALSE))</f>
        <v>-2</v>
      </c>
      <c r="V180" s="61"/>
      <c r="W180" s="61">
        <f>IF(LEFT($B180,2)="RC",VLOOKUP(W$14&amp;$B180,[1]Position!$E$3:$I$6200,5,FALSE),VLOOKUP(CONCATENATE(W$14,$B180),[2]Position!$E$3:$I$14903,5,FALSE))</f>
        <v>708</v>
      </c>
      <c r="X180" s="61"/>
      <c r="Y180" s="61">
        <f>IF(LEFT($B180,2)="RC",VLOOKUP(Y$14&amp;$B180,[1]Position!$E$3:$I$6200,5,FALSE),VLOOKUP(CONCATENATE(Y$14,$B180),[2]Position!$E$3:$I$14903,5,FALSE))</f>
        <v>209</v>
      </c>
      <c r="Z180" s="61"/>
      <c r="AA180" s="61">
        <f>IF(LEFT($B180,2)="RC",VLOOKUP(AA$14&amp;$B180,[1]Position!$E$3:$I$6200,5,FALSE),VLOOKUP(CONCATENATE(AA$14,$B180),[2]Position!$E$3:$I$14903,5,FALSE))</f>
        <v>17</v>
      </c>
      <c r="AB180" s="61"/>
      <c r="AC180" s="61">
        <f>VLOOKUP(CONCATENATE(AC$14,$B180),[1]Position!$E$3:$I$6200,5,FALSE)</f>
        <v>14</v>
      </c>
      <c r="AD180" s="61"/>
      <c r="AE180" s="61" t="e">
        <f>VLOOKUP(CONCATENATE(AE$14,$B180),[1]Position!$E$3:$I$6200,5,FALSE)</f>
        <v>#VALUE!</v>
      </c>
      <c r="AF180" s="61"/>
      <c r="AG180" s="61">
        <f>VLOOKUP(CONCATENATE(AG$14,$B180),[1]Position!$E$3:$I$6200,5,FALSE)</f>
        <v>9</v>
      </c>
      <c r="AH180" s="1"/>
    </row>
    <row r="181" spans="1:39" s="36" customFormat="1" ht="12" customHeight="1" x14ac:dyDescent="0.2">
      <c r="B181" s="57" t="s">
        <v>95</v>
      </c>
      <c r="C181" s="48" t="s">
        <v>67</v>
      </c>
      <c r="D181" s="48"/>
      <c r="E181" s="61">
        <f>VLOOKUP(CONCATENATE(E$14,$B181),[1]Position!$E$3:$I$6200,5,FALSE)</f>
        <v>167</v>
      </c>
      <c r="F181" s="63"/>
      <c r="G181" s="61">
        <f>VLOOKUP(CONCATENATE(G$14,$B181),[1]Position!$E$3:$I$6200,5,FALSE)</f>
        <v>8</v>
      </c>
      <c r="H181" s="61"/>
      <c r="I181" s="61" t="e">
        <f>VLOOKUP(CONCATENATE(I$14,$B181),[1]Position!$E$3:$I$6200,5,FALSE)</f>
        <v>#VALUE!</v>
      </c>
      <c r="J181" s="61"/>
      <c r="K181" s="61">
        <f>VLOOKUP(CONCATENATE(K$14,$B181),[1]Position!$E$3:$I$6200,5,FALSE)</f>
        <v>173</v>
      </c>
      <c r="L181" s="61"/>
      <c r="M181" s="61" t="e">
        <f>VLOOKUP(CONCATENATE(M$14,$B181),[1]Position!$E$3:$I$6200,5,FALSE)</f>
        <v>#VALUE!</v>
      </c>
      <c r="N181" s="61"/>
      <c r="O181" s="61">
        <f>VLOOKUP(CONCATENATE(O$14,$B181),[1]Position!$E$3:$I$6200,5,FALSE)</f>
        <v>14</v>
      </c>
      <c r="P181" s="61"/>
      <c r="Q181" s="61" t="e">
        <f>VLOOKUP(CONCATENATE(Q$14,$B181),[1]Position!$E$3:$I$8000,5,FALSE)</f>
        <v>#VALUE!</v>
      </c>
      <c r="R181" s="61"/>
      <c r="S181" s="61">
        <f>VLOOKUP(CONCATENATE(S$14,$B181),[1]Position!$E$3:$I$8000,5,FALSE)</f>
        <v>149</v>
      </c>
      <c r="T181" s="61"/>
      <c r="U181" s="61">
        <f>IF(LEFT($B181,2)="RC",VLOOKUP(U$14&amp;$B181,[1]Position!$E$3:$I$6200,5,FALSE),VLOOKUP(CONCATENATE(U$14,$B181),[2]Position!$E$3:$I$14903,5,FALSE))</f>
        <v>64</v>
      </c>
      <c r="V181" s="61"/>
      <c r="W181" s="61">
        <f>IF(LEFT($B181,2)="RC",VLOOKUP(W$14&amp;$B181,[1]Position!$E$3:$I$6200,5,FALSE),VLOOKUP(CONCATENATE(W$14,$B181),[2]Position!$E$3:$I$14903,5,FALSE))</f>
        <v>24</v>
      </c>
      <c r="X181" s="61"/>
      <c r="Y181" s="61">
        <f>IF(LEFT($B181,2)="RC",VLOOKUP(Y$14&amp;$B181,[1]Position!$E$3:$I$6200,5,FALSE),VLOOKUP(CONCATENATE(Y$14,$B181),[2]Position!$E$3:$I$14903,5,FALSE))</f>
        <v>61</v>
      </c>
      <c r="Z181" s="61"/>
      <c r="AA181" s="61">
        <f>IF(LEFT($B181,2)="RC",VLOOKUP(AA$14&amp;$B181,[1]Position!$E$3:$I$6200,5,FALSE),VLOOKUP(CONCATENATE(AA$14,$B181),[2]Position!$E$3:$I$14903,5,FALSE))</f>
        <v>0</v>
      </c>
      <c r="AB181" s="61"/>
      <c r="AC181" s="61">
        <f>VLOOKUP(CONCATENATE(AC$14,$B181),[1]Position!$E$3:$I$6200,5,FALSE)</f>
        <v>14</v>
      </c>
      <c r="AD181" s="61"/>
      <c r="AE181" s="61" t="e">
        <f>VLOOKUP(CONCATENATE(AE$14,$B181),[1]Position!$E$3:$I$6200,5,FALSE)</f>
        <v>#VALUE!</v>
      </c>
      <c r="AF181" s="61"/>
      <c r="AG181" s="61">
        <f>VLOOKUP(CONCATENATE(AG$14,$B181),[1]Position!$E$3:$I$6200,5,FALSE)</f>
        <v>0</v>
      </c>
      <c r="AH181" s="1"/>
    </row>
    <row r="182" spans="1:39" s="36" customFormat="1" ht="12" customHeight="1" x14ac:dyDescent="0.2">
      <c r="B182" s="57" t="s">
        <v>375</v>
      </c>
      <c r="C182" s="48" t="s">
        <v>116</v>
      </c>
      <c r="D182" s="48"/>
      <c r="E182" s="61">
        <f>VLOOKUP(CONCATENATE(E$14,$B182),[1]Position!$E$3:$I$6200,5,FALSE)</f>
        <v>109</v>
      </c>
      <c r="F182" s="63"/>
      <c r="G182" s="61">
        <f>VLOOKUP(CONCATENATE(G$14,$B182),[1]Position!$E$3:$I$6200,5,FALSE)</f>
        <v>0</v>
      </c>
      <c r="H182" s="61"/>
      <c r="I182" s="61" t="e">
        <f>VLOOKUP(CONCATENATE(I$14,$B182),[1]Position!$E$3:$I$6200,5,FALSE)</f>
        <v>#VALUE!</v>
      </c>
      <c r="J182" s="61"/>
      <c r="K182" s="61">
        <f>VLOOKUP(CONCATENATE(K$14,$B182),[1]Position!$E$3:$I$6200,5,FALSE)</f>
        <v>75</v>
      </c>
      <c r="L182" s="61"/>
      <c r="M182" s="61" t="e">
        <f>VLOOKUP(CONCATENATE(M$14,$B182),[1]Position!$E$3:$I$6200,5,FALSE)</f>
        <v>#VALUE!</v>
      </c>
      <c r="N182" s="61"/>
      <c r="O182" s="61">
        <f>VLOOKUP(CONCATENATE(O$14,$B182),[1]Position!$E$3:$I$6200,5,FALSE)</f>
        <v>0</v>
      </c>
      <c r="P182" s="61"/>
      <c r="Q182" s="61" t="e">
        <f>VLOOKUP(CONCATENATE(Q$14,$B182),[1]Position!$E$3:$I$8000,5,FALSE)</f>
        <v>#VALUE!</v>
      </c>
      <c r="R182" s="61"/>
      <c r="S182" s="61">
        <f>VLOOKUP(CONCATENATE(S$14,$B182),[1]Position!$E$3:$I$8000,5,FALSE)</f>
        <v>109</v>
      </c>
      <c r="T182" s="61"/>
      <c r="U182" s="61">
        <f>IF(LEFT($B182,2)="RC",VLOOKUP(U$14&amp;$B182,[1]Position!$E:$I,5,FALSE),VLOOKUP(CONCATENATE(U$14,$B182),[2]Position!$E$3:$I$14903,5,FALSE))</f>
        <v>0</v>
      </c>
      <c r="V182" s="61"/>
      <c r="W182" s="61">
        <f>IF(LEFT($B182,2)="RC",VLOOKUP(W$14&amp;$B182,[1]Position!$E$3:$I$6200,5,FALSE),VLOOKUP(CONCATENATE(W$14,$B182),[2]Position!$E$3:$I$14903,5,FALSE))</f>
        <v>93</v>
      </c>
      <c r="X182" s="61"/>
      <c r="Y182" s="61">
        <f>IF(LEFT($B182,2)="RC",VLOOKUP(Y$14&amp;$B182,[1]Position!$E$3:$I$6200,5,FALSE),VLOOKUP(CONCATENATE(Y$14,$B182),[2]Position!$E$3:$I$14903,5,FALSE))</f>
        <v>16</v>
      </c>
      <c r="Z182" s="61"/>
      <c r="AA182" s="61">
        <f>IF(LEFT($B182,2)="RC",VLOOKUP(AA$14&amp;$B182,[1]Position!$E:$I,5,FALSE),VLOOKUP(CONCATENATE(AA$14,$B182),[2]Position!$E$3:$I$14903,5,FALSE))</f>
        <v>0</v>
      </c>
      <c r="AB182" s="61"/>
      <c r="AC182" s="61">
        <f>VLOOKUP(CONCATENATE(AC$14,$B182),[1]Position!$E$3:$I$6200,5,FALSE)</f>
        <v>0</v>
      </c>
      <c r="AD182" s="61"/>
      <c r="AE182" s="61" t="e">
        <f>VLOOKUP(CONCATENATE(AE$14,$B182),[1]Position!$E$3:$I$6200,5,FALSE)</f>
        <v>#VALUE!</v>
      </c>
      <c r="AF182" s="61"/>
      <c r="AG182" s="61">
        <f>VLOOKUP(CONCATENATE(AG$14,$B182),[1]Position!$E$3:$I$6200,5,FALSE)</f>
        <v>0</v>
      </c>
      <c r="AH182" s="1"/>
    </row>
    <row r="183" spans="1:39" s="71" customFormat="1" ht="12" customHeight="1" x14ac:dyDescent="0.2">
      <c r="B183" s="57" t="s">
        <v>96</v>
      </c>
      <c r="C183" s="57" t="s">
        <v>115</v>
      </c>
      <c r="D183" s="57"/>
      <c r="E183" s="61">
        <f>VLOOKUP(CONCATENATE(E$14,$B183),[1]Position!$E$3:$I$6200,5,FALSE)</f>
        <v>113551</v>
      </c>
      <c r="F183" s="63"/>
      <c r="G183" s="61">
        <f>VLOOKUP(CONCATENATE(G$14,$B183),[1]Position!$E$3:$I$6200,5,FALSE)</f>
        <v>2561</v>
      </c>
      <c r="H183" s="61"/>
      <c r="I183" s="61" t="e">
        <f>VLOOKUP(CONCATENATE(I$14,$B183),[1]Position!$E$3:$I$6200,5,FALSE)</f>
        <v>#VALUE!</v>
      </c>
      <c r="J183" s="61"/>
      <c r="K183" s="61">
        <f>VLOOKUP(CONCATENATE(K$14,$B183),[1]Position!$E$3:$I$6200,5,FALSE)</f>
        <v>37803</v>
      </c>
      <c r="L183" s="61"/>
      <c r="M183" s="61" t="e">
        <f>VLOOKUP(CONCATENATE(M$14,$B183),[1]Position!$E$3:$I$6200,5,FALSE)</f>
        <v>#VALUE!</v>
      </c>
      <c r="N183" s="61"/>
      <c r="O183" s="61">
        <f>VLOOKUP(CONCATENATE(O$14,$B183),[1]Position!$E$3:$I$6200,5,FALSE)</f>
        <v>22348</v>
      </c>
      <c r="P183" s="61"/>
      <c r="Q183" s="61" t="e">
        <f>VLOOKUP(CONCATENATE(Q$14,$B183),[1]Position!$E$3:$I$8000,5,FALSE)</f>
        <v>#VALUE!</v>
      </c>
      <c r="R183" s="61"/>
      <c r="S183" s="61">
        <f>VLOOKUP(CONCATENATE(S$14,$B183),[1]Position!$E$3:$I$8000,5,FALSE)</f>
        <v>60288</v>
      </c>
      <c r="T183" s="61"/>
      <c r="U183" s="61">
        <f>IF(LEFT($B183,2)="RC",VLOOKUP(U$14&amp;$B183,[1]Position!$E$3:$I$6200,5,FALSE),VLOOKUP(CONCATENATE(U$14,$B183),[2]Position!$E$3:$I$14903,5,FALSE))</f>
        <v>2663</v>
      </c>
      <c r="V183" s="61"/>
      <c r="W183" s="61">
        <f>IF(LEFT($B183,2)="RC",VLOOKUP(W$14&amp;$B183,[1]Position!$E$3:$I$6200,5,FALSE),VLOOKUP(CONCATENATE(W$14,$B183),[2]Position!$E$3:$I$14903,5,FALSE))</f>
        <v>44123</v>
      </c>
      <c r="X183" s="61"/>
      <c r="Y183" s="61">
        <f>IF(LEFT($B183,2)="RC",VLOOKUP(Y$14&amp;$B183,[1]Position!$E$3:$I$6200,5,FALSE),VLOOKUP(CONCATENATE(Y$14,$B183),[2]Position!$E$3:$I$14903,5,FALSE))</f>
        <v>13242</v>
      </c>
      <c r="Z183" s="61"/>
      <c r="AA183" s="61">
        <f>IF(LEFT($B183,2)="RC",VLOOKUP(AA$14&amp;$B183,[1]Position!$E$3:$I$6200,5,FALSE),VLOOKUP(CONCATENATE(AA$14,$B183),[2]Position!$E$3:$I$14903,5,FALSE))</f>
        <v>260</v>
      </c>
      <c r="AB183" s="61"/>
      <c r="AC183" s="61">
        <f>VLOOKUP(CONCATENATE(AC$14,$B183),[1]Position!$E$3:$I$6200,5,FALSE)</f>
        <v>3934</v>
      </c>
      <c r="AD183" s="61"/>
      <c r="AE183" s="61" t="e">
        <f>VLOOKUP(CONCATENATE(AE$14,$B183),[1]Position!$E$3:$I$6200,5,FALSE)</f>
        <v>#VALUE!</v>
      </c>
      <c r="AF183" s="61"/>
      <c r="AG183" s="61">
        <f>VLOOKUP(CONCATENATE(AG$14,$B183),[1]Position!$E$3:$I$6200,5,FALSE)</f>
        <v>13956</v>
      </c>
      <c r="AH183" s="1"/>
    </row>
    <row r="184" spans="1:39" s="36" customFormat="1" ht="12" customHeight="1" x14ac:dyDescent="0.2">
      <c r="B184" s="57"/>
      <c r="C184" s="48"/>
      <c r="D184" s="48"/>
      <c r="E184" s="61"/>
      <c r="F184" s="60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1"/>
    </row>
    <row r="185" spans="1:39" s="71" customFormat="1" ht="12" customHeight="1" x14ac:dyDescent="0.2">
      <c r="B185" s="57" t="s">
        <v>97</v>
      </c>
      <c r="C185" s="57" t="s">
        <v>376</v>
      </c>
      <c r="D185" s="57"/>
      <c r="E185" s="61">
        <f>VLOOKUP(CONCATENATE(E$14,$B185),[1]Position!$E$3:$I$6200,5,FALSE)</f>
        <v>845483</v>
      </c>
      <c r="F185" s="63"/>
      <c r="G185" s="61">
        <f>VLOOKUP(CONCATENATE(G$14,$B185),[1]Position!$E$3:$I$6200,5,FALSE)</f>
        <v>17881</v>
      </c>
      <c r="H185" s="61"/>
      <c r="I185" s="61" t="e">
        <f>VLOOKUP(CONCATENATE(I$14,$B185),[1]Position!$E$3:$I$6200,5,FALSE)</f>
        <v>#VALUE!</v>
      </c>
      <c r="J185" s="61"/>
      <c r="K185" s="61">
        <f>VLOOKUP(CONCATENATE(K$14,$B185),[1]Position!$E$3:$I$6200,5,FALSE)</f>
        <v>304138</v>
      </c>
      <c r="L185" s="61"/>
      <c r="M185" s="61" t="e">
        <f>VLOOKUP(CONCATENATE(M$14,$B185),[1]Position!$E$3:$I$6200,5,FALSE)</f>
        <v>#VALUE!</v>
      </c>
      <c r="N185" s="61"/>
      <c r="O185" s="61">
        <f>VLOOKUP(CONCATENATE(O$14,$B185),[1]Position!$E$3:$I$6200,5,FALSE)</f>
        <v>178630</v>
      </c>
      <c r="P185" s="61"/>
      <c r="Q185" s="61" t="e">
        <f>VLOOKUP(CONCATENATE(Q$14,$B185),[1]Position!$E$3:$I$8000,5,FALSE)</f>
        <v>#VALUE!</v>
      </c>
      <c r="R185" s="61"/>
      <c r="S185" s="61">
        <f>VLOOKUP(CONCATENATE(S$14,$B185),[1]Position!$E$3:$I$8000,5,FALSE)</f>
        <v>489115</v>
      </c>
      <c r="T185" s="61"/>
      <c r="U185" s="61">
        <f>IF(LEFT($B185,2)="RC",VLOOKUP(U$14&amp;$B185,[1]Position!$E$3:$I$6200,5,FALSE),VLOOKUP(CONCATENATE(U$14,$B185),[2]Position!$E$3:$I$14903,5,FALSE))</f>
        <v>44029</v>
      </c>
      <c r="V185" s="61"/>
      <c r="W185" s="61">
        <f>IF(LEFT($B185,2)="RC",VLOOKUP(W$14&amp;$B185,[1]Position!$E$3:$I$6200,5,FALSE),VLOOKUP(CONCATENATE(W$14,$B185),[2]Position!$E$3:$I$14903,5,FALSE))</f>
        <v>310358</v>
      </c>
      <c r="X185" s="61"/>
      <c r="Y185" s="61">
        <f>IF(LEFT($B185,2)="RC",VLOOKUP(Y$14&amp;$B185,[1]Position!$E$3:$I$6200,5,FALSE),VLOOKUP(CONCATENATE(Y$14,$B185),[2]Position!$E$3:$I$14903,5,FALSE))</f>
        <v>134261</v>
      </c>
      <c r="Z185" s="61"/>
      <c r="AA185" s="61">
        <f>IF(LEFT($B185,2)="RC",VLOOKUP(AA$14&amp;$B185,[1]Position!$E$3:$I$6200,5,FALSE),VLOOKUP(CONCATENATE(AA$14,$B185),[2]Position!$E$3:$I$14903,5,FALSE))</f>
        <v>467</v>
      </c>
      <c r="AB185" s="61"/>
      <c r="AC185" s="61">
        <f>VLOOKUP(CONCATENATE(AC$14,$B185),[1]Position!$E$3:$I$6200,5,FALSE)</f>
        <v>32867</v>
      </c>
      <c r="AD185" s="61"/>
      <c r="AE185" s="61" t="e">
        <f>VLOOKUP(CONCATENATE(AE$14,$B185),[1]Position!$E$3:$I$6200,5,FALSE)</f>
        <v>#VALUE!</v>
      </c>
      <c r="AF185" s="61"/>
      <c r="AG185" s="61">
        <f>VLOOKUP(CONCATENATE(AG$14,$B185),[1]Position!$E$3:$I$6200,5,FALSE)</f>
        <v>65054</v>
      </c>
      <c r="AH185" s="1"/>
    </row>
    <row r="186" spans="1:39" s="36" customFormat="1" ht="12" customHeight="1" x14ac:dyDescent="0.2">
      <c r="B186" s="57"/>
      <c r="C186" s="48"/>
      <c r="D186" s="48"/>
      <c r="E186" s="61"/>
      <c r="F186" s="60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1"/>
    </row>
    <row r="187" spans="1:39" s="36" customFormat="1" ht="12" customHeight="1" x14ac:dyDescent="0.2">
      <c r="B187" s="57" t="s">
        <v>98</v>
      </c>
      <c r="C187" s="48" t="s">
        <v>99</v>
      </c>
      <c r="D187" s="48"/>
      <c r="E187" s="61">
        <f>VLOOKUP(CONCATENATE(E$14,$B187),[1]Position!$E$3:$I$6200,5,FALSE)</f>
        <v>14</v>
      </c>
      <c r="F187" s="63"/>
      <c r="G187" s="61">
        <f>VLOOKUP(CONCATENATE(G$14,$B187),[1]Position!$E$3:$I$6200,5,FALSE)</f>
        <v>93</v>
      </c>
      <c r="H187" s="61"/>
      <c r="I187" s="61" t="e">
        <f>VLOOKUP(CONCATENATE(I$14,$B187),[1]Position!$E$3:$I$6200,5,FALSE)</f>
        <v>#VALUE!</v>
      </c>
      <c r="J187" s="61"/>
      <c r="K187" s="61">
        <f>VLOOKUP(CONCATENATE(K$14,$B187),[1]Position!$E$3:$I$6200,5,FALSE)</f>
        <v>107</v>
      </c>
      <c r="L187" s="61"/>
      <c r="M187" s="61" t="e">
        <f>VLOOKUP(CONCATENATE(M$14,$B187),[1]Position!$E$3:$I$6200,5,FALSE)</f>
        <v>#VALUE!</v>
      </c>
      <c r="N187" s="61"/>
      <c r="O187" s="61">
        <f>VLOOKUP(CONCATENATE(O$14,$B187),[1]Position!$E$3:$I$6200,5,FALSE)</f>
        <v>2</v>
      </c>
      <c r="P187" s="61"/>
      <c r="Q187" s="61" t="e">
        <f>VLOOKUP(CONCATENATE(Q$14,$B187),[1]Position!$E$3:$I$8000,5,FALSE)</f>
        <v>#VALUE!</v>
      </c>
      <c r="R187" s="61"/>
      <c r="S187" s="61">
        <f>VLOOKUP(CONCATENATE(S$14,$B187),[1]Position!$E$3:$I$8000,5,FALSE)</f>
        <v>98</v>
      </c>
      <c r="T187" s="61"/>
      <c r="U187" s="61">
        <f>VLOOKUP(CONCATENATE(U$14,$B187),[1]Position!$E:$I,5,FALSE)</f>
        <v>94</v>
      </c>
      <c r="V187" s="61"/>
      <c r="W187" s="61">
        <f>VLOOKUP(CONCATENATE(W$14,$B187),[1]Position!$E$3:$I$6200,5,FALSE)</f>
        <v>0</v>
      </c>
      <c r="X187" s="61"/>
      <c r="Y187" s="61">
        <f>VLOOKUP(CONCATENATE(Y$14,$B187),[1]Position!$E$3:$I$6200,5,FALSE)</f>
        <v>3</v>
      </c>
      <c r="Z187" s="61"/>
      <c r="AA187" s="61">
        <f>VLOOKUP(CONCATENATE(AA$14,$B187),[1]Position!$E:$I,5,FALSE)</f>
        <v>0</v>
      </c>
      <c r="AB187" s="61"/>
      <c r="AC187" s="61">
        <f>VLOOKUP(CONCATENATE(AC$14,$B187),[1]Position!$E$3:$I$6200,5,FALSE)</f>
        <v>38</v>
      </c>
      <c r="AD187" s="61"/>
      <c r="AE187" s="61" t="e">
        <f>VLOOKUP(CONCATENATE(AE$14,$B187),[1]Position!$E$3:$I$6200,5,FALSE)</f>
        <v>#VALUE!</v>
      </c>
      <c r="AF187" s="61"/>
      <c r="AG187" s="61">
        <f>VLOOKUP(CONCATENATE(AG$14,$B187),[1]Position!$E$3:$I$6200,5,FALSE)</f>
        <v>3</v>
      </c>
      <c r="AH187" s="1"/>
    </row>
    <row r="188" spans="1:39" s="36" customFormat="1" ht="12" customHeight="1" x14ac:dyDescent="0.2">
      <c r="B188" s="57"/>
      <c r="C188" s="48"/>
      <c r="D188" s="48"/>
      <c r="E188" s="61"/>
      <c r="F188" s="60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1"/>
    </row>
    <row r="189" spans="1:39" s="36" customFormat="1" ht="12" customHeight="1" x14ac:dyDescent="0.2">
      <c r="B189" s="57" t="s">
        <v>100</v>
      </c>
      <c r="C189" s="48" t="s">
        <v>379</v>
      </c>
      <c r="D189" s="48"/>
      <c r="E189" s="61">
        <f>VLOOKUP(CONCATENATE(E$14,$B189),[1]Position!$E$3:$I$6200,5,FALSE)</f>
        <v>55284</v>
      </c>
      <c r="F189" s="63"/>
      <c r="G189" s="61">
        <f>VLOOKUP(CONCATENATE(G$14,$B189),[1]Position!$E$3:$I$6200,5,FALSE)</f>
        <v>30</v>
      </c>
      <c r="H189" s="61"/>
      <c r="I189" s="61" t="e">
        <f>VLOOKUP(CONCATENATE(I$14,$B189),[1]Position!$E$3:$I$6200,5,FALSE)</f>
        <v>#VALUE!</v>
      </c>
      <c r="J189" s="61"/>
      <c r="K189" s="61">
        <f>VLOOKUP(CONCATENATE(K$14,$B189),[1]Position!$E$3:$I$6200,5,FALSE)</f>
        <v>55314</v>
      </c>
      <c r="L189" s="61"/>
      <c r="M189" s="61" t="e">
        <f>VLOOKUP(CONCATENATE(M$14,$B189),[1]Position!$E$3:$I$6200,5,FALSE)</f>
        <v>#VALUE!</v>
      </c>
      <c r="N189" s="61"/>
      <c r="O189" s="61">
        <f>VLOOKUP(CONCATENATE(O$14,$B189),[1]Position!$E$3:$I$6200,5,FALSE)</f>
        <v>0</v>
      </c>
      <c r="P189" s="61"/>
      <c r="Q189" s="61" t="e">
        <f>VLOOKUP(CONCATENATE(Q$14,$B189),[1]Position!$E$3:$I$8000,5,FALSE)</f>
        <v>#VALUE!</v>
      </c>
      <c r="R189" s="61"/>
      <c r="S189" s="61">
        <f>VLOOKUP(CONCATENATE(S$14,$B189),[1]Position!$E$3:$I$8000,5,FALSE)</f>
        <v>0</v>
      </c>
      <c r="T189" s="61"/>
      <c r="U189" s="61">
        <f>IF(LEFT($B189,2)="RC",VLOOKUP(U$14&amp;$B189,[1]Position!$E$3:$I$6200,5,FALSE),VLOOKUP(CONCATENATE(U$14,$B189),[2]Position!$E$3:$I$14903,5,FALSE))</f>
        <v>0</v>
      </c>
      <c r="V189" s="61"/>
      <c r="W189" s="61">
        <f>IF(LEFT($B189,2)="RC",VLOOKUP(W$14&amp;$B189,[1]Position!$E$3:$I$6200,5,FALSE),VLOOKUP(CONCATENATE(W$14,$B189),[2]Position!$E$3:$I$14903,5,FALSE))</f>
        <v>0</v>
      </c>
      <c r="X189" s="61"/>
      <c r="Y189" s="61">
        <f>IF(LEFT($B189,2)="RC",VLOOKUP(Y$14&amp;$B189,[1]Position!$E$3:$I$6200,5,FALSE),VLOOKUP(CONCATENATE(Y$14,$B189),[2]Position!$E$3:$I$14903,5,FALSE))</f>
        <v>0</v>
      </c>
      <c r="Z189" s="61"/>
      <c r="AA189" s="61">
        <f>IF(LEFT($B189,2)="RC",VLOOKUP(AA$14&amp;$B189,[1]Position!$E$3:$I$6200,5,FALSE),VLOOKUP(CONCATENATE(AA$14,$B189),[2]Position!$E$3:$I$14903,5,FALSE))</f>
        <v>0</v>
      </c>
      <c r="AB189" s="61"/>
      <c r="AC189" s="61">
        <f>VLOOKUP(CONCATENATE(AC$14,$B189),[1]Position!$E$3:$I$6200,5,FALSE)</f>
        <v>9087</v>
      </c>
      <c r="AD189" s="61"/>
      <c r="AE189" s="61" t="e">
        <f>VLOOKUP(CONCATENATE(AE$14,$B189),[1]Position!$E$3:$I$6200,5,FALSE)</f>
        <v>#VALUE!</v>
      </c>
      <c r="AF189" s="61"/>
      <c r="AG189" s="61">
        <f>VLOOKUP(CONCATENATE(AG$14,$B189),[1]Position!$E$3:$I$6200,5,FALSE)</f>
        <v>461</v>
      </c>
      <c r="AH189" s="1"/>
    </row>
    <row r="190" spans="1:39" s="36" customFormat="1" ht="12" customHeight="1" x14ac:dyDescent="0.2">
      <c r="B190" s="57"/>
      <c r="C190" s="48"/>
      <c r="D190" s="48"/>
      <c r="E190" s="61"/>
      <c r="F190" s="60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1"/>
    </row>
    <row r="191" spans="1:39" s="71" customFormat="1" ht="12" customHeight="1" x14ac:dyDescent="0.2">
      <c r="B191" s="57" t="s">
        <v>101</v>
      </c>
      <c r="C191" s="83" t="s">
        <v>102</v>
      </c>
      <c r="D191" s="83"/>
      <c r="E191" s="61">
        <f>VLOOKUP(CONCATENATE(E$14,$B191),[1]Position!$A$3:$I$6200,9,FALSE)</f>
        <v>3409413</v>
      </c>
      <c r="F191" s="63"/>
      <c r="G191" s="61">
        <f>VLOOKUP(CONCATENATE(G$14,$B191),[1]Position!$A$3:$I$6200,9,FALSE)</f>
        <v>15018</v>
      </c>
      <c r="H191" s="61"/>
      <c r="I191" s="61" t="e">
        <f>VLOOKUP(CONCATENATE(I$14,$B191),[1]Position!$A$3:$I$6200,9,FALSE)</f>
        <v>#VALUE!</v>
      </c>
      <c r="J191" s="61"/>
      <c r="K191" s="61">
        <f>VLOOKUP(CONCATENATE(K$14,$B191),[1]Position!$A$3:$I$6200,9,FALSE)</f>
        <v>1379322</v>
      </c>
      <c r="L191" s="61"/>
      <c r="M191" s="61" t="e">
        <f>VLOOKUP(CONCATENATE(M$14,$B191),[1]Position!$A$3:$I$6200,9,FALSE)</f>
        <v>#VALUE!</v>
      </c>
      <c r="N191" s="61"/>
      <c r="O191" s="61">
        <f>VLOOKUP(CONCATENATE(O$14,$B191),[1]Position!$A$3:$I$6200,9,FALSE)</f>
        <v>526325</v>
      </c>
      <c r="P191" s="61"/>
      <c r="Q191" s="61" t="e">
        <f>VLOOKUP(CONCATENATE(Q$14,$B191),[1]Position!$E$3:$I$8000,5,FALSE)</f>
        <v>#VALUE!</v>
      </c>
      <c r="R191" s="61"/>
      <c r="S191" s="61">
        <f>VLOOKUP(CONCATENATE(S$14,$B191),[1]Position!$E$3:$I$8000,5,FALSE)</f>
        <v>1949836</v>
      </c>
      <c r="T191" s="61"/>
      <c r="U191" s="61">
        <f>VLOOKUP(CONCATENATE(U$14,$B191,"UK"),[1]Position!$A:$I,9,FALSE)</f>
        <v>541436</v>
      </c>
      <c r="V191" s="61"/>
      <c r="W191" s="61">
        <f>VLOOKUP(CONCATENATE(W$14,$B191,"UK"),[1]Position!$A$3:$I$6200,9,FALSE)</f>
        <v>903394</v>
      </c>
      <c r="X191" s="61"/>
      <c r="Y191" s="61">
        <f>VLOOKUP(CONCATENATE(Y$14,$B191,"UK"),[1]Position!$A$3:$I$6200,9,FALSE)</f>
        <v>504506</v>
      </c>
      <c r="Z191" s="61"/>
      <c r="AA191" s="61">
        <f>VLOOKUP(CONCATENATE(AA$14,$B191,"UK"),[1]Position!$A:$I,9,FALSE)</f>
        <v>502</v>
      </c>
      <c r="AB191" s="61"/>
      <c r="AC191" s="61">
        <f>VLOOKUP(CONCATENATE(AC$14,$B191),[1]Position!$E$3:$I$6200,5,FALSE)</f>
        <v>667806</v>
      </c>
      <c r="AD191" s="61"/>
      <c r="AE191" s="61" t="e">
        <f>VLOOKUP(CONCATENATE(AE$14,$B191),[1]Position!$E$3:$I$6200,5,FALSE)</f>
        <v>#VALUE!</v>
      </c>
      <c r="AF191" s="61"/>
      <c r="AG191" s="61">
        <f>VLOOKUP(CONCATENATE(AG$14,$B191),[1]Position!$E$3:$I$6200,5,FALSE)</f>
        <v>574055</v>
      </c>
      <c r="AH191" s="1"/>
    </row>
    <row r="192" spans="1:39" s="36" customFormat="1" ht="12" customHeight="1" x14ac:dyDescent="0.2">
      <c r="A192" s="89"/>
      <c r="B192" s="89"/>
      <c r="C192" s="90"/>
      <c r="D192" s="89"/>
      <c r="E192" s="3"/>
      <c r="F192" s="90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59"/>
      <c r="AJ192" s="59"/>
      <c r="AK192" s="59"/>
      <c r="AM192" s="59"/>
    </row>
    <row r="193" spans="1:39" s="94" customFormat="1" ht="12" customHeight="1" x14ac:dyDescent="0.25">
      <c r="A193" s="91" t="s">
        <v>377</v>
      </c>
      <c r="B193" s="92"/>
      <c r="C193" s="92"/>
      <c r="D193" s="93"/>
      <c r="E193" s="114"/>
      <c r="F193" s="114"/>
      <c r="G193" s="114"/>
      <c r="H193" s="114"/>
      <c r="I193" s="114"/>
      <c r="J193" s="114"/>
      <c r="O193" s="114"/>
      <c r="P193" s="114"/>
      <c r="Q193" s="114"/>
      <c r="R193" s="114"/>
      <c r="AJ193" s="114"/>
      <c r="AK193" s="114"/>
    </row>
    <row r="194" spans="1:39" s="94" customFormat="1" ht="12" customHeight="1" x14ac:dyDescent="0.25">
      <c r="A194" s="95"/>
      <c r="B194" s="96"/>
      <c r="C194" s="96"/>
      <c r="D194" s="96"/>
      <c r="E194" s="137"/>
      <c r="F194" s="137"/>
      <c r="G194" s="137"/>
      <c r="H194" s="137"/>
      <c r="I194" s="137"/>
      <c r="J194" s="137"/>
      <c r="O194" s="137"/>
      <c r="P194" s="137"/>
      <c r="Q194" s="137"/>
      <c r="R194" s="137"/>
      <c r="AJ194" s="137"/>
      <c r="AK194" s="137"/>
    </row>
    <row r="195" spans="1:39" s="94" customFormat="1" ht="12" customHeight="1" x14ac:dyDescent="0.25">
      <c r="A195" s="95"/>
      <c r="B195" s="97"/>
      <c r="C195" s="97"/>
      <c r="D195" s="98"/>
      <c r="E195" s="137"/>
      <c r="F195" s="137"/>
      <c r="G195" s="137"/>
      <c r="H195" s="137"/>
      <c r="I195" s="137"/>
      <c r="J195" s="137"/>
      <c r="O195" s="137"/>
      <c r="P195" s="137"/>
      <c r="Q195" s="137"/>
      <c r="R195" s="137"/>
      <c r="AJ195" s="137"/>
      <c r="AK195" s="137"/>
    </row>
    <row r="196" spans="1:39" s="94" customFormat="1" ht="12" customHeight="1" x14ac:dyDescent="0.25">
      <c r="A196" s="342" t="s">
        <v>378</v>
      </c>
      <c r="B196" s="342"/>
      <c r="C196" s="342"/>
      <c r="D196" s="342"/>
      <c r="E196" s="137"/>
      <c r="F196" s="137"/>
      <c r="G196" s="137"/>
      <c r="H196" s="137"/>
      <c r="I196" s="137"/>
      <c r="J196" s="137"/>
      <c r="O196" s="137"/>
      <c r="P196" s="137"/>
      <c r="Q196" s="137"/>
      <c r="R196" s="137"/>
      <c r="AJ196" s="137"/>
      <c r="AK196" s="137"/>
    </row>
    <row r="197" spans="1:39" s="94" customFormat="1" ht="12" customHeight="1" x14ac:dyDescent="0.25">
      <c r="A197" s="92"/>
      <c r="B197" s="92"/>
      <c r="C197" s="92"/>
      <c r="D197" s="98"/>
      <c r="E197" s="114"/>
      <c r="F197" s="114"/>
      <c r="G197" s="114"/>
      <c r="H197" s="114"/>
      <c r="I197" s="114"/>
      <c r="J197" s="114"/>
      <c r="O197" s="114"/>
      <c r="P197" s="114"/>
      <c r="Q197" s="114"/>
      <c r="R197" s="114"/>
      <c r="AJ197" s="114"/>
      <c r="AK197" s="114"/>
    </row>
    <row r="198" spans="1:39" s="94" customFormat="1" ht="12" customHeight="1" x14ac:dyDescent="0.25">
      <c r="A198" s="91" t="s">
        <v>386</v>
      </c>
      <c r="B198" s="92"/>
      <c r="C198" s="92"/>
      <c r="D198" s="98"/>
      <c r="E198" s="114"/>
      <c r="F198" s="114"/>
      <c r="G198" s="114"/>
      <c r="H198" s="114"/>
      <c r="I198" s="114"/>
      <c r="J198" s="114"/>
      <c r="O198" s="114"/>
      <c r="P198" s="114"/>
      <c r="Q198" s="114"/>
      <c r="R198" s="114"/>
      <c r="AJ198" s="114"/>
      <c r="AK198" s="114"/>
    </row>
    <row r="199" spans="1:39" ht="12" customHeight="1" x14ac:dyDescent="0.25">
      <c r="C199" s="99"/>
      <c r="D199" s="99"/>
      <c r="E199" s="99"/>
      <c r="F199" s="99"/>
      <c r="G199" s="99"/>
      <c r="H199" s="99"/>
      <c r="I199" s="100"/>
      <c r="J199" s="100"/>
      <c r="K199" s="101"/>
      <c r="L199" s="101"/>
      <c r="M199" s="101"/>
      <c r="N199" s="101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101"/>
      <c r="AD199" s="101"/>
      <c r="AE199" s="101"/>
      <c r="AF199" s="101"/>
      <c r="AG199" s="101"/>
    </row>
    <row r="200" spans="1:39" ht="12" customHeight="1" x14ac:dyDescent="0.25">
      <c r="C200" s="99"/>
      <c r="D200" s="99"/>
      <c r="E200" s="99"/>
      <c r="F200" s="99"/>
      <c r="G200" s="99"/>
      <c r="H200" s="99"/>
      <c r="I200" s="102"/>
      <c r="J200" s="102"/>
      <c r="K200" s="99"/>
      <c r="L200" s="99"/>
      <c r="M200" s="99"/>
      <c r="N200" s="99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99"/>
      <c r="AD200" s="99"/>
      <c r="AE200" s="99"/>
      <c r="AF200" s="99"/>
      <c r="AG200" s="99"/>
      <c r="AH200" s="131"/>
      <c r="AI200" s="131"/>
      <c r="AJ200" s="131"/>
      <c r="AK200" s="131"/>
      <c r="AM200" s="131"/>
    </row>
    <row r="201" spans="1:39" ht="12" customHeight="1" x14ac:dyDescent="0.25">
      <c r="C201" s="103"/>
      <c r="D201" s="103"/>
      <c r="E201" s="103"/>
      <c r="F201" s="103"/>
      <c r="G201" s="103"/>
      <c r="H201" s="103"/>
      <c r="I201" s="102"/>
      <c r="J201" s="102"/>
      <c r="K201" s="101"/>
      <c r="L201" s="101"/>
      <c r="M201" s="101"/>
      <c r="N201" s="101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1"/>
      <c r="AD201" s="101"/>
      <c r="AE201" s="101"/>
      <c r="AF201" s="101"/>
      <c r="AG201" s="101"/>
    </row>
    <row r="202" spans="1:39" ht="12" customHeight="1" x14ac:dyDescent="0.25">
      <c r="C202" s="103"/>
      <c r="D202" s="103"/>
      <c r="E202" s="103"/>
      <c r="F202" s="103"/>
      <c r="G202" s="103"/>
      <c r="H202" s="103"/>
      <c r="I202" s="102"/>
      <c r="J202" s="102"/>
      <c r="K202" s="101"/>
      <c r="L202" s="101"/>
      <c r="M202" s="101"/>
      <c r="N202" s="101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1"/>
      <c r="AD202" s="101"/>
      <c r="AE202" s="101"/>
      <c r="AF202" s="101"/>
      <c r="AG202" s="101"/>
    </row>
    <row r="203" spans="1:39" ht="12" customHeight="1" x14ac:dyDescent="0.25">
      <c r="C203" s="103"/>
      <c r="D203" s="103"/>
      <c r="E203" s="103"/>
      <c r="F203" s="103"/>
      <c r="G203" s="103"/>
      <c r="H203" s="103"/>
      <c r="I203" s="102"/>
      <c r="J203" s="102"/>
      <c r="K203" s="101"/>
      <c r="L203" s="101"/>
      <c r="M203" s="101"/>
      <c r="N203" s="101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1"/>
      <c r="AD203" s="101"/>
      <c r="AE203" s="101"/>
      <c r="AF203" s="101"/>
      <c r="AG203" s="101"/>
      <c r="AH203" s="131"/>
      <c r="AI203" s="131"/>
      <c r="AJ203" s="131"/>
    </row>
    <row r="204" spans="1:39" ht="12" customHeight="1" x14ac:dyDescent="0.25">
      <c r="C204" s="103"/>
      <c r="D204" s="103"/>
      <c r="E204" s="103"/>
      <c r="F204" s="103"/>
      <c r="G204" s="103"/>
      <c r="H204" s="103"/>
      <c r="I204" s="102"/>
      <c r="J204" s="102"/>
      <c r="K204" s="101"/>
      <c r="L204" s="101"/>
      <c r="M204" s="101"/>
      <c r="N204" s="101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1"/>
      <c r="AD204" s="101"/>
      <c r="AE204" s="101"/>
      <c r="AF204" s="101"/>
      <c r="AG204" s="101"/>
      <c r="AH204" s="131"/>
      <c r="AI204" s="131"/>
      <c r="AJ204" s="131"/>
      <c r="AK204" s="131"/>
      <c r="AM204" s="131"/>
    </row>
    <row r="205" spans="1:39" s="132" customFormat="1" ht="12" customHeight="1" x14ac:dyDescent="0.25">
      <c r="B205" s="114"/>
      <c r="C205" s="104"/>
      <c r="D205" s="104"/>
      <c r="E205" s="104"/>
      <c r="F205" s="104"/>
      <c r="G205" s="104"/>
      <c r="H205" s="104"/>
      <c r="I205" s="105"/>
      <c r="J205" s="105"/>
      <c r="K205" s="106"/>
      <c r="L205" s="106"/>
      <c r="M205" s="106"/>
      <c r="N205" s="106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6"/>
      <c r="AD205" s="106"/>
      <c r="AE205" s="106"/>
      <c r="AF205" s="106"/>
      <c r="AG205" s="106"/>
    </row>
    <row r="206" spans="1:39" s="107" customFormat="1" ht="12" customHeight="1" x14ac:dyDescent="0.25">
      <c r="B206" s="114"/>
      <c r="C206" s="104"/>
      <c r="D206" s="104"/>
      <c r="E206" s="104"/>
      <c r="F206" s="104"/>
      <c r="G206" s="104"/>
      <c r="H206" s="104"/>
      <c r="I206" s="105"/>
      <c r="J206" s="105"/>
      <c r="K206" s="106"/>
      <c r="L206" s="106"/>
      <c r="M206" s="106"/>
      <c r="N206" s="106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6"/>
      <c r="AD206" s="106"/>
      <c r="AE206" s="106"/>
      <c r="AF206" s="106"/>
      <c r="AG206" s="106"/>
    </row>
    <row r="207" spans="1:39" s="107" customFormat="1" ht="12" customHeight="1" x14ac:dyDescent="0.25">
      <c r="B207" s="114"/>
      <c r="C207" s="104"/>
      <c r="D207" s="104"/>
      <c r="E207" s="104"/>
      <c r="F207" s="104"/>
      <c r="G207" s="104"/>
      <c r="H207" s="104"/>
      <c r="I207" s="105"/>
      <c r="J207" s="105"/>
      <c r="K207" s="106"/>
      <c r="L207" s="106"/>
      <c r="M207" s="106"/>
      <c r="N207" s="106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6"/>
      <c r="AD207" s="106"/>
      <c r="AE207" s="106"/>
      <c r="AF207" s="106"/>
      <c r="AG207" s="106"/>
    </row>
    <row r="208" spans="1:39" s="107" customFormat="1" ht="12" customHeight="1" x14ac:dyDescent="0.25">
      <c r="B208" s="114"/>
      <c r="C208" s="104"/>
      <c r="D208" s="104"/>
      <c r="E208" s="104"/>
      <c r="F208" s="104"/>
      <c r="G208" s="104"/>
      <c r="H208" s="104"/>
      <c r="I208" s="105"/>
      <c r="J208" s="105"/>
      <c r="K208" s="106"/>
      <c r="L208" s="106"/>
      <c r="M208" s="106"/>
      <c r="N208" s="106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6"/>
      <c r="AD208" s="106"/>
      <c r="AE208" s="106"/>
      <c r="AF208" s="106"/>
      <c r="AG208" s="106"/>
    </row>
    <row r="209" spans="2:33" s="107" customFormat="1" ht="12" customHeight="1" x14ac:dyDescent="0.25">
      <c r="B209" s="114"/>
      <c r="C209" s="104"/>
      <c r="D209" s="104"/>
      <c r="E209" s="104"/>
      <c r="F209" s="104"/>
      <c r="G209" s="104"/>
      <c r="H209" s="104"/>
      <c r="I209" s="105"/>
      <c r="J209" s="105"/>
      <c r="K209" s="106"/>
      <c r="L209" s="106"/>
      <c r="M209" s="106"/>
      <c r="N209" s="106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6"/>
      <c r="AD209" s="106"/>
      <c r="AE209" s="106"/>
      <c r="AF209" s="106"/>
      <c r="AG209" s="106"/>
    </row>
    <row r="210" spans="2:33" s="107" customFormat="1" ht="12" customHeight="1" x14ac:dyDescent="0.25">
      <c r="B210" s="114"/>
      <c r="C210" s="104"/>
      <c r="D210" s="104"/>
      <c r="E210" s="104"/>
      <c r="F210" s="104"/>
      <c r="G210" s="104"/>
      <c r="H210" s="104"/>
      <c r="I210" s="105"/>
      <c r="J210" s="105"/>
      <c r="K210" s="106"/>
      <c r="L210" s="106"/>
      <c r="M210" s="106"/>
      <c r="N210" s="106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6"/>
      <c r="AD210" s="106"/>
      <c r="AE210" s="106"/>
      <c r="AF210" s="106"/>
      <c r="AG210" s="106"/>
    </row>
    <row r="211" spans="2:33" s="107" customFormat="1" ht="12" customHeight="1" x14ac:dyDescent="0.25">
      <c r="B211" s="114"/>
      <c r="C211" s="104"/>
      <c r="D211" s="104"/>
      <c r="E211" s="104"/>
      <c r="F211" s="104"/>
      <c r="G211" s="104"/>
      <c r="H211" s="104"/>
      <c r="I211" s="105"/>
      <c r="J211" s="105"/>
      <c r="K211" s="106"/>
      <c r="L211" s="106"/>
      <c r="M211" s="106"/>
      <c r="N211" s="106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6"/>
      <c r="AD211" s="106"/>
      <c r="AE211" s="106"/>
      <c r="AF211" s="106"/>
      <c r="AG211" s="106"/>
    </row>
    <row r="212" spans="2:33" ht="12" customHeight="1" x14ac:dyDescent="0.25">
      <c r="C212" s="104"/>
      <c r="D212" s="104"/>
      <c r="E212" s="104"/>
      <c r="F212" s="104"/>
      <c r="G212" s="104"/>
      <c r="H212" s="104"/>
      <c r="I212" s="105"/>
      <c r="J212" s="105"/>
      <c r="K212" s="106"/>
      <c r="L212" s="106"/>
      <c r="M212" s="106"/>
      <c r="N212" s="106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6"/>
      <c r="AD212" s="106"/>
      <c r="AE212" s="106"/>
      <c r="AF212" s="106"/>
      <c r="AG212" s="106"/>
    </row>
    <row r="213" spans="2:33" ht="12" customHeight="1" x14ac:dyDescent="0.25">
      <c r="C213" s="104"/>
      <c r="D213" s="104"/>
      <c r="E213" s="104"/>
      <c r="F213" s="104"/>
      <c r="G213" s="104"/>
      <c r="H213" s="104"/>
      <c r="I213" s="105"/>
      <c r="J213" s="105"/>
      <c r="K213" s="106"/>
      <c r="L213" s="106"/>
      <c r="M213" s="106"/>
      <c r="N213" s="106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6"/>
      <c r="AD213" s="106"/>
      <c r="AE213" s="106"/>
      <c r="AF213" s="106"/>
      <c r="AG213" s="106"/>
    </row>
    <row r="214" spans="2:33" s="108" customFormat="1" ht="12" customHeight="1" x14ac:dyDescent="0.25">
      <c r="B214" s="114"/>
      <c r="C214" s="104"/>
      <c r="D214" s="104"/>
      <c r="E214" s="104"/>
      <c r="F214" s="104"/>
      <c r="G214" s="104"/>
      <c r="H214" s="104"/>
      <c r="I214" s="105"/>
      <c r="J214" s="105"/>
      <c r="K214" s="106"/>
      <c r="L214" s="106"/>
      <c r="M214" s="106"/>
      <c r="N214" s="106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6"/>
      <c r="AD214" s="106"/>
      <c r="AE214" s="106"/>
      <c r="AF214" s="106"/>
      <c r="AG214" s="106"/>
    </row>
    <row r="215" spans="2:33" ht="12" customHeight="1" x14ac:dyDescent="0.25">
      <c r="C215" s="104"/>
      <c r="D215" s="104"/>
      <c r="E215" s="104"/>
      <c r="F215" s="104"/>
      <c r="G215" s="104"/>
      <c r="H215" s="104"/>
      <c r="I215" s="105"/>
      <c r="J215" s="105"/>
      <c r="K215" s="106"/>
      <c r="L215" s="106"/>
      <c r="M215" s="106"/>
      <c r="N215" s="106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6"/>
      <c r="AD215" s="106"/>
      <c r="AE215" s="106"/>
      <c r="AF215" s="106"/>
      <c r="AG215" s="106"/>
    </row>
    <row r="216" spans="2:33" ht="12" customHeight="1" x14ac:dyDescent="0.25">
      <c r="C216" s="104"/>
      <c r="D216" s="104"/>
      <c r="E216" s="104"/>
      <c r="F216" s="104"/>
      <c r="G216" s="104"/>
      <c r="H216" s="104"/>
      <c r="I216" s="105"/>
      <c r="J216" s="105"/>
      <c r="K216" s="106"/>
      <c r="L216" s="106"/>
      <c r="M216" s="106"/>
      <c r="N216" s="106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6"/>
      <c r="AD216" s="106"/>
      <c r="AE216" s="106"/>
      <c r="AF216" s="106"/>
      <c r="AG216" s="106"/>
    </row>
    <row r="217" spans="2:33" ht="12" customHeight="1" x14ac:dyDescent="0.25">
      <c r="C217" s="104"/>
      <c r="D217" s="104"/>
      <c r="E217" s="104"/>
      <c r="F217" s="104"/>
      <c r="G217" s="104"/>
      <c r="H217" s="104"/>
      <c r="I217" s="105"/>
      <c r="J217" s="105"/>
      <c r="K217" s="106"/>
      <c r="L217" s="106"/>
      <c r="M217" s="106"/>
      <c r="N217" s="106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6"/>
      <c r="AD217" s="106"/>
      <c r="AE217" s="106"/>
      <c r="AF217" s="106"/>
      <c r="AG217" s="106"/>
    </row>
    <row r="218" spans="2:33" ht="12" customHeight="1" x14ac:dyDescent="0.25">
      <c r="C218" s="104"/>
      <c r="D218" s="104"/>
      <c r="E218" s="104"/>
      <c r="F218" s="104"/>
      <c r="G218" s="104"/>
      <c r="H218" s="104"/>
      <c r="I218" s="105"/>
      <c r="J218" s="105"/>
      <c r="K218" s="106"/>
      <c r="L218" s="106"/>
      <c r="M218" s="106"/>
      <c r="N218" s="106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6"/>
      <c r="AD218" s="106"/>
      <c r="AE218" s="106"/>
      <c r="AF218" s="106"/>
      <c r="AG218" s="106"/>
    </row>
    <row r="219" spans="2:33" ht="12" customHeight="1" x14ac:dyDescent="0.25">
      <c r="C219" s="104"/>
      <c r="D219" s="104"/>
      <c r="E219" s="104"/>
      <c r="F219" s="104"/>
      <c r="G219" s="104"/>
      <c r="H219" s="104"/>
      <c r="I219" s="105"/>
      <c r="J219" s="105"/>
      <c r="K219" s="106"/>
      <c r="L219" s="106"/>
      <c r="M219" s="106"/>
      <c r="N219" s="106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6"/>
      <c r="AD219" s="106"/>
      <c r="AE219" s="106"/>
      <c r="AF219" s="106"/>
      <c r="AG219" s="106"/>
    </row>
    <row r="220" spans="2:33" ht="12" customHeight="1" x14ac:dyDescent="0.25">
      <c r="C220" s="104"/>
      <c r="D220" s="104"/>
      <c r="E220" s="104"/>
      <c r="F220" s="104"/>
      <c r="G220" s="104"/>
      <c r="H220" s="104"/>
      <c r="I220" s="105"/>
      <c r="J220" s="105"/>
      <c r="K220" s="106"/>
      <c r="L220" s="106"/>
      <c r="M220" s="106"/>
      <c r="N220" s="106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6"/>
      <c r="AD220" s="106"/>
      <c r="AE220" s="106"/>
      <c r="AF220" s="106"/>
      <c r="AG220" s="106"/>
    </row>
    <row r="221" spans="2:33" ht="12" customHeight="1" x14ac:dyDescent="0.25">
      <c r="C221" s="104"/>
      <c r="D221" s="104"/>
      <c r="E221" s="104"/>
      <c r="F221" s="104"/>
      <c r="G221" s="104"/>
      <c r="H221" s="104"/>
      <c r="I221" s="105"/>
      <c r="J221" s="105"/>
      <c r="K221" s="106"/>
      <c r="L221" s="106"/>
      <c r="M221" s="106"/>
      <c r="N221" s="106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6"/>
      <c r="AD221" s="106"/>
      <c r="AE221" s="106"/>
      <c r="AF221" s="106"/>
      <c r="AG221" s="106"/>
    </row>
    <row r="222" spans="2:33" ht="12" customHeight="1" x14ac:dyDescent="0.25">
      <c r="C222" s="104"/>
      <c r="D222" s="104"/>
      <c r="E222" s="104"/>
      <c r="F222" s="104"/>
      <c r="G222" s="104"/>
      <c r="H222" s="104"/>
      <c r="I222" s="105"/>
      <c r="J222" s="105"/>
      <c r="K222" s="106"/>
      <c r="L222" s="106"/>
      <c r="M222" s="106"/>
      <c r="N222" s="106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6"/>
      <c r="AD222" s="106"/>
      <c r="AE222" s="106"/>
      <c r="AF222" s="106"/>
      <c r="AG222" s="106"/>
    </row>
    <row r="223" spans="2:33" ht="12" customHeight="1" x14ac:dyDescent="0.25">
      <c r="C223" s="104"/>
      <c r="D223" s="104"/>
      <c r="E223" s="104"/>
      <c r="F223" s="104"/>
      <c r="G223" s="104"/>
      <c r="H223" s="104"/>
      <c r="I223" s="105"/>
      <c r="J223" s="105"/>
      <c r="K223" s="106"/>
      <c r="L223" s="106"/>
      <c r="M223" s="106"/>
      <c r="N223" s="106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6"/>
      <c r="AD223" s="106"/>
      <c r="AE223" s="106"/>
      <c r="AF223" s="106"/>
      <c r="AG223" s="106"/>
    </row>
    <row r="224" spans="2:33" ht="12" customHeight="1" x14ac:dyDescent="0.25">
      <c r="C224" s="104"/>
      <c r="D224" s="104"/>
      <c r="E224" s="104"/>
      <c r="F224" s="104"/>
      <c r="G224" s="104"/>
      <c r="H224" s="104"/>
      <c r="I224" s="105"/>
      <c r="J224" s="105"/>
      <c r="K224" s="106"/>
      <c r="L224" s="106"/>
      <c r="M224" s="106"/>
      <c r="N224" s="106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6"/>
      <c r="AD224" s="106"/>
      <c r="AE224" s="106"/>
      <c r="AF224" s="106"/>
      <c r="AG224" s="106"/>
    </row>
    <row r="225" spans="3:33" ht="12" customHeight="1" x14ac:dyDescent="0.25">
      <c r="C225" s="104"/>
      <c r="D225" s="104"/>
      <c r="E225" s="104"/>
      <c r="F225" s="104"/>
      <c r="G225" s="104"/>
      <c r="H225" s="104"/>
      <c r="I225" s="105"/>
      <c r="J225" s="105"/>
      <c r="K225" s="106"/>
      <c r="L225" s="106"/>
      <c r="M225" s="106"/>
      <c r="N225" s="106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6"/>
      <c r="AD225" s="106"/>
      <c r="AE225" s="106"/>
      <c r="AF225" s="106"/>
      <c r="AG225" s="106"/>
    </row>
    <row r="226" spans="3:33" ht="12" customHeight="1" x14ac:dyDescent="0.25">
      <c r="C226" s="109"/>
      <c r="D226" s="109"/>
      <c r="E226" s="109"/>
      <c r="F226" s="109"/>
      <c r="G226" s="109"/>
      <c r="H226" s="109"/>
      <c r="I226" s="110"/>
      <c r="J226" s="110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</row>
    <row r="227" spans="3:33" ht="12" customHeight="1" x14ac:dyDescent="0.25">
      <c r="C227" s="109"/>
      <c r="D227" s="109"/>
      <c r="E227" s="109"/>
      <c r="F227" s="109"/>
      <c r="G227" s="109"/>
      <c r="H227" s="109"/>
      <c r="I227" s="105"/>
      <c r="J227" s="105"/>
      <c r="K227" s="109"/>
      <c r="L227" s="109"/>
      <c r="M227" s="109"/>
      <c r="N227" s="109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9"/>
      <c r="AD227" s="109"/>
      <c r="AE227" s="109"/>
      <c r="AF227" s="109"/>
      <c r="AG227" s="109"/>
    </row>
    <row r="228" spans="3:33" ht="12" customHeight="1" x14ac:dyDescent="0.25">
      <c r="C228" s="104"/>
      <c r="D228" s="104"/>
      <c r="E228" s="104"/>
      <c r="F228" s="104"/>
      <c r="G228" s="104"/>
      <c r="H228" s="104"/>
      <c r="I228" s="105"/>
      <c r="J228" s="105"/>
      <c r="K228" s="106"/>
      <c r="L228" s="106"/>
      <c r="M228" s="106"/>
      <c r="N228" s="106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6"/>
      <c r="AD228" s="106"/>
      <c r="AE228" s="106"/>
      <c r="AF228" s="106"/>
      <c r="AG228" s="106"/>
    </row>
    <row r="229" spans="3:33" ht="12" customHeight="1" x14ac:dyDescent="0.25">
      <c r="C229" s="104"/>
      <c r="D229" s="104"/>
      <c r="E229" s="104"/>
      <c r="F229" s="104"/>
      <c r="G229" s="104"/>
      <c r="H229" s="104"/>
      <c r="I229" s="105"/>
      <c r="J229" s="105"/>
      <c r="K229" s="106"/>
      <c r="L229" s="106"/>
      <c r="M229" s="106"/>
      <c r="N229" s="106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6"/>
      <c r="AD229" s="106"/>
      <c r="AE229" s="106"/>
      <c r="AF229" s="106"/>
      <c r="AG229" s="106"/>
    </row>
    <row r="230" spans="3:33" ht="12" customHeight="1" x14ac:dyDescent="0.25">
      <c r="C230" s="104"/>
      <c r="D230" s="104"/>
      <c r="E230" s="104"/>
      <c r="F230" s="104"/>
      <c r="G230" s="104"/>
      <c r="H230" s="104"/>
      <c r="I230" s="105"/>
      <c r="J230" s="105"/>
      <c r="K230" s="106"/>
      <c r="L230" s="106"/>
      <c r="M230" s="106"/>
      <c r="N230" s="106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6"/>
      <c r="AD230" s="106"/>
      <c r="AE230" s="106"/>
      <c r="AF230" s="106"/>
      <c r="AG230" s="106"/>
    </row>
    <row r="231" spans="3:33" ht="12" customHeight="1" x14ac:dyDescent="0.25">
      <c r="C231" s="104"/>
      <c r="D231" s="104"/>
      <c r="E231" s="104"/>
      <c r="F231" s="104"/>
      <c r="G231" s="104"/>
      <c r="H231" s="104"/>
      <c r="I231" s="105"/>
      <c r="J231" s="105"/>
      <c r="K231" s="106"/>
      <c r="L231" s="106"/>
      <c r="M231" s="106"/>
      <c r="N231" s="106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6"/>
      <c r="AD231" s="106"/>
      <c r="AE231" s="106"/>
      <c r="AF231" s="106"/>
      <c r="AG231" s="106"/>
    </row>
    <row r="232" spans="3:33" ht="12" customHeight="1" x14ac:dyDescent="0.25">
      <c r="C232" s="104"/>
      <c r="D232" s="104"/>
      <c r="E232" s="104"/>
      <c r="F232" s="104"/>
      <c r="G232" s="104"/>
      <c r="H232" s="104"/>
      <c r="I232" s="105"/>
      <c r="J232" s="105"/>
      <c r="K232" s="106"/>
      <c r="L232" s="106"/>
      <c r="M232" s="106"/>
      <c r="N232" s="106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6"/>
      <c r="AD232" s="106"/>
      <c r="AE232" s="106"/>
      <c r="AF232" s="106"/>
      <c r="AG232" s="106"/>
    </row>
    <row r="233" spans="3:33" ht="12" customHeight="1" x14ac:dyDescent="0.25">
      <c r="C233" s="104"/>
      <c r="D233" s="104"/>
      <c r="E233" s="104"/>
      <c r="F233" s="104"/>
      <c r="G233" s="104"/>
      <c r="H233" s="104"/>
      <c r="I233" s="105"/>
      <c r="J233" s="105"/>
      <c r="K233" s="106"/>
      <c r="L233" s="106"/>
      <c r="M233" s="106"/>
      <c r="N233" s="106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6"/>
      <c r="AD233" s="106"/>
      <c r="AE233" s="106"/>
      <c r="AF233" s="106"/>
      <c r="AG233" s="106"/>
    </row>
    <row r="234" spans="3:33" ht="12" customHeight="1" x14ac:dyDescent="0.25">
      <c r="C234" s="104"/>
      <c r="D234" s="104"/>
      <c r="E234" s="104"/>
      <c r="F234" s="104"/>
      <c r="G234" s="104"/>
      <c r="H234" s="104"/>
      <c r="I234" s="105"/>
      <c r="J234" s="105"/>
      <c r="K234" s="106"/>
      <c r="L234" s="106"/>
      <c r="M234" s="106"/>
      <c r="N234" s="106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6"/>
      <c r="AD234" s="106"/>
      <c r="AE234" s="106"/>
      <c r="AF234" s="106"/>
      <c r="AG234" s="106"/>
    </row>
    <row r="235" spans="3:33" ht="12" customHeight="1" x14ac:dyDescent="0.25">
      <c r="C235" s="104"/>
      <c r="D235" s="104"/>
      <c r="E235" s="104"/>
      <c r="F235" s="104"/>
      <c r="G235" s="104"/>
      <c r="H235" s="104"/>
      <c r="I235" s="105"/>
      <c r="J235" s="105"/>
      <c r="K235" s="106"/>
      <c r="L235" s="106"/>
      <c r="M235" s="106"/>
      <c r="N235" s="106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6"/>
      <c r="AD235" s="106"/>
      <c r="AE235" s="106"/>
      <c r="AF235" s="106"/>
      <c r="AG235" s="106"/>
    </row>
    <row r="236" spans="3:33" ht="12" customHeight="1" x14ac:dyDescent="0.25">
      <c r="C236" s="104"/>
      <c r="D236" s="104"/>
      <c r="E236" s="104"/>
      <c r="F236" s="104"/>
      <c r="G236" s="104"/>
      <c r="H236" s="104"/>
      <c r="I236" s="105"/>
      <c r="J236" s="105"/>
      <c r="K236" s="106"/>
      <c r="L236" s="106"/>
      <c r="M236" s="106"/>
      <c r="N236" s="106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6"/>
      <c r="AD236" s="106"/>
      <c r="AE236" s="106"/>
      <c r="AF236" s="106"/>
      <c r="AG236" s="106"/>
    </row>
    <row r="237" spans="3:33" ht="12" customHeight="1" x14ac:dyDescent="0.25">
      <c r="C237" s="104"/>
      <c r="D237" s="104"/>
      <c r="E237" s="104"/>
      <c r="F237" s="104"/>
      <c r="G237" s="104"/>
      <c r="H237" s="104"/>
      <c r="I237" s="105"/>
      <c r="J237" s="105"/>
      <c r="K237" s="106"/>
      <c r="L237" s="106"/>
      <c r="M237" s="106"/>
      <c r="N237" s="106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6"/>
      <c r="AD237" s="106"/>
      <c r="AE237" s="106"/>
      <c r="AF237" s="106"/>
      <c r="AG237" s="106"/>
    </row>
    <row r="238" spans="3:33" ht="12" customHeight="1" x14ac:dyDescent="0.25">
      <c r="C238" s="104"/>
      <c r="D238" s="104"/>
      <c r="E238" s="104"/>
      <c r="F238" s="104"/>
      <c r="G238" s="104"/>
      <c r="H238" s="104"/>
      <c r="I238" s="105"/>
      <c r="J238" s="105"/>
      <c r="K238" s="106"/>
      <c r="L238" s="106"/>
      <c r="M238" s="106"/>
      <c r="N238" s="106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6"/>
      <c r="AD238" s="106"/>
      <c r="AE238" s="106"/>
      <c r="AF238" s="106"/>
      <c r="AG238" s="106"/>
    </row>
    <row r="239" spans="3:33" ht="12" customHeight="1" x14ac:dyDescent="0.25">
      <c r="C239" s="104"/>
      <c r="D239" s="104"/>
      <c r="E239" s="104"/>
      <c r="F239" s="104"/>
      <c r="G239" s="104"/>
      <c r="H239" s="104"/>
      <c r="I239" s="105"/>
      <c r="J239" s="105"/>
      <c r="K239" s="106"/>
      <c r="L239" s="106"/>
      <c r="M239" s="106"/>
      <c r="N239" s="106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6"/>
      <c r="AD239" s="106"/>
      <c r="AE239" s="106"/>
      <c r="AF239" s="106"/>
      <c r="AG239" s="106"/>
    </row>
    <row r="240" spans="3:33" ht="12" customHeight="1" x14ac:dyDescent="0.25">
      <c r="C240" s="104"/>
      <c r="D240" s="104"/>
      <c r="E240" s="104"/>
      <c r="F240" s="104"/>
      <c r="G240" s="104"/>
      <c r="H240" s="104"/>
      <c r="I240" s="105"/>
      <c r="J240" s="105"/>
      <c r="K240" s="106"/>
      <c r="L240" s="106"/>
      <c r="M240" s="106"/>
      <c r="N240" s="106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6"/>
      <c r="AD240" s="106"/>
      <c r="AE240" s="106"/>
      <c r="AF240" s="106"/>
      <c r="AG240" s="106"/>
    </row>
    <row r="241" spans="3:33" ht="12" customHeight="1" x14ac:dyDescent="0.25">
      <c r="C241" s="104"/>
      <c r="D241" s="104"/>
      <c r="E241" s="104"/>
      <c r="F241" s="104"/>
      <c r="G241" s="104"/>
      <c r="H241" s="104"/>
      <c r="I241" s="105"/>
      <c r="J241" s="105"/>
      <c r="K241" s="106"/>
      <c r="L241" s="106"/>
      <c r="M241" s="106"/>
      <c r="N241" s="106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6"/>
      <c r="AD241" s="106"/>
      <c r="AE241" s="106"/>
      <c r="AF241" s="106"/>
      <c r="AG241" s="106"/>
    </row>
    <row r="242" spans="3:33" ht="12" customHeight="1" x14ac:dyDescent="0.25">
      <c r="C242" s="104"/>
      <c r="D242" s="104"/>
      <c r="E242" s="104"/>
      <c r="F242" s="104"/>
      <c r="G242" s="104"/>
      <c r="H242" s="104"/>
      <c r="I242" s="105"/>
      <c r="J242" s="105"/>
      <c r="K242" s="106"/>
      <c r="L242" s="106"/>
      <c r="M242" s="106"/>
      <c r="N242" s="106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6"/>
      <c r="AD242" s="106"/>
      <c r="AE242" s="106"/>
      <c r="AF242" s="106"/>
      <c r="AG242" s="106"/>
    </row>
    <row r="243" spans="3:33" ht="12" customHeight="1" x14ac:dyDescent="0.25">
      <c r="C243" s="104"/>
      <c r="D243" s="104"/>
      <c r="E243" s="104"/>
      <c r="F243" s="104"/>
      <c r="G243" s="104"/>
      <c r="H243" s="104"/>
      <c r="I243" s="105"/>
      <c r="J243" s="105"/>
      <c r="K243" s="106"/>
      <c r="L243" s="106"/>
      <c r="M243" s="106"/>
      <c r="N243" s="106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6"/>
      <c r="AD243" s="106"/>
      <c r="AE243" s="106"/>
      <c r="AF243" s="106"/>
      <c r="AG243" s="106"/>
    </row>
    <row r="244" spans="3:33" ht="12" customHeight="1" x14ac:dyDescent="0.25">
      <c r="C244" s="104"/>
      <c r="D244" s="104"/>
      <c r="E244" s="104"/>
      <c r="F244" s="104"/>
      <c r="G244" s="104"/>
      <c r="H244" s="104"/>
      <c r="I244" s="105"/>
      <c r="J244" s="105"/>
      <c r="K244" s="106"/>
      <c r="L244" s="106"/>
      <c r="M244" s="106"/>
      <c r="N244" s="106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6"/>
      <c r="AD244" s="106"/>
      <c r="AE244" s="106"/>
      <c r="AF244" s="106"/>
      <c r="AG244" s="106"/>
    </row>
    <row r="245" spans="3:33" ht="12" customHeight="1" x14ac:dyDescent="0.25">
      <c r="C245" s="109"/>
      <c r="D245" s="109"/>
      <c r="E245" s="109"/>
      <c r="F245" s="109"/>
      <c r="G245" s="109"/>
      <c r="H245" s="109"/>
      <c r="I245" s="110"/>
      <c r="J245" s="110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</row>
    <row r="246" spans="3:33" ht="12" customHeight="1" x14ac:dyDescent="0.25">
      <c r="C246" s="104"/>
      <c r="D246" s="104"/>
      <c r="E246" s="104"/>
      <c r="F246" s="104"/>
      <c r="G246" s="104"/>
      <c r="H246" s="104"/>
      <c r="I246" s="105"/>
      <c r="J246" s="105"/>
      <c r="K246" s="106"/>
      <c r="L246" s="106"/>
      <c r="M246" s="106"/>
      <c r="N246" s="106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6"/>
      <c r="AD246" s="106"/>
      <c r="AE246" s="106"/>
      <c r="AF246" s="106"/>
      <c r="AG246" s="106"/>
    </row>
    <row r="247" spans="3:33" ht="12" customHeight="1" x14ac:dyDescent="0.25">
      <c r="C247" s="109"/>
      <c r="D247" s="109"/>
      <c r="E247" s="109"/>
      <c r="F247" s="109"/>
      <c r="G247" s="109"/>
      <c r="H247" s="109"/>
      <c r="I247" s="110"/>
      <c r="J247" s="110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</row>
    <row r="248" spans="3:33" ht="12" customHeight="1" x14ac:dyDescent="0.25">
      <c r="C248" s="104"/>
      <c r="D248" s="104"/>
      <c r="E248" s="104"/>
      <c r="F248" s="104"/>
      <c r="G248" s="104"/>
      <c r="H248" s="104"/>
      <c r="I248" s="105"/>
      <c r="J248" s="105"/>
      <c r="K248" s="106"/>
      <c r="L248" s="106"/>
      <c r="M248" s="106"/>
      <c r="N248" s="106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6"/>
      <c r="AD248" s="106"/>
      <c r="AE248" s="106"/>
      <c r="AF248" s="106"/>
      <c r="AG248" s="106"/>
    </row>
    <row r="249" spans="3:33" ht="12" customHeight="1" x14ac:dyDescent="0.25">
      <c r="C249" s="109"/>
      <c r="D249" s="109"/>
      <c r="E249" s="109"/>
      <c r="F249" s="109"/>
      <c r="G249" s="109"/>
      <c r="H249" s="109"/>
      <c r="I249" s="110"/>
      <c r="J249" s="110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</row>
    <row r="250" spans="3:33" ht="12" customHeight="1" x14ac:dyDescent="0.25">
      <c r="C250" s="104"/>
      <c r="D250" s="104"/>
      <c r="E250" s="104"/>
      <c r="F250" s="104"/>
      <c r="G250" s="104"/>
      <c r="H250" s="104"/>
      <c r="I250" s="105"/>
      <c r="J250" s="105"/>
      <c r="K250" s="106"/>
      <c r="L250" s="106"/>
      <c r="M250" s="106"/>
      <c r="N250" s="106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6"/>
      <c r="AD250" s="106"/>
      <c r="AE250" s="106"/>
      <c r="AF250" s="106"/>
      <c r="AG250" s="106"/>
    </row>
    <row r="251" spans="3:33" ht="12" customHeight="1" x14ac:dyDescent="0.25">
      <c r="C251" s="109"/>
      <c r="D251" s="109"/>
      <c r="E251" s="109"/>
      <c r="F251" s="109"/>
      <c r="G251" s="109"/>
      <c r="H251" s="109"/>
      <c r="I251" s="110"/>
      <c r="J251" s="110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</row>
    <row r="252" spans="3:33" ht="12" customHeight="1" x14ac:dyDescent="0.25">
      <c r="C252" s="105"/>
      <c r="D252" s="105"/>
      <c r="E252" s="105"/>
      <c r="F252" s="105"/>
      <c r="G252" s="105"/>
      <c r="H252" s="105"/>
      <c r="I252" s="105"/>
      <c r="J252" s="105"/>
      <c r="K252" s="111"/>
      <c r="L252" s="111"/>
      <c r="M252" s="111"/>
      <c r="N252" s="111"/>
      <c r="O252" s="105"/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11"/>
      <c r="AD252" s="111"/>
      <c r="AE252" s="111"/>
      <c r="AF252" s="111"/>
      <c r="AG252" s="111"/>
    </row>
    <row r="253" spans="3:33" ht="12" customHeight="1" x14ac:dyDescent="0.25">
      <c r="C253" s="109"/>
      <c r="D253" s="109"/>
      <c r="E253" s="109"/>
      <c r="F253" s="109"/>
      <c r="G253" s="109"/>
      <c r="H253" s="109"/>
      <c r="I253" s="110"/>
      <c r="J253" s="110"/>
      <c r="K253" s="106"/>
      <c r="L253" s="106"/>
      <c r="M253" s="106"/>
      <c r="N253" s="106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6"/>
      <c r="AD253" s="106"/>
      <c r="AE253" s="106"/>
      <c r="AF253" s="106"/>
      <c r="AG253" s="106"/>
    </row>
    <row r="254" spans="3:33" ht="12" customHeight="1" x14ac:dyDescent="0.25">
      <c r="C254" s="104"/>
      <c r="D254" s="104"/>
      <c r="E254" s="104"/>
      <c r="F254" s="104"/>
      <c r="G254" s="104"/>
      <c r="H254" s="104"/>
      <c r="I254" s="110"/>
      <c r="J254" s="110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6"/>
      <c r="AD254" s="106"/>
      <c r="AE254" s="109"/>
      <c r="AF254" s="109"/>
      <c r="AG254" s="109"/>
    </row>
    <row r="255" spans="3:33" ht="12" customHeight="1" x14ac:dyDescent="0.25">
      <c r="C255" s="104"/>
      <c r="D255" s="104"/>
      <c r="E255" s="104"/>
      <c r="F255" s="104"/>
      <c r="G255" s="104"/>
      <c r="H255" s="104"/>
      <c r="I255" s="110"/>
      <c r="J255" s="110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</row>
    <row r="256" spans="3:33" ht="12" customHeight="1" x14ac:dyDescent="0.25">
      <c r="C256" s="104"/>
      <c r="D256" s="104"/>
      <c r="E256" s="104"/>
      <c r="F256" s="104"/>
      <c r="G256" s="104"/>
      <c r="H256" s="104"/>
      <c r="I256" s="110"/>
      <c r="J256" s="110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09"/>
      <c r="AG256" s="109"/>
    </row>
    <row r="257" spans="3:33" ht="12" customHeight="1" x14ac:dyDescent="0.25">
      <c r="C257" s="104"/>
      <c r="D257" s="104"/>
      <c r="E257" s="104"/>
      <c r="F257" s="104"/>
      <c r="G257" s="104"/>
      <c r="H257" s="104"/>
      <c r="I257" s="110"/>
      <c r="J257" s="110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09"/>
      <c r="AG257" s="109"/>
    </row>
    <row r="258" spans="3:33" ht="12" customHeight="1" x14ac:dyDescent="0.25">
      <c r="C258" s="109"/>
      <c r="D258" s="109"/>
      <c r="E258" s="109"/>
      <c r="F258" s="109"/>
      <c r="G258" s="109"/>
      <c r="H258" s="109"/>
      <c r="I258" s="110"/>
      <c r="J258" s="110"/>
      <c r="K258" s="109"/>
      <c r="L258" s="109"/>
      <c r="M258" s="104"/>
      <c r="N258" s="104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  <c r="AG258" s="104"/>
    </row>
    <row r="259" spans="3:33" ht="12" customHeight="1" x14ac:dyDescent="0.25">
      <c r="C259" s="109"/>
      <c r="D259" s="109"/>
      <c r="E259" s="109"/>
      <c r="F259" s="109"/>
      <c r="G259" s="109"/>
      <c r="H259" s="109"/>
      <c r="I259" s="110"/>
      <c r="J259" s="110"/>
      <c r="K259" s="109"/>
      <c r="L259" s="109"/>
      <c r="M259" s="104"/>
      <c r="N259" s="104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109"/>
      <c r="AG259" s="104"/>
    </row>
    <row r="260" spans="3:33" ht="12" customHeight="1" x14ac:dyDescent="0.25">
      <c r="C260" s="109"/>
      <c r="D260" s="109"/>
      <c r="E260" s="109"/>
      <c r="F260" s="109"/>
      <c r="G260" s="109"/>
      <c r="H260" s="109"/>
      <c r="I260" s="110"/>
      <c r="J260" s="110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109"/>
      <c r="AG260" s="109"/>
    </row>
    <row r="261" spans="3:33" ht="12" customHeight="1" x14ac:dyDescent="0.25">
      <c r="C261" s="104"/>
      <c r="D261" s="104"/>
      <c r="E261" s="104"/>
      <c r="F261" s="104"/>
      <c r="G261" s="104"/>
      <c r="H261" s="104"/>
      <c r="I261" s="110"/>
      <c r="J261" s="110"/>
      <c r="K261" s="109"/>
      <c r="L261" s="109"/>
      <c r="M261" s="106"/>
      <c r="N261" s="106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09"/>
      <c r="AG261" s="106"/>
    </row>
    <row r="262" spans="3:33" ht="12" customHeight="1" x14ac:dyDescent="0.25">
      <c r="C262" s="104"/>
      <c r="D262" s="104"/>
      <c r="E262" s="104"/>
      <c r="F262" s="104"/>
      <c r="G262" s="104"/>
      <c r="H262" s="104"/>
      <c r="I262" s="110"/>
      <c r="J262" s="110"/>
      <c r="K262" s="109"/>
      <c r="L262" s="109"/>
      <c r="M262" s="106"/>
      <c r="N262" s="106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  <c r="AA262" s="109"/>
      <c r="AB262" s="109"/>
      <c r="AC262" s="109"/>
      <c r="AD262" s="109"/>
      <c r="AE262" s="109"/>
      <c r="AF262" s="109"/>
      <c r="AG262" s="106"/>
    </row>
    <row r="263" spans="3:33" ht="12" customHeight="1" x14ac:dyDescent="0.25">
      <c r="C263" s="104"/>
      <c r="D263" s="104"/>
      <c r="E263" s="104"/>
      <c r="F263" s="104"/>
      <c r="G263" s="104"/>
      <c r="H263" s="104"/>
      <c r="I263" s="110"/>
      <c r="J263" s="110"/>
      <c r="K263" s="109"/>
      <c r="L263" s="109"/>
      <c r="M263" s="106"/>
      <c r="N263" s="106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109"/>
      <c r="AG263" s="106"/>
    </row>
    <row r="264" spans="3:33" ht="12" customHeight="1" x14ac:dyDescent="0.25">
      <c r="C264" s="109"/>
      <c r="D264" s="109"/>
      <c r="E264" s="109"/>
      <c r="F264" s="109"/>
      <c r="G264" s="109"/>
      <c r="H264" s="109"/>
      <c r="I264" s="110"/>
      <c r="J264" s="110"/>
      <c r="K264" s="109"/>
      <c r="L264" s="109"/>
      <c r="M264" s="106"/>
      <c r="N264" s="106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109"/>
      <c r="AG264" s="106"/>
    </row>
    <row r="265" spans="3:33" ht="12" customHeight="1" x14ac:dyDescent="0.25">
      <c r="C265" s="104"/>
      <c r="D265" s="104"/>
      <c r="E265" s="104"/>
      <c r="F265" s="104"/>
      <c r="G265" s="104"/>
      <c r="H265" s="104"/>
      <c r="I265" s="110"/>
      <c r="J265" s="110"/>
      <c r="K265" s="109"/>
      <c r="L265" s="109"/>
      <c r="M265" s="106"/>
      <c r="N265" s="106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109"/>
      <c r="AG265" s="106"/>
    </row>
    <row r="266" spans="3:33" ht="12" customHeight="1" x14ac:dyDescent="0.25">
      <c r="C266" s="109"/>
      <c r="D266" s="109"/>
      <c r="E266" s="109"/>
      <c r="F266" s="109"/>
      <c r="G266" s="109"/>
      <c r="H266" s="109"/>
      <c r="I266" s="110"/>
      <c r="J266" s="110"/>
      <c r="K266" s="109"/>
      <c r="L266" s="109"/>
      <c r="M266" s="106"/>
      <c r="N266" s="106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109"/>
      <c r="AG266" s="106"/>
    </row>
    <row r="267" spans="3:33" ht="12" customHeight="1" x14ac:dyDescent="0.25">
      <c r="C267" s="104"/>
      <c r="D267" s="104"/>
      <c r="E267" s="104"/>
      <c r="F267" s="104"/>
      <c r="G267" s="104"/>
      <c r="H267" s="104"/>
      <c r="I267" s="110"/>
      <c r="J267" s="110"/>
      <c r="K267" s="109"/>
      <c r="L267" s="109"/>
      <c r="M267" s="106"/>
      <c r="N267" s="106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109"/>
      <c r="AG267" s="106"/>
    </row>
    <row r="268" spans="3:33" ht="12" customHeight="1" x14ac:dyDescent="0.25">
      <c r="C268" s="109"/>
      <c r="D268" s="109"/>
      <c r="E268" s="109"/>
      <c r="F268" s="109"/>
      <c r="G268" s="109"/>
      <c r="H268" s="109"/>
      <c r="I268" s="110"/>
      <c r="J268" s="110"/>
      <c r="K268" s="109"/>
      <c r="L268" s="109"/>
      <c r="M268" s="106"/>
      <c r="N268" s="106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  <c r="AA268" s="109"/>
      <c r="AB268" s="109"/>
      <c r="AC268" s="109"/>
      <c r="AD268" s="109"/>
      <c r="AE268" s="109"/>
      <c r="AF268" s="109"/>
      <c r="AG268" s="106"/>
    </row>
    <row r="269" spans="3:33" ht="12" customHeight="1" x14ac:dyDescent="0.25">
      <c r="C269" s="109"/>
      <c r="D269" s="109"/>
      <c r="E269" s="109"/>
      <c r="F269" s="109"/>
      <c r="G269" s="109"/>
      <c r="H269" s="109"/>
      <c r="I269" s="110"/>
      <c r="J269" s="110"/>
      <c r="K269" s="109"/>
      <c r="L269" s="109"/>
      <c r="M269" s="106"/>
      <c r="N269" s="106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09"/>
      <c r="AG269" s="106"/>
    </row>
    <row r="270" spans="3:33" ht="12" customHeight="1" x14ac:dyDescent="0.25">
      <c r="C270" s="104"/>
      <c r="D270" s="104"/>
      <c r="E270" s="104"/>
      <c r="F270" s="104"/>
      <c r="G270" s="104"/>
      <c r="H270" s="104"/>
      <c r="I270" s="110"/>
      <c r="J270" s="110"/>
      <c r="K270" s="109"/>
      <c r="L270" s="109"/>
      <c r="M270" s="106"/>
      <c r="N270" s="106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109"/>
      <c r="AG270" s="106"/>
    </row>
    <row r="271" spans="3:33" ht="12" customHeight="1" x14ac:dyDescent="0.25">
      <c r="C271" s="104"/>
      <c r="D271" s="104"/>
      <c r="E271" s="104"/>
      <c r="F271" s="104"/>
      <c r="G271" s="104"/>
      <c r="H271" s="104"/>
      <c r="I271" s="110"/>
      <c r="J271" s="110"/>
      <c r="K271" s="109"/>
      <c r="L271" s="109"/>
      <c r="M271" s="106"/>
      <c r="N271" s="106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6"/>
    </row>
    <row r="272" spans="3:33" ht="12" customHeight="1" x14ac:dyDescent="0.25">
      <c r="C272" s="104"/>
      <c r="D272" s="104"/>
      <c r="E272" s="104"/>
      <c r="F272" s="104"/>
      <c r="G272" s="104"/>
      <c r="H272" s="104"/>
      <c r="I272" s="110"/>
      <c r="J272" s="110"/>
      <c r="K272" s="109"/>
      <c r="L272" s="109"/>
      <c r="M272" s="106"/>
      <c r="N272" s="106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109"/>
      <c r="AG272" s="106"/>
    </row>
    <row r="273" spans="3:33" ht="12" customHeight="1" x14ac:dyDescent="0.25">
      <c r="C273" s="109"/>
      <c r="D273" s="109"/>
      <c r="E273" s="109"/>
      <c r="F273" s="109"/>
      <c r="G273" s="109"/>
      <c r="H273" s="109"/>
      <c r="I273" s="110"/>
      <c r="J273" s="110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09"/>
      <c r="AG273" s="109"/>
    </row>
    <row r="274" spans="3:33" ht="12" customHeight="1" x14ac:dyDescent="0.25">
      <c r="C274" s="109"/>
      <c r="D274" s="109"/>
      <c r="E274" s="109"/>
      <c r="F274" s="109"/>
      <c r="G274" s="109"/>
      <c r="H274" s="109"/>
      <c r="I274" s="110"/>
      <c r="J274" s="110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  <c r="AA274" s="109"/>
      <c r="AB274" s="109"/>
      <c r="AC274" s="109"/>
      <c r="AD274" s="109"/>
      <c r="AE274" s="109"/>
      <c r="AF274" s="109"/>
      <c r="AG274" s="109"/>
    </row>
    <row r="275" spans="3:33" ht="12" customHeight="1" x14ac:dyDescent="0.25">
      <c r="I275" s="112"/>
      <c r="J275" s="112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  <c r="AC275" s="133"/>
      <c r="AD275" s="133"/>
    </row>
    <row r="276" spans="3:33" ht="12" customHeight="1" x14ac:dyDescent="0.25">
      <c r="I276" s="112"/>
      <c r="J276" s="112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</row>
    <row r="277" spans="3:33" ht="12" customHeight="1" x14ac:dyDescent="0.25">
      <c r="I277" s="112"/>
      <c r="J277" s="112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</row>
    <row r="278" spans="3:33" ht="12" customHeight="1" x14ac:dyDescent="0.25">
      <c r="I278" s="112"/>
      <c r="J278" s="112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</row>
    <row r="279" spans="3:33" ht="12" customHeight="1" x14ac:dyDescent="0.25">
      <c r="I279" s="112"/>
      <c r="J279" s="112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A279" s="133"/>
      <c r="AB279" s="133"/>
      <c r="AC279" s="133"/>
      <c r="AD279" s="133"/>
    </row>
    <row r="280" spans="3:33" ht="12" customHeight="1" x14ac:dyDescent="0.25">
      <c r="I280" s="112"/>
      <c r="J280" s="112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  <c r="AA280" s="133"/>
      <c r="AB280" s="133"/>
      <c r="AC280" s="133"/>
      <c r="AD280" s="133"/>
    </row>
    <row r="281" spans="3:33" ht="12" customHeight="1" x14ac:dyDescent="0.25">
      <c r="I281" s="112"/>
      <c r="J281" s="112"/>
      <c r="O281" s="133"/>
      <c r="P281" s="133"/>
      <c r="Q281" s="133"/>
      <c r="R281" s="133"/>
      <c r="S281" s="133"/>
      <c r="T281" s="133"/>
      <c r="U281" s="133"/>
      <c r="V281" s="133"/>
      <c r="W281" s="133"/>
      <c r="X281" s="133"/>
      <c r="Y281" s="133"/>
      <c r="Z281" s="133"/>
      <c r="AA281" s="133"/>
      <c r="AB281" s="133"/>
      <c r="AC281" s="133"/>
      <c r="AD281" s="133"/>
    </row>
    <row r="282" spans="3:33" ht="12" customHeight="1" x14ac:dyDescent="0.25">
      <c r="I282" s="112"/>
      <c r="J282" s="112"/>
      <c r="O282" s="133"/>
      <c r="P282" s="133"/>
      <c r="Q282" s="133"/>
      <c r="R282" s="133"/>
      <c r="S282" s="133"/>
      <c r="T282" s="133"/>
      <c r="U282" s="133"/>
      <c r="V282" s="133"/>
      <c r="W282" s="133"/>
      <c r="X282" s="133"/>
      <c r="Y282" s="133"/>
      <c r="Z282" s="133"/>
      <c r="AA282" s="133"/>
      <c r="AB282" s="133"/>
      <c r="AC282" s="133"/>
      <c r="AD282" s="133"/>
    </row>
    <row r="283" spans="3:33" ht="12" customHeight="1" x14ac:dyDescent="0.25">
      <c r="I283" s="112"/>
      <c r="J283" s="112"/>
      <c r="O283" s="133"/>
      <c r="P283" s="133"/>
      <c r="Q283" s="133"/>
      <c r="R283" s="133"/>
      <c r="S283" s="133"/>
      <c r="T283" s="133"/>
      <c r="U283" s="133"/>
      <c r="V283" s="133"/>
      <c r="W283" s="133"/>
      <c r="X283" s="133"/>
      <c r="Y283" s="133"/>
      <c r="Z283" s="133"/>
      <c r="AA283" s="133"/>
      <c r="AB283" s="133"/>
      <c r="AC283" s="133"/>
      <c r="AD283" s="133"/>
    </row>
    <row r="284" spans="3:33" ht="12" customHeight="1" x14ac:dyDescent="0.25">
      <c r="I284" s="112"/>
      <c r="J284" s="112"/>
      <c r="O284" s="133"/>
      <c r="P284" s="133"/>
      <c r="Q284" s="133"/>
      <c r="R284" s="133"/>
      <c r="S284" s="133"/>
      <c r="T284" s="133"/>
      <c r="U284" s="133"/>
      <c r="V284" s="133"/>
      <c r="W284" s="133"/>
      <c r="X284" s="133"/>
      <c r="Y284" s="133"/>
      <c r="Z284" s="133"/>
      <c r="AA284" s="133"/>
      <c r="AB284" s="133"/>
      <c r="AC284" s="133"/>
      <c r="AD284" s="133"/>
    </row>
    <row r="285" spans="3:33" ht="12" customHeight="1" x14ac:dyDescent="0.25">
      <c r="I285" s="112"/>
      <c r="J285" s="112"/>
      <c r="O285" s="133"/>
      <c r="P285" s="133"/>
      <c r="Q285" s="133"/>
      <c r="R285" s="133"/>
      <c r="S285" s="133"/>
      <c r="T285" s="133"/>
      <c r="U285" s="133"/>
      <c r="V285" s="133"/>
      <c r="W285" s="133"/>
      <c r="X285" s="133"/>
      <c r="Y285" s="133"/>
      <c r="Z285" s="133"/>
      <c r="AA285" s="133"/>
      <c r="AB285" s="133"/>
      <c r="AC285" s="133"/>
      <c r="AD285" s="133"/>
    </row>
    <row r="286" spans="3:33" ht="12" customHeight="1" x14ac:dyDescent="0.25">
      <c r="I286" s="112"/>
      <c r="J286" s="112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3"/>
      <c r="Z286" s="133"/>
      <c r="AA286" s="133"/>
      <c r="AB286" s="133"/>
      <c r="AC286" s="133"/>
      <c r="AD286" s="133"/>
    </row>
    <row r="287" spans="3:33" ht="12" customHeight="1" x14ac:dyDescent="0.25">
      <c r="I287" s="112"/>
      <c r="J287" s="112"/>
      <c r="O287" s="133"/>
      <c r="P287" s="133"/>
      <c r="Q287" s="133"/>
      <c r="R287" s="133"/>
      <c r="S287" s="133"/>
      <c r="T287" s="133"/>
      <c r="U287" s="133"/>
      <c r="V287" s="133"/>
      <c r="W287" s="133"/>
      <c r="X287" s="133"/>
      <c r="Y287" s="133"/>
      <c r="Z287" s="133"/>
      <c r="AA287" s="133"/>
      <c r="AB287" s="133"/>
      <c r="AC287" s="133"/>
      <c r="AD287" s="133"/>
    </row>
    <row r="288" spans="3:33" ht="12" customHeight="1" x14ac:dyDescent="0.25">
      <c r="I288" s="112"/>
      <c r="J288" s="112"/>
      <c r="O288" s="133"/>
      <c r="P288" s="133"/>
      <c r="Q288" s="133"/>
      <c r="R288" s="133"/>
      <c r="S288" s="133"/>
      <c r="T288" s="133"/>
      <c r="U288" s="133"/>
      <c r="V288" s="133"/>
      <c r="W288" s="133"/>
      <c r="X288" s="133"/>
      <c r="Y288" s="133"/>
      <c r="Z288" s="133"/>
      <c r="AA288" s="133"/>
      <c r="AB288" s="133"/>
      <c r="AC288" s="133"/>
      <c r="AD288" s="133"/>
    </row>
    <row r="289" spans="9:30" ht="12" customHeight="1" x14ac:dyDescent="0.25">
      <c r="I289" s="112"/>
      <c r="J289" s="112"/>
      <c r="O289" s="133"/>
      <c r="P289" s="133"/>
      <c r="Q289" s="133"/>
      <c r="R289" s="133"/>
      <c r="S289" s="133"/>
      <c r="T289" s="133"/>
      <c r="U289" s="133"/>
      <c r="V289" s="133"/>
      <c r="W289" s="133"/>
      <c r="X289" s="133"/>
      <c r="Y289" s="133"/>
      <c r="Z289" s="133"/>
      <c r="AA289" s="133"/>
      <c r="AB289" s="133"/>
      <c r="AC289" s="133"/>
      <c r="AD289" s="133"/>
    </row>
    <row r="290" spans="9:30" ht="12" customHeight="1" x14ac:dyDescent="0.25">
      <c r="I290" s="112"/>
      <c r="J290" s="112"/>
      <c r="O290" s="133"/>
      <c r="P290" s="133"/>
      <c r="Q290" s="133"/>
      <c r="R290" s="133"/>
      <c r="S290" s="133"/>
      <c r="T290" s="133"/>
      <c r="U290" s="133"/>
      <c r="V290" s="133"/>
      <c r="W290" s="133"/>
      <c r="X290" s="133"/>
      <c r="Y290" s="133"/>
      <c r="Z290" s="133"/>
      <c r="AA290" s="133"/>
      <c r="AB290" s="133"/>
      <c r="AC290" s="133"/>
      <c r="AD290" s="133"/>
    </row>
    <row r="291" spans="9:30" ht="12" customHeight="1" x14ac:dyDescent="0.25">
      <c r="I291" s="112"/>
      <c r="J291" s="112"/>
      <c r="O291" s="133"/>
      <c r="P291" s="133"/>
      <c r="Q291" s="133"/>
      <c r="R291" s="133"/>
      <c r="S291" s="133"/>
      <c r="T291" s="133"/>
      <c r="U291" s="133"/>
      <c r="V291" s="133"/>
      <c r="W291" s="133"/>
      <c r="X291" s="133"/>
      <c r="Y291" s="133"/>
      <c r="Z291" s="133"/>
      <c r="AA291" s="133"/>
      <c r="AB291" s="133"/>
      <c r="AC291" s="133"/>
      <c r="AD291" s="133"/>
    </row>
    <row r="292" spans="9:30" ht="12" customHeight="1" x14ac:dyDescent="0.25">
      <c r="I292" s="112"/>
      <c r="J292" s="112"/>
      <c r="O292" s="133"/>
      <c r="P292" s="133"/>
      <c r="Q292" s="133"/>
      <c r="R292" s="133"/>
      <c r="S292" s="133"/>
      <c r="T292" s="133"/>
      <c r="U292" s="133"/>
      <c r="V292" s="133"/>
      <c r="W292" s="133"/>
      <c r="X292" s="133"/>
      <c r="Y292" s="133"/>
      <c r="Z292" s="133"/>
      <c r="AA292" s="133"/>
      <c r="AB292" s="133"/>
      <c r="AC292" s="133"/>
      <c r="AD292" s="133"/>
    </row>
    <row r="293" spans="9:30" ht="12" customHeight="1" x14ac:dyDescent="0.25">
      <c r="I293" s="112"/>
      <c r="J293" s="112"/>
      <c r="O293" s="133"/>
      <c r="P293" s="133"/>
      <c r="Q293" s="133"/>
      <c r="R293" s="133"/>
      <c r="S293" s="133"/>
      <c r="T293" s="133"/>
      <c r="U293" s="133"/>
      <c r="V293" s="133"/>
      <c r="W293" s="133"/>
      <c r="X293" s="133"/>
      <c r="Y293" s="133"/>
      <c r="Z293" s="133"/>
      <c r="AA293" s="133"/>
      <c r="AB293" s="133"/>
      <c r="AC293" s="133"/>
      <c r="AD293" s="133"/>
    </row>
    <row r="294" spans="9:30" ht="12" customHeight="1" x14ac:dyDescent="0.25">
      <c r="I294" s="112"/>
      <c r="J294" s="112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  <c r="AA294" s="133"/>
      <c r="AB294" s="133"/>
      <c r="AC294" s="133"/>
      <c r="AD294" s="133"/>
    </row>
    <row r="295" spans="9:30" ht="12" customHeight="1" x14ac:dyDescent="0.25">
      <c r="I295" s="112"/>
      <c r="J295" s="112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  <c r="AA295" s="133"/>
      <c r="AB295" s="133"/>
      <c r="AC295" s="133"/>
      <c r="AD295" s="133"/>
    </row>
    <row r="296" spans="9:30" ht="12" customHeight="1" x14ac:dyDescent="0.25">
      <c r="I296" s="112"/>
      <c r="J296" s="112"/>
      <c r="O296" s="133"/>
      <c r="P296" s="133"/>
      <c r="Q296" s="133"/>
      <c r="R296" s="133"/>
      <c r="S296" s="133"/>
      <c r="T296" s="133"/>
      <c r="U296" s="133"/>
      <c r="V296" s="133"/>
      <c r="W296" s="133"/>
      <c r="X296" s="133"/>
      <c r="Y296" s="133"/>
      <c r="Z296" s="133"/>
      <c r="AA296" s="133"/>
      <c r="AB296" s="133"/>
      <c r="AC296" s="133"/>
      <c r="AD296" s="133"/>
    </row>
    <row r="297" spans="9:30" ht="12" customHeight="1" x14ac:dyDescent="0.25">
      <c r="I297" s="112"/>
      <c r="J297" s="112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  <c r="AA297" s="133"/>
      <c r="AB297" s="133"/>
      <c r="AC297" s="133"/>
      <c r="AD297" s="133"/>
    </row>
    <row r="298" spans="9:30" ht="12" customHeight="1" x14ac:dyDescent="0.25">
      <c r="I298" s="112"/>
      <c r="J298" s="112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  <c r="AA298" s="133"/>
      <c r="AB298" s="133"/>
      <c r="AC298" s="133"/>
      <c r="AD298" s="133"/>
    </row>
    <row r="299" spans="9:30" ht="12" customHeight="1" x14ac:dyDescent="0.25">
      <c r="I299" s="112"/>
      <c r="J299" s="112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</row>
    <row r="300" spans="9:30" ht="12" customHeight="1" x14ac:dyDescent="0.25">
      <c r="I300" s="112"/>
      <c r="J300" s="112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</row>
    <row r="301" spans="9:30" ht="12" customHeight="1" x14ac:dyDescent="0.25">
      <c r="I301" s="112"/>
      <c r="J301" s="112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</row>
    <row r="302" spans="9:30" ht="12" customHeight="1" x14ac:dyDescent="0.25">
      <c r="I302" s="112"/>
      <c r="J302" s="112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  <c r="AA302" s="133"/>
      <c r="AB302" s="133"/>
      <c r="AC302" s="133"/>
      <c r="AD302" s="133"/>
    </row>
    <row r="303" spans="9:30" ht="12" customHeight="1" x14ac:dyDescent="0.25">
      <c r="I303" s="112"/>
      <c r="J303" s="112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</row>
    <row r="304" spans="9:30" ht="12" customHeight="1" x14ac:dyDescent="0.25">
      <c r="I304" s="112"/>
      <c r="J304" s="112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</row>
    <row r="305" spans="9:30" ht="12" customHeight="1" x14ac:dyDescent="0.25">
      <c r="I305" s="112"/>
      <c r="J305" s="112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3"/>
      <c r="AB305" s="133"/>
      <c r="AC305" s="133"/>
      <c r="AD305" s="133"/>
    </row>
    <row r="306" spans="9:30" ht="12" customHeight="1" x14ac:dyDescent="0.25">
      <c r="I306" s="112"/>
      <c r="J306" s="112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  <c r="AA306" s="133"/>
      <c r="AB306" s="133"/>
      <c r="AC306" s="133"/>
      <c r="AD306" s="133"/>
    </row>
    <row r="307" spans="9:30" ht="12" customHeight="1" x14ac:dyDescent="0.25">
      <c r="I307" s="112"/>
      <c r="J307" s="112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</row>
    <row r="308" spans="9:30" ht="12" customHeight="1" x14ac:dyDescent="0.25">
      <c r="I308" s="112"/>
      <c r="J308" s="112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</row>
    <row r="309" spans="9:30" ht="12" customHeight="1" x14ac:dyDescent="0.25">
      <c r="I309" s="112"/>
      <c r="J309" s="112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  <c r="AA309" s="133"/>
      <c r="AB309" s="133"/>
      <c r="AC309" s="133"/>
      <c r="AD309" s="133"/>
    </row>
    <row r="310" spans="9:30" ht="12" customHeight="1" x14ac:dyDescent="0.25">
      <c r="I310" s="112"/>
      <c r="J310" s="112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</row>
    <row r="311" spans="9:30" ht="12" customHeight="1" x14ac:dyDescent="0.25">
      <c r="I311" s="112"/>
      <c r="J311" s="112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</row>
    <row r="312" spans="9:30" ht="12" customHeight="1" x14ac:dyDescent="0.25">
      <c r="I312" s="112"/>
      <c r="J312" s="112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</row>
    <row r="313" spans="9:30" ht="12" customHeight="1" x14ac:dyDescent="0.25">
      <c r="I313" s="112"/>
      <c r="J313" s="112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3"/>
      <c r="AD313" s="133"/>
    </row>
    <row r="314" spans="9:30" ht="12" customHeight="1" x14ac:dyDescent="0.25">
      <c r="I314" s="112"/>
      <c r="J314" s="112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3"/>
      <c r="AD314" s="133"/>
    </row>
    <row r="315" spans="9:30" ht="12" customHeight="1" x14ac:dyDescent="0.25">
      <c r="I315" s="112"/>
      <c r="J315" s="112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</row>
    <row r="316" spans="9:30" ht="12" customHeight="1" x14ac:dyDescent="0.25">
      <c r="I316" s="112"/>
      <c r="J316" s="112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</row>
    <row r="317" spans="9:30" ht="12" customHeight="1" x14ac:dyDescent="0.25">
      <c r="I317" s="112"/>
      <c r="J317" s="112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</row>
    <row r="318" spans="9:30" ht="12" customHeight="1" x14ac:dyDescent="0.25">
      <c r="I318" s="112"/>
      <c r="J318" s="112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</row>
    <row r="319" spans="9:30" ht="12" customHeight="1" x14ac:dyDescent="0.25">
      <c r="I319" s="112"/>
      <c r="J319" s="112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</row>
    <row r="320" spans="9:30" ht="12" customHeight="1" x14ac:dyDescent="0.25">
      <c r="I320" s="112"/>
      <c r="J320" s="112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</row>
    <row r="321" spans="9:33" ht="12" customHeight="1" x14ac:dyDescent="0.25">
      <c r="I321" s="112"/>
      <c r="J321" s="112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  <c r="AA321" s="133"/>
      <c r="AB321" s="133"/>
      <c r="AC321" s="133"/>
      <c r="AD321" s="133"/>
    </row>
    <row r="323" spans="9:33" ht="12" customHeight="1" x14ac:dyDescent="0.25">
      <c r="I323" s="112"/>
      <c r="J323" s="112"/>
      <c r="K323" s="133"/>
      <c r="L323" s="133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133"/>
      <c r="AF323" s="133"/>
      <c r="AG323" s="133"/>
    </row>
    <row r="324" spans="9:33" ht="12" customHeight="1" x14ac:dyDescent="0.25">
      <c r="I324" s="112"/>
      <c r="J324" s="112"/>
      <c r="K324" s="133"/>
      <c r="L324" s="133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  <c r="AA324" s="133"/>
      <c r="AB324" s="133"/>
      <c r="AC324" s="133"/>
      <c r="AD324" s="133"/>
      <c r="AE324" s="133"/>
      <c r="AF324" s="133"/>
      <c r="AG324" s="133"/>
    </row>
    <row r="325" spans="9:33" ht="12" customHeight="1" x14ac:dyDescent="0.25">
      <c r="I325" s="112"/>
      <c r="J325" s="112"/>
      <c r="K325" s="133"/>
      <c r="L325" s="133"/>
      <c r="M325" s="133"/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  <c r="AA325" s="133"/>
      <c r="AB325" s="133"/>
      <c r="AC325" s="133"/>
      <c r="AD325" s="133"/>
      <c r="AE325" s="133"/>
      <c r="AF325" s="133"/>
      <c r="AG325" s="133"/>
    </row>
    <row r="326" spans="9:33" ht="12" customHeight="1" x14ac:dyDescent="0.25">
      <c r="I326" s="112"/>
      <c r="J326" s="112"/>
      <c r="K326" s="133"/>
      <c r="L326" s="133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  <c r="AA326" s="133"/>
      <c r="AB326" s="133"/>
      <c r="AC326" s="133"/>
      <c r="AD326" s="133"/>
      <c r="AE326" s="133"/>
      <c r="AF326" s="133"/>
      <c r="AG326" s="133"/>
    </row>
    <row r="327" spans="9:33" ht="12" customHeight="1" x14ac:dyDescent="0.25">
      <c r="I327" s="112"/>
      <c r="J327" s="112"/>
      <c r="K327" s="133"/>
      <c r="L327" s="133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133"/>
      <c r="AF327" s="133"/>
      <c r="AG327" s="133"/>
    </row>
    <row r="328" spans="9:33" ht="12" customHeight="1" x14ac:dyDescent="0.25">
      <c r="I328" s="112"/>
      <c r="J328" s="112"/>
      <c r="K328" s="133"/>
      <c r="L328" s="133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133"/>
      <c r="AF328" s="133"/>
      <c r="AG328" s="133"/>
    </row>
    <row r="329" spans="9:33" ht="12" customHeight="1" x14ac:dyDescent="0.25">
      <c r="I329" s="112"/>
      <c r="J329" s="112"/>
      <c r="K329" s="133"/>
      <c r="L329" s="133"/>
      <c r="M329" s="133"/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  <c r="AA329" s="133"/>
      <c r="AB329" s="133"/>
      <c r="AC329" s="133"/>
      <c r="AD329" s="133"/>
      <c r="AE329" s="133"/>
      <c r="AF329" s="133"/>
      <c r="AG329" s="133"/>
    </row>
    <row r="330" spans="9:33" ht="12" customHeight="1" x14ac:dyDescent="0.25">
      <c r="I330" s="112"/>
      <c r="J330" s="112"/>
      <c r="K330" s="133"/>
      <c r="L330" s="133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  <c r="AA330" s="133"/>
      <c r="AB330" s="133"/>
      <c r="AC330" s="133"/>
      <c r="AD330" s="133"/>
      <c r="AE330" s="133"/>
      <c r="AF330" s="133"/>
      <c r="AG330" s="133"/>
    </row>
    <row r="331" spans="9:33" ht="12" customHeight="1" x14ac:dyDescent="0.25">
      <c r="I331" s="112"/>
      <c r="J331" s="112"/>
      <c r="K331" s="133"/>
      <c r="L331" s="133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133"/>
      <c r="AF331" s="133"/>
      <c r="AG331" s="133"/>
    </row>
    <row r="332" spans="9:33" ht="12" customHeight="1" x14ac:dyDescent="0.25">
      <c r="I332" s="112"/>
      <c r="J332" s="112"/>
      <c r="K332" s="133"/>
      <c r="L332" s="133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133"/>
      <c r="AF332" s="133"/>
      <c r="AG332" s="133"/>
    </row>
    <row r="333" spans="9:33" ht="12" customHeight="1" x14ac:dyDescent="0.25">
      <c r="I333" s="112"/>
      <c r="J333" s="112"/>
      <c r="K333" s="133"/>
      <c r="L333" s="133"/>
      <c r="M333" s="133"/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133"/>
      <c r="AF333" s="133"/>
      <c r="AG333" s="133"/>
    </row>
    <row r="334" spans="9:33" ht="12" customHeight="1" x14ac:dyDescent="0.25">
      <c r="I334" s="112"/>
      <c r="J334" s="112"/>
      <c r="K334" s="133"/>
      <c r="L334" s="133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133"/>
      <c r="AF334" s="133"/>
      <c r="AG334" s="133"/>
    </row>
    <row r="335" spans="9:33" ht="12" customHeight="1" x14ac:dyDescent="0.25">
      <c r="I335" s="112"/>
      <c r="J335" s="112"/>
      <c r="K335" s="133"/>
      <c r="L335" s="133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133"/>
      <c r="AF335" s="133"/>
      <c r="AG335" s="133"/>
    </row>
    <row r="336" spans="9:33" ht="12" customHeight="1" x14ac:dyDescent="0.25">
      <c r="I336" s="112"/>
      <c r="J336" s="112"/>
      <c r="K336" s="133"/>
      <c r="L336" s="133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133"/>
      <c r="AF336" s="133"/>
      <c r="AG336" s="133"/>
    </row>
    <row r="337" spans="9:33" ht="12" customHeight="1" x14ac:dyDescent="0.25">
      <c r="I337" s="112"/>
      <c r="J337" s="112"/>
      <c r="K337" s="133"/>
      <c r="L337" s="133"/>
      <c r="M337" s="133"/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  <c r="AA337" s="133"/>
      <c r="AB337" s="133"/>
      <c r="AC337" s="133"/>
      <c r="AD337" s="133"/>
      <c r="AE337" s="133"/>
      <c r="AF337" s="133"/>
      <c r="AG337" s="133"/>
    </row>
    <row r="338" spans="9:33" ht="12" customHeight="1" x14ac:dyDescent="0.25">
      <c r="I338" s="112"/>
      <c r="J338" s="112"/>
      <c r="K338" s="133"/>
      <c r="L338" s="133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  <c r="AA338" s="133"/>
      <c r="AB338" s="133"/>
      <c r="AC338" s="133"/>
      <c r="AD338" s="133"/>
      <c r="AE338" s="133"/>
      <c r="AF338" s="133"/>
      <c r="AG338" s="133"/>
    </row>
    <row r="339" spans="9:33" ht="12" customHeight="1" x14ac:dyDescent="0.25">
      <c r="I339" s="112"/>
      <c r="J339" s="112"/>
      <c r="K339" s="133"/>
      <c r="L339" s="133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133"/>
      <c r="AF339" s="133"/>
      <c r="AG339" s="133"/>
    </row>
    <row r="340" spans="9:33" ht="12" customHeight="1" x14ac:dyDescent="0.25">
      <c r="I340" s="112"/>
      <c r="J340" s="112"/>
      <c r="K340" s="133"/>
      <c r="L340" s="133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133"/>
      <c r="AF340" s="133"/>
      <c r="AG340" s="133"/>
    </row>
    <row r="341" spans="9:33" ht="12" customHeight="1" x14ac:dyDescent="0.25">
      <c r="I341" s="112"/>
      <c r="J341" s="112"/>
      <c r="K341" s="133"/>
      <c r="L341" s="133"/>
      <c r="M341" s="133"/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133"/>
      <c r="AF341" s="133"/>
      <c r="AG341" s="133"/>
    </row>
    <row r="342" spans="9:33" ht="12" customHeight="1" x14ac:dyDescent="0.25">
      <c r="I342" s="112"/>
      <c r="J342" s="112"/>
      <c r="K342" s="133"/>
      <c r="L342" s="133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  <c r="AA342" s="133"/>
      <c r="AB342" s="133"/>
      <c r="AC342" s="133"/>
      <c r="AD342" s="133"/>
      <c r="AE342" s="133"/>
      <c r="AF342" s="133"/>
      <c r="AG342" s="133"/>
    </row>
    <row r="343" spans="9:33" ht="12" customHeight="1" x14ac:dyDescent="0.25">
      <c r="I343" s="112"/>
      <c r="J343" s="112"/>
      <c r="K343" s="133"/>
      <c r="L343" s="133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133"/>
      <c r="AF343" s="133"/>
      <c r="AG343" s="133"/>
    </row>
    <row r="344" spans="9:33" ht="12" customHeight="1" x14ac:dyDescent="0.25">
      <c r="I344" s="112"/>
      <c r="J344" s="112"/>
      <c r="K344" s="133"/>
      <c r="L344" s="133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133"/>
      <c r="AF344" s="133"/>
      <c r="AG344" s="133"/>
    </row>
    <row r="345" spans="9:33" ht="12" customHeight="1" x14ac:dyDescent="0.25">
      <c r="I345" s="112"/>
      <c r="J345" s="112"/>
      <c r="K345" s="133"/>
      <c r="L345" s="133"/>
      <c r="M345" s="133"/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133"/>
      <c r="AF345" s="133"/>
      <c r="AG345" s="133"/>
    </row>
    <row r="346" spans="9:33" ht="12" customHeight="1" x14ac:dyDescent="0.25">
      <c r="I346" s="112"/>
      <c r="J346" s="112"/>
      <c r="K346" s="133"/>
      <c r="L346" s="133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  <c r="AA346" s="133"/>
      <c r="AB346" s="133"/>
      <c r="AC346" s="133"/>
      <c r="AD346" s="133"/>
      <c r="AE346" s="133"/>
      <c r="AF346" s="133"/>
      <c r="AG346" s="133"/>
    </row>
    <row r="347" spans="9:33" ht="12" customHeight="1" x14ac:dyDescent="0.25">
      <c r="I347" s="112"/>
      <c r="J347" s="112"/>
      <c r="K347" s="133"/>
      <c r="L347" s="133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133"/>
      <c r="AF347" s="133"/>
      <c r="AG347" s="133"/>
    </row>
    <row r="348" spans="9:33" ht="12" customHeight="1" x14ac:dyDescent="0.25">
      <c r="I348" s="112"/>
      <c r="J348" s="112"/>
      <c r="K348" s="133"/>
      <c r="L348" s="133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133"/>
      <c r="AF348" s="133"/>
      <c r="AG348" s="133"/>
    </row>
    <row r="349" spans="9:33" ht="12" customHeight="1" x14ac:dyDescent="0.25">
      <c r="I349" s="112"/>
      <c r="J349" s="112"/>
      <c r="K349" s="133"/>
      <c r="L349" s="133"/>
      <c r="M349" s="133"/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  <c r="AA349" s="133"/>
      <c r="AB349" s="133"/>
      <c r="AC349" s="133"/>
      <c r="AD349" s="133"/>
      <c r="AE349" s="133"/>
      <c r="AF349" s="133"/>
      <c r="AG349" s="133"/>
    </row>
    <row r="350" spans="9:33" ht="12" customHeight="1" x14ac:dyDescent="0.25">
      <c r="I350" s="112"/>
      <c r="J350" s="112"/>
      <c r="K350" s="133"/>
      <c r="L350" s="133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133"/>
      <c r="AF350" s="133"/>
      <c r="AG350" s="133"/>
    </row>
    <row r="351" spans="9:33" ht="12" customHeight="1" x14ac:dyDescent="0.25">
      <c r="I351" s="112"/>
      <c r="J351" s="112"/>
      <c r="K351" s="133"/>
      <c r="L351" s="133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133"/>
      <c r="AF351" s="133"/>
      <c r="AG351" s="133"/>
    </row>
    <row r="352" spans="9:33" ht="12" customHeight="1" x14ac:dyDescent="0.25">
      <c r="I352" s="112"/>
      <c r="J352" s="112"/>
      <c r="K352" s="133"/>
      <c r="L352" s="133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133"/>
      <c r="AF352" s="133"/>
      <c r="AG352" s="133"/>
    </row>
    <row r="353" spans="9:33" ht="12" customHeight="1" x14ac:dyDescent="0.25">
      <c r="I353" s="112"/>
      <c r="J353" s="112"/>
      <c r="K353" s="133"/>
      <c r="L353" s="133"/>
      <c r="M353" s="133"/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  <c r="AA353" s="133"/>
      <c r="AB353" s="133"/>
      <c r="AC353" s="133"/>
      <c r="AD353" s="133"/>
      <c r="AE353" s="133"/>
      <c r="AF353" s="133"/>
      <c r="AG353" s="133"/>
    </row>
    <row r="354" spans="9:33" ht="12" customHeight="1" x14ac:dyDescent="0.25">
      <c r="I354" s="112"/>
      <c r="J354" s="112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133"/>
      <c r="AF354" s="133"/>
      <c r="AG354" s="133"/>
    </row>
    <row r="355" spans="9:33" ht="12" customHeight="1" x14ac:dyDescent="0.25">
      <c r="I355" s="112"/>
      <c r="J355" s="112"/>
      <c r="K355" s="133"/>
      <c r="L355" s="133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133"/>
      <c r="AF355" s="133"/>
      <c r="AG355" s="133"/>
    </row>
    <row r="356" spans="9:33" ht="12" customHeight="1" x14ac:dyDescent="0.25">
      <c r="I356" s="112"/>
      <c r="J356" s="112"/>
      <c r="K356" s="133"/>
      <c r="L356" s="133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133"/>
      <c r="AF356" s="133"/>
      <c r="AG356" s="133"/>
    </row>
    <row r="357" spans="9:33" ht="12" customHeight="1" x14ac:dyDescent="0.25">
      <c r="I357" s="112"/>
      <c r="J357" s="112"/>
      <c r="K357" s="133"/>
      <c r="L357" s="133"/>
      <c r="M357" s="133"/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133"/>
      <c r="AF357" s="133"/>
      <c r="AG357" s="133"/>
    </row>
    <row r="358" spans="9:33" ht="12" customHeight="1" x14ac:dyDescent="0.25">
      <c r="I358" s="112"/>
      <c r="J358" s="112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133"/>
      <c r="AF358" s="133"/>
      <c r="AG358" s="133"/>
    </row>
    <row r="359" spans="9:33" ht="12" customHeight="1" x14ac:dyDescent="0.25">
      <c r="I359" s="112"/>
      <c r="J359" s="112"/>
      <c r="K359" s="133"/>
      <c r="L359" s="133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133"/>
      <c r="AF359" s="133"/>
      <c r="AG359" s="133"/>
    </row>
    <row r="360" spans="9:33" ht="12" customHeight="1" x14ac:dyDescent="0.25">
      <c r="I360" s="112"/>
      <c r="J360" s="112"/>
      <c r="K360" s="133"/>
      <c r="L360" s="133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133"/>
      <c r="AF360" s="133"/>
      <c r="AG360" s="133"/>
    </row>
    <row r="361" spans="9:33" ht="12" customHeight="1" x14ac:dyDescent="0.25">
      <c r="I361" s="112"/>
      <c r="J361" s="112"/>
      <c r="K361" s="133"/>
      <c r="L361" s="133"/>
      <c r="M361" s="133"/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133"/>
      <c r="AF361" s="133"/>
      <c r="AG361" s="133"/>
    </row>
    <row r="362" spans="9:33" ht="12" customHeight="1" x14ac:dyDescent="0.25">
      <c r="I362" s="112"/>
      <c r="J362" s="112"/>
      <c r="K362" s="133"/>
      <c r="L362" s="133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133"/>
      <c r="AF362" s="133"/>
      <c r="AG362" s="133"/>
    </row>
    <row r="363" spans="9:33" ht="12" customHeight="1" x14ac:dyDescent="0.25">
      <c r="I363" s="112"/>
      <c r="J363" s="112"/>
      <c r="K363" s="133"/>
      <c r="L363" s="133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133"/>
      <c r="AF363" s="133"/>
      <c r="AG363" s="133"/>
    </row>
    <row r="364" spans="9:33" ht="12" customHeight="1" x14ac:dyDescent="0.25">
      <c r="I364" s="112"/>
      <c r="J364" s="112"/>
      <c r="K364" s="133"/>
      <c r="L364" s="133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133"/>
      <c r="AF364" s="133"/>
      <c r="AG364" s="133"/>
    </row>
    <row r="365" spans="9:33" ht="12" customHeight="1" x14ac:dyDescent="0.25">
      <c r="I365" s="112"/>
      <c r="J365" s="112"/>
      <c r="K365" s="133"/>
      <c r="L365" s="133"/>
      <c r="M365" s="133"/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133"/>
      <c r="AF365" s="133"/>
      <c r="AG365" s="133"/>
    </row>
    <row r="366" spans="9:33" ht="12" customHeight="1" x14ac:dyDescent="0.25">
      <c r="I366" s="112"/>
      <c r="J366" s="112"/>
      <c r="K366" s="133"/>
      <c r="L366" s="133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  <c r="AA366" s="133"/>
      <c r="AB366" s="133"/>
      <c r="AC366" s="133"/>
      <c r="AD366" s="133"/>
      <c r="AE366" s="133"/>
      <c r="AF366" s="133"/>
      <c r="AG366" s="133"/>
    </row>
    <row r="367" spans="9:33" ht="12" customHeight="1" x14ac:dyDescent="0.25">
      <c r="I367" s="112"/>
      <c r="J367" s="112"/>
      <c r="K367" s="133"/>
      <c r="L367" s="133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133"/>
      <c r="AF367" s="133"/>
      <c r="AG367" s="133"/>
    </row>
    <row r="368" spans="9:33" ht="12" customHeight="1" x14ac:dyDescent="0.25">
      <c r="I368" s="112"/>
      <c r="J368" s="112"/>
      <c r="K368" s="133"/>
      <c r="L368" s="133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133"/>
      <c r="AF368" s="133"/>
      <c r="AG368" s="133"/>
    </row>
    <row r="369" spans="9:33" ht="12" customHeight="1" x14ac:dyDescent="0.25">
      <c r="I369" s="112"/>
      <c r="J369" s="112"/>
      <c r="K369" s="133"/>
      <c r="L369" s="133"/>
      <c r="M369" s="133"/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133"/>
      <c r="AF369" s="133"/>
      <c r="AG369" s="133"/>
    </row>
    <row r="370" spans="9:33" ht="12" customHeight="1" x14ac:dyDescent="0.25">
      <c r="I370" s="112"/>
      <c r="J370" s="112"/>
      <c r="K370" s="133"/>
      <c r="L370" s="133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  <c r="AA370" s="133"/>
      <c r="AB370" s="133"/>
      <c r="AC370" s="133"/>
      <c r="AD370" s="133"/>
      <c r="AE370" s="133"/>
      <c r="AF370" s="133"/>
      <c r="AG370" s="133"/>
    </row>
    <row r="371" spans="9:33" ht="12" customHeight="1" x14ac:dyDescent="0.25">
      <c r="I371" s="112"/>
      <c r="J371" s="112"/>
      <c r="K371" s="133"/>
      <c r="L371" s="133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133"/>
      <c r="AF371" s="133"/>
      <c r="AG371" s="133"/>
    </row>
    <row r="372" spans="9:33" ht="12" customHeight="1" x14ac:dyDescent="0.25">
      <c r="I372" s="112"/>
      <c r="J372" s="112"/>
      <c r="K372" s="133"/>
      <c r="L372" s="133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  <c r="AA372" s="133"/>
      <c r="AB372" s="133"/>
      <c r="AC372" s="133"/>
      <c r="AD372" s="133"/>
      <c r="AE372" s="133"/>
      <c r="AF372" s="133"/>
      <c r="AG372" s="133"/>
    </row>
    <row r="373" spans="9:33" ht="12" customHeight="1" x14ac:dyDescent="0.25">
      <c r="I373" s="112"/>
      <c r="J373" s="112"/>
      <c r="K373" s="133"/>
      <c r="L373" s="133"/>
      <c r="M373" s="133"/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133"/>
      <c r="AF373" s="133"/>
      <c r="AG373" s="133"/>
    </row>
    <row r="374" spans="9:33" ht="12" customHeight="1" x14ac:dyDescent="0.25">
      <c r="I374" s="112"/>
      <c r="J374" s="112"/>
      <c r="K374" s="133"/>
      <c r="L374" s="133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133"/>
      <c r="AF374" s="133"/>
      <c r="AG374" s="133"/>
    </row>
    <row r="375" spans="9:33" ht="12" customHeight="1" x14ac:dyDescent="0.25">
      <c r="I375" s="112"/>
      <c r="J375" s="112"/>
      <c r="K375" s="133"/>
      <c r="L375" s="133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133"/>
      <c r="AF375" s="133"/>
      <c r="AG375" s="133"/>
    </row>
    <row r="376" spans="9:33" ht="12" customHeight="1" x14ac:dyDescent="0.25">
      <c r="I376" s="112"/>
      <c r="J376" s="112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3"/>
      <c r="Z376" s="133"/>
      <c r="AA376" s="133"/>
      <c r="AB376" s="133"/>
      <c r="AC376" s="133"/>
      <c r="AD376" s="133"/>
      <c r="AE376" s="133"/>
      <c r="AF376" s="133"/>
      <c r="AG376" s="133"/>
    </row>
    <row r="377" spans="9:33" ht="12" customHeight="1" x14ac:dyDescent="0.25">
      <c r="I377" s="112"/>
      <c r="J377" s="112"/>
      <c r="K377" s="133"/>
      <c r="L377" s="133"/>
      <c r="M377" s="133"/>
      <c r="N377" s="133"/>
      <c r="O377" s="133"/>
      <c r="P377" s="133"/>
      <c r="Q377" s="133"/>
      <c r="R377" s="133"/>
      <c r="S377" s="133"/>
      <c r="T377" s="133"/>
      <c r="U377" s="133"/>
      <c r="V377" s="133"/>
      <c r="W377" s="133"/>
      <c r="X377" s="133"/>
      <c r="Y377" s="133"/>
      <c r="Z377" s="133"/>
      <c r="AA377" s="133"/>
      <c r="AB377" s="133"/>
      <c r="AC377" s="133"/>
      <c r="AD377" s="133"/>
      <c r="AE377" s="133"/>
      <c r="AF377" s="133"/>
      <c r="AG377" s="133"/>
    </row>
    <row r="378" spans="9:33" ht="12" customHeight="1" x14ac:dyDescent="0.25">
      <c r="I378" s="112"/>
      <c r="J378" s="112"/>
      <c r="K378" s="133"/>
      <c r="L378" s="133"/>
      <c r="M378" s="133"/>
      <c r="N378" s="133"/>
      <c r="O378" s="133"/>
      <c r="P378" s="133"/>
      <c r="Q378" s="133"/>
      <c r="R378" s="133"/>
      <c r="S378" s="133"/>
      <c r="T378" s="133"/>
      <c r="U378" s="133"/>
      <c r="V378" s="133"/>
      <c r="W378" s="133"/>
      <c r="X378" s="133"/>
      <c r="Y378" s="133"/>
      <c r="Z378" s="133"/>
      <c r="AA378" s="133"/>
      <c r="AB378" s="133"/>
      <c r="AC378" s="133"/>
      <c r="AD378" s="133"/>
      <c r="AE378" s="133"/>
      <c r="AF378" s="133"/>
      <c r="AG378" s="133"/>
    </row>
    <row r="379" spans="9:33" ht="12" customHeight="1" x14ac:dyDescent="0.25">
      <c r="I379" s="112"/>
      <c r="J379" s="112"/>
      <c r="K379" s="133"/>
      <c r="L379" s="133"/>
      <c r="M379" s="133"/>
      <c r="N379" s="133"/>
      <c r="O379" s="133"/>
      <c r="P379" s="133"/>
      <c r="Q379" s="133"/>
      <c r="R379" s="133"/>
      <c r="S379" s="133"/>
      <c r="T379" s="133"/>
      <c r="U379" s="133"/>
      <c r="V379" s="133"/>
      <c r="W379" s="133"/>
      <c r="X379" s="133"/>
      <c r="Y379" s="133"/>
      <c r="Z379" s="133"/>
      <c r="AA379" s="133"/>
      <c r="AB379" s="133"/>
      <c r="AC379" s="133"/>
      <c r="AD379" s="133"/>
      <c r="AE379" s="133"/>
      <c r="AF379" s="133"/>
      <c r="AG379" s="133"/>
    </row>
    <row r="380" spans="9:33" ht="12" customHeight="1" x14ac:dyDescent="0.25">
      <c r="I380" s="112"/>
      <c r="J380" s="112"/>
      <c r="K380" s="133"/>
      <c r="L380" s="133"/>
      <c r="M380" s="133"/>
      <c r="N380" s="133"/>
      <c r="O380" s="133"/>
      <c r="P380" s="133"/>
      <c r="Q380" s="133"/>
      <c r="R380" s="133"/>
      <c r="S380" s="133"/>
      <c r="T380" s="133"/>
      <c r="U380" s="133"/>
      <c r="V380" s="133"/>
      <c r="W380" s="133"/>
      <c r="X380" s="133"/>
      <c r="Y380" s="133"/>
      <c r="Z380" s="133"/>
      <c r="AA380" s="133"/>
      <c r="AB380" s="133"/>
      <c r="AC380" s="133"/>
      <c r="AD380" s="133"/>
      <c r="AE380" s="133"/>
      <c r="AF380" s="133"/>
      <c r="AG380" s="133"/>
    </row>
    <row r="381" spans="9:33" ht="12" customHeight="1" x14ac:dyDescent="0.25">
      <c r="I381" s="112"/>
      <c r="J381" s="112"/>
      <c r="K381" s="133"/>
      <c r="L381" s="133"/>
      <c r="M381" s="133"/>
      <c r="N381" s="133"/>
      <c r="O381" s="133"/>
      <c r="P381" s="133"/>
      <c r="Q381" s="133"/>
      <c r="R381" s="133"/>
      <c r="S381" s="133"/>
      <c r="T381" s="133"/>
      <c r="U381" s="133"/>
      <c r="V381" s="133"/>
      <c r="W381" s="133"/>
      <c r="X381" s="133"/>
      <c r="Y381" s="133"/>
      <c r="Z381" s="133"/>
      <c r="AA381" s="133"/>
      <c r="AB381" s="133"/>
      <c r="AC381" s="133"/>
      <c r="AD381" s="133"/>
      <c r="AE381" s="133"/>
      <c r="AF381" s="133"/>
      <c r="AG381" s="133"/>
    </row>
    <row r="383" spans="9:33" ht="12" customHeight="1" x14ac:dyDescent="0.25">
      <c r="I383" s="112"/>
      <c r="J383" s="112"/>
      <c r="O383" s="133"/>
      <c r="P383" s="133"/>
      <c r="Q383" s="133"/>
      <c r="R383" s="133"/>
      <c r="S383" s="133"/>
      <c r="T383" s="133"/>
      <c r="U383" s="133"/>
      <c r="V383" s="133"/>
      <c r="W383" s="133"/>
      <c r="X383" s="133"/>
      <c r="Y383" s="133"/>
      <c r="Z383" s="133"/>
      <c r="AA383" s="133"/>
      <c r="AB383" s="133"/>
      <c r="AC383" s="133"/>
      <c r="AD383" s="133"/>
    </row>
    <row r="384" spans="9:33" ht="12" customHeight="1" x14ac:dyDescent="0.25">
      <c r="I384" s="112"/>
      <c r="J384" s="112"/>
      <c r="O384" s="133"/>
      <c r="P384" s="133"/>
      <c r="Q384" s="133"/>
      <c r="R384" s="133"/>
      <c r="S384" s="133"/>
      <c r="T384" s="133"/>
      <c r="U384" s="133"/>
      <c r="V384" s="133"/>
      <c r="W384" s="133"/>
      <c r="X384" s="133"/>
      <c r="Y384" s="133"/>
      <c r="Z384" s="133"/>
      <c r="AA384" s="133"/>
      <c r="AB384" s="133"/>
      <c r="AC384" s="133"/>
      <c r="AD384" s="133"/>
    </row>
    <row r="385" spans="9:30" ht="12" customHeight="1" x14ac:dyDescent="0.25">
      <c r="I385" s="112"/>
      <c r="J385" s="112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</row>
    <row r="386" spans="9:30" ht="12" customHeight="1" x14ac:dyDescent="0.25">
      <c r="I386" s="112"/>
      <c r="J386" s="112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</row>
    <row r="387" spans="9:30" ht="12" customHeight="1" x14ac:dyDescent="0.25">
      <c r="I387" s="112"/>
      <c r="J387" s="112"/>
      <c r="O387" s="133"/>
      <c r="P387" s="133"/>
      <c r="Q387" s="133"/>
      <c r="R387" s="133"/>
      <c r="S387" s="133"/>
      <c r="T387" s="133"/>
      <c r="U387" s="133"/>
      <c r="V387" s="133"/>
      <c r="W387" s="133"/>
      <c r="X387" s="133"/>
      <c r="Y387" s="133"/>
      <c r="Z387" s="133"/>
      <c r="AA387" s="133"/>
      <c r="AB387" s="133"/>
      <c r="AC387" s="133"/>
      <c r="AD387" s="133"/>
    </row>
    <row r="388" spans="9:30" ht="12" customHeight="1" x14ac:dyDescent="0.25">
      <c r="I388" s="112"/>
      <c r="J388" s="112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3"/>
      <c r="Z388" s="133"/>
      <c r="AA388" s="133"/>
      <c r="AB388" s="133"/>
      <c r="AC388" s="133"/>
      <c r="AD388" s="133"/>
    </row>
    <row r="389" spans="9:30" ht="12" customHeight="1" x14ac:dyDescent="0.25">
      <c r="I389" s="112"/>
      <c r="J389" s="112"/>
      <c r="O389" s="133"/>
      <c r="P389" s="133"/>
      <c r="Q389" s="133"/>
      <c r="R389" s="133"/>
      <c r="S389" s="133"/>
      <c r="T389" s="133"/>
      <c r="U389" s="133"/>
      <c r="V389" s="133"/>
      <c r="W389" s="133"/>
      <c r="X389" s="133"/>
      <c r="Y389" s="133"/>
      <c r="Z389" s="133"/>
      <c r="AA389" s="133"/>
      <c r="AB389" s="133"/>
      <c r="AC389" s="133"/>
      <c r="AD389" s="133"/>
    </row>
    <row r="390" spans="9:30" ht="12" customHeight="1" x14ac:dyDescent="0.25">
      <c r="I390" s="112"/>
      <c r="J390" s="112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  <c r="AA390" s="133"/>
      <c r="AB390" s="133"/>
      <c r="AC390" s="133"/>
      <c r="AD390" s="133"/>
    </row>
    <row r="391" spans="9:30" ht="12" customHeight="1" x14ac:dyDescent="0.25">
      <c r="I391" s="112"/>
      <c r="J391" s="112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  <c r="AA391" s="133"/>
      <c r="AB391" s="133"/>
      <c r="AC391" s="133"/>
      <c r="AD391" s="133"/>
    </row>
    <row r="392" spans="9:30" ht="12" customHeight="1" x14ac:dyDescent="0.25">
      <c r="I392" s="112"/>
      <c r="J392" s="112"/>
      <c r="O392" s="133"/>
      <c r="P392" s="133"/>
      <c r="Q392" s="133"/>
      <c r="R392" s="133"/>
      <c r="S392" s="133"/>
      <c r="T392" s="133"/>
      <c r="U392" s="133"/>
      <c r="V392" s="133"/>
      <c r="W392" s="133"/>
      <c r="X392" s="133"/>
      <c r="Y392" s="133"/>
      <c r="Z392" s="133"/>
      <c r="AA392" s="133"/>
      <c r="AB392" s="133"/>
      <c r="AC392" s="133"/>
      <c r="AD392" s="133"/>
    </row>
    <row r="393" spans="9:30" ht="12" customHeight="1" x14ac:dyDescent="0.25">
      <c r="I393" s="112"/>
      <c r="J393" s="112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</row>
    <row r="394" spans="9:30" ht="12" customHeight="1" x14ac:dyDescent="0.25">
      <c r="I394" s="112"/>
      <c r="J394" s="112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</row>
    <row r="395" spans="9:30" ht="12" customHeight="1" x14ac:dyDescent="0.25">
      <c r="I395" s="112"/>
      <c r="J395" s="112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  <c r="AA395" s="133"/>
      <c r="AB395" s="133"/>
      <c r="AC395" s="133"/>
      <c r="AD395" s="133"/>
    </row>
    <row r="396" spans="9:30" ht="12" customHeight="1" x14ac:dyDescent="0.25">
      <c r="I396" s="112"/>
      <c r="J396" s="112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  <c r="AA396" s="133"/>
      <c r="AB396" s="133"/>
      <c r="AC396" s="133"/>
      <c r="AD396" s="133"/>
    </row>
    <row r="397" spans="9:30" ht="12" customHeight="1" x14ac:dyDescent="0.25">
      <c r="I397" s="112"/>
      <c r="J397" s="112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</row>
    <row r="398" spans="9:30" ht="12" customHeight="1" x14ac:dyDescent="0.25">
      <c r="I398" s="112"/>
      <c r="J398" s="112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</row>
    <row r="399" spans="9:30" ht="12" customHeight="1" x14ac:dyDescent="0.25">
      <c r="I399" s="112"/>
      <c r="J399" s="112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</row>
    <row r="400" spans="9:30" ht="12" customHeight="1" x14ac:dyDescent="0.25">
      <c r="I400" s="112"/>
      <c r="J400" s="112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  <c r="AA400" s="133"/>
      <c r="AB400" s="133"/>
      <c r="AC400" s="133"/>
      <c r="AD400" s="133"/>
    </row>
    <row r="401" spans="9:30" ht="12" customHeight="1" x14ac:dyDescent="0.25">
      <c r="I401" s="112"/>
      <c r="J401" s="112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</row>
    <row r="402" spans="9:30" ht="12" customHeight="1" x14ac:dyDescent="0.25">
      <c r="I402" s="112"/>
      <c r="J402" s="112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</row>
    <row r="403" spans="9:30" ht="12" customHeight="1" x14ac:dyDescent="0.25">
      <c r="I403" s="112"/>
      <c r="J403" s="112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</row>
    <row r="404" spans="9:30" ht="12" customHeight="1" x14ac:dyDescent="0.25">
      <c r="I404" s="112"/>
      <c r="J404" s="112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</row>
    <row r="405" spans="9:30" ht="12" customHeight="1" x14ac:dyDescent="0.25">
      <c r="I405" s="112"/>
      <c r="J405" s="112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</row>
    <row r="406" spans="9:30" ht="12" customHeight="1" x14ac:dyDescent="0.25">
      <c r="I406" s="112"/>
      <c r="J406" s="112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</row>
    <row r="407" spans="9:30" ht="12" customHeight="1" x14ac:dyDescent="0.25">
      <c r="I407" s="112"/>
      <c r="J407" s="112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</row>
    <row r="408" spans="9:30" ht="12" customHeight="1" x14ac:dyDescent="0.25">
      <c r="I408" s="112"/>
      <c r="J408" s="112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</row>
    <row r="409" spans="9:30" ht="12" customHeight="1" x14ac:dyDescent="0.25">
      <c r="I409" s="112"/>
      <c r="J409" s="112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</row>
    <row r="410" spans="9:30" ht="12" customHeight="1" x14ac:dyDescent="0.25">
      <c r="I410" s="112"/>
      <c r="J410" s="112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</row>
    <row r="411" spans="9:30" ht="12" customHeight="1" x14ac:dyDescent="0.25">
      <c r="I411" s="112"/>
      <c r="J411" s="112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  <c r="AA411" s="133"/>
      <c r="AB411" s="133"/>
      <c r="AC411" s="133"/>
      <c r="AD411" s="133"/>
    </row>
    <row r="412" spans="9:30" ht="12" customHeight="1" x14ac:dyDescent="0.25">
      <c r="I412" s="112"/>
      <c r="J412" s="112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</row>
    <row r="413" spans="9:30" ht="12" customHeight="1" x14ac:dyDescent="0.25">
      <c r="I413" s="112"/>
      <c r="J413" s="112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</row>
    <row r="414" spans="9:30" ht="12" customHeight="1" x14ac:dyDescent="0.25">
      <c r="I414" s="112"/>
      <c r="J414" s="112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</row>
    <row r="415" spans="9:30" ht="12" customHeight="1" x14ac:dyDescent="0.25">
      <c r="I415" s="112"/>
      <c r="J415" s="112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  <c r="AA415" s="133"/>
      <c r="AB415" s="133"/>
      <c r="AC415" s="133"/>
      <c r="AD415" s="133"/>
    </row>
    <row r="416" spans="9:30" ht="12" customHeight="1" x14ac:dyDescent="0.25">
      <c r="I416" s="112"/>
      <c r="J416" s="112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  <c r="AA416" s="133"/>
      <c r="AB416" s="133"/>
      <c r="AC416" s="133"/>
      <c r="AD416" s="133"/>
    </row>
    <row r="417" spans="9:30" ht="12" customHeight="1" x14ac:dyDescent="0.25">
      <c r="I417" s="112"/>
      <c r="J417" s="112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</row>
    <row r="418" spans="9:30" ht="12" customHeight="1" x14ac:dyDescent="0.25">
      <c r="I418" s="112"/>
      <c r="J418" s="112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</row>
    <row r="419" spans="9:30" ht="12" customHeight="1" x14ac:dyDescent="0.25">
      <c r="I419" s="112"/>
      <c r="J419" s="112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</row>
    <row r="420" spans="9:30" ht="12" customHeight="1" x14ac:dyDescent="0.25">
      <c r="I420" s="112"/>
      <c r="J420" s="112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  <c r="AA420" s="133"/>
      <c r="AB420" s="133"/>
      <c r="AC420" s="133"/>
      <c r="AD420" s="133"/>
    </row>
    <row r="421" spans="9:30" ht="12" customHeight="1" x14ac:dyDescent="0.25">
      <c r="I421" s="112"/>
      <c r="J421" s="112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</row>
    <row r="422" spans="9:30" ht="12" customHeight="1" x14ac:dyDescent="0.25">
      <c r="I422" s="112"/>
      <c r="J422" s="112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</row>
    <row r="423" spans="9:30" ht="12" customHeight="1" x14ac:dyDescent="0.25">
      <c r="I423" s="112"/>
      <c r="J423" s="112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</row>
    <row r="424" spans="9:30" ht="12" customHeight="1" x14ac:dyDescent="0.25">
      <c r="I424" s="112"/>
      <c r="J424" s="112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</row>
    <row r="425" spans="9:30" ht="12" customHeight="1" x14ac:dyDescent="0.25">
      <c r="I425" s="112"/>
      <c r="J425" s="112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</row>
    <row r="426" spans="9:30" ht="12" customHeight="1" x14ac:dyDescent="0.25">
      <c r="I426" s="112"/>
      <c r="J426" s="112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</row>
    <row r="427" spans="9:30" ht="12" customHeight="1" x14ac:dyDescent="0.25">
      <c r="I427" s="112"/>
      <c r="J427" s="112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  <c r="AA427" s="133"/>
      <c r="AB427" s="133"/>
      <c r="AC427" s="133"/>
      <c r="AD427" s="133"/>
    </row>
    <row r="428" spans="9:30" ht="12" customHeight="1" x14ac:dyDescent="0.25">
      <c r="I428" s="112"/>
      <c r="J428" s="112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</row>
    <row r="429" spans="9:30" ht="12" customHeight="1" x14ac:dyDescent="0.25">
      <c r="I429" s="112"/>
      <c r="J429" s="112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</row>
    <row r="430" spans="9:30" ht="12" customHeight="1" x14ac:dyDescent="0.25">
      <c r="I430" s="112"/>
      <c r="J430" s="112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</row>
    <row r="431" spans="9:30" ht="12" customHeight="1" x14ac:dyDescent="0.25">
      <c r="I431" s="112"/>
      <c r="J431" s="112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</row>
    <row r="432" spans="9:30" ht="12" customHeight="1" x14ac:dyDescent="0.25">
      <c r="I432" s="112"/>
      <c r="J432" s="112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  <c r="AA432" s="133"/>
      <c r="AB432" s="133"/>
      <c r="AC432" s="133"/>
      <c r="AD432" s="133"/>
    </row>
    <row r="433" spans="9:33" ht="12" customHeight="1" x14ac:dyDescent="0.25">
      <c r="I433" s="112"/>
      <c r="J433" s="112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</row>
    <row r="434" spans="9:33" ht="12" customHeight="1" x14ac:dyDescent="0.25">
      <c r="I434" s="112"/>
      <c r="J434" s="112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</row>
    <row r="435" spans="9:33" ht="12" customHeight="1" x14ac:dyDescent="0.25">
      <c r="I435" s="112"/>
      <c r="J435" s="112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  <c r="AA435" s="133"/>
      <c r="AB435" s="133"/>
      <c r="AC435" s="133"/>
      <c r="AD435" s="133"/>
    </row>
    <row r="436" spans="9:33" ht="12" customHeight="1" x14ac:dyDescent="0.25">
      <c r="I436" s="112"/>
      <c r="J436" s="112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  <c r="AA436" s="133"/>
      <c r="AB436" s="133"/>
      <c r="AC436" s="133"/>
      <c r="AD436" s="133"/>
    </row>
    <row r="437" spans="9:33" ht="12" customHeight="1" x14ac:dyDescent="0.25">
      <c r="I437" s="112"/>
      <c r="J437" s="112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</row>
    <row r="438" spans="9:33" ht="12" customHeight="1" x14ac:dyDescent="0.25">
      <c r="I438" s="112"/>
      <c r="J438" s="112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</row>
    <row r="439" spans="9:33" ht="12" customHeight="1" x14ac:dyDescent="0.25">
      <c r="I439" s="112"/>
      <c r="J439" s="112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</row>
    <row r="440" spans="9:33" ht="12" customHeight="1" x14ac:dyDescent="0.25">
      <c r="I440" s="112"/>
      <c r="J440" s="112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  <c r="AA440" s="133"/>
      <c r="AB440" s="133"/>
      <c r="AC440" s="133"/>
      <c r="AD440" s="133"/>
    </row>
    <row r="441" spans="9:33" ht="12" customHeight="1" x14ac:dyDescent="0.25">
      <c r="I441" s="112"/>
      <c r="J441" s="112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</row>
    <row r="443" spans="9:33" ht="12" customHeight="1" x14ac:dyDescent="0.25">
      <c r="I443" s="112"/>
      <c r="J443" s="112"/>
      <c r="K443" s="133"/>
      <c r="L443" s="133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  <c r="AA443" s="133"/>
      <c r="AB443" s="133"/>
      <c r="AC443" s="133"/>
      <c r="AD443" s="133"/>
      <c r="AE443" s="133"/>
      <c r="AF443" s="133"/>
      <c r="AG443" s="133"/>
    </row>
    <row r="444" spans="9:33" ht="12" customHeight="1" x14ac:dyDescent="0.25">
      <c r="I444" s="112"/>
      <c r="J444" s="112"/>
      <c r="K444" s="133"/>
      <c r="L444" s="133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  <c r="AA444" s="133"/>
      <c r="AB444" s="133"/>
      <c r="AC444" s="133"/>
      <c r="AD444" s="133"/>
      <c r="AE444" s="133"/>
      <c r="AF444" s="133"/>
      <c r="AG444" s="133"/>
    </row>
    <row r="445" spans="9:33" ht="12" customHeight="1" x14ac:dyDescent="0.25">
      <c r="I445" s="112"/>
      <c r="J445" s="112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133"/>
      <c r="AF445" s="133"/>
      <c r="AG445" s="133"/>
    </row>
    <row r="446" spans="9:33" ht="12" customHeight="1" x14ac:dyDescent="0.25">
      <c r="I446" s="112"/>
      <c r="J446" s="112"/>
      <c r="K446" s="133"/>
      <c r="L446" s="133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133"/>
      <c r="AF446" s="133"/>
      <c r="AG446" s="133"/>
    </row>
    <row r="447" spans="9:33" ht="12" customHeight="1" x14ac:dyDescent="0.25">
      <c r="I447" s="112"/>
      <c r="J447" s="112"/>
      <c r="K447" s="133"/>
      <c r="L447" s="133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133"/>
      <c r="AF447" s="133"/>
      <c r="AG447" s="133"/>
    </row>
    <row r="448" spans="9:33" ht="12" customHeight="1" x14ac:dyDescent="0.25">
      <c r="I448" s="112"/>
      <c r="J448" s="112"/>
      <c r="K448" s="133"/>
      <c r="L448" s="133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  <c r="AA448" s="133"/>
      <c r="AB448" s="133"/>
      <c r="AC448" s="133"/>
      <c r="AD448" s="133"/>
      <c r="AE448" s="133"/>
      <c r="AF448" s="133"/>
      <c r="AG448" s="133"/>
    </row>
    <row r="449" spans="9:33" ht="12" customHeight="1" x14ac:dyDescent="0.25">
      <c r="I449" s="112"/>
      <c r="J449" s="112"/>
      <c r="K449" s="133"/>
      <c r="L449" s="133"/>
      <c r="M449" s="133"/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133"/>
      <c r="AF449" s="133"/>
      <c r="AG449" s="133"/>
    </row>
    <row r="450" spans="9:33" ht="12" customHeight="1" x14ac:dyDescent="0.25">
      <c r="I450" s="112"/>
      <c r="J450" s="112"/>
      <c r="K450" s="133"/>
      <c r="L450" s="133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  <c r="AA450" s="133"/>
      <c r="AB450" s="133"/>
      <c r="AC450" s="133"/>
      <c r="AD450" s="133"/>
      <c r="AE450" s="133"/>
      <c r="AF450" s="133"/>
      <c r="AG450" s="133"/>
    </row>
    <row r="451" spans="9:33" ht="12" customHeight="1" x14ac:dyDescent="0.25">
      <c r="I451" s="112"/>
      <c r="J451" s="112"/>
      <c r="K451" s="133"/>
      <c r="L451" s="133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  <c r="AA451" s="133"/>
      <c r="AB451" s="133"/>
      <c r="AC451" s="133"/>
      <c r="AD451" s="133"/>
      <c r="AE451" s="133"/>
      <c r="AF451" s="133"/>
      <c r="AG451" s="133"/>
    </row>
    <row r="452" spans="9:33" ht="12" customHeight="1" x14ac:dyDescent="0.25">
      <c r="I452" s="112"/>
      <c r="J452" s="112"/>
      <c r="K452" s="133"/>
      <c r="L452" s="133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  <c r="AA452" s="133"/>
      <c r="AB452" s="133"/>
      <c r="AC452" s="133"/>
      <c r="AD452" s="133"/>
      <c r="AE452" s="133"/>
      <c r="AF452" s="133"/>
      <c r="AG452" s="133"/>
    </row>
    <row r="453" spans="9:33" ht="12" customHeight="1" x14ac:dyDescent="0.25">
      <c r="I453" s="112"/>
      <c r="J453" s="112"/>
      <c r="K453" s="133"/>
      <c r="L453" s="133"/>
      <c r="M453" s="133"/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133"/>
      <c r="AF453" s="133"/>
      <c r="AG453" s="133"/>
    </row>
    <row r="454" spans="9:33" ht="12" customHeight="1" x14ac:dyDescent="0.25">
      <c r="I454" s="112"/>
      <c r="J454" s="112"/>
      <c r="K454" s="133"/>
      <c r="L454" s="133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  <c r="AA454" s="133"/>
      <c r="AB454" s="133"/>
      <c r="AC454" s="133"/>
      <c r="AD454" s="133"/>
      <c r="AE454" s="133"/>
      <c r="AF454" s="133"/>
      <c r="AG454" s="133"/>
    </row>
    <row r="455" spans="9:33" ht="12" customHeight="1" x14ac:dyDescent="0.25">
      <c r="I455" s="112"/>
      <c r="J455" s="112"/>
      <c r="K455" s="133"/>
      <c r="L455" s="133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  <c r="AA455" s="133"/>
      <c r="AB455" s="133"/>
      <c r="AC455" s="133"/>
      <c r="AD455" s="133"/>
      <c r="AE455" s="133"/>
      <c r="AF455" s="133"/>
      <c r="AG455" s="133"/>
    </row>
    <row r="456" spans="9:33" ht="12" customHeight="1" x14ac:dyDescent="0.25">
      <c r="I456" s="112"/>
      <c r="J456" s="112"/>
      <c r="K456" s="133"/>
      <c r="L456" s="133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  <c r="AA456" s="133"/>
      <c r="AB456" s="133"/>
      <c r="AC456" s="133"/>
      <c r="AD456" s="133"/>
      <c r="AE456" s="133"/>
      <c r="AF456" s="133"/>
      <c r="AG456" s="133"/>
    </row>
    <row r="457" spans="9:33" ht="12" customHeight="1" x14ac:dyDescent="0.25">
      <c r="I457" s="112"/>
      <c r="J457" s="112"/>
      <c r="K457" s="133"/>
      <c r="L457" s="133"/>
      <c r="M457" s="133"/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  <c r="AA457" s="133"/>
      <c r="AB457" s="133"/>
      <c r="AC457" s="133"/>
      <c r="AD457" s="133"/>
      <c r="AE457" s="133"/>
      <c r="AF457" s="133"/>
      <c r="AG457" s="133"/>
    </row>
    <row r="458" spans="9:33" ht="12" customHeight="1" x14ac:dyDescent="0.25">
      <c r="I458" s="112"/>
      <c r="J458" s="112"/>
      <c r="K458" s="133"/>
      <c r="L458" s="133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133"/>
      <c r="AF458" s="133"/>
      <c r="AG458" s="133"/>
    </row>
    <row r="459" spans="9:33" ht="12" customHeight="1" x14ac:dyDescent="0.25">
      <c r="I459" s="112"/>
      <c r="J459" s="112"/>
      <c r="K459" s="133"/>
      <c r="L459" s="133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  <c r="AA459" s="133"/>
      <c r="AB459" s="133"/>
      <c r="AC459" s="133"/>
      <c r="AD459" s="133"/>
      <c r="AE459" s="133"/>
      <c r="AF459" s="133"/>
      <c r="AG459" s="133"/>
    </row>
    <row r="460" spans="9:33" ht="12" customHeight="1" x14ac:dyDescent="0.25">
      <c r="I460" s="112"/>
      <c r="J460" s="112"/>
      <c r="K460" s="133"/>
      <c r="L460" s="133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  <c r="AA460" s="133"/>
      <c r="AB460" s="133"/>
      <c r="AC460" s="133"/>
      <c r="AD460" s="133"/>
      <c r="AE460" s="133"/>
      <c r="AF460" s="133"/>
      <c r="AG460" s="133"/>
    </row>
    <row r="461" spans="9:33" ht="12" customHeight="1" x14ac:dyDescent="0.25">
      <c r="I461" s="112"/>
      <c r="J461" s="112"/>
      <c r="K461" s="133"/>
      <c r="L461" s="133"/>
      <c r="M461" s="133"/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133"/>
      <c r="AE461" s="133"/>
      <c r="AF461" s="133"/>
      <c r="AG461" s="133"/>
    </row>
    <row r="462" spans="9:33" ht="12" customHeight="1" x14ac:dyDescent="0.25">
      <c r="I462" s="112"/>
      <c r="J462" s="112"/>
      <c r="K462" s="133"/>
      <c r="L462" s="133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  <c r="AA462" s="133"/>
      <c r="AB462" s="133"/>
      <c r="AC462" s="133"/>
      <c r="AD462" s="133"/>
      <c r="AE462" s="133"/>
      <c r="AF462" s="133"/>
      <c r="AG462" s="133"/>
    </row>
    <row r="463" spans="9:33" ht="12" customHeight="1" x14ac:dyDescent="0.25">
      <c r="I463" s="112"/>
      <c r="J463" s="112"/>
      <c r="K463" s="133"/>
      <c r="L463" s="133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  <c r="AA463" s="133"/>
      <c r="AB463" s="133"/>
      <c r="AC463" s="133"/>
      <c r="AD463" s="133"/>
      <c r="AE463" s="133"/>
      <c r="AF463" s="133"/>
      <c r="AG463" s="133"/>
    </row>
    <row r="464" spans="9:33" ht="12" customHeight="1" x14ac:dyDescent="0.25">
      <c r="I464" s="112"/>
      <c r="J464" s="112"/>
      <c r="K464" s="133"/>
      <c r="L464" s="133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  <c r="AA464" s="133"/>
      <c r="AB464" s="133"/>
      <c r="AC464" s="133"/>
      <c r="AD464" s="133"/>
      <c r="AE464" s="133"/>
      <c r="AF464" s="133"/>
      <c r="AG464" s="133"/>
    </row>
    <row r="465" spans="9:33" ht="12" customHeight="1" x14ac:dyDescent="0.25">
      <c r="I465" s="112"/>
      <c r="J465" s="112"/>
      <c r="K465" s="133"/>
      <c r="L465" s="133"/>
      <c r="M465" s="133"/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  <c r="AA465" s="133"/>
      <c r="AB465" s="133"/>
      <c r="AC465" s="133"/>
      <c r="AD465" s="133"/>
      <c r="AE465" s="133"/>
      <c r="AF465" s="133"/>
      <c r="AG465" s="133"/>
    </row>
    <row r="467" spans="9:33" ht="12" customHeight="1" x14ac:dyDescent="0.25">
      <c r="I467" s="112"/>
      <c r="J467" s="112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  <c r="AA467" s="133"/>
      <c r="AB467" s="133"/>
      <c r="AC467" s="133"/>
      <c r="AD467" s="133"/>
    </row>
    <row r="468" spans="9:33" ht="12" customHeight="1" x14ac:dyDescent="0.25">
      <c r="I468" s="112"/>
      <c r="J468" s="112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  <c r="AA468" s="133"/>
      <c r="AB468" s="133"/>
      <c r="AC468" s="133"/>
      <c r="AD468" s="133"/>
    </row>
    <row r="469" spans="9:33" ht="12" customHeight="1" x14ac:dyDescent="0.25">
      <c r="I469" s="112"/>
      <c r="J469" s="112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  <c r="AA469" s="133"/>
      <c r="AB469" s="133"/>
      <c r="AC469" s="133"/>
      <c r="AD469" s="133"/>
    </row>
    <row r="470" spans="9:33" ht="12" customHeight="1" x14ac:dyDescent="0.25">
      <c r="I470" s="112"/>
      <c r="J470" s="112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133"/>
    </row>
    <row r="471" spans="9:33" ht="12" customHeight="1" x14ac:dyDescent="0.25">
      <c r="I471" s="112"/>
      <c r="J471" s="112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  <c r="AA471" s="133"/>
      <c r="AB471" s="133"/>
      <c r="AC471" s="133"/>
      <c r="AD471" s="133"/>
    </row>
    <row r="472" spans="9:33" ht="12" customHeight="1" x14ac:dyDescent="0.25">
      <c r="I472" s="112"/>
      <c r="J472" s="112"/>
      <c r="O472" s="133"/>
      <c r="P472" s="133"/>
      <c r="Q472" s="133"/>
      <c r="R472" s="133"/>
      <c r="S472" s="133"/>
      <c r="T472" s="133"/>
      <c r="U472" s="133"/>
      <c r="V472" s="133"/>
      <c r="W472" s="133"/>
      <c r="X472" s="133"/>
      <c r="Y472" s="133"/>
      <c r="Z472" s="133"/>
      <c r="AA472" s="133"/>
      <c r="AB472" s="133"/>
      <c r="AC472" s="133"/>
      <c r="AD472" s="133"/>
    </row>
    <row r="473" spans="9:33" ht="12" customHeight="1" x14ac:dyDescent="0.25">
      <c r="I473" s="112"/>
      <c r="J473" s="112"/>
      <c r="O473" s="133"/>
      <c r="P473" s="133"/>
      <c r="Q473" s="133"/>
      <c r="R473" s="133"/>
      <c r="S473" s="133"/>
      <c r="T473" s="133"/>
      <c r="U473" s="133"/>
      <c r="V473" s="133"/>
      <c r="W473" s="133"/>
      <c r="X473" s="133"/>
      <c r="Y473" s="133"/>
      <c r="Z473" s="133"/>
      <c r="AA473" s="133"/>
      <c r="AB473" s="133"/>
      <c r="AC473" s="133"/>
      <c r="AD473" s="133"/>
    </row>
    <row r="474" spans="9:33" ht="12" customHeight="1" x14ac:dyDescent="0.25">
      <c r="I474" s="112"/>
      <c r="J474" s="112"/>
      <c r="O474" s="133"/>
      <c r="P474" s="133"/>
      <c r="Q474" s="133"/>
      <c r="R474" s="133"/>
      <c r="S474" s="133"/>
      <c r="T474" s="133"/>
      <c r="U474" s="133"/>
      <c r="V474" s="133"/>
      <c r="W474" s="133"/>
      <c r="X474" s="133"/>
      <c r="Y474" s="133"/>
      <c r="Z474" s="133"/>
      <c r="AA474" s="133"/>
      <c r="AB474" s="133"/>
      <c r="AC474" s="133"/>
      <c r="AD474" s="133"/>
    </row>
    <row r="475" spans="9:33" ht="12" customHeight="1" x14ac:dyDescent="0.25">
      <c r="I475" s="112"/>
      <c r="J475" s="112"/>
      <c r="O475" s="133"/>
      <c r="P475" s="133"/>
      <c r="Q475" s="133"/>
      <c r="R475" s="133"/>
      <c r="S475" s="133"/>
      <c r="T475" s="133"/>
      <c r="U475" s="133"/>
      <c r="V475" s="133"/>
      <c r="W475" s="133"/>
      <c r="X475" s="133"/>
      <c r="Y475" s="133"/>
      <c r="Z475" s="133"/>
      <c r="AA475" s="133"/>
      <c r="AB475" s="133"/>
      <c r="AC475" s="133"/>
      <c r="AD475" s="133"/>
    </row>
    <row r="476" spans="9:33" ht="12" customHeight="1" x14ac:dyDescent="0.25">
      <c r="I476" s="112"/>
      <c r="J476" s="112"/>
      <c r="O476" s="133"/>
      <c r="P476" s="133"/>
      <c r="Q476" s="133"/>
      <c r="R476" s="133"/>
      <c r="S476" s="133"/>
      <c r="T476" s="133"/>
      <c r="U476" s="133"/>
      <c r="V476" s="133"/>
      <c r="W476" s="133"/>
      <c r="X476" s="133"/>
      <c r="Y476" s="133"/>
      <c r="Z476" s="133"/>
      <c r="AA476" s="133"/>
      <c r="AB476" s="133"/>
      <c r="AC476" s="133"/>
      <c r="AD476" s="133"/>
    </row>
    <row r="477" spans="9:33" ht="12" customHeight="1" x14ac:dyDescent="0.25">
      <c r="I477" s="112"/>
      <c r="J477" s="112"/>
      <c r="O477" s="133"/>
      <c r="P477" s="133"/>
      <c r="Q477" s="133"/>
      <c r="R477" s="133"/>
      <c r="S477" s="133"/>
      <c r="T477" s="133"/>
      <c r="U477" s="133"/>
      <c r="V477" s="133"/>
      <c r="W477" s="133"/>
      <c r="X477" s="133"/>
      <c r="Y477" s="133"/>
      <c r="Z477" s="133"/>
      <c r="AA477" s="133"/>
      <c r="AB477" s="133"/>
      <c r="AC477" s="133"/>
      <c r="AD477" s="133"/>
    </row>
    <row r="478" spans="9:33" ht="12" customHeight="1" x14ac:dyDescent="0.25">
      <c r="I478" s="112"/>
      <c r="J478" s="112"/>
      <c r="O478" s="133"/>
      <c r="P478" s="133"/>
      <c r="Q478" s="133"/>
      <c r="R478" s="133"/>
      <c r="S478" s="133"/>
      <c r="T478" s="133"/>
      <c r="U478" s="133"/>
      <c r="V478" s="133"/>
      <c r="W478" s="133"/>
      <c r="X478" s="133"/>
      <c r="Y478" s="133"/>
      <c r="Z478" s="133"/>
      <c r="AA478" s="133"/>
      <c r="AB478" s="133"/>
      <c r="AC478" s="133"/>
      <c r="AD478" s="133"/>
    </row>
    <row r="479" spans="9:33" ht="12" customHeight="1" x14ac:dyDescent="0.25">
      <c r="I479" s="112"/>
      <c r="J479" s="112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3"/>
      <c r="Z479" s="133"/>
      <c r="AA479" s="133"/>
      <c r="AB479" s="133"/>
      <c r="AC479" s="133"/>
      <c r="AD479" s="133"/>
    </row>
    <row r="480" spans="9:33" ht="12" customHeight="1" x14ac:dyDescent="0.25">
      <c r="I480" s="112"/>
      <c r="J480" s="112"/>
      <c r="O480" s="133"/>
      <c r="P480" s="133"/>
      <c r="Q480" s="133"/>
      <c r="R480" s="133"/>
      <c r="S480" s="133"/>
      <c r="T480" s="133"/>
      <c r="U480" s="133"/>
      <c r="V480" s="133"/>
      <c r="W480" s="133"/>
      <c r="X480" s="133"/>
      <c r="Y480" s="133"/>
      <c r="Z480" s="133"/>
      <c r="AA480" s="133"/>
      <c r="AB480" s="133"/>
      <c r="AC480" s="133"/>
      <c r="AD480" s="133"/>
    </row>
    <row r="481" spans="9:30" ht="12" customHeight="1" x14ac:dyDescent="0.25">
      <c r="I481" s="112"/>
      <c r="J481" s="112"/>
      <c r="O481" s="133"/>
      <c r="P481" s="133"/>
      <c r="Q481" s="133"/>
      <c r="R481" s="133"/>
      <c r="S481" s="133"/>
      <c r="T481" s="133"/>
      <c r="U481" s="133"/>
      <c r="V481" s="133"/>
      <c r="W481" s="133"/>
      <c r="X481" s="133"/>
      <c r="Y481" s="133"/>
      <c r="Z481" s="133"/>
      <c r="AA481" s="133"/>
      <c r="AB481" s="133"/>
      <c r="AC481" s="133"/>
      <c r="AD481" s="133"/>
    </row>
    <row r="482" spans="9:30" ht="12" customHeight="1" x14ac:dyDescent="0.25">
      <c r="I482" s="112"/>
      <c r="J482" s="112"/>
      <c r="O482" s="133"/>
      <c r="P482" s="133"/>
      <c r="Q482" s="133"/>
      <c r="R482" s="133"/>
      <c r="S482" s="133"/>
      <c r="T482" s="133"/>
      <c r="U482" s="133"/>
      <c r="V482" s="133"/>
      <c r="W482" s="133"/>
      <c r="X482" s="133"/>
      <c r="Y482" s="133"/>
      <c r="Z482" s="133"/>
      <c r="AA482" s="133"/>
      <c r="AB482" s="133"/>
      <c r="AC482" s="133"/>
      <c r="AD482" s="133"/>
    </row>
    <row r="483" spans="9:30" ht="12" customHeight="1" x14ac:dyDescent="0.25">
      <c r="I483" s="112"/>
      <c r="J483" s="112"/>
      <c r="O483" s="133"/>
      <c r="P483" s="133"/>
      <c r="Q483" s="133"/>
      <c r="R483" s="133"/>
      <c r="S483" s="133"/>
      <c r="T483" s="133"/>
      <c r="U483" s="133"/>
      <c r="V483" s="133"/>
      <c r="W483" s="133"/>
      <c r="X483" s="133"/>
      <c r="Y483" s="133"/>
      <c r="Z483" s="133"/>
      <c r="AA483" s="133"/>
      <c r="AB483" s="133"/>
      <c r="AC483" s="133"/>
      <c r="AD483" s="133"/>
    </row>
    <row r="484" spans="9:30" ht="12" customHeight="1" x14ac:dyDescent="0.25">
      <c r="I484" s="112"/>
      <c r="J484" s="112"/>
      <c r="O484" s="133"/>
      <c r="P484" s="133"/>
      <c r="Q484" s="133"/>
      <c r="R484" s="133"/>
      <c r="S484" s="133"/>
      <c r="T484" s="133"/>
      <c r="U484" s="133"/>
      <c r="V484" s="133"/>
      <c r="W484" s="133"/>
      <c r="X484" s="133"/>
      <c r="Y484" s="133"/>
      <c r="Z484" s="133"/>
      <c r="AA484" s="133"/>
      <c r="AB484" s="133"/>
      <c r="AC484" s="133"/>
      <c r="AD484" s="133"/>
    </row>
    <row r="485" spans="9:30" ht="12" customHeight="1" x14ac:dyDescent="0.25">
      <c r="I485" s="112"/>
      <c r="J485" s="112"/>
      <c r="O485" s="133"/>
      <c r="P485" s="133"/>
      <c r="Q485" s="133"/>
      <c r="R485" s="133"/>
      <c r="S485" s="133"/>
      <c r="T485" s="133"/>
      <c r="U485" s="133"/>
      <c r="V485" s="133"/>
      <c r="W485" s="133"/>
      <c r="X485" s="133"/>
      <c r="Y485" s="133"/>
      <c r="Z485" s="133"/>
      <c r="AA485" s="133"/>
      <c r="AB485" s="133"/>
      <c r="AC485" s="133"/>
      <c r="AD485" s="133"/>
    </row>
    <row r="486" spans="9:30" ht="12" customHeight="1" x14ac:dyDescent="0.25">
      <c r="I486" s="112"/>
      <c r="J486" s="112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  <c r="AA486" s="133"/>
      <c r="AB486" s="133"/>
      <c r="AC486" s="133"/>
      <c r="AD486" s="133"/>
    </row>
    <row r="487" spans="9:30" ht="12" customHeight="1" x14ac:dyDescent="0.25">
      <c r="I487" s="112"/>
      <c r="J487" s="112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  <c r="AA487" s="133"/>
      <c r="AB487" s="133"/>
      <c r="AC487" s="133"/>
      <c r="AD487" s="133"/>
    </row>
    <row r="488" spans="9:30" ht="12" customHeight="1" x14ac:dyDescent="0.25">
      <c r="I488" s="112"/>
      <c r="J488" s="112"/>
      <c r="O488" s="133"/>
      <c r="P488" s="133"/>
      <c r="Q488" s="133"/>
      <c r="R488" s="133"/>
      <c r="S488" s="133"/>
      <c r="T488" s="133"/>
      <c r="U488" s="133"/>
      <c r="V488" s="133"/>
      <c r="W488" s="133"/>
      <c r="X488" s="133"/>
      <c r="Y488" s="133"/>
      <c r="Z488" s="133"/>
      <c r="AA488" s="133"/>
      <c r="AB488" s="133"/>
      <c r="AC488" s="133"/>
      <c r="AD488" s="133"/>
    </row>
    <row r="489" spans="9:30" ht="12" customHeight="1" x14ac:dyDescent="0.25">
      <c r="I489" s="112"/>
      <c r="J489" s="112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  <c r="AA489" s="133"/>
      <c r="AB489" s="133"/>
      <c r="AC489" s="133"/>
      <c r="AD489" s="133"/>
    </row>
  </sheetData>
  <mergeCells count="15">
    <mergeCell ref="A1:F1"/>
    <mergeCell ref="D5:E5"/>
    <mergeCell ref="A2:C2"/>
    <mergeCell ref="A196:D196"/>
    <mergeCell ref="AG2:AI2"/>
    <mergeCell ref="A3:AF3"/>
    <mergeCell ref="E8:I8"/>
    <mergeCell ref="K9:M9"/>
    <mergeCell ref="O9:S9"/>
    <mergeCell ref="U9:AA10"/>
    <mergeCell ref="O10:O11"/>
    <mergeCell ref="U11:U12"/>
    <mergeCell ref="W11:W12"/>
    <mergeCell ref="Y11:Y12"/>
    <mergeCell ref="AA11:AA12"/>
  </mergeCells>
  <phoneticPr fontId="0" type="noConversion"/>
  <conditionalFormatting sqref="M191">
    <cfRule type="cellIs" dxfId="3" priority="1" stopIfTrue="1" operator="lessThan">
      <formula>0</formula>
    </cfRule>
  </conditionalFormatting>
  <conditionalFormatting sqref="E192 G192:J192 E17:J31 O192:AH192 E32:P73 E85:J191 K85:N190 O85:P191 O18:P31 O17:AH17 Q18:AH73 Q75:AH191 E75:P84 E74:AH74">
    <cfRule type="cellIs" dxfId="2" priority="4" stopIfTrue="1" operator="lessThan">
      <formula>0</formula>
    </cfRule>
  </conditionalFormatting>
  <conditionalFormatting sqref="K17:N31 K192:N192 L191 N191">
    <cfRule type="cellIs" dxfId="1" priority="3" stopIfTrue="1" operator="lessThan">
      <formula>0</formula>
    </cfRule>
  </conditionalFormatting>
  <conditionalFormatting sqref="K191">
    <cfRule type="cellIs" dxfId="0" priority="2" stopIfTrue="1" operator="lessThan">
      <formula>0</formula>
    </cfRule>
  </conditionalFormatting>
  <printOptions gridLinesSet="0"/>
  <pageMargins left="0.39370078740157483" right="0.39370078740157483" top="0.39370078740157483" bottom="0.39370078740157483" header="0.31496062992125984" footer="0.19685039370078741"/>
  <pageSetup paperSize="9" scale="66" fitToHeight="4" orientation="landscape" horizontalDpi="4294967292" r:id="rId1"/>
  <headerFooter alignWithMargins="0">
    <oddFooter>&amp;C&amp;"Times New Roman,Regular"Page &amp;P of &amp;N</oddFooter>
  </headerFooter>
  <rowBreaks count="1" manualBreakCount="1">
    <brk id="74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6"/>
  <sheetViews>
    <sheetView topLeftCell="C1" zoomScaleNormal="100" workbookViewId="0">
      <selection activeCell="H15" sqref="H15"/>
    </sheetView>
  </sheetViews>
  <sheetFormatPr defaultColWidth="9" defaultRowHeight="14.4" x14ac:dyDescent="0.3"/>
  <cols>
    <col min="1" max="1" width="9.77734375" style="118" customWidth="1"/>
    <col min="2" max="2" width="20.109375" style="118" bestFit="1" customWidth="1"/>
    <col min="3" max="3" width="11.21875" style="118" customWidth="1"/>
    <col min="4" max="6" width="11.6640625" style="118" customWidth="1"/>
    <col min="7" max="7" width="9.77734375" style="118" customWidth="1"/>
    <col min="8" max="8" width="39.6640625" style="118" bestFit="1" customWidth="1"/>
    <col min="9" max="10" width="11.21875" style="118" customWidth="1"/>
    <col min="11" max="12" width="9.33203125" style="118" customWidth="1"/>
    <col min="13" max="13" width="9.77734375" style="118" customWidth="1"/>
    <col min="14" max="14" width="28.44140625" style="118" bestFit="1" customWidth="1"/>
    <col min="15" max="16" width="11.21875" style="118" customWidth="1"/>
    <col min="17" max="18" width="9" style="118"/>
    <col min="19" max="19" width="103.109375" style="118" bestFit="1" customWidth="1"/>
    <col min="20" max="20" width="36.44140625" style="118" bestFit="1" customWidth="1"/>
    <col min="21" max="16384" width="9" style="118"/>
  </cols>
  <sheetData>
    <row r="1" spans="1:20" x14ac:dyDescent="0.3">
      <c r="A1" s="118" t="s">
        <v>382</v>
      </c>
    </row>
    <row r="2" spans="1:20" x14ac:dyDescent="0.3">
      <c r="A2" s="123" t="s">
        <v>390</v>
      </c>
      <c r="B2" s="123" t="s">
        <v>465</v>
      </c>
      <c r="C2" s="134" t="s">
        <v>1540</v>
      </c>
      <c r="D2" s="134" t="s">
        <v>1541</v>
      </c>
      <c r="E2" s="134" t="s">
        <v>387</v>
      </c>
      <c r="F2" s="122"/>
      <c r="G2" s="124" t="s">
        <v>390</v>
      </c>
      <c r="H2" s="124" t="s">
        <v>119</v>
      </c>
      <c r="I2" s="135" t="s">
        <v>1540</v>
      </c>
      <c r="J2" s="135" t="s">
        <v>1541</v>
      </c>
      <c r="K2" s="135" t="s">
        <v>387</v>
      </c>
      <c r="L2" s="117"/>
      <c r="M2" s="125" t="s">
        <v>390</v>
      </c>
      <c r="N2" s="125" t="s">
        <v>466</v>
      </c>
      <c r="O2" s="136" t="s">
        <v>1540</v>
      </c>
      <c r="P2" s="136" t="s">
        <v>1541</v>
      </c>
      <c r="Q2" s="125" t="s">
        <v>387</v>
      </c>
      <c r="S2" s="239"/>
      <c r="T2" s="163"/>
    </row>
    <row r="3" spans="1:20" x14ac:dyDescent="0.3">
      <c r="A3" s="120" t="s">
        <v>167</v>
      </c>
      <c r="B3" s="121" t="s">
        <v>2</v>
      </c>
      <c r="C3" s="122" t="e">
        <f>SUMIFS(#REF!,#REF!,'Country mapping'!$A$1&amp;'Country mapping'!$A3)</f>
        <v>#REF!</v>
      </c>
      <c r="D3" s="122" t="e">
        <f>SUMIFS(#REF!,#REF!,'Country mapping'!$A$1&amp;'Country mapping'!$A3)</f>
        <v>#REF!</v>
      </c>
      <c r="E3" s="122" t="e">
        <f t="shared" ref="E3:E18" si="0">D3-C3</f>
        <v>#REF!</v>
      </c>
      <c r="F3" s="122"/>
      <c r="G3" s="121" t="s">
        <v>138</v>
      </c>
      <c r="H3" s="121" t="s">
        <v>205</v>
      </c>
      <c r="I3" s="122" t="e">
        <f>SUMIFS(#REF!,#REF!,'Country mapping'!$A$1&amp;'Country mapping'!$G3)</f>
        <v>#REF!</v>
      </c>
      <c r="J3" s="122" t="e">
        <f>SUMIFS(#REF!,#REF!,'Country mapping'!$A$1&amp;'Country mapping'!$G3)</f>
        <v>#REF!</v>
      </c>
      <c r="K3" s="121" t="e">
        <f>J3-I3</f>
        <v>#REF!</v>
      </c>
      <c r="M3" s="121" t="s">
        <v>315</v>
      </c>
      <c r="N3" s="121" t="s">
        <v>206</v>
      </c>
      <c r="O3" s="122" t="e">
        <f>SUMIFS(#REF!,#REF!,'Country mapping'!$A$1&amp;'Country mapping'!$M3)</f>
        <v>#REF!</v>
      </c>
      <c r="P3" s="122" t="e">
        <f>SUMIFS(#REF!,#REF!,'Country mapping'!$A$1&amp;'Country mapping'!$M3)</f>
        <v>#REF!</v>
      </c>
      <c r="Q3" s="121" t="e">
        <f>Table4[[#This Row],[01/03/2016]]-Table4[[#This Row],[01/12/2015]]</f>
        <v>#REF!</v>
      </c>
      <c r="S3" s="126"/>
      <c r="T3" s="127"/>
    </row>
    <row r="4" spans="1:20" x14ac:dyDescent="0.3">
      <c r="A4" s="120" t="s">
        <v>166</v>
      </c>
      <c r="B4" s="121" t="s">
        <v>6</v>
      </c>
      <c r="C4" s="122" t="e">
        <f>SUMIFS(#REF!,#REF!,'Country mapping'!$A$1&amp;'Country mapping'!$A4)</f>
        <v>#REF!</v>
      </c>
      <c r="D4" s="122" t="e">
        <f>SUMIFS(#REF!,#REF!,'Country mapping'!$A$1&amp;'Country mapping'!$A4)</f>
        <v>#REF!</v>
      </c>
      <c r="E4" s="122" t="e">
        <f t="shared" si="0"/>
        <v>#REF!</v>
      </c>
      <c r="F4" s="122"/>
      <c r="G4" s="121" t="s">
        <v>139</v>
      </c>
      <c r="H4" s="121" t="s">
        <v>211</v>
      </c>
      <c r="I4" s="122" t="e">
        <f>SUMIFS(#REF!,#REF!,'Country mapping'!$A$1&amp;'Country mapping'!$G4)</f>
        <v>#REF!</v>
      </c>
      <c r="J4" s="122" t="e">
        <f>SUMIFS(#REF!,#REF!,'Country mapping'!$A$1&amp;'Country mapping'!$G4)</f>
        <v>#REF!</v>
      </c>
      <c r="K4" s="121" t="e">
        <f t="shared" ref="K4:K34" si="1">J4-I4</f>
        <v>#REF!</v>
      </c>
      <c r="M4" s="121" t="s">
        <v>182</v>
      </c>
      <c r="N4" s="121" t="s">
        <v>207</v>
      </c>
      <c r="O4" s="122" t="e">
        <f>SUMIFS(#REF!,#REF!,'Country mapping'!$A$1&amp;'Country mapping'!$M4)</f>
        <v>#REF!</v>
      </c>
      <c r="P4" s="122" t="e">
        <f>SUMIFS(#REF!,#REF!,'Country mapping'!$A$1&amp;'Country mapping'!$M4)</f>
        <v>#REF!</v>
      </c>
      <c r="Q4" s="121" t="e">
        <f>Table4[[#This Row],[01/03/2016]]-Table4[[#This Row],[01/12/2015]]</f>
        <v>#REF!</v>
      </c>
      <c r="R4" s="116"/>
      <c r="S4" s="127"/>
      <c r="T4" s="127"/>
    </row>
    <row r="5" spans="1:20" x14ac:dyDescent="0.3">
      <c r="A5" s="120" t="s">
        <v>168</v>
      </c>
      <c r="B5" s="121" t="s">
        <v>252</v>
      </c>
      <c r="C5" s="122" t="e">
        <f>SUMIFS(#REF!,#REF!,'Country mapping'!$A$1&amp;'Country mapping'!$A5)</f>
        <v>#REF!</v>
      </c>
      <c r="D5" s="122" t="e">
        <f>SUMIFS(#REF!,#REF!,'Country mapping'!$A$1&amp;'Country mapping'!$A5)</f>
        <v>#REF!</v>
      </c>
      <c r="E5" s="122" t="e">
        <f t="shared" si="0"/>
        <v>#REF!</v>
      </c>
      <c r="F5" s="122"/>
      <c r="G5" s="121" t="s">
        <v>159</v>
      </c>
      <c r="H5" s="121" t="s">
        <v>212</v>
      </c>
      <c r="I5" s="122" t="e">
        <f>SUMIFS(#REF!,#REF!,'Country mapping'!$A$1&amp;'Country mapping'!$G5)</f>
        <v>#REF!</v>
      </c>
      <c r="J5" s="122" t="e">
        <f>SUMIFS(#REF!,#REF!,'Country mapping'!$A$1&amp;'Country mapping'!$G5)</f>
        <v>#REF!</v>
      </c>
      <c r="K5" s="121" t="e">
        <f t="shared" si="1"/>
        <v>#REF!</v>
      </c>
      <c r="M5" s="121" t="s">
        <v>333</v>
      </c>
      <c r="N5" s="121" t="s">
        <v>208</v>
      </c>
      <c r="O5" s="122" t="e">
        <f>SUMIFS(#REF!,#REF!,'Country mapping'!$A$1&amp;'Country mapping'!$M5)</f>
        <v>#REF!</v>
      </c>
      <c r="P5" s="122" t="e">
        <f>SUMIFS(#REF!,#REF!,'Country mapping'!$A$1&amp;'Country mapping'!$M5)</f>
        <v>#REF!</v>
      </c>
      <c r="Q5" s="121" t="e">
        <f>Table4[[#This Row],[01/03/2016]]-Table4[[#This Row],[01/12/2015]]</f>
        <v>#REF!</v>
      </c>
      <c r="S5" s="127"/>
      <c r="T5" s="127"/>
    </row>
    <row r="6" spans="1:20" x14ac:dyDescent="0.3">
      <c r="A6" s="120" t="s">
        <v>165</v>
      </c>
      <c r="B6" s="121" t="s">
        <v>255</v>
      </c>
      <c r="C6" s="122" t="e">
        <f>SUMIFS(#REF!,#REF!,'Country mapping'!$A$1&amp;'Country mapping'!$A6)</f>
        <v>#REF!</v>
      </c>
      <c r="D6" s="122" t="e">
        <f>SUMIFS(#REF!,#REF!,'Country mapping'!$A$1&amp;'Country mapping'!$A6)</f>
        <v>#REF!</v>
      </c>
      <c r="E6" s="122" t="e">
        <f t="shared" si="0"/>
        <v>#REF!</v>
      </c>
      <c r="F6" s="122"/>
      <c r="G6" s="121" t="s">
        <v>140</v>
      </c>
      <c r="H6" s="121" t="s">
        <v>4</v>
      </c>
      <c r="I6" s="122" t="e">
        <f>SUMIFS(#REF!,#REF!,'Country mapping'!$A$1&amp;'Country mapping'!$G6)</f>
        <v>#REF!</v>
      </c>
      <c r="J6" s="122" t="e">
        <f>SUMIFS(#REF!,#REF!,'Country mapping'!$A$1&amp;'Country mapping'!$G6)</f>
        <v>#REF!</v>
      </c>
      <c r="K6" s="121" t="e">
        <f t="shared" si="1"/>
        <v>#REF!</v>
      </c>
      <c r="M6" s="121" t="s">
        <v>331</v>
      </c>
      <c r="N6" s="121" t="s">
        <v>209</v>
      </c>
      <c r="O6" s="122" t="e">
        <f>SUMIFS(#REF!,#REF!,'Country mapping'!$A$1&amp;'Country mapping'!$M6)</f>
        <v>#REF!</v>
      </c>
      <c r="P6" s="122" t="e">
        <f>SUMIFS(#REF!,#REF!,'Country mapping'!$A$1&amp;'Country mapping'!$M6)</f>
        <v>#REF!</v>
      </c>
      <c r="Q6" s="121" t="e">
        <f>Table4[[#This Row],[01/03/2016]]-Table4[[#This Row],[01/12/2015]]</f>
        <v>#REF!</v>
      </c>
      <c r="S6" s="127"/>
      <c r="T6" s="127"/>
    </row>
    <row r="7" spans="1:20" x14ac:dyDescent="0.3">
      <c r="A7" s="120" t="s">
        <v>384</v>
      </c>
      <c r="B7" s="121" t="s">
        <v>385</v>
      </c>
      <c r="C7" s="122" t="e">
        <f>SUMIFS(#REF!,#REF!,'Country mapping'!$A$1&amp;'Country mapping'!$A7)</f>
        <v>#REF!</v>
      </c>
      <c r="D7" s="122" t="e">
        <f>SUMIFS(#REF!,#REF!,'Country mapping'!$A$1&amp;'Country mapping'!$A7)</f>
        <v>#REF!</v>
      </c>
      <c r="E7" s="122" t="e">
        <f t="shared" si="0"/>
        <v>#REF!</v>
      </c>
      <c r="F7" s="122"/>
      <c r="G7" s="121" t="s">
        <v>160</v>
      </c>
      <c r="H7" s="121" t="s">
        <v>214</v>
      </c>
      <c r="I7" s="122" t="e">
        <f>SUMIFS(#REF!,#REF!,'Country mapping'!$A$1&amp;'Country mapping'!$G7)</f>
        <v>#REF!</v>
      </c>
      <c r="J7" s="122" t="e">
        <f>SUMIFS(#REF!,#REF!,'Country mapping'!$A$1&amp;'Country mapping'!$G7)</f>
        <v>#REF!</v>
      </c>
      <c r="K7" s="121" t="e">
        <f t="shared" si="1"/>
        <v>#REF!</v>
      </c>
      <c r="M7" s="121" t="s">
        <v>75</v>
      </c>
      <c r="N7" s="121" t="s">
        <v>210</v>
      </c>
      <c r="O7" s="122" t="e">
        <f>SUMIFS(#REF!,#REF!,'Country mapping'!$A$1&amp;'Country mapping'!$M7)</f>
        <v>#REF!</v>
      </c>
      <c r="P7" s="122" t="e">
        <f>SUMIFS(#REF!,#REF!,'Country mapping'!$A$1&amp;'Country mapping'!$M7)</f>
        <v>#REF!</v>
      </c>
      <c r="Q7" s="121" t="e">
        <f>Table4[[#This Row],[01/03/2016]]-Table4[[#This Row],[01/12/2015]]</f>
        <v>#REF!</v>
      </c>
      <c r="S7" s="127"/>
      <c r="T7" s="127"/>
    </row>
    <row r="8" spans="1:20" x14ac:dyDescent="0.3">
      <c r="A8" s="120" t="s">
        <v>171</v>
      </c>
      <c r="B8" s="121" t="s">
        <v>261</v>
      </c>
      <c r="C8" s="122" t="e">
        <f>SUMIFS(#REF!,#REF!,'Country mapping'!$A$1&amp;'Country mapping'!$A8)</f>
        <v>#REF!</v>
      </c>
      <c r="D8" s="122" t="e">
        <f>SUMIFS(#REF!,#REF!,'Country mapping'!$A$1&amp;'Country mapping'!$A8)</f>
        <v>#REF!</v>
      </c>
      <c r="E8" s="122" t="e">
        <f t="shared" si="0"/>
        <v>#REF!</v>
      </c>
      <c r="F8" s="122"/>
      <c r="G8" s="121" t="s">
        <v>156</v>
      </c>
      <c r="H8" s="121" t="s">
        <v>215</v>
      </c>
      <c r="I8" s="122" t="e">
        <f>SUMIFS(#REF!,#REF!,'Country mapping'!$A$1&amp;'Country mapping'!$G8)</f>
        <v>#REF!</v>
      </c>
      <c r="J8" s="122" t="e">
        <f>SUMIFS(#REF!,#REF!,'Country mapping'!$A$1&amp;'Country mapping'!$G8)</f>
        <v>#REF!</v>
      </c>
      <c r="K8" s="121" t="e">
        <f t="shared" si="1"/>
        <v>#REF!</v>
      </c>
      <c r="M8" s="121" t="s">
        <v>334</v>
      </c>
      <c r="N8" s="121" t="s">
        <v>0</v>
      </c>
      <c r="O8" s="122" t="e">
        <f>SUMIFS(#REF!,#REF!,'Country mapping'!$A$1&amp;'Country mapping'!$M8)</f>
        <v>#REF!</v>
      </c>
      <c r="P8" s="122" t="e">
        <f>SUMIFS(#REF!,#REF!,'Country mapping'!$A$1&amp;'Country mapping'!$M8)</f>
        <v>#REF!</v>
      </c>
      <c r="Q8" s="121" t="e">
        <f>Table4[[#This Row],[01/03/2016]]-Table4[[#This Row],[01/12/2015]]</f>
        <v>#REF!</v>
      </c>
      <c r="S8" s="127"/>
      <c r="T8" s="127"/>
    </row>
    <row r="9" spans="1:20" x14ac:dyDescent="0.3">
      <c r="A9" s="120" t="s">
        <v>170</v>
      </c>
      <c r="B9" s="121" t="s">
        <v>267</v>
      </c>
      <c r="C9" s="122" t="e">
        <f>SUMIFS(#REF!,#REF!,'Country mapping'!$A$1&amp;'Country mapping'!$A9)</f>
        <v>#REF!</v>
      </c>
      <c r="D9" s="122" t="e">
        <f>SUMIFS(#REF!,#REF!,'Country mapping'!$A$1&amp;'Country mapping'!$A9)</f>
        <v>#REF!</v>
      </c>
      <c r="E9" s="122" t="e">
        <f t="shared" si="0"/>
        <v>#REF!</v>
      </c>
      <c r="F9" s="122"/>
      <c r="G9" s="121" t="s">
        <v>186</v>
      </c>
      <c r="H9" s="121" t="s">
        <v>222</v>
      </c>
      <c r="I9" s="122" t="e">
        <f>SUMIFS(#REF!,#REF!,'Country mapping'!$A$1&amp;'Country mapping'!$G9)</f>
        <v>#REF!</v>
      </c>
      <c r="J9" s="122" t="e">
        <f>SUMIFS(#REF!,#REF!,'Country mapping'!$A$1&amp;'Country mapping'!$G9)</f>
        <v>#REF!</v>
      </c>
      <c r="K9" s="121" t="e">
        <f t="shared" si="1"/>
        <v>#REF!</v>
      </c>
      <c r="M9" s="121" t="s">
        <v>183</v>
      </c>
      <c r="N9" s="121" t="s">
        <v>1</v>
      </c>
      <c r="O9" s="122" t="e">
        <f>SUMIFS(#REF!,#REF!,'Country mapping'!$A$1&amp;'Country mapping'!$M9)</f>
        <v>#REF!</v>
      </c>
      <c r="P9" s="122" t="e">
        <f>SUMIFS(#REF!,#REF!,'Country mapping'!$A$1&amp;'Country mapping'!$M9)</f>
        <v>#REF!</v>
      </c>
      <c r="Q9" s="121" t="e">
        <f>Table4[[#This Row],[01/03/2016]]-Table4[[#This Row],[01/12/2015]]</f>
        <v>#REF!</v>
      </c>
      <c r="S9" s="127"/>
      <c r="T9" s="127"/>
    </row>
    <row r="10" spans="1:20" x14ac:dyDescent="0.3">
      <c r="A10" s="120" t="s">
        <v>172</v>
      </c>
      <c r="B10" s="121" t="s">
        <v>249</v>
      </c>
      <c r="C10" s="122" t="e">
        <f>SUMIFS(#REF!,#REF!,'Country mapping'!$A$1&amp;'Country mapping'!$A10)</f>
        <v>#REF!</v>
      </c>
      <c r="D10" s="122" t="e">
        <f>SUMIFS(#REF!,#REF!,'Country mapping'!$A$1&amp;'Country mapping'!$A10)</f>
        <v>#REF!</v>
      </c>
      <c r="E10" s="122" t="e">
        <f t="shared" si="0"/>
        <v>#REF!</v>
      </c>
      <c r="F10" s="122"/>
      <c r="G10" s="121" t="s">
        <v>144</v>
      </c>
      <c r="H10" s="121" t="s">
        <v>246</v>
      </c>
      <c r="I10" s="122" t="e">
        <f>SUMIFS(#REF!,#REF!,'Country mapping'!$A$1&amp;'Country mapping'!$G10)</f>
        <v>#REF!</v>
      </c>
      <c r="J10" s="122" t="e">
        <f>SUMIFS(#REF!,#REF!,'Country mapping'!$A$1&amp;'Country mapping'!$G10)</f>
        <v>#REF!</v>
      </c>
      <c r="K10" s="121" t="e">
        <f t="shared" si="1"/>
        <v>#REF!</v>
      </c>
      <c r="M10" s="121" t="s">
        <v>316</v>
      </c>
      <c r="N10" s="121" t="s">
        <v>3</v>
      </c>
      <c r="O10" s="122" t="e">
        <f>SUMIFS(#REF!,#REF!,'Country mapping'!$A$1&amp;'Country mapping'!$M10)</f>
        <v>#REF!</v>
      </c>
      <c r="P10" s="122" t="e">
        <f>SUMIFS(#REF!,#REF!,'Country mapping'!$A$1&amp;'Country mapping'!$M10)</f>
        <v>#REF!</v>
      </c>
      <c r="Q10" s="121" t="e">
        <f>Table4[[#This Row],[01/03/2016]]-Table4[[#This Row],[01/12/2015]]</f>
        <v>#REF!</v>
      </c>
      <c r="S10" s="127"/>
      <c r="T10" s="127"/>
    </row>
    <row r="11" spans="1:20" x14ac:dyDescent="0.3">
      <c r="A11" s="120" t="s">
        <v>173</v>
      </c>
      <c r="B11" s="121" t="s">
        <v>114</v>
      </c>
      <c r="C11" s="122" t="e">
        <f>SUMIFS(#REF!,#REF!,'Country mapping'!$A$1&amp;'Country mapping'!$A11)</f>
        <v>#REF!</v>
      </c>
      <c r="D11" s="122" t="e">
        <f>SUMIFS(#REF!,#REF!,'Country mapping'!$A$1&amp;'Country mapping'!$A11)</f>
        <v>#REF!</v>
      </c>
      <c r="E11" s="122" t="e">
        <f t="shared" si="0"/>
        <v>#REF!</v>
      </c>
      <c r="F11" s="122"/>
      <c r="G11" s="121" t="s">
        <v>141</v>
      </c>
      <c r="H11" s="121" t="s">
        <v>224</v>
      </c>
      <c r="I11" s="122" t="e">
        <f>SUMIFS(#REF!,#REF!,'Country mapping'!$A$1&amp;'Country mapping'!$G11)</f>
        <v>#REF!</v>
      </c>
      <c r="J11" s="122" t="e">
        <f>SUMIFS(#REF!,#REF!,'Country mapping'!$A$1&amp;'Country mapping'!$G11)</f>
        <v>#REF!</v>
      </c>
      <c r="K11" s="121" t="e">
        <f t="shared" si="1"/>
        <v>#REF!</v>
      </c>
      <c r="M11" s="121" t="s">
        <v>184</v>
      </c>
      <c r="N11" s="121" t="s">
        <v>5</v>
      </c>
      <c r="O11" s="122" t="e">
        <f>SUMIFS(#REF!,#REF!,'Country mapping'!$A$1&amp;'Country mapping'!$M11)</f>
        <v>#REF!</v>
      </c>
      <c r="P11" s="122" t="e">
        <f>SUMIFS(#REF!,#REF!,'Country mapping'!$A$1&amp;'Country mapping'!$M11)</f>
        <v>#REF!</v>
      </c>
      <c r="Q11" s="121" t="e">
        <f>Table4[[#This Row],[01/03/2016]]-Table4[[#This Row],[01/12/2015]]</f>
        <v>#REF!</v>
      </c>
      <c r="S11" s="127"/>
      <c r="T11" s="127"/>
    </row>
    <row r="12" spans="1:20" x14ac:dyDescent="0.3">
      <c r="A12" s="120" t="s">
        <v>174</v>
      </c>
      <c r="B12" s="121" t="s">
        <v>264</v>
      </c>
      <c r="C12" s="122" t="e">
        <f>SUMIFS(#REF!,#REF!,'Country mapping'!$A$1&amp;'Country mapping'!$A12)</f>
        <v>#REF!</v>
      </c>
      <c r="D12" s="122" t="e">
        <f>SUMIFS(#REF!,#REF!,'Country mapping'!$A$1&amp;'Country mapping'!$A12)</f>
        <v>#REF!</v>
      </c>
      <c r="E12" s="122" t="e">
        <f t="shared" si="0"/>
        <v>#REF!</v>
      </c>
      <c r="F12" s="122"/>
      <c r="G12" s="121" t="s">
        <v>188</v>
      </c>
      <c r="H12" s="121" t="s">
        <v>228</v>
      </c>
      <c r="I12" s="122" t="e">
        <f>SUMIFS(#REF!,#REF!,'Country mapping'!$A$1&amp;'Country mapping'!$G12)</f>
        <v>#REF!</v>
      </c>
      <c r="J12" s="122" t="e">
        <f>SUMIFS(#REF!,#REF!,'Country mapping'!$A$1&amp;'Country mapping'!$G12)</f>
        <v>#REF!</v>
      </c>
      <c r="K12" s="121" t="e">
        <f t="shared" si="1"/>
        <v>#REF!</v>
      </c>
      <c r="M12" s="121" t="s">
        <v>335</v>
      </c>
      <c r="N12" s="121" t="s">
        <v>7</v>
      </c>
      <c r="O12" s="122" t="e">
        <f>SUMIFS(#REF!,#REF!,'Country mapping'!$A$1&amp;'Country mapping'!$M12)</f>
        <v>#REF!</v>
      </c>
      <c r="P12" s="122" t="e">
        <f>SUMIFS(#REF!,#REF!,'Country mapping'!$A$1&amp;'Country mapping'!$M12)</f>
        <v>#REF!</v>
      </c>
      <c r="Q12" s="121" t="e">
        <f>Table4[[#This Row],[01/03/2016]]-Table4[[#This Row],[01/12/2015]]</f>
        <v>#REF!</v>
      </c>
      <c r="S12" s="127"/>
      <c r="T12" s="127"/>
    </row>
    <row r="13" spans="1:20" x14ac:dyDescent="0.3">
      <c r="A13" s="120" t="s">
        <v>169</v>
      </c>
      <c r="B13" s="121" t="s">
        <v>245</v>
      </c>
      <c r="C13" s="122" t="e">
        <f>SUMIFS(#REF!,#REF!,'Country mapping'!$A$1&amp;'Country mapping'!$A13)</f>
        <v>#REF!</v>
      </c>
      <c r="D13" s="122" t="e">
        <f>SUMIFS(#REF!,#REF!,'Country mapping'!$A$1&amp;'Country mapping'!$A13)</f>
        <v>#REF!</v>
      </c>
      <c r="E13" s="122" t="e">
        <f t="shared" si="0"/>
        <v>#REF!</v>
      </c>
      <c r="F13" s="122"/>
      <c r="G13" s="121" t="s">
        <v>154</v>
      </c>
      <c r="H13" s="121" t="s">
        <v>248</v>
      </c>
      <c r="I13" s="122" t="e">
        <f>SUMIFS(#REF!,#REF!,'Country mapping'!$A$1&amp;'Country mapping'!$G13)</f>
        <v>#REF!</v>
      </c>
      <c r="J13" s="122" t="e">
        <f>SUMIFS(#REF!,#REF!,'Country mapping'!$A$1&amp;'Country mapping'!$G13)</f>
        <v>#REF!</v>
      </c>
      <c r="K13" s="121" t="e">
        <f t="shared" si="1"/>
        <v>#REF!</v>
      </c>
      <c r="M13" s="121" t="s">
        <v>77</v>
      </c>
      <c r="N13" s="121" t="s">
        <v>8</v>
      </c>
      <c r="O13" s="122" t="e">
        <f>SUMIFS(#REF!,#REF!,'Country mapping'!$A$1&amp;'Country mapping'!$M13)</f>
        <v>#REF!</v>
      </c>
      <c r="P13" s="122" t="e">
        <f>SUMIFS(#REF!,#REF!,'Country mapping'!$A$1&amp;'Country mapping'!$M13)</f>
        <v>#REF!</v>
      </c>
      <c r="Q13" s="121" t="e">
        <f>Table4[[#This Row],[01/03/2016]]-Table4[[#This Row],[01/12/2015]]</f>
        <v>#REF!</v>
      </c>
      <c r="S13" s="127"/>
      <c r="T13" s="127"/>
    </row>
    <row r="14" spans="1:20" x14ac:dyDescent="0.3">
      <c r="A14" s="120" t="s">
        <v>175</v>
      </c>
      <c r="B14" s="121" t="s">
        <v>232</v>
      </c>
      <c r="C14" s="122" t="e">
        <f>SUMIFS(#REF!,#REF!,'Country mapping'!$A$1&amp;'Country mapping'!$A14)</f>
        <v>#REF!</v>
      </c>
      <c r="D14" s="122" t="e">
        <f>SUMIFS(#REF!,#REF!,'Country mapping'!$A$1&amp;'Country mapping'!$A14)</f>
        <v>#REF!</v>
      </c>
      <c r="E14" s="122" t="e">
        <f t="shared" si="0"/>
        <v>#REF!</v>
      </c>
      <c r="F14" s="122"/>
      <c r="G14" s="121" t="s">
        <v>142</v>
      </c>
      <c r="H14" s="121" t="s">
        <v>231</v>
      </c>
      <c r="I14" s="122" t="e">
        <f>SUMIFS(#REF!,#REF!,'Country mapping'!$A$1&amp;'Country mapping'!$G14)</f>
        <v>#REF!</v>
      </c>
      <c r="J14" s="122" t="e">
        <f>SUMIFS(#REF!,#REF!,'Country mapping'!$A$1&amp;'Country mapping'!$G14)</f>
        <v>#REF!</v>
      </c>
      <c r="K14" s="121" t="e">
        <f t="shared" si="1"/>
        <v>#REF!</v>
      </c>
      <c r="M14" s="121" t="s">
        <v>78</v>
      </c>
      <c r="N14" s="121" t="s">
        <v>253</v>
      </c>
      <c r="O14" s="122" t="e">
        <f>SUMIFS(#REF!,#REF!,'Country mapping'!$A$1&amp;'Country mapping'!$M14)</f>
        <v>#REF!</v>
      </c>
      <c r="P14" s="122" t="e">
        <f>SUMIFS(#REF!,#REF!,'Country mapping'!$A$1&amp;'Country mapping'!$M14)</f>
        <v>#REF!</v>
      </c>
      <c r="Q14" s="121" t="e">
        <f>Table4[[#This Row],[01/03/2016]]-Table4[[#This Row],[01/12/2015]]</f>
        <v>#REF!</v>
      </c>
      <c r="S14" s="127"/>
      <c r="T14" s="127"/>
    </row>
    <row r="15" spans="1:20" x14ac:dyDescent="0.3">
      <c r="A15" s="120" t="s">
        <v>176</v>
      </c>
      <c r="B15" s="121" t="s">
        <v>241</v>
      </c>
      <c r="C15" s="122" t="e">
        <f>SUMIFS(#REF!,#REF!,'Country mapping'!$A$1&amp;'Country mapping'!$A15)</f>
        <v>#REF!</v>
      </c>
      <c r="D15" s="122" t="e">
        <f>SUMIFS(#REF!,#REF!,'Country mapping'!$A$1&amp;'Country mapping'!$A15)</f>
        <v>#REF!</v>
      </c>
      <c r="E15" s="122" t="e">
        <f t="shared" si="0"/>
        <v>#REF!</v>
      </c>
      <c r="F15" s="122"/>
      <c r="G15" s="121" t="s">
        <v>143</v>
      </c>
      <c r="H15" s="121" t="s">
        <v>254</v>
      </c>
      <c r="I15" s="122" t="e">
        <f>SUMIFS(#REF!,#REF!,'Country mapping'!$A$1&amp;'Country mapping'!$G15)</f>
        <v>#REF!</v>
      </c>
      <c r="J15" s="122" t="e">
        <f>SUMIFS(#REF!,#REF!,'Country mapping'!$A$1&amp;'Country mapping'!$G15)</f>
        <v>#REF!</v>
      </c>
      <c r="K15" s="121" t="e">
        <f t="shared" si="1"/>
        <v>#REF!</v>
      </c>
      <c r="M15" s="121" t="s">
        <v>332</v>
      </c>
      <c r="N15" s="121" t="s">
        <v>9</v>
      </c>
      <c r="O15" s="122" t="e">
        <f>SUMIFS(#REF!,#REF!,'Country mapping'!$A$1&amp;'Country mapping'!$M15)</f>
        <v>#REF!</v>
      </c>
      <c r="P15" s="122" t="e">
        <f>SUMIFS(#REF!,#REF!,'Country mapping'!$A$1&amp;'Country mapping'!$M15)</f>
        <v>#REF!</v>
      </c>
      <c r="Q15" s="121" t="e">
        <f>Table4[[#This Row],[01/03/2016]]-Table4[[#This Row],[01/12/2015]]</f>
        <v>#REF!</v>
      </c>
      <c r="S15" s="127"/>
      <c r="T15" s="127"/>
    </row>
    <row r="16" spans="1:20" x14ac:dyDescent="0.3">
      <c r="A16" s="120" t="s">
        <v>177</v>
      </c>
      <c r="B16" s="121" t="s">
        <v>243</v>
      </c>
      <c r="C16" s="122" t="e">
        <f>SUMIFS(#REF!,#REF!,'Country mapping'!$A$1&amp;'Country mapping'!$A16)</f>
        <v>#REF!</v>
      </c>
      <c r="D16" s="122" t="e">
        <f>SUMIFS(#REF!,#REF!,'Country mapping'!$A$1&amp;'Country mapping'!$A16)</f>
        <v>#REF!</v>
      </c>
      <c r="E16" s="122" t="e">
        <f t="shared" si="0"/>
        <v>#REF!</v>
      </c>
      <c r="F16" s="122"/>
      <c r="G16" s="121" t="s">
        <v>145</v>
      </c>
      <c r="H16" s="121" t="s">
        <v>11</v>
      </c>
      <c r="I16" s="122" t="e">
        <f>SUMIFS(#REF!,#REF!,'Country mapping'!$A$1&amp;'Country mapping'!$G16)</f>
        <v>#REF!</v>
      </c>
      <c r="J16" s="122" t="e">
        <f>SUMIFS(#REF!,#REF!,'Country mapping'!$A$1&amp;'Country mapping'!$G16)</f>
        <v>#REF!</v>
      </c>
      <c r="K16" s="121" t="e">
        <f t="shared" si="1"/>
        <v>#REF!</v>
      </c>
      <c r="M16" s="121" t="s">
        <v>76</v>
      </c>
      <c r="N16" s="121" t="s">
        <v>213</v>
      </c>
      <c r="O16" s="122" t="e">
        <f>SUMIFS(#REF!,#REF!,'Country mapping'!$A$1&amp;'Country mapping'!$M16)</f>
        <v>#REF!</v>
      </c>
      <c r="P16" s="122" t="e">
        <f>SUMIFS(#REF!,#REF!,'Country mapping'!$A$1&amp;'Country mapping'!$M16)</f>
        <v>#REF!</v>
      </c>
      <c r="Q16" s="121" t="e">
        <f>Table4[[#This Row],[01/03/2016]]-Table4[[#This Row],[01/12/2015]]</f>
        <v>#REF!</v>
      </c>
      <c r="S16" s="128"/>
      <c r="T16" s="127"/>
    </row>
    <row r="17" spans="1:20" x14ac:dyDescent="0.3">
      <c r="A17" s="120" t="s">
        <v>178</v>
      </c>
      <c r="B17" s="121" t="s">
        <v>28</v>
      </c>
      <c r="C17" s="122" t="e">
        <f>SUMIFS(#REF!,#REF!,'Country mapping'!$A$1&amp;'Country mapping'!$A17)</f>
        <v>#REF!</v>
      </c>
      <c r="D17" s="122" t="e">
        <f>SUMIFS(#REF!,#REF!,'Country mapping'!$A$1&amp;'Country mapping'!$A17)</f>
        <v>#REF!</v>
      </c>
      <c r="E17" s="122" t="e">
        <f t="shared" si="0"/>
        <v>#REF!</v>
      </c>
      <c r="F17" s="122"/>
      <c r="G17" s="121" t="s">
        <v>147</v>
      </c>
      <c r="H17" s="121" t="s">
        <v>534</v>
      </c>
      <c r="I17" s="122" t="e">
        <f>SUMIFS(#REF!,#REF!,'Country mapping'!$A$1&amp;'Country mapping'!$G17)</f>
        <v>#REF!</v>
      </c>
      <c r="J17" s="122" t="e">
        <f>SUMIFS(#REF!,#REF!,'Country mapping'!$A$1&amp;'Country mapping'!$G17)</f>
        <v>#REF!</v>
      </c>
      <c r="K17" s="121" t="e">
        <f t="shared" si="1"/>
        <v>#REF!</v>
      </c>
      <c r="M17" s="121" t="s">
        <v>286</v>
      </c>
      <c r="N17" s="121" t="s">
        <v>216</v>
      </c>
      <c r="O17" s="122" t="e">
        <f>SUMIFS(#REF!,#REF!,'Country mapping'!$A$1&amp;'Country mapping'!$M17)</f>
        <v>#REF!</v>
      </c>
      <c r="P17" s="122" t="e">
        <f>SUMIFS(#REF!,#REF!,'Country mapping'!$A$1&amp;'Country mapping'!$M17)</f>
        <v>#REF!</v>
      </c>
      <c r="Q17" s="121" t="e">
        <f>Table4[[#This Row],[01/03/2016]]-Table4[[#This Row],[01/12/2015]]</f>
        <v>#REF!</v>
      </c>
      <c r="S17" s="127"/>
      <c r="T17" s="127"/>
    </row>
    <row r="18" spans="1:20" x14ac:dyDescent="0.3">
      <c r="A18" s="121" t="s">
        <v>179</v>
      </c>
      <c r="B18" s="121" t="s">
        <v>247</v>
      </c>
      <c r="C18" s="122" t="e">
        <f>SUMIFS(#REF!,#REF!,'Country mapping'!$A$1&amp;'Country mapping'!$A18)</f>
        <v>#REF!</v>
      </c>
      <c r="D18" s="122" t="e">
        <f>SUMIFS(#REF!,#REF!,'Country mapping'!$A$1&amp;'Country mapping'!$A18)</f>
        <v>#REF!</v>
      </c>
      <c r="E18" s="122" t="e">
        <f t="shared" si="0"/>
        <v>#REF!</v>
      </c>
      <c r="F18" s="122"/>
      <c r="G18" s="121" t="s">
        <v>146</v>
      </c>
      <c r="H18" s="121" t="s">
        <v>20</v>
      </c>
      <c r="I18" s="122" t="e">
        <f>SUMIFS(#REF!,#REF!,'Country mapping'!$A$1&amp;'Country mapping'!$G18)</f>
        <v>#REF!</v>
      </c>
      <c r="J18" s="122" t="e">
        <f>SUMIFS(#REF!,#REF!,'Country mapping'!$A$1&amp;'Country mapping'!$G18)</f>
        <v>#REF!</v>
      </c>
      <c r="K18" s="121" t="e">
        <f t="shared" si="1"/>
        <v>#REF!</v>
      </c>
      <c r="M18" s="121" t="s">
        <v>79</v>
      </c>
      <c r="N18" s="121" t="s">
        <v>217</v>
      </c>
      <c r="O18" s="122" t="e">
        <f>SUMIFS(#REF!,#REF!,'Country mapping'!$A$1&amp;'Country mapping'!$M18)</f>
        <v>#REF!</v>
      </c>
      <c r="P18" s="122" t="e">
        <f>SUMIFS(#REF!,#REF!,'Country mapping'!$A$1&amp;'Country mapping'!$M18)</f>
        <v>#REF!</v>
      </c>
      <c r="Q18" s="121" t="e">
        <f>Table4[[#This Row],[01/03/2016]]-Table4[[#This Row],[01/12/2015]]</f>
        <v>#REF!</v>
      </c>
      <c r="S18" s="127"/>
      <c r="T18" s="127"/>
    </row>
    <row r="19" spans="1:20" x14ac:dyDescent="0.3">
      <c r="A19" s="121" t="s">
        <v>180</v>
      </c>
      <c r="B19" s="121" t="s">
        <v>319</v>
      </c>
      <c r="C19" s="122" t="e">
        <f>SUMIFS(#REF!,#REF!,'Country mapping'!$A$1&amp;'Country mapping'!$A19)</f>
        <v>#REF!</v>
      </c>
      <c r="D19" s="122" t="e">
        <f>SUMIFS(#REF!,#REF!,'Country mapping'!$A$1&amp;'Country mapping'!$A19)</f>
        <v>#REF!</v>
      </c>
      <c r="E19" s="122" t="e">
        <f t="shared" ref="E19:E20" si="2">D19-C19</f>
        <v>#REF!</v>
      </c>
      <c r="F19" s="122"/>
      <c r="G19" s="121" t="s">
        <v>148</v>
      </c>
      <c r="H19" s="121" t="s">
        <v>258</v>
      </c>
      <c r="I19" s="122" t="e">
        <f>SUMIFS(#REF!,#REF!,'Country mapping'!$A$1&amp;'Country mapping'!$G19)</f>
        <v>#REF!</v>
      </c>
      <c r="J19" s="122" t="e">
        <f>SUMIFS(#REF!,#REF!,'Country mapping'!$A$1&amp;'Country mapping'!$G19)</f>
        <v>#REF!</v>
      </c>
      <c r="K19" s="121" t="e">
        <f t="shared" si="1"/>
        <v>#REF!</v>
      </c>
      <c r="M19" s="121" t="s">
        <v>313</v>
      </c>
      <c r="N19" s="121" t="s">
        <v>218</v>
      </c>
      <c r="O19" s="122" t="e">
        <f>SUMIFS(#REF!,#REF!,'Country mapping'!$A$1&amp;'Country mapping'!$M19)</f>
        <v>#REF!</v>
      </c>
      <c r="P19" s="122" t="e">
        <f>SUMIFS(#REF!,#REF!,'Country mapping'!$A$1&amp;'Country mapping'!$M19)</f>
        <v>#REF!</v>
      </c>
      <c r="Q19" s="121" t="e">
        <f>Table4[[#This Row],[01/03/2016]]-Table4[[#This Row],[01/12/2015]]</f>
        <v>#REF!</v>
      </c>
      <c r="S19" s="127"/>
      <c r="T19" s="127"/>
    </row>
    <row r="20" spans="1:20" x14ac:dyDescent="0.3">
      <c r="A20" s="118" t="s">
        <v>368</v>
      </c>
      <c r="B20" s="121" t="s">
        <v>467</v>
      </c>
      <c r="C20" s="122" t="e">
        <f>SUMIFS(#REF!,#REF!,'Country mapping'!$A$1&amp;'Country mapping'!$A20)</f>
        <v>#REF!</v>
      </c>
      <c r="D20" s="122" t="e">
        <f>SUMIFS(#REF!,#REF!,'Country mapping'!$A$1&amp;'Country mapping'!$A20)</f>
        <v>#REF!</v>
      </c>
      <c r="E20" s="122" t="e">
        <f t="shared" si="2"/>
        <v>#REF!</v>
      </c>
      <c r="G20" s="121" t="s">
        <v>161</v>
      </c>
      <c r="H20" s="121" t="s">
        <v>263</v>
      </c>
      <c r="I20" s="122" t="e">
        <f>SUMIFS(#REF!,#REF!,'Country mapping'!$A$1&amp;'Country mapping'!$G20)</f>
        <v>#REF!</v>
      </c>
      <c r="J20" s="122" t="e">
        <f>SUMIFS(#REF!,#REF!,'Country mapping'!$A$1&amp;'Country mapping'!$G20)</f>
        <v>#REF!</v>
      </c>
      <c r="K20" s="121" t="e">
        <f t="shared" si="1"/>
        <v>#REF!</v>
      </c>
      <c r="M20" s="121" t="s">
        <v>68</v>
      </c>
      <c r="N20" s="121" t="s">
        <v>388</v>
      </c>
      <c r="O20" s="122" t="e">
        <f>SUMIFS(#REF!,#REF!,'Country mapping'!$A$1&amp;'Country mapping'!$M20)</f>
        <v>#REF!</v>
      </c>
      <c r="P20" s="122" t="e">
        <f>SUMIFS(#REF!,#REF!,'Country mapping'!$A$1&amp;'Country mapping'!$M20)</f>
        <v>#REF!</v>
      </c>
      <c r="Q20" s="121" t="e">
        <f>Table4[[#This Row],[01/03/2016]]-Table4[[#This Row],[01/12/2015]]</f>
        <v>#REF!</v>
      </c>
      <c r="S20" s="127"/>
      <c r="T20" s="127"/>
    </row>
    <row r="21" spans="1:20" x14ac:dyDescent="0.3">
      <c r="A21" s="237" t="s">
        <v>391</v>
      </c>
      <c r="B21" s="236" t="s">
        <v>561</v>
      </c>
      <c r="C21" s="236" t="e">
        <f>SUMIFS(#REF!,#REF!,'Country mapping'!$A$1&amp;'Country mapping'!$A21)</f>
        <v>#REF!</v>
      </c>
      <c r="D21" s="236" t="e">
        <f>SUMIFS(#REF!,#REF!,'Country mapping'!$A$1&amp;'Country mapping'!$A21)</f>
        <v>#REF!</v>
      </c>
      <c r="E21" s="236" t="e">
        <f>D21-C21</f>
        <v>#REF!</v>
      </c>
      <c r="G21" s="121" t="s">
        <v>149</v>
      </c>
      <c r="H21" s="121" t="s">
        <v>266</v>
      </c>
      <c r="I21" s="122" t="e">
        <f>SUMIFS(#REF!,#REF!,'Country mapping'!$A$1&amp;'Country mapping'!$G21)</f>
        <v>#REF!</v>
      </c>
      <c r="J21" s="122" t="e">
        <f>SUMIFS(#REF!,#REF!,'Country mapping'!$A$1&amp;'Country mapping'!$G21)</f>
        <v>#REF!</v>
      </c>
      <c r="K21" s="121" t="e">
        <f t="shared" si="1"/>
        <v>#REF!</v>
      </c>
      <c r="M21" s="121" t="s">
        <v>80</v>
      </c>
      <c r="N21" s="121" t="s">
        <v>219</v>
      </c>
      <c r="O21" s="122" t="e">
        <f>SUMIFS(#REF!,#REF!,'Country mapping'!$A$1&amp;'Country mapping'!$M21)</f>
        <v>#REF!</v>
      </c>
      <c r="P21" s="122" t="e">
        <f>SUMIFS(#REF!,#REF!,'Country mapping'!$A$1&amp;'Country mapping'!$M21)</f>
        <v>#REF!</v>
      </c>
      <c r="Q21" s="121" t="e">
        <f>Table4[[#This Row],[01/03/2016]]-Table4[[#This Row],[01/12/2015]]</f>
        <v>#REF!</v>
      </c>
      <c r="S21" s="127"/>
      <c r="T21" s="127"/>
    </row>
    <row r="22" spans="1:20" x14ac:dyDescent="0.3">
      <c r="A22" s="237" t="s">
        <v>462</v>
      </c>
      <c r="B22" s="236" t="s">
        <v>578</v>
      </c>
      <c r="C22" s="236" t="e">
        <f>SUMIFS(#REF!,#REF!,'Country mapping'!$A$1&amp;'Country mapping'!$A22)</f>
        <v>#REF!</v>
      </c>
      <c r="D22" s="236" t="e">
        <f>SUMIFS(#REF!,#REF!,'Country mapping'!$A$1&amp;'Country mapping'!$A22)</f>
        <v>#REF!</v>
      </c>
      <c r="E22" s="236" t="e">
        <f>D22-C22</f>
        <v>#REF!</v>
      </c>
      <c r="G22" s="121" t="s">
        <v>191</v>
      </c>
      <c r="H22" s="121" t="s">
        <v>235</v>
      </c>
      <c r="I22" s="122" t="e">
        <f>SUMIFS(#REF!,#REF!,'Country mapping'!$A$1&amp;'Country mapping'!$G22)</f>
        <v>#REF!</v>
      </c>
      <c r="J22" s="122" t="e">
        <f>SUMIFS(#REF!,#REF!,'Country mapping'!$A$1&amp;'Country mapping'!$G22)</f>
        <v>#REF!</v>
      </c>
      <c r="K22" s="121" t="e">
        <f>J22-I22</f>
        <v>#REF!</v>
      </c>
      <c r="M22" s="121" t="s">
        <v>81</v>
      </c>
      <c r="N22" s="121" t="s">
        <v>220</v>
      </c>
      <c r="O22" s="122" t="e">
        <f>SUMIFS(#REF!,#REF!,'Country mapping'!$A$1&amp;'Country mapping'!$M22)</f>
        <v>#REF!</v>
      </c>
      <c r="P22" s="122" t="e">
        <f>SUMIFS(#REF!,#REF!,'Country mapping'!$A$1&amp;'Country mapping'!$M22)</f>
        <v>#REF!</v>
      </c>
      <c r="Q22" s="121" t="e">
        <f>Table4[[#This Row],[01/03/2016]]-Table4[[#This Row],[01/12/2015]]</f>
        <v>#REF!</v>
      </c>
      <c r="S22" s="128"/>
      <c r="T22" s="127"/>
    </row>
    <row r="23" spans="1:20" x14ac:dyDescent="0.3">
      <c r="A23" s="237" t="s">
        <v>1401</v>
      </c>
      <c r="B23" s="165" t="s">
        <v>581</v>
      </c>
      <c r="C23" s="165" t="e">
        <f>SUMIFS(#REF!,#REF!,'Country mapping'!$A$1&amp;'Country mapping'!$A23)</f>
        <v>#REF!</v>
      </c>
      <c r="D23" s="165" t="e">
        <f>SUMIFS(#REF!,#REF!,'Country mapping'!$A$1&amp;'Country mapping'!$A23)</f>
        <v>#REF!</v>
      </c>
      <c r="E23" s="165" t="e">
        <f>D23-C23</f>
        <v>#REF!</v>
      </c>
      <c r="G23" s="121" t="s">
        <v>150</v>
      </c>
      <c r="H23" s="121" t="s">
        <v>540</v>
      </c>
      <c r="I23" s="122" t="e">
        <f>SUMIFS(#REF!,#REF!,'Country mapping'!$A$1&amp;'Country mapping'!$G23)</f>
        <v>#REF!</v>
      </c>
      <c r="J23" s="122" t="e">
        <f>SUMIFS(#REF!,#REF!,'Country mapping'!$A$1&amp;'Country mapping'!$G23)</f>
        <v>#REF!</v>
      </c>
      <c r="K23" s="121" t="e">
        <f t="shared" si="1"/>
        <v>#REF!</v>
      </c>
      <c r="M23" s="121" t="s">
        <v>82</v>
      </c>
      <c r="N23" s="121" t="s">
        <v>221</v>
      </c>
      <c r="O23" s="122" t="e">
        <f>SUMIFS(#REF!,#REF!,'Country mapping'!$A$1&amp;'Country mapping'!$M23)</f>
        <v>#REF!</v>
      </c>
      <c r="P23" s="122" t="e">
        <f>SUMIFS(#REF!,#REF!,'Country mapping'!$A$1&amp;'Country mapping'!$M23)</f>
        <v>#REF!</v>
      </c>
      <c r="Q23" s="121" t="e">
        <f>Table4[[#This Row],[01/03/2016]]-Table4[[#This Row],[01/12/2015]]</f>
        <v>#REF!</v>
      </c>
      <c r="S23" s="127"/>
      <c r="T23" s="127"/>
    </row>
    <row r="24" spans="1:20" x14ac:dyDescent="0.3">
      <c r="A24" s="237" t="s">
        <v>459</v>
      </c>
      <c r="B24" s="165" t="s">
        <v>583</v>
      </c>
      <c r="C24" s="165" t="e">
        <f>SUMIFS(#REF!,#REF!,'Country mapping'!$A$1&amp;'Country mapping'!$A24)</f>
        <v>#REF!</v>
      </c>
      <c r="D24" s="165" t="e">
        <f>SUMIFS(#REF!,#REF!,'Country mapping'!$A$1&amp;'Country mapping'!$A24)</f>
        <v>#REF!</v>
      </c>
      <c r="E24" s="165" t="e">
        <f>D24-C24</f>
        <v>#REF!</v>
      </c>
      <c r="G24" s="121" t="s">
        <v>190</v>
      </c>
      <c r="H24" s="121" t="s">
        <v>237</v>
      </c>
      <c r="I24" s="122" t="e">
        <f>SUMIFS(#REF!,#REF!,'Country mapping'!$A$1&amp;'Country mapping'!$G24)</f>
        <v>#REF!</v>
      </c>
      <c r="J24" s="122" t="e">
        <f>SUMIFS(#REF!,#REF!,'Country mapping'!$A$1&amp;'Country mapping'!$G24)</f>
        <v>#REF!</v>
      </c>
      <c r="K24" s="121" t="e">
        <f t="shared" si="1"/>
        <v>#REF!</v>
      </c>
      <c r="M24" s="121" t="s">
        <v>187</v>
      </c>
      <c r="N24" s="121" t="s">
        <v>223</v>
      </c>
      <c r="O24" s="122" t="e">
        <f>SUMIFS(#REF!,#REF!,'Country mapping'!$A$1&amp;'Country mapping'!$M24)</f>
        <v>#REF!</v>
      </c>
      <c r="P24" s="122" t="e">
        <f>SUMIFS(#REF!,#REF!,'Country mapping'!$A$1&amp;'Country mapping'!$M24)</f>
        <v>#REF!</v>
      </c>
      <c r="Q24" s="121" t="e">
        <f>Table4[[#This Row],[01/03/2016]]-Table4[[#This Row],[01/12/2015]]</f>
        <v>#REF!</v>
      </c>
      <c r="S24" s="127"/>
      <c r="T24" s="127"/>
    </row>
    <row r="25" spans="1:20" x14ac:dyDescent="0.3">
      <c r="G25" s="121" t="s">
        <v>192</v>
      </c>
      <c r="H25" s="121" t="s">
        <v>242</v>
      </c>
      <c r="I25" s="122" t="e">
        <f>SUMIFS(#REF!,#REF!,'Country mapping'!$A$1&amp;'Country mapping'!$G25)</f>
        <v>#REF!</v>
      </c>
      <c r="J25" s="122" t="e">
        <f>SUMIFS(#REF!,#REF!,'Country mapping'!$A$1&amp;'Country mapping'!$G25)</f>
        <v>#REF!</v>
      </c>
      <c r="K25" s="121" t="e">
        <f t="shared" si="1"/>
        <v>#REF!</v>
      </c>
      <c r="M25" s="121" t="s">
        <v>83</v>
      </c>
      <c r="N25" s="121" t="s">
        <v>225</v>
      </c>
      <c r="O25" s="122" t="e">
        <f>SUMIFS(#REF!,#REF!,'Country mapping'!$A$1&amp;'Country mapping'!$M25)</f>
        <v>#REF!</v>
      </c>
      <c r="P25" s="122" t="e">
        <f>SUMIFS(#REF!,#REF!,'Country mapping'!$A$1&amp;'Country mapping'!$M25)</f>
        <v>#REF!</v>
      </c>
      <c r="Q25" s="121" t="e">
        <f>Table4[[#This Row],[01/03/2016]]-Table4[[#This Row],[01/12/2015]]</f>
        <v>#REF!</v>
      </c>
      <c r="S25" s="127"/>
      <c r="T25" s="127"/>
    </row>
    <row r="26" spans="1:20" x14ac:dyDescent="0.3">
      <c r="G26" s="121" t="s">
        <v>151</v>
      </c>
      <c r="H26" s="121" t="s">
        <v>260</v>
      </c>
      <c r="I26" s="122" t="e">
        <f>SUMIFS(#REF!,#REF!,'Country mapping'!$A$1&amp;'Country mapping'!$G26)</f>
        <v>#REF!</v>
      </c>
      <c r="J26" s="122" t="e">
        <f>SUMIFS(#REF!,#REF!,'Country mapping'!$A$1&amp;'Country mapping'!$G26)</f>
        <v>#REF!</v>
      </c>
      <c r="K26" s="121" t="e">
        <f t="shared" si="1"/>
        <v>#REF!</v>
      </c>
      <c r="M26" s="121" t="s">
        <v>330</v>
      </c>
      <c r="N26" s="121" t="s">
        <v>226</v>
      </c>
      <c r="O26" s="122" t="e">
        <f>SUMIFS(#REF!,#REF!,'Country mapping'!$A$1&amp;'Country mapping'!$M26)</f>
        <v>#REF!</v>
      </c>
      <c r="P26" s="122" t="e">
        <f>SUMIFS(#REF!,#REF!,'Country mapping'!$A$1&amp;'Country mapping'!$M26)</f>
        <v>#REF!</v>
      </c>
      <c r="Q26" s="121" t="e">
        <f>Table4[[#This Row],[01/03/2016]]-Table4[[#This Row],[01/12/2015]]</f>
        <v>#REF!</v>
      </c>
      <c r="S26" s="127"/>
      <c r="T26" s="127"/>
    </row>
    <row r="27" spans="1:20" x14ac:dyDescent="0.3">
      <c r="A27" s="143" t="s">
        <v>480</v>
      </c>
      <c r="B27" s="144"/>
      <c r="C27" s="144"/>
      <c r="D27" s="145"/>
      <c r="E27" s="146"/>
      <c r="G27" s="121" t="s">
        <v>152</v>
      </c>
      <c r="H27" s="121" t="s">
        <v>50</v>
      </c>
      <c r="I27" s="122" t="e">
        <f>SUMIFS(#REF!,#REF!,'Country mapping'!$A$1&amp;'Country mapping'!$G27)</f>
        <v>#REF!</v>
      </c>
      <c r="J27" s="122" t="e">
        <f>SUMIFS(#REF!,#REF!,'Country mapping'!$A$1&amp;'Country mapping'!$G27)</f>
        <v>#REF!</v>
      </c>
      <c r="K27" s="121" t="e">
        <f t="shared" si="1"/>
        <v>#REF!</v>
      </c>
      <c r="M27" s="121" t="s">
        <v>84</v>
      </c>
      <c r="N27" s="121" t="s">
        <v>227</v>
      </c>
      <c r="O27" s="122" t="e">
        <f>SUMIFS(#REF!,#REF!,'Country mapping'!$A$1&amp;'Country mapping'!$M27)</f>
        <v>#REF!</v>
      </c>
      <c r="P27" s="122" t="e">
        <f>SUMIFS(#REF!,#REF!,'Country mapping'!$A$1&amp;'Country mapping'!$M27)</f>
        <v>#REF!</v>
      </c>
      <c r="Q27" s="121" t="e">
        <f>Table4[[#This Row],[01/03/2016]]-Table4[[#This Row],[01/12/2015]]</f>
        <v>#REF!</v>
      </c>
      <c r="S27" s="128"/>
      <c r="T27" s="127"/>
    </row>
    <row r="28" spans="1:20" x14ac:dyDescent="0.3">
      <c r="A28" s="138" t="s">
        <v>479</v>
      </c>
      <c r="B28" s="139"/>
      <c r="C28" s="139" t="e">
        <f>SUM(Table2[01/12/2015])</f>
        <v>#REF!</v>
      </c>
      <c r="D28" s="140" t="e">
        <f>SUM(Table2[01/03/2016])</f>
        <v>#REF!</v>
      </c>
      <c r="E28" s="139"/>
      <c r="G28" s="121" t="s">
        <v>162</v>
      </c>
      <c r="H28" s="121" t="s">
        <v>26</v>
      </c>
      <c r="I28" s="122" t="e">
        <f>SUMIFS(#REF!,#REF!,'Country mapping'!$A$1&amp;'Country mapping'!$G28)</f>
        <v>#REF!</v>
      </c>
      <c r="J28" s="122" t="e">
        <f>SUMIFS(#REF!,#REF!,'Country mapping'!$A$1&amp;'Country mapping'!$G28)</f>
        <v>#REF!</v>
      </c>
      <c r="K28" s="121" t="e">
        <f t="shared" si="1"/>
        <v>#REF!</v>
      </c>
      <c r="M28" s="121" t="s">
        <v>314</v>
      </c>
      <c r="N28" s="121" t="s">
        <v>229</v>
      </c>
      <c r="O28" s="122" t="e">
        <f>SUMIFS(#REF!,#REF!,'Country mapping'!$A$1&amp;'Country mapping'!$M28)</f>
        <v>#REF!</v>
      </c>
      <c r="P28" s="122" t="e">
        <f>SUMIFS(#REF!,#REF!,'Country mapping'!$A$1&amp;'Country mapping'!$M28)</f>
        <v>#REF!</v>
      </c>
      <c r="Q28" s="121" t="e">
        <f>Table4[[#This Row],[01/03/2016]]-Table4[[#This Row],[01/12/2015]]</f>
        <v>#REF!</v>
      </c>
      <c r="S28" s="127"/>
      <c r="T28" s="127"/>
    </row>
    <row r="29" spans="1:20" x14ac:dyDescent="0.3">
      <c r="A29" s="141" t="s">
        <v>181</v>
      </c>
      <c r="B29" s="142"/>
      <c r="C29" s="147" t="e">
        <f>SUMIFS(#REF!,#REF!,'Country mapping'!$A$1&amp;'Country mapping'!$A29)</f>
        <v>#REF!</v>
      </c>
      <c r="D29" s="148" t="e">
        <f>SUMIFS(#REF!,#REF!,'Country mapping'!$A$1&amp;'Country mapping'!$A29)</f>
        <v>#REF!</v>
      </c>
      <c r="E29" s="139"/>
      <c r="G29" s="121" t="s">
        <v>153</v>
      </c>
      <c r="H29" s="121" t="s">
        <v>33</v>
      </c>
      <c r="I29" s="122" t="e">
        <f>SUMIFS(#REF!,#REF!,'Country mapping'!$A$1&amp;'Country mapping'!$G29)</f>
        <v>#REF!</v>
      </c>
      <c r="J29" s="122" t="e">
        <f>SUMIFS(#REF!,#REF!,'Country mapping'!$A$1&amp;'Country mapping'!$G29)</f>
        <v>#REF!</v>
      </c>
      <c r="K29" s="121" t="e">
        <f t="shared" si="1"/>
        <v>#REF!</v>
      </c>
      <c r="M29" s="121" t="s">
        <v>281</v>
      </c>
      <c r="N29" s="121" t="s">
        <v>230</v>
      </c>
      <c r="O29" s="122" t="e">
        <f>SUMIFS(#REF!,#REF!,'Country mapping'!$A$1&amp;'Country mapping'!$M29)</f>
        <v>#REF!</v>
      </c>
      <c r="P29" s="122" t="e">
        <f>SUMIFS(#REF!,#REF!,'Country mapping'!$A$1&amp;'Country mapping'!$M29)</f>
        <v>#REF!</v>
      </c>
      <c r="Q29" s="121" t="e">
        <f>Table4[[#This Row],[01/03/2016]]-Table4[[#This Row],[01/12/2015]]</f>
        <v>#REF!</v>
      </c>
      <c r="S29" s="127"/>
      <c r="T29" s="127"/>
    </row>
    <row r="30" spans="1:20" x14ac:dyDescent="0.3">
      <c r="A30" s="154" t="s">
        <v>481</v>
      </c>
      <c r="B30" s="155"/>
      <c r="C30" s="155" t="e">
        <f>C29-C28</f>
        <v>#REF!</v>
      </c>
      <c r="D30" s="156" t="e">
        <f>D29-D28</f>
        <v>#REF!</v>
      </c>
      <c r="G30" s="121" t="s">
        <v>155</v>
      </c>
      <c r="H30" s="121" t="s">
        <v>41</v>
      </c>
      <c r="I30" s="122" t="e">
        <f>SUMIFS(#REF!,#REF!,'Country mapping'!$A$1&amp;'Country mapping'!$G30)</f>
        <v>#REF!</v>
      </c>
      <c r="J30" s="122" t="e">
        <f>SUMIFS(#REF!,#REF!,'Country mapping'!$A$1&amp;'Country mapping'!$G30)</f>
        <v>#REF!</v>
      </c>
      <c r="K30" s="121" t="e">
        <f t="shared" si="1"/>
        <v>#REF!</v>
      </c>
      <c r="M30" s="121" t="s">
        <v>282</v>
      </c>
      <c r="N30" s="121" t="s">
        <v>10</v>
      </c>
      <c r="O30" s="122" t="e">
        <f>SUMIFS(#REF!,#REF!,'Country mapping'!$A$1&amp;'Country mapping'!$M30)</f>
        <v>#REF!</v>
      </c>
      <c r="P30" s="122" t="e">
        <f>SUMIFS(#REF!,#REF!,'Country mapping'!$A$1&amp;'Country mapping'!$M30)</f>
        <v>#REF!</v>
      </c>
      <c r="Q30" s="121" t="e">
        <f>Table4[[#This Row],[01/03/2016]]-Table4[[#This Row],[01/12/2015]]</f>
        <v>#REF!</v>
      </c>
      <c r="S30" s="127"/>
      <c r="T30" s="127"/>
    </row>
    <row r="31" spans="1:20" x14ac:dyDescent="0.3">
      <c r="G31" s="121" t="s">
        <v>197</v>
      </c>
      <c r="H31" s="121" t="s">
        <v>42</v>
      </c>
      <c r="I31" s="122" t="e">
        <f>SUMIFS(#REF!,#REF!,'Country mapping'!$A$1&amp;'Country mapping'!$G31)</f>
        <v>#REF!</v>
      </c>
      <c r="J31" s="122" t="e">
        <f>SUMIFS(#REF!,#REF!,'Country mapping'!$A$1&amp;'Country mapping'!$G31)</f>
        <v>#REF!</v>
      </c>
      <c r="K31" s="121" t="e">
        <f t="shared" si="1"/>
        <v>#REF!</v>
      </c>
      <c r="M31" s="121" t="s">
        <v>86</v>
      </c>
      <c r="N31" s="121" t="s">
        <v>12</v>
      </c>
      <c r="O31" s="122" t="e">
        <f>SUMIFS(#REF!,#REF!,'Country mapping'!$A$1&amp;'Country mapping'!$M31)</f>
        <v>#REF!</v>
      </c>
      <c r="P31" s="122" t="e">
        <f>SUMIFS(#REF!,#REF!,'Country mapping'!$A$1&amp;'Country mapping'!$M31)</f>
        <v>#REF!</v>
      </c>
      <c r="Q31" s="121" t="e">
        <f>Table4[[#This Row],[01/03/2016]]-Table4[[#This Row],[01/12/2015]]</f>
        <v>#REF!</v>
      </c>
      <c r="S31" s="127"/>
      <c r="T31" s="127"/>
    </row>
    <row r="32" spans="1:20" x14ac:dyDescent="0.3">
      <c r="G32" s="121" t="s">
        <v>196</v>
      </c>
      <c r="H32" s="121" t="s">
        <v>43</v>
      </c>
      <c r="I32" s="122" t="e">
        <f>SUMIFS(#REF!,#REF!,'Country mapping'!$A$1&amp;'Country mapping'!$G32)</f>
        <v>#REF!</v>
      </c>
      <c r="J32" s="122" t="e">
        <f>SUMIFS(#REF!,#REF!,'Country mapping'!$A$1&amp;'Country mapping'!$G32)</f>
        <v>#REF!</v>
      </c>
      <c r="K32" s="121" t="e">
        <f t="shared" si="1"/>
        <v>#REF!</v>
      </c>
      <c r="M32" s="121" t="s">
        <v>87</v>
      </c>
      <c r="N32" s="121" t="s">
        <v>13</v>
      </c>
      <c r="O32" s="122" t="e">
        <f>SUMIFS(#REF!,#REF!,'Country mapping'!$A$1&amp;'Country mapping'!$M32)</f>
        <v>#REF!</v>
      </c>
      <c r="P32" s="122" t="e">
        <f>SUMIFS(#REF!,#REF!,'Country mapping'!$A$1&amp;'Country mapping'!$M32)</f>
        <v>#REF!</v>
      </c>
      <c r="Q32" s="121" t="e">
        <f>Table4[[#This Row],[01/03/2016]]-Table4[[#This Row],[01/12/2015]]</f>
        <v>#REF!</v>
      </c>
    </row>
    <row r="33" spans="7:17" x14ac:dyDescent="0.3">
      <c r="G33" s="121" t="s">
        <v>163</v>
      </c>
      <c r="H33" s="121" t="s">
        <v>63</v>
      </c>
      <c r="I33" s="122" t="e">
        <f>SUMIFS(#REF!,#REF!,'Country mapping'!$A$1&amp;'Country mapping'!$G33)</f>
        <v>#REF!</v>
      </c>
      <c r="J33" s="122" t="e">
        <f>SUMIFS(#REF!,#REF!,'Country mapping'!$A$1&amp;'Country mapping'!$G33)</f>
        <v>#REF!</v>
      </c>
      <c r="K33" s="121" t="e">
        <f t="shared" si="1"/>
        <v>#REF!</v>
      </c>
      <c r="M33" s="121" t="s">
        <v>185</v>
      </c>
      <c r="N33" s="121" t="s">
        <v>14</v>
      </c>
      <c r="O33" s="122" t="e">
        <f>SUMIFS(#REF!,#REF!,'Country mapping'!$A$1&amp;'Country mapping'!$M33)</f>
        <v>#REF!</v>
      </c>
      <c r="P33" s="122" t="e">
        <f>SUMIFS(#REF!,#REF!,'Country mapping'!$A$1&amp;'Country mapping'!$M33)</f>
        <v>#REF!</v>
      </c>
      <c r="Q33" s="121" t="e">
        <f>Table4[[#This Row],[01/03/2016]]-Table4[[#This Row],[01/12/2015]]</f>
        <v>#REF!</v>
      </c>
    </row>
    <row r="34" spans="7:17" x14ac:dyDescent="0.3">
      <c r="G34" s="121" t="s">
        <v>157</v>
      </c>
      <c r="H34" s="121" t="s">
        <v>66</v>
      </c>
      <c r="I34" s="122" t="e">
        <f>SUMIFS(#REF!,#REF!,'Country mapping'!$A$1&amp;'Country mapping'!$G34)</f>
        <v>#REF!</v>
      </c>
      <c r="J34" s="122" t="e">
        <f>SUMIFS(#REF!,#REF!,'Country mapping'!$A$1&amp;'Country mapping'!$G34)</f>
        <v>#REF!</v>
      </c>
      <c r="K34" s="121" t="e">
        <f t="shared" si="1"/>
        <v>#REF!</v>
      </c>
      <c r="M34" s="121" t="s">
        <v>189</v>
      </c>
      <c r="N34" s="121" t="s">
        <v>15</v>
      </c>
      <c r="O34" s="122" t="e">
        <f>SUMIFS(#REF!,#REF!,'Country mapping'!$A$1&amp;'Country mapping'!$M34)</f>
        <v>#REF!</v>
      </c>
      <c r="P34" s="122" t="e">
        <f>SUMIFS(#REF!,#REF!,'Country mapping'!$A$1&amp;'Country mapping'!$M34)</f>
        <v>#REF!</v>
      </c>
      <c r="Q34" s="121" t="e">
        <f>Table4[[#This Row],[01/03/2016]]-Table4[[#This Row],[01/12/2015]]</f>
        <v>#REF!</v>
      </c>
    </row>
    <row r="35" spans="7:17" x14ac:dyDescent="0.3">
      <c r="G35" s="118" t="s">
        <v>365</v>
      </c>
      <c r="H35" s="118" t="s">
        <v>468</v>
      </c>
      <c r="I35" s="119" t="e">
        <f>SUMIFS(#REF!,#REF!,'Country mapping'!$A$1&amp;'Country mapping'!$G35)</f>
        <v>#REF!</v>
      </c>
      <c r="J35" s="119" t="e">
        <f>SUMIFS(#REF!,#REF!,'Country mapping'!$A$1&amp;'Country mapping'!$G35)</f>
        <v>#REF!</v>
      </c>
      <c r="K35" s="118" t="e">
        <f>J35-I35</f>
        <v>#REF!</v>
      </c>
      <c r="M35" s="121" t="s">
        <v>70</v>
      </c>
      <c r="N35" s="121" t="s">
        <v>16</v>
      </c>
      <c r="O35" s="122" t="e">
        <f>SUMIFS(#REF!,#REF!,'Country mapping'!$A$1&amp;'Country mapping'!$M35)</f>
        <v>#REF!</v>
      </c>
      <c r="P35" s="122" t="e">
        <f>SUMIFS(#REF!,#REF!,'Country mapping'!$A$1&amp;'Country mapping'!$M35)</f>
        <v>#REF!</v>
      </c>
      <c r="Q35" s="121" t="e">
        <f>Table4[[#This Row],[01/03/2016]]-Table4[[#This Row],[01/12/2015]]</f>
        <v>#REF!</v>
      </c>
    </row>
    <row r="36" spans="7:17" x14ac:dyDescent="0.3">
      <c r="G36" s="164" t="s">
        <v>411</v>
      </c>
      <c r="H36" s="164" t="s">
        <v>510</v>
      </c>
      <c r="I36" s="165" t="e">
        <f>SUMIFS(#REF!,#REF!,'Country mapping'!$A$1&amp;'Country mapping'!$G36)</f>
        <v>#REF!</v>
      </c>
      <c r="J36" s="165" t="e">
        <f>SUMIFS(#REF!,#REF!,'Country mapping'!$A$1&amp;'Country mapping'!$G36)</f>
        <v>#REF!</v>
      </c>
      <c r="K36" s="164" t="e">
        <f>J36-I36</f>
        <v>#REF!</v>
      </c>
      <c r="M36" s="121" t="s">
        <v>285</v>
      </c>
      <c r="N36" s="121" t="s">
        <v>17</v>
      </c>
      <c r="O36" s="122" t="e">
        <f>SUMIFS(#REF!,#REF!,'Country mapping'!$A$1&amp;'Country mapping'!$M36)</f>
        <v>#REF!</v>
      </c>
      <c r="P36" s="122" t="e">
        <f>SUMIFS(#REF!,#REF!,'Country mapping'!$A$1&amp;'Country mapping'!$M36)</f>
        <v>#REF!</v>
      </c>
      <c r="Q36" s="121" t="e">
        <f>Table4[[#This Row],[01/03/2016]]-Table4[[#This Row],[01/12/2015]]</f>
        <v>#REF!</v>
      </c>
    </row>
    <row r="37" spans="7:17" x14ac:dyDescent="0.3">
      <c r="M37" s="121" t="s">
        <v>69</v>
      </c>
      <c r="N37" s="121" t="s">
        <v>259</v>
      </c>
      <c r="O37" s="122" t="e">
        <f>SUMIFS(#REF!,#REF!,'Country mapping'!$A$1&amp;'Country mapping'!$M37)</f>
        <v>#REF!</v>
      </c>
      <c r="P37" s="122" t="e">
        <f>SUMIFS(#REF!,#REF!,'Country mapping'!$A$1&amp;'Country mapping'!$M37)</f>
        <v>#REF!</v>
      </c>
      <c r="Q37" s="121" t="e">
        <f>Table4[[#This Row],[01/03/2016]]-Table4[[#This Row],[01/12/2015]]</f>
        <v>#REF!</v>
      </c>
    </row>
    <row r="38" spans="7:17" x14ac:dyDescent="0.3">
      <c r="M38" s="121" t="s">
        <v>284</v>
      </c>
      <c r="N38" s="121" t="s">
        <v>18</v>
      </c>
      <c r="O38" s="122" t="e">
        <f>SUMIFS(#REF!,#REF!,'Country mapping'!$A$1&amp;'Country mapping'!$M38)</f>
        <v>#REF!</v>
      </c>
      <c r="P38" s="122" t="e">
        <f>SUMIFS(#REF!,#REF!,'Country mapping'!$A$1&amp;'Country mapping'!$M38)</f>
        <v>#REF!</v>
      </c>
      <c r="Q38" s="121" t="e">
        <f>Table4[[#This Row],[01/03/2016]]-Table4[[#This Row],[01/12/2015]]</f>
        <v>#REF!</v>
      </c>
    </row>
    <row r="39" spans="7:17" x14ac:dyDescent="0.3">
      <c r="M39" s="121" t="s">
        <v>283</v>
      </c>
      <c r="N39" s="121" t="s">
        <v>19</v>
      </c>
      <c r="O39" s="122" t="e">
        <f>SUMIFS(#REF!,#REF!,'Country mapping'!$A$1&amp;'Country mapping'!$M39)</f>
        <v>#REF!</v>
      </c>
      <c r="P39" s="122" t="e">
        <f>SUMIFS(#REF!,#REF!,'Country mapping'!$A$1&amp;'Country mapping'!$M39)</f>
        <v>#REF!</v>
      </c>
      <c r="Q39" s="121" t="e">
        <f>Table4[[#This Row],[01/03/2016]]-Table4[[#This Row],[01/12/2015]]</f>
        <v>#REF!</v>
      </c>
    </row>
    <row r="40" spans="7:17" x14ac:dyDescent="0.3">
      <c r="M40" s="121" t="s">
        <v>88</v>
      </c>
      <c r="N40" s="121" t="s">
        <v>265</v>
      </c>
      <c r="O40" s="122" t="e">
        <f>SUMIFS(#REF!,#REF!,'Country mapping'!$A$1&amp;'Country mapping'!$M40)</f>
        <v>#REF!</v>
      </c>
      <c r="P40" s="122" t="e">
        <f>SUMIFS(#REF!,#REF!,'Country mapping'!$A$1&amp;'Country mapping'!$M40)</f>
        <v>#REF!</v>
      </c>
      <c r="Q40" s="121" t="e">
        <f>Table4[[#This Row],[01/03/2016]]-Table4[[#This Row],[01/12/2015]]</f>
        <v>#REF!</v>
      </c>
    </row>
    <row r="41" spans="7:17" x14ac:dyDescent="0.3">
      <c r="G41" s="354" t="s">
        <v>480</v>
      </c>
      <c r="H41" s="355"/>
      <c r="I41" s="355"/>
      <c r="J41" s="356"/>
      <c r="K41" s="146"/>
      <c r="M41" s="121" t="s">
        <v>287</v>
      </c>
      <c r="N41" s="121" t="s">
        <v>21</v>
      </c>
      <c r="O41" s="122" t="e">
        <f>SUMIFS(#REF!,#REF!,'Country mapping'!$A$1&amp;'Country mapping'!$M41)</f>
        <v>#REF!</v>
      </c>
      <c r="P41" s="122" t="e">
        <f>SUMIFS(#REF!,#REF!,'Country mapping'!$A$1&amp;'Country mapping'!$M41)</f>
        <v>#REF!</v>
      </c>
      <c r="Q41" s="121" t="e">
        <f>Table4[[#This Row],[01/03/2016]]-Table4[[#This Row],[01/12/2015]]</f>
        <v>#REF!</v>
      </c>
    </row>
    <row r="42" spans="7:17" x14ac:dyDescent="0.3">
      <c r="G42" s="138" t="s">
        <v>479</v>
      </c>
      <c r="H42" s="139"/>
      <c r="I42" s="139" t="e">
        <f>SUM(Table3[01/12/2015])</f>
        <v>#REF!</v>
      </c>
      <c r="J42" s="140" t="e">
        <f>SUM(Table3[01/03/2016])</f>
        <v>#REF!</v>
      </c>
      <c r="K42" s="139"/>
      <c r="M42" s="121" t="s">
        <v>288</v>
      </c>
      <c r="N42" s="121" t="s">
        <v>22</v>
      </c>
      <c r="O42" s="122" t="e">
        <f>SUMIFS(#REF!,#REF!,'Country mapping'!$A$1&amp;'Country mapping'!$M42)</f>
        <v>#REF!</v>
      </c>
      <c r="P42" s="122" t="e">
        <f>SUMIFS(#REF!,#REF!,'Country mapping'!$A$1&amp;'Country mapping'!$M42)</f>
        <v>#REF!</v>
      </c>
      <c r="Q42" s="121" t="e">
        <f>Table4[[#This Row],[01/03/2016]]-Table4[[#This Row],[01/12/2015]]</f>
        <v>#REF!</v>
      </c>
    </row>
    <row r="43" spans="7:17" x14ac:dyDescent="0.3">
      <c r="G43" s="153" t="s">
        <v>164</v>
      </c>
      <c r="H43" s="152"/>
      <c r="I43" s="147" t="e">
        <f>SUMIFS(#REF!,#REF!,'Country mapping'!$A$1&amp;'Country mapping'!$G43)</f>
        <v>#REF!</v>
      </c>
      <c r="J43" s="148" t="e">
        <f>SUMIFS(#REF!,#REF!,'Country mapping'!$A$1&amp;'Country mapping'!$G43)</f>
        <v>#REF!</v>
      </c>
      <c r="K43" s="139"/>
      <c r="M43" s="121" t="s">
        <v>336</v>
      </c>
      <c r="N43" s="121" t="s">
        <v>23</v>
      </c>
      <c r="O43" s="122" t="e">
        <f>SUMIFS(#REF!,#REF!,'Country mapping'!$A$1&amp;'Country mapping'!$M43)</f>
        <v>#REF!</v>
      </c>
      <c r="P43" s="122" t="e">
        <f>SUMIFS(#REF!,#REF!,'Country mapping'!$A$1&amp;'Country mapping'!$M43)</f>
        <v>#REF!</v>
      </c>
      <c r="Q43" s="121" t="e">
        <f>Table4[[#This Row],[01/03/2016]]-Table4[[#This Row],[01/12/2015]]</f>
        <v>#REF!</v>
      </c>
    </row>
    <row r="44" spans="7:17" x14ac:dyDescent="0.3">
      <c r="G44" s="154" t="s">
        <v>481</v>
      </c>
      <c r="H44" s="155"/>
      <c r="I44" s="155" t="e">
        <f>I43-I42</f>
        <v>#REF!</v>
      </c>
      <c r="J44" s="156" t="e">
        <f>J43-J42</f>
        <v>#REF!</v>
      </c>
      <c r="M44" s="121" t="s">
        <v>273</v>
      </c>
      <c r="N44" s="121" t="s">
        <v>469</v>
      </c>
      <c r="O44" s="122" t="e">
        <f>SUMIFS(#REF!,#REF!,'Country mapping'!$A$1&amp;'Country mapping'!$M44)</f>
        <v>#REF!</v>
      </c>
      <c r="P44" s="122" t="e">
        <f>SUMIFS(#REF!,#REF!,'Country mapping'!$A$1&amp;'Country mapping'!$M44)</f>
        <v>#REF!</v>
      </c>
      <c r="Q44" s="121" t="e">
        <f>Table4[[#This Row],[01/03/2016]]-Table4[[#This Row],[01/12/2015]]</f>
        <v>#REF!</v>
      </c>
    </row>
    <row r="45" spans="7:17" x14ac:dyDescent="0.3">
      <c r="M45" s="121" t="s">
        <v>289</v>
      </c>
      <c r="N45" s="121" t="s">
        <v>24</v>
      </c>
      <c r="O45" s="122" t="e">
        <f>SUMIFS(#REF!,#REF!,'Country mapping'!$A$1&amp;'Country mapping'!$M45)</f>
        <v>#REF!</v>
      </c>
      <c r="P45" s="122" t="e">
        <f>SUMIFS(#REF!,#REF!,'Country mapping'!$A$1&amp;'Country mapping'!$M45)</f>
        <v>#REF!</v>
      </c>
      <c r="Q45" s="121" t="e">
        <f>Table4[[#This Row],[01/03/2016]]-Table4[[#This Row],[01/12/2015]]</f>
        <v>#REF!</v>
      </c>
    </row>
    <row r="46" spans="7:17" x14ac:dyDescent="0.3">
      <c r="M46" s="121" t="s">
        <v>272</v>
      </c>
      <c r="N46" s="121" t="s">
        <v>25</v>
      </c>
      <c r="O46" s="122" t="e">
        <f>SUMIFS(#REF!,#REF!,'Country mapping'!$A$1&amp;'Country mapping'!$M46)</f>
        <v>#REF!</v>
      </c>
      <c r="P46" s="122" t="e">
        <f>SUMIFS(#REF!,#REF!,'Country mapping'!$A$1&amp;'Country mapping'!$M46)</f>
        <v>#REF!</v>
      </c>
      <c r="Q46" s="121" t="e">
        <f>Table4[[#This Row],[01/03/2016]]-Table4[[#This Row],[01/12/2015]]</f>
        <v>#REF!</v>
      </c>
    </row>
    <row r="47" spans="7:17" x14ac:dyDescent="0.3">
      <c r="M47" s="121" t="s">
        <v>278</v>
      </c>
      <c r="N47" s="121" t="s">
        <v>233</v>
      </c>
      <c r="O47" s="122" t="e">
        <f>SUMIFS(#REF!,#REF!,'Country mapping'!$A$1&amp;'Country mapping'!$M47)</f>
        <v>#REF!</v>
      </c>
      <c r="P47" s="122" t="e">
        <f>SUMIFS(#REF!,#REF!,'Country mapping'!$A$1&amp;'Country mapping'!$M47)</f>
        <v>#REF!</v>
      </c>
      <c r="Q47" s="121" t="e">
        <f>Table4[[#This Row],[01/03/2016]]-Table4[[#This Row],[01/12/2015]]</f>
        <v>#REF!</v>
      </c>
    </row>
    <row r="48" spans="7:17" x14ac:dyDescent="0.3">
      <c r="M48" s="121" t="s">
        <v>290</v>
      </c>
      <c r="N48" s="121" t="s">
        <v>234</v>
      </c>
      <c r="O48" s="122" t="e">
        <f>SUMIFS(#REF!,#REF!,'Country mapping'!$A$1&amp;'Country mapping'!$M48)</f>
        <v>#REF!</v>
      </c>
      <c r="P48" s="122" t="e">
        <f>SUMIFS(#REF!,#REF!,'Country mapping'!$A$1&amp;'Country mapping'!$M48)</f>
        <v>#REF!</v>
      </c>
      <c r="Q48" s="121" t="e">
        <f>Table4[[#This Row],[01/03/2016]]-Table4[[#This Row],[01/12/2015]]</f>
        <v>#REF!</v>
      </c>
    </row>
    <row r="49" spans="13:17" x14ac:dyDescent="0.3">
      <c r="M49" s="121" t="s">
        <v>291</v>
      </c>
      <c r="N49" s="121" t="s">
        <v>238</v>
      </c>
      <c r="O49" s="122" t="e">
        <f>SUMIFS(#REF!,#REF!,'Country mapping'!$A$1&amp;'Country mapping'!$M49)</f>
        <v>#REF!</v>
      </c>
      <c r="P49" s="122" t="e">
        <f>SUMIFS(#REF!,#REF!,'Country mapping'!$A$1&amp;'Country mapping'!$M49)</f>
        <v>#REF!</v>
      </c>
      <c r="Q49" s="121" t="e">
        <f>Table4[[#This Row],[01/03/2016]]-Table4[[#This Row],[01/12/2015]]</f>
        <v>#REF!</v>
      </c>
    </row>
    <row r="50" spans="13:17" x14ac:dyDescent="0.3">
      <c r="M50" s="121" t="s">
        <v>294</v>
      </c>
      <c r="N50" s="121" t="s">
        <v>239</v>
      </c>
      <c r="O50" s="122" t="e">
        <f>SUMIFS(#REF!,#REF!,'Country mapping'!$A$1&amp;'Country mapping'!$M50)</f>
        <v>#REF!</v>
      </c>
      <c r="P50" s="122" t="e">
        <f>SUMIFS(#REF!,#REF!,'Country mapping'!$A$1&amp;'Country mapping'!$M50)</f>
        <v>#REF!</v>
      </c>
      <c r="Q50" s="121" t="e">
        <f>Table4[[#This Row],[01/03/2016]]-Table4[[#This Row],[01/12/2015]]</f>
        <v>#REF!</v>
      </c>
    </row>
    <row r="51" spans="13:17" x14ac:dyDescent="0.3">
      <c r="M51" s="121" t="s">
        <v>293</v>
      </c>
      <c r="N51" s="121" t="s">
        <v>240</v>
      </c>
      <c r="O51" s="122" t="e">
        <f>SUMIFS(#REF!,#REF!,'Country mapping'!$A$1&amp;'Country mapping'!$M51)</f>
        <v>#REF!</v>
      </c>
      <c r="P51" s="122" t="e">
        <f>SUMIFS(#REF!,#REF!,'Country mapping'!$A$1&amp;'Country mapping'!$M51)</f>
        <v>#REF!</v>
      </c>
      <c r="Q51" s="121" t="e">
        <f>Table4[[#This Row],[01/03/2016]]-Table4[[#This Row],[01/12/2015]]</f>
        <v>#REF!</v>
      </c>
    </row>
    <row r="52" spans="13:17" x14ac:dyDescent="0.3">
      <c r="M52" s="121" t="s">
        <v>292</v>
      </c>
      <c r="N52" s="121" t="s">
        <v>45</v>
      </c>
      <c r="O52" s="122" t="e">
        <f>SUMIFS(#REF!,#REF!,'Country mapping'!$A$1&amp;'Country mapping'!$M52)</f>
        <v>#REF!</v>
      </c>
      <c r="P52" s="122" t="e">
        <f>SUMIFS(#REF!,#REF!,'Country mapping'!$A$1&amp;'Country mapping'!$M52)</f>
        <v>#REF!</v>
      </c>
      <c r="Q52" s="121" t="e">
        <f>Table4[[#This Row],[01/03/2016]]-Table4[[#This Row],[01/12/2015]]</f>
        <v>#REF!</v>
      </c>
    </row>
    <row r="53" spans="13:17" x14ac:dyDescent="0.3">
      <c r="M53" s="121" t="s">
        <v>89</v>
      </c>
      <c r="N53" s="121" t="s">
        <v>46</v>
      </c>
      <c r="O53" s="122" t="e">
        <f>SUMIFS(#REF!,#REF!,'Country mapping'!$A$1&amp;'Country mapping'!$M53)</f>
        <v>#REF!</v>
      </c>
      <c r="P53" s="122" t="e">
        <f>SUMIFS(#REF!,#REF!,'Country mapping'!$A$1&amp;'Country mapping'!$M53)</f>
        <v>#REF!</v>
      </c>
      <c r="Q53" s="121" t="e">
        <f>Table4[[#This Row],[01/03/2016]]-Table4[[#This Row],[01/12/2015]]</f>
        <v>#REF!</v>
      </c>
    </row>
    <row r="54" spans="13:17" x14ac:dyDescent="0.3">
      <c r="M54" s="121" t="s">
        <v>274</v>
      </c>
      <c r="N54" s="121" t="s">
        <v>47</v>
      </c>
      <c r="O54" s="122" t="e">
        <f>SUMIFS(#REF!,#REF!,'Country mapping'!$A$1&amp;'Country mapping'!$M54)</f>
        <v>#REF!</v>
      </c>
      <c r="P54" s="122" t="e">
        <f>SUMIFS(#REF!,#REF!,'Country mapping'!$A$1&amp;'Country mapping'!$M54)</f>
        <v>#REF!</v>
      </c>
      <c r="Q54" s="121" t="e">
        <f>Table4[[#This Row],[01/03/2016]]-Table4[[#This Row],[01/12/2015]]</f>
        <v>#REF!</v>
      </c>
    </row>
    <row r="55" spans="13:17" x14ac:dyDescent="0.3">
      <c r="M55" s="121" t="s">
        <v>295</v>
      </c>
      <c r="N55" s="121" t="s">
        <v>48</v>
      </c>
      <c r="O55" s="122" t="e">
        <f>SUMIFS(#REF!,#REF!,'Country mapping'!$A$1&amp;'Country mapping'!$M55)</f>
        <v>#REF!</v>
      </c>
      <c r="P55" s="122" t="e">
        <f>SUMIFS(#REF!,#REF!,'Country mapping'!$A$1&amp;'Country mapping'!$M55)</f>
        <v>#REF!</v>
      </c>
      <c r="Q55" s="121" t="e">
        <f>Table4[[#This Row],[01/03/2016]]-Table4[[#This Row],[01/12/2015]]</f>
        <v>#REF!</v>
      </c>
    </row>
    <row r="56" spans="13:17" x14ac:dyDescent="0.3">
      <c r="M56" s="121" t="s">
        <v>296</v>
      </c>
      <c r="N56" s="121" t="s">
        <v>49</v>
      </c>
      <c r="O56" s="122" t="e">
        <f>SUMIFS(#REF!,#REF!,'Country mapping'!$A$1&amp;'Country mapping'!$M56)</f>
        <v>#REF!</v>
      </c>
      <c r="P56" s="122" t="e">
        <f>SUMIFS(#REF!,#REF!,'Country mapping'!$A$1&amp;'Country mapping'!$M56)</f>
        <v>#REF!</v>
      </c>
      <c r="Q56" s="121" t="e">
        <f>Table4[[#This Row],[01/03/2016]]-Table4[[#This Row],[01/12/2015]]</f>
        <v>#REF!</v>
      </c>
    </row>
    <row r="57" spans="13:17" x14ac:dyDescent="0.3">
      <c r="M57" s="121" t="s">
        <v>275</v>
      </c>
      <c r="N57" s="121" t="s">
        <v>51</v>
      </c>
      <c r="O57" s="122" t="e">
        <f>SUMIFS(#REF!,#REF!,'Country mapping'!$A$1&amp;'Country mapping'!$M57)</f>
        <v>#REF!</v>
      </c>
      <c r="P57" s="122" t="e">
        <f>SUMIFS(#REF!,#REF!,'Country mapping'!$A$1&amp;'Country mapping'!$M57)</f>
        <v>#REF!</v>
      </c>
      <c r="Q57" s="121" t="e">
        <f>Table4[[#This Row],[01/03/2016]]-Table4[[#This Row],[01/12/2015]]</f>
        <v>#REF!</v>
      </c>
    </row>
    <row r="58" spans="13:17" x14ac:dyDescent="0.3">
      <c r="M58" s="121" t="s">
        <v>297</v>
      </c>
      <c r="N58" s="121" t="s">
        <v>27</v>
      </c>
      <c r="O58" s="122" t="e">
        <f>SUMIFS(#REF!,#REF!,'Country mapping'!$A$1&amp;'Country mapping'!$M58)</f>
        <v>#REF!</v>
      </c>
      <c r="P58" s="122" t="e">
        <f>SUMIFS(#REF!,#REF!,'Country mapping'!$A$1&amp;'Country mapping'!$M58)</f>
        <v>#REF!</v>
      </c>
      <c r="Q58" s="121" t="e">
        <f>Table4[[#This Row],[01/03/2016]]-Table4[[#This Row],[01/12/2015]]</f>
        <v>#REF!</v>
      </c>
    </row>
    <row r="59" spans="13:17" x14ac:dyDescent="0.3">
      <c r="M59" s="121" t="s">
        <v>91</v>
      </c>
      <c r="N59" s="121" t="s">
        <v>29</v>
      </c>
      <c r="O59" s="122" t="e">
        <f>SUMIFS(#REF!,#REF!,'Country mapping'!$A$1&amp;'Country mapping'!$M59)</f>
        <v>#REF!</v>
      </c>
      <c r="P59" s="122" t="e">
        <f>SUMIFS(#REF!,#REF!,'Country mapping'!$A$1&amp;'Country mapping'!$M59)</f>
        <v>#REF!</v>
      </c>
      <c r="Q59" s="121" t="e">
        <f>Table4[[#This Row],[01/03/2016]]-Table4[[#This Row],[01/12/2015]]</f>
        <v>#REF!</v>
      </c>
    </row>
    <row r="60" spans="13:17" x14ac:dyDescent="0.3">
      <c r="M60" s="121" t="s">
        <v>277</v>
      </c>
      <c r="N60" s="121" t="s">
        <v>30</v>
      </c>
      <c r="O60" s="122" t="e">
        <f>SUMIFS(#REF!,#REF!,'Country mapping'!$A$1&amp;'Country mapping'!$M60)</f>
        <v>#REF!</v>
      </c>
      <c r="P60" s="122" t="e">
        <f>SUMIFS(#REF!,#REF!,'Country mapping'!$A$1&amp;'Country mapping'!$M60)</f>
        <v>#REF!</v>
      </c>
      <c r="Q60" s="121" t="e">
        <f>Table4[[#This Row],[01/03/2016]]-Table4[[#This Row],[01/12/2015]]</f>
        <v>#REF!</v>
      </c>
    </row>
    <row r="61" spans="13:17" x14ac:dyDescent="0.3">
      <c r="M61" s="121" t="s">
        <v>276</v>
      </c>
      <c r="N61" s="121" t="s">
        <v>31</v>
      </c>
      <c r="O61" s="122" t="e">
        <f>SUMIFS(#REF!,#REF!,'Country mapping'!$A$1&amp;'Country mapping'!$M61)</f>
        <v>#REF!</v>
      </c>
      <c r="P61" s="122" t="e">
        <f>SUMIFS(#REF!,#REF!,'Country mapping'!$A$1&amp;'Country mapping'!$M61)</f>
        <v>#REF!</v>
      </c>
      <c r="Q61" s="121" t="e">
        <f>Table4[[#This Row],[01/03/2016]]-Table4[[#This Row],[01/12/2015]]</f>
        <v>#REF!</v>
      </c>
    </row>
    <row r="62" spans="13:17" x14ac:dyDescent="0.3">
      <c r="M62" s="121" t="s">
        <v>193</v>
      </c>
      <c r="N62" s="121" t="s">
        <v>268</v>
      </c>
      <c r="O62" s="122" t="e">
        <f>SUMIFS(#REF!,#REF!,'Country mapping'!$A$1&amp;'Country mapping'!$M62)</f>
        <v>#REF!</v>
      </c>
      <c r="P62" s="122" t="e">
        <f>SUMIFS(#REF!,#REF!,'Country mapping'!$A$1&amp;'Country mapping'!$M62)</f>
        <v>#REF!</v>
      </c>
      <c r="Q62" s="121" t="e">
        <f>Table4[[#This Row],[01/03/2016]]-Table4[[#This Row],[01/12/2015]]</f>
        <v>#REF!</v>
      </c>
    </row>
    <row r="63" spans="13:17" x14ac:dyDescent="0.3">
      <c r="M63" s="121" t="s">
        <v>298</v>
      </c>
      <c r="N63" s="121" t="s">
        <v>32</v>
      </c>
      <c r="O63" s="122" t="e">
        <f>SUMIFS(#REF!,#REF!,'Country mapping'!$A$1&amp;'Country mapping'!$M63)</f>
        <v>#REF!</v>
      </c>
      <c r="P63" s="122" t="e">
        <f>SUMIFS(#REF!,#REF!,'Country mapping'!$A$1&amp;'Country mapping'!$M63)</f>
        <v>#REF!</v>
      </c>
      <c r="Q63" s="121" t="e">
        <f>Table4[[#This Row],[01/03/2016]]-Table4[[#This Row],[01/12/2015]]</f>
        <v>#REF!</v>
      </c>
    </row>
    <row r="64" spans="13:17" x14ac:dyDescent="0.3">
      <c r="M64" s="121" t="s">
        <v>90</v>
      </c>
      <c r="N64" s="121" t="s">
        <v>34</v>
      </c>
      <c r="O64" s="122" t="e">
        <f>SUMIFS(#REF!,#REF!,'Country mapping'!$A$1&amp;'Country mapping'!$M64)</f>
        <v>#REF!</v>
      </c>
      <c r="P64" s="122" t="e">
        <f>SUMIFS(#REF!,#REF!,'Country mapping'!$A$1&amp;'Country mapping'!$M64)</f>
        <v>#REF!</v>
      </c>
      <c r="Q64" s="121" t="e">
        <f>Table4[[#This Row],[01/03/2016]]-Table4[[#This Row],[01/12/2015]]</f>
        <v>#REF!</v>
      </c>
    </row>
    <row r="65" spans="13:17" x14ac:dyDescent="0.3">
      <c r="M65" s="121" t="s">
        <v>299</v>
      </c>
      <c r="N65" s="121" t="s">
        <v>35</v>
      </c>
      <c r="O65" s="122" t="e">
        <f>SUMIFS(#REF!,#REF!,'Country mapping'!$A$1&amp;'Country mapping'!$M65)</f>
        <v>#REF!</v>
      </c>
      <c r="P65" s="122" t="e">
        <f>SUMIFS(#REF!,#REF!,'Country mapping'!$A$1&amp;'Country mapping'!$M65)</f>
        <v>#REF!</v>
      </c>
      <c r="Q65" s="121" t="e">
        <f>Table4[[#This Row],[01/03/2016]]-Table4[[#This Row],[01/12/2015]]</f>
        <v>#REF!</v>
      </c>
    </row>
    <row r="66" spans="13:17" x14ac:dyDescent="0.3">
      <c r="M66" s="121" t="s">
        <v>194</v>
      </c>
      <c r="N66" s="121" t="s">
        <v>36</v>
      </c>
      <c r="O66" s="122" t="e">
        <f>SUMIFS(#REF!,#REF!,'Country mapping'!$A$1&amp;'Country mapping'!$M66)</f>
        <v>#REF!</v>
      </c>
      <c r="P66" s="122" t="e">
        <f>SUMIFS(#REF!,#REF!,'Country mapping'!$A$1&amp;'Country mapping'!$M66)</f>
        <v>#REF!</v>
      </c>
      <c r="Q66" s="121" t="e">
        <f>Table4[[#This Row],[01/03/2016]]-Table4[[#This Row],[01/12/2015]]</f>
        <v>#REF!</v>
      </c>
    </row>
    <row r="67" spans="13:17" x14ac:dyDescent="0.3">
      <c r="M67" s="121" t="s">
        <v>337</v>
      </c>
      <c r="N67" s="121" t="s">
        <v>135</v>
      </c>
      <c r="O67" s="122" t="e">
        <f>SUMIFS(#REF!,#REF!,'Country mapping'!$A$1&amp;'Country mapping'!$M67)</f>
        <v>#REF!</v>
      </c>
      <c r="P67" s="122" t="e">
        <f>SUMIFS(#REF!,#REF!,'Country mapping'!$A$1&amp;'Country mapping'!$M67)</f>
        <v>#REF!</v>
      </c>
      <c r="Q67" s="121" t="e">
        <f>Table4[[#This Row],[01/03/2016]]-Table4[[#This Row],[01/12/2015]]</f>
        <v>#REF!</v>
      </c>
    </row>
    <row r="68" spans="13:17" x14ac:dyDescent="0.3">
      <c r="M68" s="121" t="s">
        <v>195</v>
      </c>
      <c r="N68" s="121" t="s">
        <v>37</v>
      </c>
      <c r="O68" s="122" t="e">
        <f>SUMIFS(#REF!,#REF!,'Country mapping'!$A$1&amp;'Country mapping'!$M68)</f>
        <v>#REF!</v>
      </c>
      <c r="P68" s="122" t="e">
        <f>SUMIFS(#REF!,#REF!,'Country mapping'!$A$1&amp;'Country mapping'!$M68)</f>
        <v>#REF!</v>
      </c>
      <c r="Q68" s="121" t="e">
        <f>Table4[[#This Row],[01/03/2016]]-Table4[[#This Row],[01/12/2015]]</f>
        <v>#REF!</v>
      </c>
    </row>
    <row r="69" spans="13:17" x14ac:dyDescent="0.3">
      <c r="M69" s="121" t="s">
        <v>300</v>
      </c>
      <c r="N69" s="121" t="s">
        <v>38</v>
      </c>
      <c r="O69" s="122" t="e">
        <f>SUMIFS(#REF!,#REF!,'Country mapping'!$A$1&amp;'Country mapping'!$M69)</f>
        <v>#REF!</v>
      </c>
      <c r="P69" s="122" t="e">
        <f>SUMIFS(#REF!,#REF!,'Country mapping'!$A$1&amp;'Country mapping'!$M69)</f>
        <v>#REF!</v>
      </c>
      <c r="Q69" s="121" t="e">
        <f>Table4[[#This Row],[01/03/2016]]-Table4[[#This Row],[01/12/2015]]</f>
        <v>#REF!</v>
      </c>
    </row>
    <row r="70" spans="13:17" x14ac:dyDescent="0.3">
      <c r="M70" s="121" t="s">
        <v>301</v>
      </c>
      <c r="N70" s="121" t="s">
        <v>39</v>
      </c>
      <c r="O70" s="122" t="e">
        <f>SUMIFS(#REF!,#REF!,'Country mapping'!$A$1&amp;'Country mapping'!$M70)</f>
        <v>#REF!</v>
      </c>
      <c r="P70" s="122" t="e">
        <f>SUMIFS(#REF!,#REF!,'Country mapping'!$A$1&amp;'Country mapping'!$M70)</f>
        <v>#REF!</v>
      </c>
      <c r="Q70" s="121" t="e">
        <f>Table4[[#This Row],[01/03/2016]]-Table4[[#This Row],[01/12/2015]]</f>
        <v>#REF!</v>
      </c>
    </row>
    <row r="71" spans="13:17" x14ac:dyDescent="0.3">
      <c r="M71" s="121" t="s">
        <v>303</v>
      </c>
      <c r="N71" s="121" t="s">
        <v>40</v>
      </c>
      <c r="O71" s="122" t="e">
        <f>SUMIFS(#REF!,#REF!,'Country mapping'!$A$1&amp;'Country mapping'!$M71)</f>
        <v>#REF!</v>
      </c>
      <c r="P71" s="122" t="e">
        <f>SUMIFS(#REF!,#REF!,'Country mapping'!$A$1&amp;'Country mapping'!$M71)</f>
        <v>#REF!</v>
      </c>
      <c r="Q71" s="121" t="e">
        <f>Table4[[#This Row],[01/03/2016]]-Table4[[#This Row],[01/12/2015]]</f>
        <v>#REF!</v>
      </c>
    </row>
    <row r="72" spans="13:17" x14ac:dyDescent="0.3">
      <c r="M72" s="121" t="s">
        <v>85</v>
      </c>
      <c r="N72" s="121" t="s">
        <v>52</v>
      </c>
      <c r="O72" s="122" t="e">
        <f>SUMIFS(#REF!,#REF!,'Country mapping'!$A$1&amp;'Country mapping'!$M72)</f>
        <v>#REF!</v>
      </c>
      <c r="P72" s="122" t="e">
        <f>SUMIFS(#REF!,#REF!,'Country mapping'!$A$1&amp;'Country mapping'!$M72)</f>
        <v>#REF!</v>
      </c>
      <c r="Q72" s="121" t="e">
        <f>Table4[[#This Row],[01/03/2016]]-Table4[[#This Row],[01/12/2015]]</f>
        <v>#REF!</v>
      </c>
    </row>
    <row r="73" spans="13:17" x14ac:dyDescent="0.3">
      <c r="M73" s="121" t="s">
        <v>304</v>
      </c>
      <c r="N73" s="121" t="s">
        <v>53</v>
      </c>
      <c r="O73" s="122" t="e">
        <f>SUMIFS(#REF!,#REF!,'Country mapping'!$A$1&amp;'Country mapping'!$M73)</f>
        <v>#REF!</v>
      </c>
      <c r="P73" s="122" t="e">
        <f>SUMIFS(#REF!,#REF!,'Country mapping'!$A$1&amp;'Country mapping'!$M73)</f>
        <v>#REF!</v>
      </c>
      <c r="Q73" s="121" t="e">
        <f>Table4[[#This Row],[01/03/2016]]-Table4[[#This Row],[01/12/2015]]</f>
        <v>#REF!</v>
      </c>
    </row>
    <row r="74" spans="13:17" x14ac:dyDescent="0.3">
      <c r="M74" s="121" t="s">
        <v>93</v>
      </c>
      <c r="N74" s="121" t="s">
        <v>470</v>
      </c>
      <c r="O74" s="122" t="e">
        <f>SUMIFS(#REF!,#REF!,'Country mapping'!$A$1&amp;'Country mapping'!$M74)</f>
        <v>#REF!</v>
      </c>
      <c r="P74" s="122" t="e">
        <f>SUMIFS(#REF!,#REF!,'Country mapping'!$A$1&amp;'Country mapping'!$M74)</f>
        <v>#REF!</v>
      </c>
      <c r="Q74" s="121" t="e">
        <f>Table4[[#This Row],[01/03/2016]]-Table4[[#This Row],[01/12/2015]]</f>
        <v>#REF!</v>
      </c>
    </row>
    <row r="75" spans="13:17" x14ac:dyDescent="0.3">
      <c r="M75" s="121" t="s">
        <v>280</v>
      </c>
      <c r="N75" s="121" t="s">
        <v>256</v>
      </c>
      <c r="O75" s="122" t="e">
        <f>SUMIFS(#REF!,#REF!,'Country mapping'!$A$1&amp;'Country mapping'!$M75)</f>
        <v>#REF!</v>
      </c>
      <c r="P75" s="122" t="e">
        <f>SUMIFS(#REF!,#REF!,'Country mapping'!$A$1&amp;'Country mapping'!$M75)</f>
        <v>#REF!</v>
      </c>
      <c r="Q75" s="121" t="e">
        <f>Table4[[#This Row],[01/03/2016]]-Table4[[#This Row],[01/12/2015]]</f>
        <v>#REF!</v>
      </c>
    </row>
    <row r="76" spans="13:17" x14ac:dyDescent="0.3">
      <c r="M76" s="121" t="s">
        <v>71</v>
      </c>
      <c r="N76" s="121" t="s">
        <v>103</v>
      </c>
      <c r="O76" s="122" t="e">
        <f>SUMIFS(#REF!,#REF!,'Country mapping'!$A$1&amp;'Country mapping'!$M76)</f>
        <v>#REF!</v>
      </c>
      <c r="P76" s="122" t="e">
        <f>SUMIFS(#REF!,#REF!,'Country mapping'!$A$1&amp;'Country mapping'!$M76)</f>
        <v>#REF!</v>
      </c>
      <c r="Q76" s="121" t="e">
        <f>Table4[[#This Row],[01/03/2016]]-Table4[[#This Row],[01/12/2015]]</f>
        <v>#REF!</v>
      </c>
    </row>
    <row r="77" spans="13:17" x14ac:dyDescent="0.3">
      <c r="M77" s="121" t="s">
        <v>306</v>
      </c>
      <c r="N77" s="121" t="s">
        <v>57</v>
      </c>
      <c r="O77" s="122" t="e">
        <f>SUMIFS(#REF!,#REF!,'Country mapping'!$A$1&amp;'Country mapping'!$M77)</f>
        <v>#REF!</v>
      </c>
      <c r="P77" s="122" t="e">
        <f>SUMIFS(#REF!,#REF!,'Country mapping'!$A$1&amp;'Country mapping'!$M77)</f>
        <v>#REF!</v>
      </c>
      <c r="Q77" s="121" t="e">
        <f>Table4[[#This Row],[01/03/2016]]-Table4[[#This Row],[01/12/2015]]</f>
        <v>#REF!</v>
      </c>
    </row>
    <row r="78" spans="13:17" x14ac:dyDescent="0.3">
      <c r="M78" s="121" t="s">
        <v>198</v>
      </c>
      <c r="N78" s="121" t="s">
        <v>58</v>
      </c>
      <c r="O78" s="122" t="e">
        <f>SUMIFS(#REF!,#REF!,'Country mapping'!$A$1&amp;'Country mapping'!$M78)</f>
        <v>#REF!</v>
      </c>
      <c r="P78" s="122" t="e">
        <f>SUMIFS(#REF!,#REF!,'Country mapping'!$A$1&amp;'Country mapping'!$M78)</f>
        <v>#REF!</v>
      </c>
      <c r="Q78" s="121" t="e">
        <f>Table4[[#This Row],[01/03/2016]]-Table4[[#This Row],[01/12/2015]]</f>
        <v>#REF!</v>
      </c>
    </row>
    <row r="79" spans="13:17" x14ac:dyDescent="0.3">
      <c r="M79" s="121" t="s">
        <v>92</v>
      </c>
      <c r="N79" s="121" t="s">
        <v>471</v>
      </c>
      <c r="O79" s="122" t="e">
        <f>SUMIFS(#REF!,#REF!,'Country mapping'!$A$1&amp;'Country mapping'!$M79)</f>
        <v>#REF!</v>
      </c>
      <c r="P79" s="122" t="e">
        <f>SUMIFS(#REF!,#REF!,'Country mapping'!$A$1&amp;'Country mapping'!$M79)</f>
        <v>#REF!</v>
      </c>
      <c r="Q79" s="121" t="e">
        <f>Table4[[#This Row],[01/03/2016]]-Table4[[#This Row],[01/12/2015]]</f>
        <v>#REF!</v>
      </c>
    </row>
    <row r="80" spans="13:17" x14ac:dyDescent="0.3">
      <c r="M80" s="121" t="s">
        <v>279</v>
      </c>
      <c r="N80" s="121" t="s">
        <v>250</v>
      </c>
      <c r="O80" s="122" t="e">
        <f>SUMIFS(#REF!,#REF!,'Country mapping'!$A$1&amp;'Country mapping'!$M80)</f>
        <v>#REF!</v>
      </c>
      <c r="P80" s="122" t="e">
        <f>SUMIFS(#REF!,#REF!,'Country mapping'!$A$1&amp;'Country mapping'!$M80)</f>
        <v>#REF!</v>
      </c>
      <c r="Q80" s="121" t="e">
        <f>Table4[[#This Row],[01/03/2016]]-Table4[[#This Row],[01/12/2015]]</f>
        <v>#REF!</v>
      </c>
    </row>
    <row r="81" spans="13:17" x14ac:dyDescent="0.3">
      <c r="M81" s="121" t="s">
        <v>305</v>
      </c>
      <c r="N81" s="121" t="s">
        <v>60</v>
      </c>
      <c r="O81" s="122" t="e">
        <f>SUMIFS(#REF!,#REF!,'Country mapping'!$A$1&amp;'Country mapping'!$M81)</f>
        <v>#REF!</v>
      </c>
      <c r="P81" s="122" t="e">
        <f>SUMIFS(#REF!,#REF!,'Country mapping'!$A$1&amp;'Country mapping'!$M81)</f>
        <v>#REF!</v>
      </c>
      <c r="Q81" s="121" t="e">
        <f>Table4[[#This Row],[01/03/2016]]-Table4[[#This Row],[01/12/2015]]</f>
        <v>#REF!</v>
      </c>
    </row>
    <row r="82" spans="13:17" x14ac:dyDescent="0.3">
      <c r="M82" s="121" t="s">
        <v>199</v>
      </c>
      <c r="N82" s="121" t="s">
        <v>61</v>
      </c>
      <c r="O82" s="122" t="e">
        <f>SUMIFS(#REF!,#REF!,'Country mapping'!$A$1&amp;'Country mapping'!$M82)</f>
        <v>#REF!</v>
      </c>
      <c r="P82" s="122" t="e">
        <f>SUMIFS(#REF!,#REF!,'Country mapping'!$A$1&amp;'Country mapping'!$M82)</f>
        <v>#REF!</v>
      </c>
      <c r="Q82" s="121" t="e">
        <f>Table4[[#This Row],[01/03/2016]]-Table4[[#This Row],[01/12/2015]]</f>
        <v>#REF!</v>
      </c>
    </row>
    <row r="83" spans="13:17" x14ac:dyDescent="0.3">
      <c r="M83" s="121" t="s">
        <v>307</v>
      </c>
      <c r="N83" s="121" t="s">
        <v>62</v>
      </c>
      <c r="O83" s="122" t="e">
        <f>SUMIFS(#REF!,#REF!,'Country mapping'!$A$1&amp;'Country mapping'!$M83)</f>
        <v>#REF!</v>
      </c>
      <c r="P83" s="122" t="e">
        <f>SUMIFS(#REF!,#REF!,'Country mapping'!$A$1&amp;'Country mapping'!$M83)</f>
        <v>#REF!</v>
      </c>
      <c r="Q83" s="121" t="e">
        <f>Table4[[#This Row],[01/03/2016]]-Table4[[#This Row],[01/12/2015]]</f>
        <v>#REF!</v>
      </c>
    </row>
    <row r="84" spans="13:17" x14ac:dyDescent="0.3">
      <c r="M84" s="121" t="s">
        <v>94</v>
      </c>
      <c r="N84" s="121" t="s">
        <v>64</v>
      </c>
      <c r="O84" s="122" t="e">
        <f>SUMIFS(#REF!,#REF!,'Country mapping'!$A$1&amp;'Country mapping'!$M84)</f>
        <v>#REF!</v>
      </c>
      <c r="P84" s="122" t="e">
        <f>SUMIFS(#REF!,#REF!,'Country mapping'!$A$1&amp;'Country mapping'!$M84)</f>
        <v>#REF!</v>
      </c>
      <c r="Q84" s="121" t="e">
        <f>Table4[[#This Row],[01/03/2016]]-Table4[[#This Row],[01/12/2015]]</f>
        <v>#REF!</v>
      </c>
    </row>
    <row r="85" spans="13:17" x14ac:dyDescent="0.3">
      <c r="M85" s="121" t="s">
        <v>72</v>
      </c>
      <c r="N85" s="121" t="s">
        <v>65</v>
      </c>
      <c r="O85" s="122" t="e">
        <f>SUMIFS(#REF!,#REF!,'Country mapping'!$A$1&amp;'Country mapping'!$M85)</f>
        <v>#REF!</v>
      </c>
      <c r="P85" s="122" t="e">
        <f>SUMIFS(#REF!,#REF!,'Country mapping'!$A$1&amp;'Country mapping'!$M85)</f>
        <v>#REF!</v>
      </c>
      <c r="Q85" s="121" t="e">
        <f>Table4[[#This Row],[01/03/2016]]-Table4[[#This Row],[01/12/2015]]</f>
        <v>#REF!</v>
      </c>
    </row>
    <row r="86" spans="13:17" x14ac:dyDescent="0.3">
      <c r="M86" s="121" t="s">
        <v>95</v>
      </c>
      <c r="N86" s="121" t="s">
        <v>67</v>
      </c>
      <c r="O86" s="122" t="e">
        <f>SUMIFS(#REF!,#REF!,'Country mapping'!$A$1&amp;'Country mapping'!$M86)</f>
        <v>#REF!</v>
      </c>
      <c r="P86" s="122" t="e">
        <f>SUMIFS(#REF!,#REF!,'Country mapping'!$A$1&amp;'Country mapping'!$M86)</f>
        <v>#REF!</v>
      </c>
      <c r="Q86" s="121" t="e">
        <f>Table4[[#This Row],[01/03/2016]]-Table4[[#This Row],[01/12/2015]]</f>
        <v>#REF!</v>
      </c>
    </row>
    <row r="87" spans="13:17" x14ac:dyDescent="0.3">
      <c r="M87" s="121" t="s">
        <v>73</v>
      </c>
      <c r="N87" s="121" t="s">
        <v>472</v>
      </c>
      <c r="O87" s="122" t="e">
        <f>SUMIFS(#REF!,#REF!,'Country mapping'!$A$1&amp;'Country mapping'!$M87)</f>
        <v>#REF!</v>
      </c>
      <c r="P87" s="122" t="e">
        <f>SUMIFS(#REF!,#REF!,'Country mapping'!$A$1&amp;'Country mapping'!$M87)</f>
        <v>#REF!</v>
      </c>
      <c r="Q87" s="121" t="e">
        <f>Table4[[#This Row],[01/03/2016]]-Table4[[#This Row],[01/12/2015]]</f>
        <v>#REF!</v>
      </c>
    </row>
    <row r="88" spans="13:17" x14ac:dyDescent="0.3">
      <c r="M88" s="121" t="s">
        <v>309</v>
      </c>
      <c r="N88" s="121" t="s">
        <v>473</v>
      </c>
      <c r="O88" s="122" t="e">
        <f>SUMIFS(#REF!,#REF!,'Country mapping'!$A$1&amp;'Country mapping'!$M88)</f>
        <v>#REF!</v>
      </c>
      <c r="P88" s="122" t="e">
        <f>SUMIFS(#REF!,#REF!,'Country mapping'!$A$1&amp;'Country mapping'!$M88)</f>
        <v>#REF!</v>
      </c>
      <c r="Q88" s="121" t="e">
        <f>Table4[[#This Row],[01/03/2016]]-Table4[[#This Row],[01/12/2015]]</f>
        <v>#REF!</v>
      </c>
    </row>
    <row r="89" spans="13:17" x14ac:dyDescent="0.3">
      <c r="M89" s="121" t="s">
        <v>302</v>
      </c>
      <c r="N89" s="121" t="s">
        <v>262</v>
      </c>
      <c r="O89" s="122" t="e">
        <f>SUMIFS(#REF!,#REF!,'Country mapping'!$A$1&amp;'Country mapping'!$M89)</f>
        <v>#REF!</v>
      </c>
      <c r="P89" s="122" t="e">
        <f>SUMIFS(#REF!,#REF!,'Country mapping'!$A$1&amp;'Country mapping'!$M89)</f>
        <v>#REF!</v>
      </c>
      <c r="Q89" s="121" t="e">
        <f>Table4[[#This Row],[01/03/2016]]-Table4[[#This Row],[01/12/2015]]</f>
        <v>#REF!</v>
      </c>
    </row>
    <row r="90" spans="13:17" x14ac:dyDescent="0.3">
      <c r="M90" s="121" t="s">
        <v>310</v>
      </c>
      <c r="N90" s="121" t="s">
        <v>55</v>
      </c>
      <c r="O90" s="122" t="e">
        <f>SUMIFS(#REF!,#REF!,'Country mapping'!$A$1&amp;'Country mapping'!$M90)</f>
        <v>#REF!</v>
      </c>
      <c r="P90" s="122" t="e">
        <f>SUMIFS(#REF!,#REF!,'Country mapping'!$A$1&amp;'Country mapping'!$M90)</f>
        <v>#REF!</v>
      </c>
      <c r="Q90" s="121" t="e">
        <f>Table4[[#This Row],[01/03/2016]]-Table4[[#This Row],[01/12/2015]]</f>
        <v>#REF!</v>
      </c>
    </row>
    <row r="91" spans="13:17" x14ac:dyDescent="0.3">
      <c r="M91" s="121" t="s">
        <v>311</v>
      </c>
      <c r="N91" s="121" t="s">
        <v>56</v>
      </c>
      <c r="O91" s="122" t="e">
        <f>SUMIFS(#REF!,#REF!,'Country mapping'!$A$1&amp;'Country mapping'!$M91)</f>
        <v>#REF!</v>
      </c>
      <c r="P91" s="122" t="e">
        <f>SUMIFS(#REF!,#REF!,'Country mapping'!$A$1&amp;'Country mapping'!$M91)</f>
        <v>#REF!</v>
      </c>
      <c r="Q91" s="121" t="e">
        <f>Table4[[#This Row],[01/03/2016]]-Table4[[#This Row],[01/12/2015]]</f>
        <v>#REF!</v>
      </c>
    </row>
    <row r="92" spans="13:17" x14ac:dyDescent="0.3">
      <c r="M92" s="121" t="s">
        <v>317</v>
      </c>
      <c r="N92" s="121" t="s">
        <v>474</v>
      </c>
      <c r="O92" s="122" t="e">
        <f>SUMIFS(#REF!,#REF!,'Country mapping'!$A$1&amp;'Country mapping'!$M92)</f>
        <v>#REF!</v>
      </c>
      <c r="P92" s="122" t="e">
        <f>SUMIFS(#REF!,#REF!,'Country mapping'!$A$1&amp;'Country mapping'!$M92)</f>
        <v>#REF!</v>
      </c>
      <c r="Q92" s="121" t="e">
        <f>Table4[[#This Row],[01/03/2016]]-Table4[[#This Row],[01/12/2015]]</f>
        <v>#REF!</v>
      </c>
    </row>
    <row r="93" spans="13:17" x14ac:dyDescent="0.3">
      <c r="M93" s="121" t="s">
        <v>308</v>
      </c>
      <c r="N93" s="121" t="s">
        <v>318</v>
      </c>
      <c r="O93" s="122" t="e">
        <f>SUMIFS(#REF!,#REF!,'Country mapping'!$A$1&amp;'Country mapping'!$M93)</f>
        <v>#REF!</v>
      </c>
      <c r="P93" s="122" t="e">
        <f>SUMIFS(#REF!,#REF!,'Country mapping'!$A$1&amp;'Country mapping'!$M93)</f>
        <v>#REF!</v>
      </c>
      <c r="Q93" s="121" t="e">
        <f>Table4[[#This Row],[01/03/2016]]-Table4[[#This Row],[01/12/2015]]</f>
        <v>#REF!</v>
      </c>
    </row>
    <row r="94" spans="13:17" x14ac:dyDescent="0.3">
      <c r="M94" s="121" t="s">
        <v>369</v>
      </c>
      <c r="N94" s="121" t="s">
        <v>475</v>
      </c>
      <c r="O94" s="122" t="e">
        <f>SUMIFS(#REF!,#REF!,'Country mapping'!$A$1&amp;'Country mapping'!$M94)</f>
        <v>#REF!</v>
      </c>
      <c r="P94" s="122" t="e">
        <f>SUMIFS(#REF!,#REF!,'Country mapping'!$A$1&amp;'Country mapping'!$M94)</f>
        <v>#REF!</v>
      </c>
      <c r="Q94" s="121" t="e">
        <f>Table4[[#This Row],[01/03/2016]]-Table4[[#This Row],[01/12/2015]]</f>
        <v>#REF!</v>
      </c>
    </row>
    <row r="95" spans="13:17" x14ac:dyDescent="0.3">
      <c r="M95" s="121" t="s">
        <v>371</v>
      </c>
      <c r="N95" s="121" t="s">
        <v>476</v>
      </c>
      <c r="O95" s="122" t="e">
        <f>SUMIFS(#REF!,#REF!,'Country mapping'!$A$1&amp;'Country mapping'!$M95)</f>
        <v>#REF!</v>
      </c>
      <c r="P95" s="122" t="e">
        <f>SUMIFS(#REF!,#REF!,'Country mapping'!$A$1&amp;'Country mapping'!$M95)</f>
        <v>#REF!</v>
      </c>
      <c r="Q95" s="121" t="e">
        <f>Table4[[#This Row],[01/03/2016]]-Table4[[#This Row],[01/12/2015]]</f>
        <v>#REF!</v>
      </c>
    </row>
    <row r="96" spans="13:17" x14ac:dyDescent="0.3">
      <c r="M96" s="121" t="s">
        <v>375</v>
      </c>
      <c r="N96" s="121" t="s">
        <v>478</v>
      </c>
      <c r="O96" s="122" t="e">
        <f>SUMIFS(#REF!,#REF!,'Country mapping'!$A$1&amp;'Country mapping'!$M96)</f>
        <v>#REF!</v>
      </c>
      <c r="P96" s="122" t="e">
        <f>SUMIFS(#REF!,#REF!,'Country mapping'!$A$1&amp;'Country mapping'!$M96)</f>
        <v>#REF!</v>
      </c>
      <c r="Q96" s="121" t="e">
        <f>Table4[[#This Row],[01/03/2016]]-Table4[[#This Row],[01/12/2015]]</f>
        <v>#REF!</v>
      </c>
    </row>
    <row r="97" spans="13:17" x14ac:dyDescent="0.3">
      <c r="M97" s="237" t="s">
        <v>373</v>
      </c>
      <c r="N97" s="237" t="s">
        <v>477</v>
      </c>
      <c r="O97" s="122" t="e">
        <f>SUMIFS(#REF!,#REF!,'Country mapping'!$A$1&amp;'Country mapping'!$M97)</f>
        <v>#REF!</v>
      </c>
      <c r="P97" s="122" t="e">
        <f>SUMIFS(#REF!,#REF!,'Country mapping'!$A$1&amp;'Country mapping'!$M97)</f>
        <v>#REF!</v>
      </c>
      <c r="Q97" s="121" t="e">
        <f>Table4[[#This Row],[01/03/2016]]-Table4[[#This Row],[01/12/2015]]</f>
        <v>#REF!</v>
      </c>
    </row>
    <row r="98" spans="13:17" x14ac:dyDescent="0.3">
      <c r="M98" s="237" t="s">
        <v>396</v>
      </c>
      <c r="N98" s="237" t="s">
        <v>591</v>
      </c>
      <c r="O98" s="122" t="e">
        <f>SUMIFS(#REF!,#REF!,'Country mapping'!$A$1&amp;'Country mapping'!$M98)</f>
        <v>#REF!</v>
      </c>
      <c r="P98" s="122" t="e">
        <f>SUMIFS(#REF!,#REF!,'Country mapping'!$A$1&amp;'Country mapping'!$M98)</f>
        <v>#REF!</v>
      </c>
      <c r="Q98" s="121" t="e">
        <f>Table4[[#This Row],[01/03/2016]]-Table4[[#This Row],[01/12/2015]]</f>
        <v>#REF!</v>
      </c>
    </row>
    <row r="99" spans="13:17" x14ac:dyDescent="0.3">
      <c r="M99" s="237" t="s">
        <v>428</v>
      </c>
      <c r="N99" s="237" t="s">
        <v>598</v>
      </c>
      <c r="O99" s="122" t="e">
        <f>SUMIFS(#REF!,#REF!,'Country mapping'!$A$1&amp;'Country mapping'!$M99)</f>
        <v>#REF!</v>
      </c>
      <c r="P99" s="122" t="e">
        <f>SUMIFS(#REF!,#REF!,'Country mapping'!$A$1&amp;'Country mapping'!$M99)</f>
        <v>#REF!</v>
      </c>
      <c r="Q99" s="121" t="e">
        <f>Table4[[#This Row],[01/03/2016]]-Table4[[#This Row],[01/12/2015]]</f>
        <v>#REF!</v>
      </c>
    </row>
    <row r="100" spans="13:17" x14ac:dyDescent="0.3">
      <c r="M100" s="237" t="s">
        <v>424</v>
      </c>
      <c r="N100" s="237" t="s">
        <v>600</v>
      </c>
      <c r="O100" s="122" t="e">
        <f>SUMIFS(#REF!,#REF!,'Country mapping'!$A$1&amp;'Country mapping'!$M100)</f>
        <v>#REF!</v>
      </c>
      <c r="P100" s="122" t="e">
        <f>SUMIFS(#REF!,#REF!,'Country mapping'!$A$1&amp;'Country mapping'!$M100)</f>
        <v>#REF!</v>
      </c>
      <c r="Q100" s="121" t="e">
        <f>Table4[[#This Row],[01/03/2016]]-Table4[[#This Row],[01/12/2015]]</f>
        <v>#REF!</v>
      </c>
    </row>
    <row r="101" spans="13:17" x14ac:dyDescent="0.3">
      <c r="M101" s="237" t="s">
        <v>425</v>
      </c>
      <c r="N101" s="237" t="s">
        <v>602</v>
      </c>
      <c r="O101" s="122" t="e">
        <f>SUMIFS(#REF!,#REF!,'Country mapping'!$A$1&amp;'Country mapping'!$M101)</f>
        <v>#REF!</v>
      </c>
      <c r="P101" s="122" t="e">
        <f>SUMIFS(#REF!,#REF!,'Country mapping'!$A$1&amp;'Country mapping'!$M101)</f>
        <v>#REF!</v>
      </c>
      <c r="Q101" s="121" t="e">
        <f>Table4[[#This Row],[01/03/2016]]-Table4[[#This Row],[01/12/2015]]</f>
        <v>#REF!</v>
      </c>
    </row>
    <row r="102" spans="13:17" x14ac:dyDescent="0.3">
      <c r="M102" s="237" t="s">
        <v>392</v>
      </c>
      <c r="N102" s="237" t="s">
        <v>615</v>
      </c>
      <c r="O102" s="122" t="e">
        <f>SUMIFS(#REF!,#REF!,'Country mapping'!$A$1&amp;'Country mapping'!$M102)</f>
        <v>#REF!</v>
      </c>
      <c r="P102" s="122" t="e">
        <f>SUMIFS(#REF!,#REF!,'Country mapping'!$A$1&amp;'Country mapping'!$M102)</f>
        <v>#REF!</v>
      </c>
      <c r="Q102" s="121" t="e">
        <f>Table4[[#This Row],[01/03/2016]]-Table4[[#This Row],[01/12/2015]]</f>
        <v>#REF!</v>
      </c>
    </row>
    <row r="103" spans="13:17" x14ac:dyDescent="0.3">
      <c r="M103" s="237" t="s">
        <v>393</v>
      </c>
      <c r="N103" s="237" t="s">
        <v>617</v>
      </c>
      <c r="O103" s="122" t="e">
        <f>SUMIFS(#REF!,#REF!,'Country mapping'!$A$1&amp;'Country mapping'!$M103)</f>
        <v>#REF!</v>
      </c>
      <c r="P103" s="122" t="e">
        <f>SUMIFS(#REF!,#REF!,'Country mapping'!$A$1&amp;'Country mapping'!$M103)</f>
        <v>#REF!</v>
      </c>
      <c r="Q103" s="121" t="e">
        <f>Table4[[#This Row],[01/03/2016]]-Table4[[#This Row],[01/12/2015]]</f>
        <v>#REF!</v>
      </c>
    </row>
    <row r="104" spans="13:17" x14ac:dyDescent="0.3">
      <c r="M104" s="237" t="s">
        <v>400</v>
      </c>
      <c r="N104" s="237" t="s">
        <v>620</v>
      </c>
      <c r="O104" s="122" t="e">
        <f>SUMIFS(#REF!,#REF!,'Country mapping'!$A$1&amp;'Country mapping'!$M104)</f>
        <v>#REF!</v>
      </c>
      <c r="P104" s="122" t="e">
        <f>SUMIFS(#REF!,#REF!,'Country mapping'!$A$1&amp;'Country mapping'!$M104)</f>
        <v>#REF!</v>
      </c>
      <c r="Q104" s="121" t="e">
        <f>Table4[[#This Row],[01/03/2016]]-Table4[[#This Row],[01/12/2015]]</f>
        <v>#REF!</v>
      </c>
    </row>
    <row r="105" spans="13:17" x14ac:dyDescent="0.3">
      <c r="M105" s="237" t="s">
        <v>452</v>
      </c>
      <c r="N105" s="237" t="s">
        <v>622</v>
      </c>
      <c r="O105" s="122" t="e">
        <f>SUMIFS(#REF!,#REF!,'Country mapping'!$A$1&amp;'Country mapping'!$M105)</f>
        <v>#REF!</v>
      </c>
      <c r="P105" s="122" t="e">
        <f>SUMIFS(#REF!,#REF!,'Country mapping'!$A$1&amp;'Country mapping'!$M105)</f>
        <v>#REF!</v>
      </c>
      <c r="Q105" s="121" t="e">
        <f>Table4[[#This Row],[01/03/2016]]-Table4[[#This Row],[01/12/2015]]</f>
        <v>#REF!</v>
      </c>
    </row>
    <row r="106" spans="13:17" x14ac:dyDescent="0.3">
      <c r="M106" s="237" t="s">
        <v>399</v>
      </c>
      <c r="N106" s="237" t="s">
        <v>624</v>
      </c>
      <c r="O106" s="122" t="e">
        <f>SUMIFS(#REF!,#REF!,'Country mapping'!$A$1&amp;'Country mapping'!$M106)</f>
        <v>#REF!</v>
      </c>
      <c r="P106" s="122" t="e">
        <f>SUMIFS(#REF!,#REF!,'Country mapping'!$A$1&amp;'Country mapping'!$M106)</f>
        <v>#REF!</v>
      </c>
      <c r="Q106" s="121" t="e">
        <f>Table4[[#This Row],[01/03/2016]]-Table4[[#This Row],[01/12/2015]]</f>
        <v>#REF!</v>
      </c>
    </row>
    <row r="107" spans="13:17" x14ac:dyDescent="0.3">
      <c r="M107" s="237" t="s">
        <v>397</v>
      </c>
      <c r="N107" s="237" t="s">
        <v>932</v>
      </c>
      <c r="O107" s="122" t="e">
        <f>SUMIFS(#REF!,#REF!,'Country mapping'!$A$1&amp;'Country mapping'!$M107)</f>
        <v>#REF!</v>
      </c>
      <c r="P107" s="122" t="e">
        <f>SUMIFS(#REF!,#REF!,'Country mapping'!$A$1&amp;'Country mapping'!$M107)</f>
        <v>#REF!</v>
      </c>
      <c r="Q107" s="121" t="e">
        <f>Table4[[#This Row],[01/03/2016]]-Table4[[#This Row],[01/12/2015]]</f>
        <v>#REF!</v>
      </c>
    </row>
    <row r="108" spans="13:17" x14ac:dyDescent="0.3">
      <c r="M108" s="237" t="s">
        <v>401</v>
      </c>
      <c r="N108" s="237" t="s">
        <v>628</v>
      </c>
      <c r="O108" s="122" t="e">
        <f>SUMIFS(#REF!,#REF!,'Country mapping'!$A$1&amp;'Country mapping'!$M108)</f>
        <v>#REF!</v>
      </c>
      <c r="P108" s="122" t="e">
        <f>SUMIFS(#REF!,#REF!,'Country mapping'!$A$1&amp;'Country mapping'!$M108)</f>
        <v>#REF!</v>
      </c>
      <c r="Q108" s="121" t="e">
        <f>Table4[[#This Row],[01/03/2016]]-Table4[[#This Row],[01/12/2015]]</f>
        <v>#REF!</v>
      </c>
    </row>
    <row r="109" spans="13:17" x14ac:dyDescent="0.3">
      <c r="M109" s="237" t="s">
        <v>414</v>
      </c>
      <c r="N109" s="237" t="s">
        <v>631</v>
      </c>
      <c r="O109" s="122" t="e">
        <f>SUMIFS(#REF!,#REF!,'Country mapping'!$A$1&amp;'Country mapping'!$M109)</f>
        <v>#REF!</v>
      </c>
      <c r="P109" s="122" t="e">
        <f>SUMIFS(#REF!,#REF!,'Country mapping'!$A$1&amp;'Country mapping'!$M109)</f>
        <v>#REF!</v>
      </c>
      <c r="Q109" s="121" t="e">
        <f>Table4[[#This Row],[01/03/2016]]-Table4[[#This Row],[01/12/2015]]</f>
        <v>#REF!</v>
      </c>
    </row>
    <row r="110" spans="13:17" x14ac:dyDescent="0.3">
      <c r="M110" s="237" t="s">
        <v>408</v>
      </c>
      <c r="N110" s="237" t="s">
        <v>634</v>
      </c>
      <c r="O110" s="122" t="e">
        <f>SUMIFS(#REF!,#REF!,'Country mapping'!$A$1&amp;'Country mapping'!$M110)</f>
        <v>#REF!</v>
      </c>
      <c r="P110" s="122" t="e">
        <f>SUMIFS(#REF!,#REF!,'Country mapping'!$A$1&amp;'Country mapping'!$M110)</f>
        <v>#REF!</v>
      </c>
      <c r="Q110" s="121" t="e">
        <f>Table4[[#This Row],[01/03/2016]]-Table4[[#This Row],[01/12/2015]]</f>
        <v>#REF!</v>
      </c>
    </row>
    <row r="111" spans="13:17" x14ac:dyDescent="0.3">
      <c r="M111" s="237" t="s">
        <v>412</v>
      </c>
      <c r="N111" s="237" t="s">
        <v>636</v>
      </c>
      <c r="O111" s="122" t="e">
        <f>SUMIFS(#REF!,#REF!,'Country mapping'!$A$1&amp;'Country mapping'!$M111)</f>
        <v>#REF!</v>
      </c>
      <c r="P111" s="122" t="e">
        <f>SUMIFS(#REF!,#REF!,'Country mapping'!$A$1&amp;'Country mapping'!$M111)</f>
        <v>#REF!</v>
      </c>
      <c r="Q111" s="121" t="e">
        <f>Table4[[#This Row],[01/03/2016]]-Table4[[#This Row],[01/12/2015]]</f>
        <v>#REF!</v>
      </c>
    </row>
    <row r="112" spans="13:17" x14ac:dyDescent="0.3">
      <c r="M112" s="237" t="s">
        <v>413</v>
      </c>
      <c r="N112" s="237" t="s">
        <v>639</v>
      </c>
      <c r="O112" s="122" t="e">
        <f>SUMIFS(#REF!,#REF!,'Country mapping'!$A$1&amp;'Country mapping'!$M112)</f>
        <v>#REF!</v>
      </c>
      <c r="P112" s="122" t="e">
        <f>SUMIFS(#REF!,#REF!,'Country mapping'!$A$1&amp;'Country mapping'!$M112)</f>
        <v>#REF!</v>
      </c>
      <c r="Q112" s="121" t="e">
        <f>Table4[[#This Row],[01/03/2016]]-Table4[[#This Row],[01/12/2015]]</f>
        <v>#REF!</v>
      </c>
    </row>
    <row r="113" spans="13:17" x14ac:dyDescent="0.3">
      <c r="M113" s="237" t="s">
        <v>423</v>
      </c>
      <c r="N113" s="237" t="s">
        <v>648</v>
      </c>
      <c r="O113" s="122" t="e">
        <f>SUMIFS(#REF!,#REF!,'Country mapping'!$A$1&amp;'Country mapping'!$M113)</f>
        <v>#REF!</v>
      </c>
      <c r="P113" s="122" t="e">
        <f>SUMIFS(#REF!,#REF!,'Country mapping'!$A$1&amp;'Country mapping'!$M113)</f>
        <v>#REF!</v>
      </c>
      <c r="Q113" s="121" t="e">
        <f>Table4[[#This Row],[01/03/2016]]-Table4[[#This Row],[01/12/2015]]</f>
        <v>#REF!</v>
      </c>
    </row>
    <row r="114" spans="13:17" x14ac:dyDescent="0.3">
      <c r="M114" s="237" t="s">
        <v>426</v>
      </c>
      <c r="N114" s="237" t="s">
        <v>652</v>
      </c>
      <c r="O114" s="122" t="e">
        <f>SUMIFS(#REF!,#REF!,'Country mapping'!$A$1&amp;'Country mapping'!$M114)</f>
        <v>#REF!</v>
      </c>
      <c r="P114" s="122" t="e">
        <f>SUMIFS(#REF!,#REF!,'Country mapping'!$A$1&amp;'Country mapping'!$M114)</f>
        <v>#REF!</v>
      </c>
      <c r="Q114" s="121" t="e">
        <f>Table4[[#This Row],[01/03/2016]]-Table4[[#This Row],[01/12/2015]]</f>
        <v>#REF!</v>
      </c>
    </row>
    <row r="115" spans="13:17" x14ac:dyDescent="0.3">
      <c r="M115" s="237" t="s">
        <v>431</v>
      </c>
      <c r="N115" s="237" t="s">
        <v>656</v>
      </c>
      <c r="O115" s="122" t="e">
        <f>SUMIFS(#REF!,#REF!,'Country mapping'!$A$1&amp;'Country mapping'!$M115)</f>
        <v>#REF!</v>
      </c>
      <c r="P115" s="122" t="e">
        <f>SUMIFS(#REF!,#REF!,'Country mapping'!$A$1&amp;'Country mapping'!$M115)</f>
        <v>#REF!</v>
      </c>
      <c r="Q115" s="121" t="e">
        <f>Table4[[#This Row],[01/03/2016]]-Table4[[#This Row],[01/12/2015]]</f>
        <v>#REF!</v>
      </c>
    </row>
    <row r="116" spans="13:17" x14ac:dyDescent="0.3">
      <c r="M116" s="237" t="s">
        <v>433</v>
      </c>
      <c r="N116" s="237" t="s">
        <v>660</v>
      </c>
      <c r="O116" s="122" t="e">
        <f>SUMIFS(#REF!,#REF!,'Country mapping'!$A$1&amp;'Country mapping'!$M116)</f>
        <v>#REF!</v>
      </c>
      <c r="P116" s="122" t="e">
        <f>SUMIFS(#REF!,#REF!,'Country mapping'!$A$1&amp;'Country mapping'!$M116)</f>
        <v>#REF!</v>
      </c>
      <c r="Q116" s="121" t="e">
        <f>Table4[[#This Row],[01/03/2016]]-Table4[[#This Row],[01/12/2015]]</f>
        <v>#REF!</v>
      </c>
    </row>
    <row r="117" spans="13:17" x14ac:dyDescent="0.3">
      <c r="M117" s="237" t="s">
        <v>442</v>
      </c>
      <c r="N117" s="237" t="s">
        <v>666</v>
      </c>
      <c r="O117" s="122" t="e">
        <f>SUMIFS(#REF!,#REF!,'Country mapping'!$A$1&amp;'Country mapping'!$M117)</f>
        <v>#REF!</v>
      </c>
      <c r="P117" s="122" t="e">
        <f>SUMIFS(#REF!,#REF!,'Country mapping'!$A$1&amp;'Country mapping'!$M117)</f>
        <v>#REF!</v>
      </c>
      <c r="Q117" s="121" t="e">
        <f>Table4[[#This Row],[01/03/2016]]-Table4[[#This Row],[01/12/2015]]</f>
        <v>#REF!</v>
      </c>
    </row>
    <row r="118" spans="13:17" x14ac:dyDescent="0.3">
      <c r="M118" s="237" t="s">
        <v>444</v>
      </c>
      <c r="N118" s="237" t="s">
        <v>1423</v>
      </c>
      <c r="O118" s="122" t="e">
        <f>SUMIFS(#REF!,#REF!,'Country mapping'!$A$1&amp;'Country mapping'!$M118)</f>
        <v>#REF!</v>
      </c>
      <c r="P118" s="122" t="e">
        <f>SUMIFS(#REF!,#REF!,'Country mapping'!$A$1&amp;'Country mapping'!$M118)</f>
        <v>#REF!</v>
      </c>
      <c r="Q118" s="121" t="e">
        <f>Table4[[#This Row],[01/03/2016]]-Table4[[#This Row],[01/12/2015]]</f>
        <v>#REF!</v>
      </c>
    </row>
    <row r="119" spans="13:17" x14ac:dyDescent="0.3">
      <c r="M119" s="237" t="s">
        <v>450</v>
      </c>
      <c r="N119" s="237" t="s">
        <v>670</v>
      </c>
      <c r="O119" s="122" t="e">
        <f>SUMIFS(#REF!,#REF!,'Country mapping'!$A$1&amp;'Country mapping'!$M119)</f>
        <v>#REF!</v>
      </c>
      <c r="P119" s="122" t="e">
        <f>SUMIFS(#REF!,#REF!,'Country mapping'!$A$1&amp;'Country mapping'!$M119)</f>
        <v>#REF!</v>
      </c>
      <c r="Q119" s="121" t="e">
        <f>Table4[[#This Row],[01/03/2016]]-Table4[[#This Row],[01/12/2015]]</f>
        <v>#REF!</v>
      </c>
    </row>
    <row r="120" spans="13:17" x14ac:dyDescent="0.3">
      <c r="M120" s="237" t="s">
        <v>447</v>
      </c>
      <c r="N120" s="237" t="s">
        <v>673</v>
      </c>
      <c r="O120" s="122" t="e">
        <f>SUMIFS(#REF!,#REF!,'Country mapping'!$A$1&amp;'Country mapping'!$M120)</f>
        <v>#REF!</v>
      </c>
      <c r="P120" s="122" t="e">
        <f>SUMIFS(#REF!,#REF!,'Country mapping'!$A$1&amp;'Country mapping'!$M120)</f>
        <v>#REF!</v>
      </c>
      <c r="Q120" s="121" t="e">
        <f>Table4[[#This Row],[01/03/2016]]-Table4[[#This Row],[01/12/2015]]</f>
        <v>#REF!</v>
      </c>
    </row>
    <row r="121" spans="13:17" x14ac:dyDescent="0.3">
      <c r="M121" s="237" t="s">
        <v>445</v>
      </c>
      <c r="N121" s="237" t="s">
        <v>676</v>
      </c>
      <c r="O121" s="122" t="e">
        <f>SUMIFS(#REF!,#REF!,'Country mapping'!$A$1&amp;'Country mapping'!$M121)</f>
        <v>#REF!</v>
      </c>
      <c r="P121" s="122" t="e">
        <f>SUMIFS(#REF!,#REF!,'Country mapping'!$A$1&amp;'Country mapping'!$M121)</f>
        <v>#REF!</v>
      </c>
      <c r="Q121" s="121" t="e">
        <f>Table4[[#This Row],[01/03/2016]]-Table4[[#This Row],[01/12/2015]]</f>
        <v>#REF!</v>
      </c>
    </row>
    <row r="122" spans="13:17" x14ac:dyDescent="0.3">
      <c r="M122" s="237" t="s">
        <v>451</v>
      </c>
      <c r="N122" s="237" t="s">
        <v>680</v>
      </c>
      <c r="O122" s="122" t="e">
        <f>SUMIFS(#REF!,#REF!,'Country mapping'!$A$1&amp;'Country mapping'!$M122)</f>
        <v>#REF!</v>
      </c>
      <c r="P122" s="122" t="e">
        <f>SUMIFS(#REF!,#REF!,'Country mapping'!$A$1&amp;'Country mapping'!$M122)</f>
        <v>#REF!</v>
      </c>
      <c r="Q122" s="121" t="e">
        <f>Table4[[#This Row],[01/03/2016]]-Table4[[#This Row],[01/12/2015]]</f>
        <v>#REF!</v>
      </c>
    </row>
    <row r="123" spans="13:17" x14ac:dyDescent="0.3">
      <c r="M123" s="237" t="s">
        <v>453</v>
      </c>
      <c r="N123" s="237" t="s">
        <v>684</v>
      </c>
      <c r="O123" s="122" t="e">
        <f>SUMIFS(#REF!,#REF!,'Country mapping'!$A$1&amp;'Country mapping'!$M123)</f>
        <v>#REF!</v>
      </c>
      <c r="P123" s="122" t="e">
        <f>SUMIFS(#REF!,#REF!,'Country mapping'!$A$1&amp;'Country mapping'!$M123)</f>
        <v>#REF!</v>
      </c>
      <c r="Q123" s="121" t="e">
        <f>Table4[[#This Row],[01/03/2016]]-Table4[[#This Row],[01/12/2015]]</f>
        <v>#REF!</v>
      </c>
    </row>
    <row r="124" spans="13:17" x14ac:dyDescent="0.3">
      <c r="M124" s="237" t="s">
        <v>455</v>
      </c>
      <c r="N124" s="237" t="s">
        <v>703</v>
      </c>
      <c r="O124" s="122" t="e">
        <f>SUMIFS(#REF!,#REF!,'Country mapping'!$A$1&amp;'Country mapping'!$M124)</f>
        <v>#REF!</v>
      </c>
      <c r="P124" s="122" t="e">
        <f>SUMIFS(#REF!,#REF!,'Country mapping'!$A$1&amp;'Country mapping'!$M124)</f>
        <v>#REF!</v>
      </c>
      <c r="Q124" s="121" t="e">
        <f>Table4[[#This Row],[01/03/2016]]-Table4[[#This Row],[01/12/2015]]</f>
        <v>#REF!</v>
      </c>
    </row>
    <row r="125" spans="13:17" x14ac:dyDescent="0.3">
      <c r="M125" s="237" t="s">
        <v>405</v>
      </c>
      <c r="N125" s="237" t="s">
        <v>705</v>
      </c>
      <c r="O125" s="122" t="e">
        <f>SUMIFS(#REF!,#REF!,'Country mapping'!$A$1&amp;'Country mapping'!$M125)</f>
        <v>#REF!</v>
      </c>
      <c r="P125" s="122" t="e">
        <f>SUMIFS(#REF!,#REF!,'Country mapping'!$A$1&amp;'Country mapping'!$M125)</f>
        <v>#REF!</v>
      </c>
      <c r="Q125" s="121" t="e">
        <f>Table4[[#This Row],[01/03/2016]]-Table4[[#This Row],[01/12/2015]]</f>
        <v>#REF!</v>
      </c>
    </row>
    <row r="126" spans="13:17" x14ac:dyDescent="0.3">
      <c r="M126" s="237" t="s">
        <v>410</v>
      </c>
      <c r="N126" s="237" t="s">
        <v>707</v>
      </c>
      <c r="O126" s="122" t="e">
        <f>SUMIFS(#REF!,#REF!,'Country mapping'!$A$1&amp;'Country mapping'!$M126)</f>
        <v>#REF!</v>
      </c>
      <c r="P126" s="122" t="e">
        <f>SUMIFS(#REF!,#REF!,'Country mapping'!$A$1&amp;'Country mapping'!$M126)</f>
        <v>#REF!</v>
      </c>
      <c r="Q126" s="121" t="e">
        <f>Table4[[#This Row],[01/03/2016]]-Table4[[#This Row],[01/12/2015]]</f>
        <v>#REF!</v>
      </c>
    </row>
    <row r="127" spans="13:17" x14ac:dyDescent="0.3">
      <c r="M127" s="237" t="s">
        <v>418</v>
      </c>
      <c r="N127" s="237" t="s">
        <v>713</v>
      </c>
      <c r="O127" s="122" t="e">
        <f>SUMIFS(#REF!,#REF!,'Country mapping'!$A$1&amp;'Country mapping'!$M127)</f>
        <v>#REF!</v>
      </c>
      <c r="P127" s="122" t="e">
        <f>SUMIFS(#REF!,#REF!,'Country mapping'!$A$1&amp;'Country mapping'!$M127)</f>
        <v>#REF!</v>
      </c>
      <c r="Q127" s="121" t="e">
        <f>Table4[[#This Row],[01/03/2016]]-Table4[[#This Row],[01/12/2015]]</f>
        <v>#REF!</v>
      </c>
    </row>
    <row r="128" spans="13:17" x14ac:dyDescent="0.3">
      <c r="M128" s="237" t="s">
        <v>421</v>
      </c>
      <c r="N128" s="237" t="s">
        <v>1208</v>
      </c>
      <c r="O128" s="122" t="e">
        <f>SUMIFS(#REF!,#REF!,'Country mapping'!$A$1&amp;'Country mapping'!$M128)</f>
        <v>#REF!</v>
      </c>
      <c r="P128" s="122" t="e">
        <f>SUMIFS(#REF!,#REF!,'Country mapping'!$A$1&amp;'Country mapping'!$M128)</f>
        <v>#REF!</v>
      </c>
      <c r="Q128" s="121" t="e">
        <f>Table4[[#This Row],[01/03/2016]]-Table4[[#This Row],[01/12/2015]]</f>
        <v>#REF!</v>
      </c>
    </row>
    <row r="129" spans="13:17" x14ac:dyDescent="0.3">
      <c r="M129" s="237" t="s">
        <v>432</v>
      </c>
      <c r="N129" s="237" t="s">
        <v>718</v>
      </c>
      <c r="O129" s="122" t="e">
        <f>SUMIFS(#REF!,#REF!,'Country mapping'!$A$1&amp;'Country mapping'!$M129)</f>
        <v>#REF!</v>
      </c>
      <c r="P129" s="122" t="e">
        <f>SUMIFS(#REF!,#REF!,'Country mapping'!$A$1&amp;'Country mapping'!$M129)</f>
        <v>#REF!</v>
      </c>
      <c r="Q129" s="121" t="e">
        <f>Table4[[#This Row],[01/03/2016]]-Table4[[#This Row],[01/12/2015]]</f>
        <v>#REF!</v>
      </c>
    </row>
    <row r="130" spans="13:17" x14ac:dyDescent="0.3">
      <c r="M130" s="237" t="s">
        <v>427</v>
      </c>
      <c r="N130" s="237" t="s">
        <v>508</v>
      </c>
      <c r="O130" s="122" t="e">
        <f>SUMIFS(#REF!,#REF!,'Country mapping'!$A$1&amp;'Country mapping'!$M130)</f>
        <v>#REF!</v>
      </c>
      <c r="P130" s="122" t="e">
        <f>SUMIFS(#REF!,#REF!,'Country mapping'!$A$1&amp;'Country mapping'!$M130)</f>
        <v>#REF!</v>
      </c>
      <c r="Q130" s="121" t="e">
        <f>Table4[[#This Row],[01/03/2016]]-Table4[[#This Row],[01/12/2015]]</f>
        <v>#REF!</v>
      </c>
    </row>
    <row r="131" spans="13:17" x14ac:dyDescent="0.3">
      <c r="M131" s="237" t="s">
        <v>430</v>
      </c>
      <c r="N131" s="237" t="s">
        <v>721</v>
      </c>
      <c r="O131" s="122" t="e">
        <f>SUMIFS(#REF!,#REF!,'Country mapping'!$A$1&amp;'Country mapping'!$M131)</f>
        <v>#REF!</v>
      </c>
      <c r="P131" s="122" t="e">
        <f>SUMIFS(#REF!,#REF!,'Country mapping'!$A$1&amp;'Country mapping'!$M131)</f>
        <v>#REF!</v>
      </c>
      <c r="Q131" s="121" t="e">
        <f>Table4[[#This Row],[01/03/2016]]-Table4[[#This Row],[01/12/2015]]</f>
        <v>#REF!</v>
      </c>
    </row>
    <row r="132" spans="13:17" x14ac:dyDescent="0.3">
      <c r="M132" s="237" t="s">
        <v>439</v>
      </c>
      <c r="N132" s="237" t="s">
        <v>725</v>
      </c>
      <c r="O132" s="122" t="e">
        <f>SUMIFS(#REF!,#REF!,'Country mapping'!$A$1&amp;'Country mapping'!$M132)</f>
        <v>#REF!</v>
      </c>
      <c r="P132" s="122" t="e">
        <f>SUMIFS(#REF!,#REF!,'Country mapping'!$A$1&amp;'Country mapping'!$M132)</f>
        <v>#REF!</v>
      </c>
      <c r="Q132" s="121" t="e">
        <f>Table4[[#This Row],[01/03/2016]]-Table4[[#This Row],[01/12/2015]]</f>
        <v>#REF!</v>
      </c>
    </row>
    <row r="133" spans="13:17" x14ac:dyDescent="0.3">
      <c r="M133" s="237" t="s">
        <v>443</v>
      </c>
      <c r="N133" s="237" t="s">
        <v>728</v>
      </c>
      <c r="O133" s="122" t="e">
        <f>SUMIFS(#REF!,#REF!,'Country mapping'!$A$1&amp;'Country mapping'!$M133)</f>
        <v>#REF!</v>
      </c>
      <c r="P133" s="122" t="e">
        <f>SUMIFS(#REF!,#REF!,'Country mapping'!$A$1&amp;'Country mapping'!$M133)</f>
        <v>#REF!</v>
      </c>
      <c r="Q133" s="121" t="e">
        <f>Table4[[#This Row],[01/03/2016]]-Table4[[#This Row],[01/12/2015]]</f>
        <v>#REF!</v>
      </c>
    </row>
    <row r="134" spans="13:17" x14ac:dyDescent="0.3">
      <c r="M134" s="237" t="s">
        <v>440</v>
      </c>
      <c r="N134" s="237" t="s">
        <v>734</v>
      </c>
      <c r="O134" s="122" t="e">
        <f>SUMIFS(#REF!,#REF!,'Country mapping'!$A$1&amp;'Country mapping'!$M134)</f>
        <v>#REF!</v>
      </c>
      <c r="P134" s="122" t="e">
        <f>SUMIFS(#REF!,#REF!,'Country mapping'!$A$1&amp;'Country mapping'!$M134)</f>
        <v>#REF!</v>
      </c>
      <c r="Q134" s="121" t="e">
        <f>Table4[[#This Row],[01/03/2016]]-Table4[[#This Row],[01/12/2015]]</f>
        <v>#REF!</v>
      </c>
    </row>
    <row r="135" spans="13:17" x14ac:dyDescent="0.3">
      <c r="M135" s="237" t="s">
        <v>402</v>
      </c>
      <c r="N135" s="237" t="s">
        <v>748</v>
      </c>
      <c r="O135" s="122" t="e">
        <f>SUMIFS(#REF!,#REF!,'Country mapping'!$A$1&amp;'Country mapping'!$M135)</f>
        <v>#REF!</v>
      </c>
      <c r="P135" s="122" t="e">
        <f>SUMIFS(#REF!,#REF!,'Country mapping'!$A$1&amp;'Country mapping'!$M135)</f>
        <v>#REF!</v>
      </c>
      <c r="Q135" s="121" t="e">
        <f>Table4[[#This Row],[01/03/2016]]-Table4[[#This Row],[01/12/2015]]</f>
        <v>#REF!</v>
      </c>
    </row>
    <row r="136" spans="13:17" x14ac:dyDescent="0.3">
      <c r="M136" s="237" t="s">
        <v>406</v>
      </c>
      <c r="N136" s="237" t="s">
        <v>753</v>
      </c>
      <c r="O136" s="122" t="e">
        <f>SUMIFS(#REF!,#REF!,'Country mapping'!$A$1&amp;'Country mapping'!$M136)</f>
        <v>#REF!</v>
      </c>
      <c r="P136" s="122" t="e">
        <f>SUMIFS(#REF!,#REF!,'Country mapping'!$A$1&amp;'Country mapping'!$M136)</f>
        <v>#REF!</v>
      </c>
      <c r="Q136" s="121" t="e">
        <f>Table4[[#This Row],[01/03/2016]]-Table4[[#This Row],[01/12/2015]]</f>
        <v>#REF!</v>
      </c>
    </row>
    <row r="137" spans="13:17" x14ac:dyDescent="0.3">
      <c r="M137" s="237" t="s">
        <v>409</v>
      </c>
      <c r="N137" s="237" t="s">
        <v>755</v>
      </c>
      <c r="O137" s="122" t="e">
        <f>SUMIFS(#REF!,#REF!,'Country mapping'!$A$1&amp;'Country mapping'!$M137)</f>
        <v>#REF!</v>
      </c>
      <c r="P137" s="122" t="e">
        <f>SUMIFS(#REF!,#REF!,'Country mapping'!$A$1&amp;'Country mapping'!$M137)</f>
        <v>#REF!</v>
      </c>
      <c r="Q137" s="121" t="e">
        <f>Table4[[#This Row],[01/03/2016]]-Table4[[#This Row],[01/12/2015]]</f>
        <v>#REF!</v>
      </c>
    </row>
    <row r="138" spans="13:17" x14ac:dyDescent="0.3">
      <c r="M138" s="237" t="s">
        <v>416</v>
      </c>
      <c r="N138" s="237" t="s">
        <v>758</v>
      </c>
      <c r="O138" s="122" t="e">
        <f>SUMIFS(#REF!,#REF!,'Country mapping'!$A$1&amp;'Country mapping'!$M138)</f>
        <v>#REF!</v>
      </c>
      <c r="P138" s="122" t="e">
        <f>SUMIFS(#REF!,#REF!,'Country mapping'!$A$1&amp;'Country mapping'!$M138)</f>
        <v>#REF!</v>
      </c>
      <c r="Q138" s="121" t="e">
        <f>Table4[[#This Row],[01/03/2016]]-Table4[[#This Row],[01/12/2015]]</f>
        <v>#REF!</v>
      </c>
    </row>
    <row r="139" spans="13:17" x14ac:dyDescent="0.3">
      <c r="M139" s="237" t="s">
        <v>422</v>
      </c>
      <c r="N139" s="237" t="s">
        <v>765</v>
      </c>
      <c r="O139" s="122" t="e">
        <f>SUMIFS(#REF!,#REF!,'Country mapping'!$A$1&amp;'Country mapping'!$M139)</f>
        <v>#REF!</v>
      </c>
      <c r="P139" s="122" t="e">
        <f>SUMIFS(#REF!,#REF!,'Country mapping'!$A$1&amp;'Country mapping'!$M139)</f>
        <v>#REF!</v>
      </c>
      <c r="Q139" s="121" t="e">
        <f>Table4[[#This Row],[01/03/2016]]-Table4[[#This Row],[01/12/2015]]</f>
        <v>#REF!</v>
      </c>
    </row>
    <row r="140" spans="13:17" x14ac:dyDescent="0.3">
      <c r="M140" s="237" t="s">
        <v>458</v>
      </c>
      <c r="N140" s="237" t="s">
        <v>767</v>
      </c>
      <c r="O140" s="122" t="e">
        <f>SUMIFS(#REF!,#REF!,'Country mapping'!$A$1&amp;'Country mapping'!$M140)</f>
        <v>#REF!</v>
      </c>
      <c r="P140" s="122" t="e">
        <f>SUMIFS(#REF!,#REF!,'Country mapping'!$A$1&amp;'Country mapping'!$M140)</f>
        <v>#REF!</v>
      </c>
      <c r="Q140" s="121" t="e">
        <f>Table4[[#This Row],[01/03/2016]]-Table4[[#This Row],[01/12/2015]]</f>
        <v>#REF!</v>
      </c>
    </row>
    <row r="141" spans="13:17" x14ac:dyDescent="0.3">
      <c r="M141" s="237" t="s">
        <v>449</v>
      </c>
      <c r="N141" s="237" t="s">
        <v>769</v>
      </c>
      <c r="O141" s="122" t="e">
        <f>SUMIFS(#REF!,#REF!,'Country mapping'!$A$1&amp;'Country mapping'!$M141)</f>
        <v>#REF!</v>
      </c>
      <c r="P141" s="122" t="e">
        <f>SUMIFS(#REF!,#REF!,'Country mapping'!$A$1&amp;'Country mapping'!$M141)</f>
        <v>#REF!</v>
      </c>
      <c r="Q141" s="121" t="e">
        <f>Table4[[#This Row],[01/03/2016]]-Table4[[#This Row],[01/12/2015]]</f>
        <v>#REF!</v>
      </c>
    </row>
    <row r="143" spans="13:17" x14ac:dyDescent="0.3">
      <c r="M143" s="354" t="s">
        <v>480</v>
      </c>
      <c r="N143" s="355"/>
      <c r="O143" s="355"/>
      <c r="P143" s="356"/>
    </row>
    <row r="144" spans="13:17" x14ac:dyDescent="0.3">
      <c r="M144" s="138" t="s">
        <v>115</v>
      </c>
      <c r="N144" s="139"/>
      <c r="O144" s="241" t="e">
        <f>SUM(Table4[01/12/2015])</f>
        <v>#REF!</v>
      </c>
      <c r="P144" s="140" t="e">
        <f>SUM(Table4[01/03/2016])</f>
        <v>#REF!</v>
      </c>
    </row>
    <row r="145" spans="13:16" x14ac:dyDescent="0.3">
      <c r="M145" s="141" t="s">
        <v>97</v>
      </c>
      <c r="N145" s="142"/>
      <c r="O145" s="147" t="e">
        <f>SUMIFS(#REF!,#REF!,'Country mapping'!$A$1&amp;'Country mapping'!$M145)</f>
        <v>#REF!</v>
      </c>
      <c r="P145" s="148" t="e">
        <f>SUMIFS(#REF!,#REF!,'Country mapping'!$A$1&amp;'Country mapping'!$M145)</f>
        <v>#REF!</v>
      </c>
    </row>
    <row r="146" spans="13:16" x14ac:dyDescent="0.3">
      <c r="M146" s="149" t="s">
        <v>481</v>
      </c>
      <c r="N146" s="150"/>
      <c r="O146" s="150" t="e">
        <f>O145-O144</f>
        <v>#REF!</v>
      </c>
      <c r="P146" s="151" t="e">
        <f>P145-P144</f>
        <v>#REF!</v>
      </c>
    </row>
  </sheetData>
  <mergeCells count="2">
    <mergeCell ref="M143:P143"/>
    <mergeCell ref="G41:J41"/>
  </mergeCells>
  <pageMargins left="0.7" right="0.7" top="0.75" bottom="0.75" header="0.3" footer="0.3"/>
  <tableParts count="3">
    <tablePart r:id="rId1"/>
    <tablePart r:id="rId2"/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74"/>
  <sheetViews>
    <sheetView workbookViewId="0">
      <selection activeCell="B29" sqref="B29"/>
    </sheetView>
  </sheetViews>
  <sheetFormatPr defaultRowHeight="12" x14ac:dyDescent="0.2"/>
  <sheetData>
    <row r="1" spans="1:18" ht="17.399999999999999" x14ac:dyDescent="0.25">
      <c r="A1" s="168"/>
      <c r="B1" s="170" t="s">
        <v>389</v>
      </c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</row>
    <row r="2" spans="1:18" ht="15.6" x14ac:dyDescent="0.3">
      <c r="A2" s="357" t="s">
        <v>511</v>
      </c>
      <c r="B2" s="357"/>
      <c r="C2" s="173"/>
      <c r="D2" s="173"/>
      <c r="E2" s="168"/>
      <c r="F2" s="171"/>
      <c r="G2" s="169"/>
      <c r="H2" s="171"/>
      <c r="I2" s="169"/>
      <c r="J2" s="171"/>
      <c r="K2" s="172"/>
      <c r="L2" s="171"/>
      <c r="M2" s="172"/>
      <c r="N2" s="171"/>
      <c r="O2" s="174" t="s">
        <v>512</v>
      </c>
      <c r="P2" s="171"/>
      <c r="Q2" s="171"/>
      <c r="R2" s="171"/>
    </row>
    <row r="3" spans="1:18" ht="15.6" x14ac:dyDescent="0.3">
      <c r="A3" s="358" t="s">
        <v>513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176"/>
      <c r="N3" s="176"/>
      <c r="O3" s="175"/>
      <c r="P3" s="175"/>
      <c r="Q3" s="175"/>
      <c r="R3" s="175"/>
    </row>
    <row r="4" spans="1:18" ht="15.6" x14ac:dyDescent="0.3">
      <c r="A4" s="177" t="s">
        <v>346</v>
      </c>
      <c r="B4" s="178"/>
      <c r="C4" s="179" t="s">
        <v>125</v>
      </c>
      <c r="D4" s="179"/>
      <c r="E4" s="179"/>
      <c r="F4" s="180"/>
      <c r="G4" s="181"/>
      <c r="H4" s="178"/>
      <c r="I4" s="182"/>
      <c r="J4" s="178"/>
      <c r="K4" s="183"/>
      <c r="L4" s="178"/>
      <c r="M4" s="183"/>
      <c r="N4" s="178"/>
      <c r="O4" s="184"/>
      <c r="P4" s="166"/>
      <c r="Q4" s="166"/>
      <c r="R4" s="166"/>
    </row>
    <row r="5" spans="1:18" ht="13.2" x14ac:dyDescent="0.25">
      <c r="A5" s="167"/>
      <c r="B5" s="186"/>
      <c r="C5" s="186"/>
      <c r="D5" s="186"/>
      <c r="E5" s="168"/>
      <c r="F5" s="187"/>
      <c r="G5" s="188"/>
      <c r="H5" s="189"/>
      <c r="I5" s="188"/>
      <c r="J5" s="190"/>
      <c r="K5" s="168"/>
      <c r="L5" s="190"/>
      <c r="M5" s="168"/>
      <c r="N5" s="190"/>
      <c r="O5" s="186"/>
      <c r="P5" s="185"/>
      <c r="Q5" s="185"/>
      <c r="R5" s="185"/>
    </row>
    <row r="6" spans="1:18" ht="13.2" x14ac:dyDescent="0.25">
      <c r="A6" s="188" t="s">
        <v>514</v>
      </c>
      <c r="B6" s="186"/>
      <c r="C6" s="186"/>
      <c r="D6" s="186"/>
      <c r="E6" s="168"/>
      <c r="F6" s="185"/>
      <c r="G6" s="169"/>
      <c r="H6" s="189"/>
      <c r="I6" s="188"/>
      <c r="J6" s="190"/>
      <c r="K6" s="168"/>
      <c r="L6" s="190"/>
      <c r="M6" s="168"/>
      <c r="N6" s="190"/>
      <c r="O6" s="186"/>
      <c r="P6" s="185"/>
      <c r="Q6" s="185"/>
      <c r="R6" s="185"/>
    </row>
    <row r="7" spans="1:18" ht="13.2" x14ac:dyDescent="0.25">
      <c r="A7" s="167"/>
      <c r="B7" s="186"/>
      <c r="C7" s="186"/>
      <c r="D7" s="186"/>
      <c r="E7" s="168"/>
      <c r="F7" s="191" t="s">
        <v>784</v>
      </c>
      <c r="G7" s="191"/>
      <c r="H7" s="191"/>
      <c r="I7" s="191"/>
      <c r="J7" s="191" t="s">
        <v>785</v>
      </c>
      <c r="K7" s="191"/>
      <c r="L7" s="191"/>
      <c r="M7" s="191"/>
      <c r="N7" s="191"/>
      <c r="O7" s="191"/>
      <c r="P7" s="185"/>
      <c r="Q7" s="185"/>
      <c r="R7" s="185"/>
    </row>
    <row r="8" spans="1:18" x14ac:dyDescent="0.2">
      <c r="A8" s="167"/>
      <c r="B8" s="188" t="s">
        <v>364</v>
      </c>
      <c r="C8" s="186"/>
      <c r="D8" s="167"/>
      <c r="E8" s="168"/>
      <c r="F8" s="191" t="s">
        <v>515</v>
      </c>
      <c r="G8" s="168"/>
      <c r="H8" s="191" t="s">
        <v>516</v>
      </c>
      <c r="I8" s="168"/>
      <c r="J8" s="191" t="s">
        <v>517</v>
      </c>
      <c r="K8" s="168"/>
      <c r="L8" s="191" t="s">
        <v>518</v>
      </c>
      <c r="M8" s="168"/>
      <c r="N8" s="191" t="s">
        <v>515</v>
      </c>
      <c r="O8" s="168"/>
      <c r="P8" s="167"/>
      <c r="Q8" s="167"/>
      <c r="R8" s="167"/>
    </row>
    <row r="9" spans="1:18" x14ac:dyDescent="0.2">
      <c r="A9" s="186"/>
      <c r="B9" s="188" t="s">
        <v>121</v>
      </c>
      <c r="C9" s="186"/>
      <c r="D9" s="192" t="s">
        <v>137</v>
      </c>
      <c r="E9" s="188"/>
      <c r="F9" s="167"/>
      <c r="G9" s="169"/>
      <c r="H9" s="167"/>
      <c r="I9" s="169"/>
      <c r="J9" s="167"/>
      <c r="K9" s="169"/>
      <c r="L9" s="167"/>
      <c r="M9" s="169"/>
      <c r="N9" s="167"/>
      <c r="O9" s="193"/>
      <c r="P9" s="167"/>
      <c r="Q9" s="167"/>
      <c r="R9" s="194"/>
    </row>
    <row r="10" spans="1:18" x14ac:dyDescent="0.2">
      <c r="A10" s="186"/>
      <c r="B10" s="168" t="s">
        <v>205</v>
      </c>
      <c r="C10" s="186"/>
      <c r="D10" s="195" t="s">
        <v>519</v>
      </c>
      <c r="E10" s="196"/>
      <c r="F10" s="197">
        <v>287</v>
      </c>
      <c r="G10" s="198"/>
      <c r="H10" s="197">
        <v>238</v>
      </c>
      <c r="I10" s="198"/>
      <c r="J10" s="197">
        <v>281</v>
      </c>
      <c r="K10" s="198"/>
      <c r="L10" s="197">
        <v>196</v>
      </c>
      <c r="M10" s="198"/>
      <c r="N10" s="197">
        <v>158</v>
      </c>
      <c r="O10" s="198" t="e">
        <f>MATCH(RIGHT(D10,2),#REF!,0)</f>
        <v>#REF!</v>
      </c>
      <c r="P10" s="167"/>
      <c r="Q10" s="167"/>
      <c r="R10" s="167"/>
    </row>
    <row r="11" spans="1:18" x14ac:dyDescent="0.2">
      <c r="A11" s="186"/>
      <c r="B11" s="168" t="s">
        <v>211</v>
      </c>
      <c r="C11" s="186"/>
      <c r="D11" s="195" t="s">
        <v>520</v>
      </c>
      <c r="E11" s="196"/>
      <c r="F11" s="197">
        <v>12651</v>
      </c>
      <c r="G11" s="198"/>
      <c r="H11" s="197">
        <v>11425</v>
      </c>
      <c r="I11" s="198"/>
      <c r="J11" s="197">
        <v>11505</v>
      </c>
      <c r="K11" s="198"/>
      <c r="L11" s="197">
        <v>10518</v>
      </c>
      <c r="M11" s="198"/>
      <c r="N11" s="197">
        <v>9605</v>
      </c>
      <c r="O11" s="198" t="e">
        <f>MATCH(RIGHT(D11,2),#REF!,0)</f>
        <v>#REF!</v>
      </c>
      <c r="P11" s="167"/>
      <c r="Q11" s="167"/>
      <c r="R11" s="167"/>
    </row>
    <row r="12" spans="1:18" x14ac:dyDescent="0.2">
      <c r="A12" s="186"/>
      <c r="B12" s="168" t="s">
        <v>521</v>
      </c>
      <c r="C12" s="186"/>
      <c r="D12" s="195" t="s">
        <v>522</v>
      </c>
      <c r="E12" s="196"/>
      <c r="F12" s="197">
        <v>65315</v>
      </c>
      <c r="G12" s="198"/>
      <c r="H12" s="197">
        <v>65856</v>
      </c>
      <c r="I12" s="198"/>
      <c r="J12" s="197">
        <v>71284</v>
      </c>
      <c r="K12" s="198"/>
      <c r="L12" s="197">
        <v>62799</v>
      </c>
      <c r="M12" s="198"/>
      <c r="N12" s="197">
        <v>67394</v>
      </c>
      <c r="O12" s="198" t="e">
        <f>MATCH(RIGHT(D12,2),#REF!,0)</f>
        <v>#REF!</v>
      </c>
      <c r="P12" s="167"/>
      <c r="Q12" s="167"/>
      <c r="R12" s="167"/>
    </row>
    <row r="13" spans="1:18" x14ac:dyDescent="0.2">
      <c r="A13" s="186"/>
      <c r="B13" s="186" t="s">
        <v>222</v>
      </c>
      <c r="C13" s="186"/>
      <c r="D13" s="195" t="s">
        <v>523</v>
      </c>
      <c r="E13" s="196"/>
      <c r="F13" s="197">
        <v>7858</v>
      </c>
      <c r="G13" s="198"/>
      <c r="H13" s="197">
        <v>9243</v>
      </c>
      <c r="I13" s="198"/>
      <c r="J13" s="197">
        <v>7785</v>
      </c>
      <c r="K13" s="198"/>
      <c r="L13" s="197">
        <v>7885</v>
      </c>
      <c r="M13" s="198"/>
      <c r="N13" s="197">
        <v>7790</v>
      </c>
      <c r="O13" s="198" t="e">
        <f>MATCH(RIGHT(D13,2),#REF!,0)</f>
        <v>#REF!</v>
      </c>
      <c r="P13" s="167"/>
      <c r="Q13" s="167"/>
      <c r="R13" s="167"/>
    </row>
    <row r="14" spans="1:18" x14ac:dyDescent="0.2">
      <c r="A14" s="186"/>
      <c r="B14" s="168" t="s">
        <v>224</v>
      </c>
      <c r="C14" s="186"/>
      <c r="D14" s="195" t="s">
        <v>524</v>
      </c>
      <c r="E14" s="196"/>
      <c r="F14" s="197">
        <v>17991</v>
      </c>
      <c r="G14" s="198"/>
      <c r="H14" s="197">
        <v>17759</v>
      </c>
      <c r="I14" s="198"/>
      <c r="J14" s="197">
        <v>20815</v>
      </c>
      <c r="K14" s="198"/>
      <c r="L14" s="197">
        <v>17186</v>
      </c>
      <c r="M14" s="198"/>
      <c r="N14" s="197">
        <v>16698</v>
      </c>
      <c r="O14" s="198" t="e">
        <f>MATCH(RIGHT(D14,2),#REF!,0)</f>
        <v>#REF!</v>
      </c>
      <c r="P14" s="167"/>
      <c r="Q14" s="167"/>
      <c r="R14" s="167"/>
    </row>
    <row r="15" spans="1:18" x14ac:dyDescent="0.2">
      <c r="A15" s="186"/>
      <c r="B15" s="186" t="s">
        <v>228</v>
      </c>
      <c r="C15" s="186"/>
      <c r="D15" s="195" t="s">
        <v>525</v>
      </c>
      <c r="E15" s="196"/>
      <c r="F15" s="197">
        <v>96</v>
      </c>
      <c r="G15" s="198"/>
      <c r="H15" s="197">
        <v>131</v>
      </c>
      <c r="I15" s="198"/>
      <c r="J15" s="197">
        <v>120</v>
      </c>
      <c r="K15" s="198"/>
      <c r="L15" s="197">
        <v>97</v>
      </c>
      <c r="M15" s="198"/>
      <c r="N15" s="197">
        <v>98</v>
      </c>
      <c r="O15" s="198" t="e">
        <f>MATCH(RIGHT(D15,2),#REF!,0)</f>
        <v>#REF!</v>
      </c>
      <c r="P15" s="167"/>
      <c r="Q15" s="167"/>
      <c r="R15" s="167"/>
    </row>
    <row r="16" spans="1:18" x14ac:dyDescent="0.2">
      <c r="A16" s="186"/>
      <c r="B16" s="168" t="s">
        <v>526</v>
      </c>
      <c r="C16" s="186"/>
      <c r="D16" s="195" t="s">
        <v>527</v>
      </c>
      <c r="E16" s="196"/>
      <c r="F16" s="197">
        <v>11887</v>
      </c>
      <c r="G16" s="198"/>
      <c r="H16" s="197">
        <v>9657</v>
      </c>
      <c r="I16" s="198"/>
      <c r="J16" s="197">
        <v>10372</v>
      </c>
      <c r="K16" s="198"/>
      <c r="L16" s="197">
        <v>11775</v>
      </c>
      <c r="M16" s="198"/>
      <c r="N16" s="197">
        <v>12464</v>
      </c>
      <c r="O16" s="198" t="e">
        <f>MATCH(RIGHT(D16,2),#REF!,0)</f>
        <v>#REF!</v>
      </c>
      <c r="P16" s="167"/>
      <c r="Q16" s="167"/>
      <c r="R16" s="167"/>
    </row>
    <row r="17" spans="1:15" x14ac:dyDescent="0.2">
      <c r="A17" s="186"/>
      <c r="B17" s="168" t="s">
        <v>254</v>
      </c>
      <c r="C17" s="186"/>
      <c r="D17" s="195" t="s">
        <v>528</v>
      </c>
      <c r="E17" s="196"/>
      <c r="F17" s="197">
        <v>247511</v>
      </c>
      <c r="G17" s="198"/>
      <c r="H17" s="197">
        <v>235936</v>
      </c>
      <c r="I17" s="198"/>
      <c r="J17" s="197">
        <v>249791</v>
      </c>
      <c r="K17" s="198"/>
      <c r="L17" s="197">
        <v>252416</v>
      </c>
      <c r="M17" s="198"/>
      <c r="N17" s="197">
        <v>252019</v>
      </c>
      <c r="O17" s="198" t="e">
        <f>MATCH(RIGHT(D17,2),#REF!,0)</f>
        <v>#REF!</v>
      </c>
    </row>
    <row r="18" spans="1:15" x14ac:dyDescent="0.2">
      <c r="A18" s="186"/>
      <c r="B18" s="168" t="s">
        <v>246</v>
      </c>
      <c r="C18" s="186"/>
      <c r="D18" s="195" t="s">
        <v>529</v>
      </c>
      <c r="E18" s="196"/>
      <c r="F18" s="197">
        <v>382828</v>
      </c>
      <c r="G18" s="198"/>
      <c r="H18" s="197">
        <v>364718</v>
      </c>
      <c r="I18" s="198"/>
      <c r="J18" s="197">
        <v>354030</v>
      </c>
      <c r="K18" s="198"/>
      <c r="L18" s="197">
        <v>333223</v>
      </c>
      <c r="M18" s="198"/>
      <c r="N18" s="197">
        <v>315402</v>
      </c>
      <c r="O18" s="198" t="e">
        <f>MATCH(RIGHT(D18,2),#REF!,0)</f>
        <v>#REF!</v>
      </c>
    </row>
    <row r="19" spans="1:15" x14ac:dyDescent="0.2">
      <c r="A19" s="186"/>
      <c r="B19" s="168" t="s">
        <v>11</v>
      </c>
      <c r="C19" s="186"/>
      <c r="D19" s="195" t="s">
        <v>530</v>
      </c>
      <c r="E19" s="196"/>
      <c r="F19" s="197">
        <v>24582</v>
      </c>
      <c r="G19" s="198"/>
      <c r="H19" s="197">
        <v>26073</v>
      </c>
      <c r="I19" s="198"/>
      <c r="J19" s="197">
        <v>25111</v>
      </c>
      <c r="K19" s="198"/>
      <c r="L19" s="197">
        <v>24268</v>
      </c>
      <c r="M19" s="198"/>
      <c r="N19" s="197">
        <v>25114</v>
      </c>
      <c r="O19" s="198" t="e">
        <f>MATCH(RIGHT(D19,2),#REF!,0)</f>
        <v>#REF!</v>
      </c>
    </row>
    <row r="20" spans="1:15" x14ac:dyDescent="0.2">
      <c r="A20" s="186"/>
      <c r="B20" s="168" t="s">
        <v>510</v>
      </c>
      <c r="C20" s="186"/>
      <c r="D20" s="195" t="s">
        <v>531</v>
      </c>
      <c r="E20" s="196"/>
      <c r="F20" s="197"/>
      <c r="G20" s="198"/>
      <c r="H20" s="197"/>
      <c r="I20" s="198"/>
      <c r="J20" s="197"/>
      <c r="K20" s="198"/>
      <c r="L20" s="197" t="s">
        <v>532</v>
      </c>
      <c r="M20" s="198"/>
      <c r="N20" s="197">
        <v>9</v>
      </c>
      <c r="O20" s="198" t="e">
        <f>MATCH(RIGHT(D20,2),#REF!,0)</f>
        <v>#REF!</v>
      </c>
    </row>
    <row r="21" spans="1:15" x14ac:dyDescent="0.2">
      <c r="A21" s="186"/>
      <c r="B21" s="168" t="s">
        <v>20</v>
      </c>
      <c r="C21" s="186"/>
      <c r="D21" s="195" t="s">
        <v>533</v>
      </c>
      <c r="E21" s="196"/>
      <c r="F21" s="197">
        <v>4835</v>
      </c>
      <c r="G21" s="198"/>
      <c r="H21" s="197">
        <v>4383</v>
      </c>
      <c r="I21" s="198"/>
      <c r="J21" s="197">
        <v>3904</v>
      </c>
      <c r="K21" s="198"/>
      <c r="L21" s="197">
        <v>4189</v>
      </c>
      <c r="M21" s="198"/>
      <c r="N21" s="197">
        <v>5050</v>
      </c>
      <c r="O21" s="198" t="e">
        <f>MATCH(RIGHT(D21,2),#REF!,0)</f>
        <v>#REF!</v>
      </c>
    </row>
    <row r="22" spans="1:15" x14ac:dyDescent="0.2">
      <c r="A22" s="186"/>
      <c r="B22" s="168" t="s">
        <v>534</v>
      </c>
      <c r="C22" s="186"/>
      <c r="D22" s="195" t="s">
        <v>535</v>
      </c>
      <c r="E22" s="196"/>
      <c r="F22" s="197">
        <v>228904</v>
      </c>
      <c r="G22" s="198"/>
      <c r="H22" s="197">
        <v>226643</v>
      </c>
      <c r="I22" s="198"/>
      <c r="J22" s="197">
        <v>214789</v>
      </c>
      <c r="K22" s="198"/>
      <c r="L22" s="197">
        <v>221513</v>
      </c>
      <c r="M22" s="198"/>
      <c r="N22" s="197">
        <v>197943</v>
      </c>
      <c r="O22" s="198" t="e">
        <f>MATCH(RIGHT(D22,2),#REF!,0)</f>
        <v>#REF!</v>
      </c>
    </row>
    <row r="23" spans="1:15" x14ac:dyDescent="0.2">
      <c r="A23" s="186"/>
      <c r="B23" s="168" t="s">
        <v>258</v>
      </c>
      <c r="C23" s="186"/>
      <c r="D23" s="195" t="s">
        <v>536</v>
      </c>
      <c r="E23" s="196"/>
      <c r="F23" s="197">
        <v>104011</v>
      </c>
      <c r="G23" s="198"/>
      <c r="H23" s="197">
        <v>95001</v>
      </c>
      <c r="I23" s="198"/>
      <c r="J23" s="197">
        <v>91313</v>
      </c>
      <c r="K23" s="198"/>
      <c r="L23" s="197">
        <v>86510</v>
      </c>
      <c r="M23" s="198"/>
      <c r="N23" s="197">
        <v>78391</v>
      </c>
      <c r="O23" s="198" t="e">
        <f>MATCH(RIGHT(D23,2),#REF!,0)</f>
        <v>#REF!</v>
      </c>
    </row>
    <row r="24" spans="1:15" x14ac:dyDescent="0.2">
      <c r="A24" s="186"/>
      <c r="B24" s="186" t="s">
        <v>237</v>
      </c>
      <c r="C24" s="186"/>
      <c r="D24" s="195" t="s">
        <v>537</v>
      </c>
      <c r="E24" s="196"/>
      <c r="F24" s="197">
        <v>1056</v>
      </c>
      <c r="G24" s="198"/>
      <c r="H24" s="197">
        <v>836</v>
      </c>
      <c r="I24" s="198"/>
      <c r="J24" s="197">
        <v>412</v>
      </c>
      <c r="K24" s="198"/>
      <c r="L24" s="197">
        <v>344</v>
      </c>
      <c r="M24" s="198"/>
      <c r="N24" s="197">
        <v>492</v>
      </c>
      <c r="O24" s="198" t="e">
        <f>MATCH(RIGHT(D24,2),#REF!,0)</f>
        <v>#REF!</v>
      </c>
    </row>
    <row r="25" spans="1:15" x14ac:dyDescent="0.2">
      <c r="A25" s="186"/>
      <c r="B25" s="168" t="s">
        <v>266</v>
      </c>
      <c r="C25" s="186"/>
      <c r="D25" s="195" t="s">
        <v>538</v>
      </c>
      <c r="E25" s="196"/>
      <c r="F25" s="197">
        <v>1934</v>
      </c>
      <c r="G25" s="198"/>
      <c r="H25" s="197">
        <v>1848</v>
      </c>
      <c r="I25" s="198"/>
      <c r="J25" s="197">
        <v>2110</v>
      </c>
      <c r="K25" s="198"/>
      <c r="L25" s="197">
        <v>2162</v>
      </c>
      <c r="M25" s="198"/>
      <c r="N25" s="197">
        <v>1896</v>
      </c>
      <c r="O25" s="198" t="e">
        <f>MATCH(RIGHT(D25,2),#REF!,0)</f>
        <v>#REF!</v>
      </c>
    </row>
    <row r="26" spans="1:15" x14ac:dyDescent="0.2">
      <c r="A26" s="186"/>
      <c r="B26" s="186" t="s">
        <v>235</v>
      </c>
      <c r="C26" s="186"/>
      <c r="D26" s="195" t="s">
        <v>539</v>
      </c>
      <c r="E26" s="196"/>
      <c r="F26" s="197">
        <v>201</v>
      </c>
      <c r="G26" s="198"/>
      <c r="H26" s="197">
        <v>276</v>
      </c>
      <c r="I26" s="198"/>
      <c r="J26" s="197">
        <v>51</v>
      </c>
      <c r="K26" s="198"/>
      <c r="L26" s="197">
        <v>125</v>
      </c>
      <c r="M26" s="198"/>
      <c r="N26" s="197">
        <v>110</v>
      </c>
      <c r="O26" s="198" t="e">
        <f>MATCH(RIGHT(D26,2),#REF!,0)</f>
        <v>#REF!</v>
      </c>
    </row>
    <row r="27" spans="1:15" x14ac:dyDescent="0.2">
      <c r="A27" s="186"/>
      <c r="B27" s="168" t="s">
        <v>540</v>
      </c>
      <c r="C27" s="186"/>
      <c r="D27" s="195" t="s">
        <v>541</v>
      </c>
      <c r="E27" s="196"/>
      <c r="F27" s="197">
        <v>124941</v>
      </c>
      <c r="G27" s="198"/>
      <c r="H27" s="197">
        <v>121020</v>
      </c>
      <c r="I27" s="198"/>
      <c r="J27" s="197">
        <v>116690</v>
      </c>
      <c r="K27" s="198"/>
      <c r="L27" s="197">
        <v>115691</v>
      </c>
      <c r="M27" s="198"/>
      <c r="N27" s="197">
        <v>118257</v>
      </c>
      <c r="O27" s="198" t="e">
        <f>MATCH(RIGHT(D27,2),#REF!,0)</f>
        <v>#REF!</v>
      </c>
    </row>
    <row r="28" spans="1:15" x14ac:dyDescent="0.2">
      <c r="A28" s="186"/>
      <c r="B28" s="186" t="s">
        <v>242</v>
      </c>
      <c r="C28" s="186"/>
      <c r="D28" s="195" t="s">
        <v>542</v>
      </c>
      <c r="E28" s="196"/>
      <c r="F28" s="197">
        <v>1962</v>
      </c>
      <c r="G28" s="198"/>
      <c r="H28" s="197">
        <v>2247</v>
      </c>
      <c r="I28" s="198"/>
      <c r="J28" s="197">
        <v>2673</v>
      </c>
      <c r="K28" s="198"/>
      <c r="L28" s="197">
        <v>1998</v>
      </c>
      <c r="M28" s="198"/>
      <c r="N28" s="197">
        <v>1845</v>
      </c>
      <c r="O28" s="198" t="e">
        <f>MATCH(RIGHT(D28,2),#REF!,0)</f>
        <v>#REF!</v>
      </c>
    </row>
    <row r="29" spans="1:15" x14ac:dyDescent="0.2">
      <c r="A29" s="186"/>
      <c r="B29" s="168" t="s">
        <v>260</v>
      </c>
      <c r="C29" s="186"/>
      <c r="D29" s="195" t="s">
        <v>543</v>
      </c>
      <c r="E29" s="196"/>
      <c r="F29" s="197">
        <v>212890</v>
      </c>
      <c r="G29" s="198"/>
      <c r="H29" s="197">
        <v>218042</v>
      </c>
      <c r="I29" s="198"/>
      <c r="J29" s="197">
        <v>212636</v>
      </c>
      <c r="K29" s="198"/>
      <c r="L29" s="197">
        <v>210205</v>
      </c>
      <c r="M29" s="198"/>
      <c r="N29" s="197">
        <v>218246</v>
      </c>
      <c r="O29" s="198" t="e">
        <f>MATCH(RIGHT(D29,2),#REF!,0)</f>
        <v>#REF!</v>
      </c>
    </row>
    <row r="30" spans="1:15" x14ac:dyDescent="0.2">
      <c r="A30" s="186"/>
      <c r="B30" s="168" t="s">
        <v>50</v>
      </c>
      <c r="C30" s="186"/>
      <c r="D30" s="195" t="s">
        <v>544</v>
      </c>
      <c r="E30" s="196"/>
      <c r="F30" s="197">
        <v>16798</v>
      </c>
      <c r="G30" s="198"/>
      <c r="H30" s="197">
        <v>24724</v>
      </c>
      <c r="I30" s="198"/>
      <c r="J30" s="197">
        <v>19234</v>
      </c>
      <c r="K30" s="198"/>
      <c r="L30" s="197">
        <v>28348</v>
      </c>
      <c r="M30" s="198"/>
      <c r="N30" s="197">
        <v>27212</v>
      </c>
      <c r="O30" s="198" t="e">
        <f>MATCH(RIGHT(D30,2),#REF!,0)</f>
        <v>#REF!</v>
      </c>
    </row>
    <row r="31" spans="1:15" x14ac:dyDescent="0.2">
      <c r="A31" s="186"/>
      <c r="B31" s="168" t="s">
        <v>33</v>
      </c>
      <c r="C31" s="186"/>
      <c r="D31" s="195" t="s">
        <v>545</v>
      </c>
      <c r="E31" s="196"/>
      <c r="F31" s="197">
        <v>20030</v>
      </c>
      <c r="G31" s="198"/>
      <c r="H31" s="197">
        <v>19559</v>
      </c>
      <c r="I31" s="198"/>
      <c r="J31" s="197">
        <v>15764</v>
      </c>
      <c r="K31" s="198"/>
      <c r="L31" s="197">
        <v>16684</v>
      </c>
      <c r="M31" s="198"/>
      <c r="N31" s="197">
        <v>11285</v>
      </c>
      <c r="O31" s="198" t="e">
        <f>MATCH(RIGHT(D31,2),#REF!,0)</f>
        <v>#REF!</v>
      </c>
    </row>
    <row r="32" spans="1:15" x14ac:dyDescent="0.2">
      <c r="A32" s="199"/>
      <c r="B32" s="186" t="s">
        <v>43</v>
      </c>
      <c r="C32" s="199"/>
      <c r="D32" s="195" t="s">
        <v>546</v>
      </c>
      <c r="E32" s="196"/>
      <c r="F32" s="197">
        <v>1413</v>
      </c>
      <c r="G32" s="198"/>
      <c r="H32" s="197">
        <v>727</v>
      </c>
      <c r="I32" s="198"/>
      <c r="J32" s="197">
        <v>945</v>
      </c>
      <c r="K32" s="198"/>
      <c r="L32" s="197">
        <v>976</v>
      </c>
      <c r="M32" s="198"/>
      <c r="N32" s="197">
        <v>1298</v>
      </c>
      <c r="O32" s="198" t="e">
        <f>MATCH(RIGHT(D32,2),#REF!,0)</f>
        <v>#REF!</v>
      </c>
    </row>
    <row r="33" spans="1:20" x14ac:dyDescent="0.2">
      <c r="A33" s="186"/>
      <c r="B33" s="186" t="s">
        <v>42</v>
      </c>
      <c r="C33" s="186"/>
      <c r="D33" s="195" t="s">
        <v>547</v>
      </c>
      <c r="E33" s="196"/>
      <c r="F33" s="197">
        <v>825</v>
      </c>
      <c r="G33" s="198"/>
      <c r="H33" s="197">
        <v>416</v>
      </c>
      <c r="I33" s="198"/>
      <c r="J33" s="197">
        <v>350</v>
      </c>
      <c r="K33" s="198"/>
      <c r="L33" s="197">
        <v>231</v>
      </c>
      <c r="M33" s="198"/>
      <c r="N33" s="197">
        <v>1300</v>
      </c>
      <c r="O33" s="198" t="e">
        <f>MATCH(RIGHT(D33,2),#REF!,0)</f>
        <v>#REF!</v>
      </c>
      <c r="P33" s="167"/>
      <c r="Q33" s="167"/>
      <c r="R33" s="167"/>
      <c r="S33" s="167"/>
      <c r="T33" s="167"/>
    </row>
    <row r="34" spans="1:20" x14ac:dyDescent="0.2">
      <c r="A34" s="186"/>
      <c r="B34" s="168" t="s">
        <v>248</v>
      </c>
      <c r="C34" s="186"/>
      <c r="D34" s="195" t="s">
        <v>548</v>
      </c>
      <c r="E34" s="196"/>
      <c r="F34" s="197">
        <v>72738</v>
      </c>
      <c r="G34" s="198"/>
      <c r="H34" s="197">
        <v>43844</v>
      </c>
      <c r="I34" s="198"/>
      <c r="J34" s="197">
        <v>41117</v>
      </c>
      <c r="K34" s="198"/>
      <c r="L34" s="197">
        <v>37717</v>
      </c>
      <c r="M34" s="198"/>
      <c r="N34" s="197">
        <v>34981</v>
      </c>
      <c r="O34" s="198" t="e">
        <f>MATCH(RIGHT(D34,2),#REF!,0)</f>
        <v>#REF!</v>
      </c>
      <c r="P34" s="167"/>
      <c r="Q34" s="167"/>
      <c r="R34" s="167"/>
      <c r="S34" s="167"/>
      <c r="T34" s="167"/>
    </row>
    <row r="35" spans="1:20" x14ac:dyDescent="0.2">
      <c r="A35" s="186"/>
      <c r="B35" s="168" t="s">
        <v>41</v>
      </c>
      <c r="C35" s="186"/>
      <c r="D35" s="195" t="s">
        <v>549</v>
      </c>
      <c r="E35" s="196"/>
      <c r="F35" s="197">
        <v>28050</v>
      </c>
      <c r="G35" s="198"/>
      <c r="H35" s="197">
        <v>28113</v>
      </c>
      <c r="I35" s="198"/>
      <c r="J35" s="197">
        <v>24915</v>
      </c>
      <c r="K35" s="198"/>
      <c r="L35" s="197">
        <v>23759</v>
      </c>
      <c r="M35" s="198"/>
      <c r="N35" s="197">
        <v>23525</v>
      </c>
      <c r="O35" s="198" t="e">
        <f>MATCH(RIGHT(D35,2),#REF!,0)</f>
        <v>#REF!</v>
      </c>
      <c r="P35" s="167"/>
      <c r="Q35" s="167"/>
      <c r="R35" s="167"/>
      <c r="S35" s="167"/>
      <c r="T35" s="167"/>
    </row>
    <row r="36" spans="1:20" x14ac:dyDescent="0.2">
      <c r="A36" s="186"/>
      <c r="B36" s="168" t="s">
        <v>550</v>
      </c>
      <c r="C36" s="186"/>
      <c r="D36" s="195" t="s">
        <v>551</v>
      </c>
      <c r="E36" s="196"/>
      <c r="F36" s="197">
        <v>244422</v>
      </c>
      <c r="G36" s="198"/>
      <c r="H36" s="197">
        <v>238222</v>
      </c>
      <c r="I36" s="198"/>
      <c r="J36" s="197">
        <v>215711</v>
      </c>
      <c r="K36" s="198"/>
      <c r="L36" s="197">
        <v>217896</v>
      </c>
      <c r="M36" s="198"/>
      <c r="N36" s="197">
        <v>211783</v>
      </c>
      <c r="O36" s="198" t="e">
        <f>MATCH(RIGHT(D36,2),#REF!,0)</f>
        <v>#REF!</v>
      </c>
      <c r="P36" s="167"/>
      <c r="Q36" s="167"/>
      <c r="R36" s="167"/>
      <c r="S36" s="167"/>
      <c r="T36" s="167"/>
    </row>
    <row r="37" spans="1:20" x14ac:dyDescent="0.2">
      <c r="A37" s="186"/>
      <c r="B37" s="168" t="s">
        <v>66</v>
      </c>
      <c r="C37" s="186"/>
      <c r="D37" s="195" t="s">
        <v>552</v>
      </c>
      <c r="E37" s="196"/>
      <c r="F37" s="197">
        <v>14</v>
      </c>
      <c r="G37" s="198"/>
      <c r="H37" s="197">
        <v>21</v>
      </c>
      <c r="I37" s="198"/>
      <c r="J37" s="197">
        <v>35</v>
      </c>
      <c r="K37" s="198"/>
      <c r="L37" s="197">
        <v>38</v>
      </c>
      <c r="M37" s="198"/>
      <c r="N37" s="197">
        <v>17</v>
      </c>
      <c r="O37" s="198" t="e">
        <f>MATCH(RIGHT(D37,2),#REF!,0)</f>
        <v>#REF!</v>
      </c>
      <c r="P37" s="167"/>
      <c r="Q37" s="167"/>
      <c r="R37" s="167"/>
      <c r="S37" s="167"/>
      <c r="T37" s="167"/>
    </row>
    <row r="38" spans="1:20" x14ac:dyDescent="0.2">
      <c r="A38" s="202"/>
      <c r="B38" s="168" t="s">
        <v>116</v>
      </c>
      <c r="C38" s="202"/>
      <c r="D38" s="195" t="s">
        <v>553</v>
      </c>
      <c r="E38" s="196"/>
      <c r="F38" s="197">
        <v>11</v>
      </c>
      <c r="G38" s="198"/>
      <c r="H38" s="197">
        <v>8</v>
      </c>
      <c r="I38" s="198"/>
      <c r="J38" s="197">
        <v>8</v>
      </c>
      <c r="K38" s="198"/>
      <c r="L38" s="197">
        <v>8</v>
      </c>
      <c r="M38" s="198"/>
      <c r="N38" s="197">
        <v>5</v>
      </c>
      <c r="O38" s="198"/>
      <c r="P38" s="200"/>
      <c r="Q38" s="200"/>
      <c r="R38" s="200"/>
      <c r="S38" s="200"/>
      <c r="T38" s="200"/>
    </row>
    <row r="39" spans="1:20" x14ac:dyDescent="0.2">
      <c r="A39" s="186"/>
      <c r="B39" s="188" t="s">
        <v>115</v>
      </c>
      <c r="C39" s="186"/>
      <c r="D39" s="195" t="s">
        <v>554</v>
      </c>
      <c r="E39" s="196"/>
      <c r="F39" s="203">
        <v>1836042</v>
      </c>
      <c r="G39" s="204"/>
      <c r="H39" s="203">
        <v>1766965</v>
      </c>
      <c r="I39" s="204"/>
      <c r="J39" s="203">
        <v>1713753</v>
      </c>
      <c r="K39" s="204"/>
      <c r="L39" s="203">
        <v>1688754</v>
      </c>
      <c r="M39" s="204"/>
      <c r="N39" s="203">
        <v>1640388</v>
      </c>
      <c r="O39" s="198" t="e">
        <f>MATCH(RIGHT(D39,2),#REF!,0)</f>
        <v>#REF!</v>
      </c>
      <c r="P39" s="167"/>
      <c r="Q39" s="167"/>
      <c r="R39" s="167"/>
      <c r="S39" s="167"/>
      <c r="T39" s="167"/>
    </row>
    <row r="40" spans="1:20" x14ac:dyDescent="0.2">
      <c r="A40" s="186"/>
      <c r="B40" s="186" t="s">
        <v>786</v>
      </c>
      <c r="C40" s="186"/>
      <c r="D40" s="205"/>
      <c r="E40" s="168"/>
      <c r="F40" s="206"/>
      <c r="G40" s="198"/>
      <c r="H40" s="193"/>
      <c r="I40" s="207"/>
      <c r="J40" s="193"/>
      <c r="K40" s="207"/>
      <c r="L40" s="193"/>
      <c r="M40" s="207"/>
      <c r="N40" s="193"/>
      <c r="O40" s="193"/>
      <c r="P40" s="167"/>
      <c r="Q40" s="167"/>
      <c r="R40" s="194"/>
      <c r="S40" s="167"/>
      <c r="T40" s="205"/>
    </row>
    <row r="41" spans="1:20" x14ac:dyDescent="0.2">
      <c r="A41" s="186"/>
      <c r="B41" s="202" t="s">
        <v>366</v>
      </c>
      <c r="C41" s="186"/>
      <c r="D41" s="208"/>
      <c r="E41" s="209"/>
      <c r="F41" s="167"/>
      <c r="G41" s="210"/>
      <c r="H41" s="167"/>
      <c r="I41" s="169"/>
      <c r="J41" s="167"/>
      <c r="K41" s="169"/>
      <c r="L41" s="167"/>
      <c r="M41" s="169"/>
      <c r="N41" s="167"/>
      <c r="O41" s="193"/>
      <c r="P41" s="167"/>
      <c r="Q41" s="167"/>
      <c r="R41" s="194"/>
      <c r="S41" s="167"/>
      <c r="T41" s="205"/>
    </row>
    <row r="42" spans="1:20" x14ac:dyDescent="0.2">
      <c r="A42" s="186"/>
      <c r="B42" s="186" t="s">
        <v>212</v>
      </c>
      <c r="C42" s="186"/>
      <c r="D42" s="195" t="s">
        <v>555</v>
      </c>
      <c r="E42" s="196"/>
      <c r="F42" s="197">
        <v>69199</v>
      </c>
      <c r="G42" s="198"/>
      <c r="H42" s="197">
        <v>64876</v>
      </c>
      <c r="I42" s="198"/>
      <c r="J42" s="197">
        <v>62465</v>
      </c>
      <c r="K42" s="198"/>
      <c r="L42" s="197">
        <v>66256</v>
      </c>
      <c r="M42" s="198"/>
      <c r="N42" s="197">
        <v>71190</v>
      </c>
      <c r="O42" s="198" t="e">
        <f>MATCH(RIGHT(D42,2),#REF!,0)</f>
        <v>#REF!</v>
      </c>
      <c r="P42" s="167"/>
      <c r="Q42" s="167"/>
      <c r="R42" s="167"/>
      <c r="S42" s="167"/>
      <c r="T42" s="167"/>
    </row>
    <row r="43" spans="1:20" x14ac:dyDescent="0.2">
      <c r="A43" s="186"/>
      <c r="B43" s="186" t="s">
        <v>214</v>
      </c>
      <c r="C43" s="186"/>
      <c r="D43" s="195" t="s">
        <v>556</v>
      </c>
      <c r="E43" s="196"/>
      <c r="F43" s="197">
        <v>44288</v>
      </c>
      <c r="G43" s="198"/>
      <c r="H43" s="197">
        <v>44609</v>
      </c>
      <c r="I43" s="198"/>
      <c r="J43" s="197">
        <v>44545</v>
      </c>
      <c r="K43" s="198"/>
      <c r="L43" s="197">
        <v>47655</v>
      </c>
      <c r="M43" s="198"/>
      <c r="N43" s="197">
        <v>48954</v>
      </c>
      <c r="O43" s="198" t="e">
        <f>MATCH(RIGHT(D43,2),#REF!,0)</f>
        <v>#REF!</v>
      </c>
      <c r="P43" s="167"/>
      <c r="Q43" s="167"/>
      <c r="R43" s="167"/>
      <c r="S43" s="167"/>
      <c r="T43" s="167"/>
    </row>
    <row r="44" spans="1:20" x14ac:dyDescent="0.2">
      <c r="A44" s="186"/>
      <c r="B44" s="186" t="s">
        <v>263</v>
      </c>
      <c r="C44" s="186"/>
      <c r="D44" s="195" t="s">
        <v>557</v>
      </c>
      <c r="E44" s="196"/>
      <c r="F44" s="197">
        <v>127321</v>
      </c>
      <c r="G44" s="198"/>
      <c r="H44" s="197">
        <v>139734</v>
      </c>
      <c r="I44" s="198"/>
      <c r="J44" s="197">
        <v>125751</v>
      </c>
      <c r="K44" s="198"/>
      <c r="L44" s="197">
        <v>93247</v>
      </c>
      <c r="M44" s="198"/>
      <c r="N44" s="197">
        <v>99108</v>
      </c>
      <c r="O44" s="198" t="e">
        <f>MATCH(RIGHT(D44,2),#REF!,0)</f>
        <v>#REF!</v>
      </c>
      <c r="P44" s="167"/>
      <c r="Q44" s="167"/>
      <c r="R44" s="167"/>
      <c r="S44" s="167"/>
      <c r="T44" s="167"/>
    </row>
    <row r="45" spans="1:20" x14ac:dyDescent="0.2">
      <c r="A45" s="186"/>
      <c r="B45" s="186" t="s">
        <v>26</v>
      </c>
      <c r="C45" s="186"/>
      <c r="D45" s="195" t="s">
        <v>558</v>
      </c>
      <c r="E45" s="196"/>
      <c r="F45" s="197">
        <v>3175</v>
      </c>
      <c r="G45" s="198"/>
      <c r="H45" s="197">
        <v>4541</v>
      </c>
      <c r="I45" s="198"/>
      <c r="J45" s="197">
        <v>5590</v>
      </c>
      <c r="K45" s="198"/>
      <c r="L45" s="197">
        <v>5583</v>
      </c>
      <c r="M45" s="198"/>
      <c r="N45" s="197">
        <v>3089</v>
      </c>
      <c r="O45" s="198" t="e">
        <f>MATCH(RIGHT(D45,2),#REF!,0)</f>
        <v>#REF!</v>
      </c>
      <c r="P45" s="167"/>
      <c r="Q45" s="167"/>
      <c r="R45" s="167"/>
      <c r="S45" s="167"/>
      <c r="T45" s="167"/>
    </row>
    <row r="46" spans="1:20" x14ac:dyDescent="0.2">
      <c r="A46" s="186"/>
      <c r="B46" s="186" t="s">
        <v>63</v>
      </c>
      <c r="C46" s="186"/>
      <c r="D46" s="195" t="s">
        <v>559</v>
      </c>
      <c r="E46" s="196"/>
      <c r="F46" s="197">
        <v>961958</v>
      </c>
      <c r="G46" s="198"/>
      <c r="H46" s="197">
        <v>910129</v>
      </c>
      <c r="I46" s="198"/>
      <c r="J46" s="197">
        <v>833450</v>
      </c>
      <c r="K46" s="198"/>
      <c r="L46" s="197">
        <v>832578</v>
      </c>
      <c r="M46" s="198"/>
      <c r="N46" s="197">
        <v>788676</v>
      </c>
      <c r="O46" s="198" t="e">
        <f>MATCH(RIGHT(D46,2),#REF!,0)</f>
        <v>#REF!</v>
      </c>
      <c r="P46" s="167"/>
      <c r="Q46" s="167"/>
      <c r="R46" s="167"/>
      <c r="S46" s="167"/>
      <c r="T46" s="167"/>
    </row>
    <row r="47" spans="1:20" x14ac:dyDescent="0.2">
      <c r="A47" s="186"/>
      <c r="B47" s="186"/>
      <c r="C47" s="186"/>
      <c r="D47" s="195"/>
      <c r="E47" s="209"/>
      <c r="F47" s="206"/>
      <c r="G47" s="198"/>
      <c r="H47" s="193"/>
      <c r="I47" s="207"/>
      <c r="J47" s="193"/>
      <c r="K47" s="207"/>
      <c r="L47" s="193"/>
      <c r="M47" s="207"/>
      <c r="N47" s="193"/>
      <c r="O47" s="198"/>
      <c r="P47" s="167"/>
      <c r="Q47" s="167"/>
      <c r="R47" s="194"/>
      <c r="S47" s="167"/>
      <c r="T47" s="167"/>
    </row>
    <row r="48" spans="1:20" x14ac:dyDescent="0.2">
      <c r="A48" s="186"/>
      <c r="B48" s="202" t="s">
        <v>367</v>
      </c>
      <c r="C48" s="186"/>
      <c r="D48" s="195" t="s">
        <v>560</v>
      </c>
      <c r="E48" s="196"/>
      <c r="F48" s="203">
        <v>3041983</v>
      </c>
      <c r="G48" s="204"/>
      <c r="H48" s="203">
        <v>2930854</v>
      </c>
      <c r="I48" s="204"/>
      <c r="J48" s="203">
        <v>2785554</v>
      </c>
      <c r="K48" s="204"/>
      <c r="L48" s="203">
        <v>2734073</v>
      </c>
      <c r="M48" s="204"/>
      <c r="N48" s="203">
        <v>2651404</v>
      </c>
      <c r="O48" s="198" t="e">
        <f>MATCH(RIGHT(D48,2),#REF!,0)</f>
        <v>#REF!</v>
      </c>
      <c r="P48" s="167"/>
      <c r="Q48" s="167"/>
      <c r="R48" s="167"/>
      <c r="S48" s="167"/>
      <c r="T48" s="167"/>
    </row>
    <row r="49" spans="1:20" x14ac:dyDescent="0.2">
      <c r="A49" s="186"/>
      <c r="B49" s="186"/>
      <c r="C49" s="186"/>
      <c r="D49" s="195"/>
      <c r="E49" s="209"/>
      <c r="F49" s="206"/>
      <c r="G49" s="198"/>
      <c r="H49" s="193"/>
      <c r="I49" s="207"/>
      <c r="J49" s="193"/>
      <c r="K49" s="207"/>
      <c r="L49" s="193"/>
      <c r="M49" s="207"/>
      <c r="N49" s="193"/>
      <c r="O49" s="193"/>
      <c r="P49" s="167"/>
      <c r="Q49" s="167"/>
      <c r="R49" s="194"/>
      <c r="S49" s="167"/>
      <c r="T49" s="205"/>
    </row>
    <row r="50" spans="1:20" x14ac:dyDescent="0.2">
      <c r="A50" s="186"/>
      <c r="B50" s="202" t="s">
        <v>329</v>
      </c>
      <c r="C50" s="186"/>
      <c r="D50" s="208"/>
      <c r="E50" s="209"/>
      <c r="F50" s="167"/>
      <c r="G50" s="210"/>
      <c r="H50" s="167"/>
      <c r="I50" s="169"/>
      <c r="J50" s="167"/>
      <c r="K50" s="169"/>
      <c r="L50" s="167"/>
      <c r="M50" s="169"/>
      <c r="N50" s="167"/>
      <c r="O50" s="193"/>
      <c r="P50" s="167"/>
      <c r="Q50" s="167"/>
      <c r="R50" s="194"/>
      <c r="S50" s="167"/>
      <c r="T50" s="205"/>
    </row>
    <row r="51" spans="1:20" x14ac:dyDescent="0.2">
      <c r="A51" s="186"/>
      <c r="B51" s="186" t="s">
        <v>561</v>
      </c>
      <c r="C51" s="186"/>
      <c r="D51" s="195" t="s">
        <v>562</v>
      </c>
      <c r="E51" s="209"/>
      <c r="F51" s="197"/>
      <c r="G51" s="210"/>
      <c r="H51" s="197"/>
      <c r="I51" s="210"/>
      <c r="J51" s="197"/>
      <c r="K51" s="210"/>
      <c r="L51" s="197" t="s">
        <v>532</v>
      </c>
      <c r="M51" s="210"/>
      <c r="N51" s="197">
        <v>1</v>
      </c>
      <c r="O51" s="198" t="e">
        <f>MATCH(RIGHT(D51,2),#REF!,0)</f>
        <v>#REF!</v>
      </c>
      <c r="P51" s="167"/>
      <c r="Q51" s="167"/>
      <c r="R51" s="167"/>
      <c r="S51" s="167"/>
      <c r="T51" s="167"/>
    </row>
    <row r="52" spans="1:20" x14ac:dyDescent="0.2">
      <c r="A52" s="186"/>
      <c r="B52" s="186" t="s">
        <v>255</v>
      </c>
      <c r="C52" s="186"/>
      <c r="D52" s="195" t="s">
        <v>563</v>
      </c>
      <c r="E52" s="196"/>
      <c r="F52" s="197">
        <v>24037</v>
      </c>
      <c r="G52" s="198"/>
      <c r="H52" s="197">
        <v>26166</v>
      </c>
      <c r="I52" s="198"/>
      <c r="J52" s="197">
        <v>27577</v>
      </c>
      <c r="K52" s="198"/>
      <c r="L52" s="197">
        <v>25635</v>
      </c>
      <c r="M52" s="198"/>
      <c r="N52" s="197">
        <v>27214</v>
      </c>
      <c r="O52" s="198" t="e">
        <f>MATCH(RIGHT(D52,2),#REF!,0)</f>
        <v>#REF!</v>
      </c>
      <c r="P52" s="167"/>
      <c r="Q52" s="167"/>
      <c r="R52" s="167"/>
      <c r="S52" s="167"/>
      <c r="T52" s="167"/>
    </row>
    <row r="53" spans="1:20" x14ac:dyDescent="0.2">
      <c r="A53" s="186"/>
      <c r="B53" s="186" t="s">
        <v>6</v>
      </c>
      <c r="C53" s="186"/>
      <c r="D53" s="195" t="s">
        <v>564</v>
      </c>
      <c r="E53" s="196"/>
      <c r="F53" s="197">
        <v>4814</v>
      </c>
      <c r="G53" s="198"/>
      <c r="H53" s="197">
        <v>4341</v>
      </c>
      <c r="I53" s="198"/>
      <c r="J53" s="197">
        <v>3565</v>
      </c>
      <c r="K53" s="198"/>
      <c r="L53" s="197">
        <v>3222</v>
      </c>
      <c r="M53" s="198"/>
      <c r="N53" s="197">
        <v>3562</v>
      </c>
      <c r="O53" s="198" t="e">
        <f>MATCH(RIGHT(D53,2),#REF!,0)</f>
        <v>#REF!</v>
      </c>
      <c r="P53" s="167"/>
      <c r="Q53" s="167"/>
      <c r="R53" s="167"/>
      <c r="S53" s="167"/>
      <c r="T53" s="167"/>
    </row>
    <row r="54" spans="1:20" x14ac:dyDescent="0.2">
      <c r="A54" s="186"/>
      <c r="B54" s="186" t="s">
        <v>2</v>
      </c>
      <c r="C54" s="186"/>
      <c r="D54" s="195" t="s">
        <v>565</v>
      </c>
      <c r="E54" s="196"/>
      <c r="F54" s="197">
        <v>7320</v>
      </c>
      <c r="G54" s="198"/>
      <c r="H54" s="197">
        <v>6715</v>
      </c>
      <c r="I54" s="198"/>
      <c r="J54" s="197">
        <v>7654</v>
      </c>
      <c r="K54" s="198"/>
      <c r="L54" s="197">
        <v>9170</v>
      </c>
      <c r="M54" s="198"/>
      <c r="N54" s="197">
        <v>8841</v>
      </c>
      <c r="O54" s="198" t="e">
        <f>MATCH(RIGHT(D54,2),#REF!,0)</f>
        <v>#REF!</v>
      </c>
      <c r="P54" s="167"/>
      <c r="Q54" s="167"/>
      <c r="R54" s="167"/>
      <c r="S54" s="167"/>
      <c r="T54" s="167"/>
    </row>
    <row r="55" spans="1:20" x14ac:dyDescent="0.2">
      <c r="A55" s="186"/>
      <c r="B55" s="186" t="s">
        <v>252</v>
      </c>
      <c r="C55" s="186"/>
      <c r="D55" s="195" t="s">
        <v>566</v>
      </c>
      <c r="E55" s="196"/>
      <c r="F55" s="197">
        <v>13445</v>
      </c>
      <c r="G55" s="198"/>
      <c r="H55" s="197">
        <v>16206</v>
      </c>
      <c r="I55" s="198"/>
      <c r="J55" s="197">
        <v>14535</v>
      </c>
      <c r="K55" s="198"/>
      <c r="L55" s="197">
        <v>14990</v>
      </c>
      <c r="M55" s="198"/>
      <c r="N55" s="197">
        <v>16351</v>
      </c>
      <c r="O55" s="198" t="e">
        <f>MATCH(RIGHT(D55,2),#REF!,0)</f>
        <v>#REF!</v>
      </c>
      <c r="P55" s="167"/>
      <c r="Q55" s="167"/>
      <c r="R55" s="167"/>
      <c r="S55" s="167"/>
      <c r="T55" s="167"/>
    </row>
    <row r="56" spans="1:20" x14ac:dyDescent="0.2">
      <c r="A56" s="186"/>
      <c r="B56" s="186" t="s">
        <v>245</v>
      </c>
      <c r="C56" s="186"/>
      <c r="D56" s="195" t="s">
        <v>567</v>
      </c>
      <c r="E56" s="196"/>
      <c r="F56" s="197">
        <v>197350</v>
      </c>
      <c r="G56" s="198"/>
      <c r="H56" s="197">
        <v>209206</v>
      </c>
      <c r="I56" s="198"/>
      <c r="J56" s="197">
        <v>207287</v>
      </c>
      <c r="K56" s="198"/>
      <c r="L56" s="197">
        <v>182936</v>
      </c>
      <c r="M56" s="198"/>
      <c r="N56" s="197">
        <v>194028</v>
      </c>
      <c r="O56" s="198" t="e">
        <f>MATCH(RIGHT(D56,2),#REF!,0)</f>
        <v>#REF!</v>
      </c>
      <c r="P56" s="167"/>
      <c r="Q56" s="167"/>
      <c r="R56" s="167"/>
      <c r="S56" s="167"/>
      <c r="T56" s="167"/>
    </row>
    <row r="57" spans="1:20" x14ac:dyDescent="0.2">
      <c r="A57" s="186"/>
      <c r="B57" s="186" t="s">
        <v>385</v>
      </c>
      <c r="C57" s="186"/>
      <c r="D57" s="195" t="s">
        <v>568</v>
      </c>
      <c r="E57" s="196"/>
      <c r="F57" s="197">
        <v>1079</v>
      </c>
      <c r="G57" s="198"/>
      <c r="H57" s="197">
        <v>968</v>
      </c>
      <c r="I57" s="198"/>
      <c r="J57" s="197">
        <v>1802</v>
      </c>
      <c r="K57" s="198"/>
      <c r="L57" s="197">
        <v>880</v>
      </c>
      <c r="M57" s="198"/>
      <c r="N57" s="197">
        <v>904</v>
      </c>
      <c r="O57" s="198" t="e">
        <f>MATCH(RIGHT(D57,2),#REF!,0)</f>
        <v>#REF!</v>
      </c>
      <c r="P57" s="167"/>
      <c r="Q57" s="167"/>
      <c r="R57" s="167"/>
      <c r="S57" s="167"/>
      <c r="T57" s="167"/>
    </row>
    <row r="58" spans="1:20" x14ac:dyDescent="0.2">
      <c r="A58" s="186"/>
      <c r="B58" s="186" t="s">
        <v>267</v>
      </c>
      <c r="C58" s="186"/>
      <c r="D58" s="195" t="s">
        <v>569</v>
      </c>
      <c r="E58" s="196"/>
      <c r="F58" s="197">
        <v>4273</v>
      </c>
      <c r="G58" s="198"/>
      <c r="H58" s="197">
        <v>9336</v>
      </c>
      <c r="I58" s="198"/>
      <c r="J58" s="197">
        <v>4378</v>
      </c>
      <c r="K58" s="198"/>
      <c r="L58" s="197">
        <v>3523</v>
      </c>
      <c r="M58" s="198"/>
      <c r="N58" s="197">
        <v>3473</v>
      </c>
      <c r="O58" s="198" t="e">
        <f>MATCH(RIGHT(D58,2),#REF!,0)</f>
        <v>#REF!</v>
      </c>
      <c r="P58" s="167"/>
      <c r="Q58" s="167"/>
      <c r="R58" s="167"/>
      <c r="S58" s="167"/>
      <c r="T58" s="167"/>
    </row>
    <row r="59" spans="1:20" x14ac:dyDescent="0.2">
      <c r="A59" s="186"/>
      <c r="B59" s="186" t="s">
        <v>261</v>
      </c>
      <c r="C59" s="186"/>
      <c r="D59" s="195" t="s">
        <v>570</v>
      </c>
      <c r="E59" s="196"/>
      <c r="F59" s="197">
        <v>59424</v>
      </c>
      <c r="G59" s="198"/>
      <c r="H59" s="197">
        <v>57484</v>
      </c>
      <c r="I59" s="198"/>
      <c r="J59" s="197">
        <v>49515</v>
      </c>
      <c r="K59" s="198"/>
      <c r="L59" s="197">
        <v>47801</v>
      </c>
      <c r="M59" s="198"/>
      <c r="N59" s="197">
        <v>42197</v>
      </c>
      <c r="O59" s="198" t="e">
        <f>MATCH(RIGHT(D59,2),#REF!,0)</f>
        <v>#REF!</v>
      </c>
      <c r="P59" s="167"/>
      <c r="Q59" s="167"/>
      <c r="R59" s="167"/>
      <c r="S59" s="167"/>
      <c r="T59" s="167"/>
    </row>
    <row r="60" spans="1:20" x14ac:dyDescent="0.2">
      <c r="A60" s="186"/>
      <c r="B60" s="186" t="s">
        <v>249</v>
      </c>
      <c r="C60" s="186"/>
      <c r="D60" s="195" t="s">
        <v>571</v>
      </c>
      <c r="E60" s="196"/>
      <c r="F60" s="197">
        <v>62652</v>
      </c>
      <c r="G60" s="198"/>
      <c r="H60" s="197">
        <v>74737</v>
      </c>
      <c r="I60" s="198"/>
      <c r="J60" s="197">
        <v>87943</v>
      </c>
      <c r="K60" s="198"/>
      <c r="L60" s="197">
        <v>86046</v>
      </c>
      <c r="M60" s="198"/>
      <c r="N60" s="197">
        <v>83443</v>
      </c>
      <c r="O60" s="198" t="e">
        <f>MATCH(RIGHT(D60,2),#REF!,0)</f>
        <v>#REF!</v>
      </c>
      <c r="P60" s="167"/>
      <c r="Q60" s="167"/>
      <c r="R60" s="167"/>
      <c r="S60" s="167"/>
      <c r="T60" s="167"/>
    </row>
    <row r="61" spans="1:20" x14ac:dyDescent="0.2">
      <c r="A61" s="186"/>
      <c r="B61" s="186" t="s">
        <v>320</v>
      </c>
      <c r="C61" s="186"/>
      <c r="D61" s="195" t="s">
        <v>572</v>
      </c>
      <c r="E61" s="196"/>
      <c r="F61" s="197">
        <v>39647</v>
      </c>
      <c r="G61" s="198"/>
      <c r="H61" s="197">
        <v>37861</v>
      </c>
      <c r="I61" s="198"/>
      <c r="J61" s="197">
        <v>37029</v>
      </c>
      <c r="K61" s="198"/>
      <c r="L61" s="197">
        <v>39305</v>
      </c>
      <c r="M61" s="198"/>
      <c r="N61" s="197">
        <v>37415</v>
      </c>
      <c r="O61" s="198" t="e">
        <f>MATCH(RIGHT(D61,2),#REF!,0)</f>
        <v>#REF!</v>
      </c>
      <c r="P61" s="167"/>
      <c r="Q61" s="167"/>
      <c r="R61" s="167"/>
      <c r="S61" s="167"/>
      <c r="T61" s="167"/>
    </row>
    <row r="62" spans="1:20" x14ac:dyDescent="0.2">
      <c r="A62" s="186"/>
      <c r="B62" s="186" t="s">
        <v>264</v>
      </c>
      <c r="C62" s="186"/>
      <c r="D62" s="195" t="s">
        <v>573</v>
      </c>
      <c r="E62" s="196"/>
      <c r="F62" s="197">
        <v>198384</v>
      </c>
      <c r="G62" s="198"/>
      <c r="H62" s="197">
        <v>177704</v>
      </c>
      <c r="I62" s="198"/>
      <c r="J62" s="197">
        <v>176749</v>
      </c>
      <c r="K62" s="198"/>
      <c r="L62" s="197">
        <v>170139</v>
      </c>
      <c r="M62" s="198"/>
      <c r="N62" s="197">
        <v>154190</v>
      </c>
      <c r="O62" s="198" t="e">
        <f>MATCH(RIGHT(D62,2),#REF!,0)</f>
        <v>#REF!</v>
      </c>
      <c r="P62" s="167"/>
      <c r="Q62" s="167"/>
      <c r="R62" s="167"/>
      <c r="S62" s="167"/>
      <c r="T62" s="167"/>
    </row>
    <row r="63" spans="1:20" x14ac:dyDescent="0.2">
      <c r="A63" s="186"/>
      <c r="B63" s="186" t="s">
        <v>232</v>
      </c>
      <c r="C63" s="186"/>
      <c r="D63" s="195" t="s">
        <v>574</v>
      </c>
      <c r="E63" s="196"/>
      <c r="F63" s="197">
        <v>11093</v>
      </c>
      <c r="G63" s="198"/>
      <c r="H63" s="197">
        <v>11000</v>
      </c>
      <c r="I63" s="198"/>
      <c r="J63" s="197">
        <v>11662</v>
      </c>
      <c r="K63" s="198"/>
      <c r="L63" s="197">
        <v>9429</v>
      </c>
      <c r="M63" s="198"/>
      <c r="N63" s="197">
        <v>8810</v>
      </c>
      <c r="O63" s="198" t="e">
        <f>MATCH(RIGHT(D63,2),#REF!,0)</f>
        <v>#REF!</v>
      </c>
      <c r="P63" s="200"/>
      <c r="Q63" s="200"/>
      <c r="R63" s="200"/>
      <c r="S63" s="200"/>
      <c r="T63" s="200"/>
    </row>
    <row r="64" spans="1:20" x14ac:dyDescent="0.2">
      <c r="A64" s="186"/>
      <c r="B64" s="186" t="s">
        <v>241</v>
      </c>
      <c r="C64" s="186"/>
      <c r="D64" s="195" t="s">
        <v>575</v>
      </c>
      <c r="E64" s="196"/>
      <c r="F64" s="197">
        <v>1144</v>
      </c>
      <c r="G64" s="198"/>
      <c r="H64" s="197">
        <v>1088</v>
      </c>
      <c r="I64" s="198"/>
      <c r="J64" s="197">
        <v>1363</v>
      </c>
      <c r="K64" s="198"/>
      <c r="L64" s="197">
        <v>1428</v>
      </c>
      <c r="M64" s="198"/>
      <c r="N64" s="197">
        <v>2010</v>
      </c>
      <c r="O64" s="198" t="e">
        <f>MATCH(RIGHT(D64,2),#REF!,0)</f>
        <v>#REF!</v>
      </c>
      <c r="P64" s="167"/>
      <c r="Q64" s="167"/>
      <c r="R64" s="167"/>
      <c r="S64" s="167"/>
      <c r="T64" s="167"/>
    </row>
    <row r="65" spans="1:20" x14ac:dyDescent="0.2">
      <c r="A65" s="186"/>
      <c r="B65" s="186" t="s">
        <v>243</v>
      </c>
      <c r="C65" s="186"/>
      <c r="D65" s="195" t="s">
        <v>576</v>
      </c>
      <c r="E65" s="196"/>
      <c r="F65" s="197">
        <v>5201</v>
      </c>
      <c r="G65" s="198"/>
      <c r="H65" s="197">
        <v>5524</v>
      </c>
      <c r="I65" s="198"/>
      <c r="J65" s="197">
        <v>5081</v>
      </c>
      <c r="K65" s="198"/>
      <c r="L65" s="197">
        <v>5156</v>
      </c>
      <c r="M65" s="198"/>
      <c r="N65" s="197">
        <v>3733</v>
      </c>
      <c r="O65" s="198" t="e">
        <f>MATCH(RIGHT(D65,2),#REF!,0)</f>
        <v>#REF!</v>
      </c>
      <c r="P65" s="167"/>
      <c r="Q65" s="167"/>
      <c r="R65" s="167"/>
      <c r="S65" s="167"/>
      <c r="T65" s="167"/>
    </row>
    <row r="66" spans="1:20" x14ac:dyDescent="0.2">
      <c r="A66" s="186"/>
      <c r="B66" s="186" t="s">
        <v>28</v>
      </c>
      <c r="C66" s="186"/>
      <c r="D66" s="195" t="s">
        <v>577</v>
      </c>
      <c r="E66" s="196"/>
      <c r="F66" s="197">
        <v>2070</v>
      </c>
      <c r="G66" s="198"/>
      <c r="H66" s="197">
        <v>1849</v>
      </c>
      <c r="I66" s="198"/>
      <c r="J66" s="197">
        <v>1931</v>
      </c>
      <c r="K66" s="198"/>
      <c r="L66" s="197">
        <v>1934</v>
      </c>
      <c r="M66" s="198"/>
      <c r="N66" s="197">
        <v>2120</v>
      </c>
      <c r="O66" s="198" t="e">
        <f>MATCH(RIGHT(D66,2),#REF!,0)</f>
        <v>#REF!</v>
      </c>
      <c r="P66" s="167"/>
      <c r="Q66" s="167"/>
      <c r="R66" s="167"/>
      <c r="S66" s="167"/>
      <c r="T66" s="167"/>
    </row>
    <row r="67" spans="1:20" x14ac:dyDescent="0.2">
      <c r="A67" s="186"/>
      <c r="B67" s="186" t="s">
        <v>578</v>
      </c>
      <c r="C67" s="186"/>
      <c r="D67" s="195" t="s">
        <v>579</v>
      </c>
      <c r="E67" s="196"/>
      <c r="F67" s="197"/>
      <c r="G67" s="198"/>
      <c r="H67" s="197"/>
      <c r="I67" s="198"/>
      <c r="J67" s="197"/>
      <c r="K67" s="198"/>
      <c r="L67" s="197" t="s">
        <v>532</v>
      </c>
      <c r="M67" s="198"/>
      <c r="N67" s="197">
        <v>2</v>
      </c>
      <c r="O67" s="198" t="e">
        <f>MATCH(RIGHT(D67,2),#REF!,0)</f>
        <v>#REF!</v>
      </c>
      <c r="P67" s="167"/>
      <c r="Q67" s="167"/>
      <c r="R67" s="167"/>
      <c r="S67" s="167"/>
      <c r="T67" s="167"/>
    </row>
    <row r="68" spans="1:20" x14ac:dyDescent="0.2">
      <c r="A68" s="186"/>
      <c r="B68" s="186" t="s">
        <v>247</v>
      </c>
      <c r="C68" s="186"/>
      <c r="D68" s="195" t="s">
        <v>580</v>
      </c>
      <c r="E68" s="196"/>
      <c r="F68" s="197">
        <v>69373</v>
      </c>
      <c r="G68" s="198"/>
      <c r="H68" s="197">
        <v>67988</v>
      </c>
      <c r="I68" s="198"/>
      <c r="J68" s="197">
        <v>62874</v>
      </c>
      <c r="K68" s="198"/>
      <c r="L68" s="197">
        <v>57733</v>
      </c>
      <c r="M68" s="198"/>
      <c r="N68" s="197">
        <v>60792</v>
      </c>
      <c r="O68" s="198" t="e">
        <f>MATCH(RIGHT(D68,2),#REF!,0)</f>
        <v>#REF!</v>
      </c>
      <c r="P68" s="167"/>
      <c r="Q68" s="167"/>
      <c r="R68" s="167"/>
      <c r="S68" s="167"/>
      <c r="T68" s="167"/>
    </row>
    <row r="69" spans="1:20" x14ac:dyDescent="0.2">
      <c r="A69" s="186"/>
      <c r="B69" s="186" t="s">
        <v>581</v>
      </c>
      <c r="C69" s="186"/>
      <c r="D69" s="195" t="s">
        <v>582</v>
      </c>
      <c r="E69" s="196"/>
      <c r="F69" s="197"/>
      <c r="G69" s="198"/>
      <c r="H69" s="197"/>
      <c r="I69" s="198"/>
      <c r="J69" s="197"/>
      <c r="K69" s="198"/>
      <c r="L69" s="197" t="s">
        <v>532</v>
      </c>
      <c r="M69" s="198"/>
      <c r="N69" s="197">
        <v>6</v>
      </c>
      <c r="O69" s="198" t="e">
        <f>MATCH(RIGHT(D69,2),#REF!,0)</f>
        <v>#REF!</v>
      </c>
      <c r="P69" s="167"/>
      <c r="Q69" s="167"/>
      <c r="R69" s="167"/>
      <c r="S69" s="167"/>
      <c r="T69" s="167"/>
    </row>
    <row r="70" spans="1:20" x14ac:dyDescent="0.2">
      <c r="A70" s="186"/>
      <c r="B70" s="186" t="s">
        <v>583</v>
      </c>
      <c r="C70" s="186"/>
      <c r="D70" s="195" t="s">
        <v>584</v>
      </c>
      <c r="E70" s="196"/>
      <c r="F70" s="197"/>
      <c r="G70" s="198"/>
      <c r="H70" s="197"/>
      <c r="I70" s="198"/>
      <c r="J70" s="197"/>
      <c r="K70" s="198"/>
      <c r="L70" s="197" t="s">
        <v>532</v>
      </c>
      <c r="M70" s="198"/>
      <c r="N70" s="197">
        <v>25</v>
      </c>
      <c r="O70" s="198" t="e">
        <f>MATCH(RIGHT(D70,2),#REF!,0)</f>
        <v>#REF!</v>
      </c>
      <c r="P70" s="167"/>
      <c r="Q70" s="167"/>
      <c r="R70" s="167"/>
      <c r="S70" s="167"/>
      <c r="T70" s="167"/>
    </row>
    <row r="71" spans="1:20" x14ac:dyDescent="0.2">
      <c r="A71" s="186"/>
      <c r="B71" s="186" t="s">
        <v>319</v>
      </c>
      <c r="C71" s="186"/>
      <c r="D71" s="195" t="s">
        <v>585</v>
      </c>
      <c r="E71" s="196"/>
      <c r="F71" s="197">
        <v>14127</v>
      </c>
      <c r="G71" s="198"/>
      <c r="H71" s="197">
        <v>14201</v>
      </c>
      <c r="I71" s="198"/>
      <c r="J71" s="197">
        <v>14216</v>
      </c>
      <c r="K71" s="198"/>
      <c r="L71" s="197">
        <v>16101</v>
      </c>
      <c r="M71" s="198"/>
      <c r="N71" s="197">
        <v>15858</v>
      </c>
      <c r="O71" s="198" t="e">
        <f>MATCH(RIGHT(D71,2),#REF!,0)</f>
        <v>#REF!</v>
      </c>
      <c r="P71" s="167"/>
      <c r="Q71" s="167"/>
      <c r="R71" s="167"/>
      <c r="S71" s="167"/>
      <c r="T71" s="167"/>
    </row>
    <row r="72" spans="1:20" x14ac:dyDescent="0.2">
      <c r="A72" s="202"/>
      <c r="B72" s="186" t="s">
        <v>116</v>
      </c>
      <c r="C72" s="202"/>
      <c r="D72" s="195" t="s">
        <v>586</v>
      </c>
      <c r="E72" s="196"/>
      <c r="F72" s="197">
        <v>26</v>
      </c>
      <c r="G72" s="198"/>
      <c r="H72" s="197">
        <v>27</v>
      </c>
      <c r="I72" s="198"/>
      <c r="J72" s="197">
        <v>41</v>
      </c>
      <c r="K72" s="198"/>
      <c r="L72" s="197">
        <v>34</v>
      </c>
      <c r="M72" s="198"/>
      <c r="N72" s="197" t="s">
        <v>587</v>
      </c>
      <c r="O72" s="198"/>
      <c r="P72" s="200"/>
      <c r="Q72" s="200"/>
      <c r="R72" s="200"/>
      <c r="S72" s="200"/>
      <c r="T72" s="200"/>
    </row>
    <row r="73" spans="1:20" x14ac:dyDescent="0.2">
      <c r="A73" s="186"/>
      <c r="B73" s="188" t="s">
        <v>115</v>
      </c>
      <c r="C73" s="186"/>
      <c r="D73" s="195" t="s">
        <v>588</v>
      </c>
      <c r="E73" s="196"/>
      <c r="F73" s="203">
        <v>715460</v>
      </c>
      <c r="G73" s="204"/>
      <c r="H73" s="203">
        <v>722400</v>
      </c>
      <c r="I73" s="204"/>
      <c r="J73" s="203">
        <v>715203</v>
      </c>
      <c r="K73" s="204"/>
      <c r="L73" s="203">
        <v>675461</v>
      </c>
      <c r="M73" s="204"/>
      <c r="N73" s="203">
        <v>664975</v>
      </c>
      <c r="O73" s="198" t="e">
        <f>MATCH(RIGHT(D73,2),#REF!,0)</f>
        <v>#REF!</v>
      </c>
      <c r="P73" s="167"/>
      <c r="Q73" s="167"/>
      <c r="R73" s="167"/>
      <c r="S73" s="167"/>
      <c r="T73" s="167"/>
    </row>
    <row r="74" spans="1:20" x14ac:dyDescent="0.2">
      <c r="A74" s="186"/>
      <c r="B74" s="186"/>
      <c r="C74" s="186"/>
      <c r="D74" s="195"/>
      <c r="E74" s="209"/>
      <c r="F74" s="206"/>
      <c r="G74" s="198"/>
      <c r="H74" s="193"/>
      <c r="I74" s="207"/>
      <c r="J74" s="193"/>
      <c r="K74" s="207"/>
      <c r="L74" s="193"/>
      <c r="M74" s="207"/>
      <c r="N74" s="193"/>
      <c r="O74" s="193"/>
      <c r="P74" s="167"/>
      <c r="Q74" s="167"/>
      <c r="R74" s="194"/>
      <c r="S74" s="167"/>
      <c r="T74" s="205"/>
    </row>
    <row r="75" spans="1:20" x14ac:dyDescent="0.2">
      <c r="A75" s="186"/>
      <c r="B75" s="202" t="s">
        <v>589</v>
      </c>
      <c r="C75" s="186"/>
      <c r="D75" s="195"/>
      <c r="E75" s="209"/>
      <c r="F75" s="193"/>
      <c r="G75" s="198"/>
      <c r="H75" s="193"/>
      <c r="I75" s="207"/>
      <c r="J75" s="193"/>
      <c r="K75" s="207"/>
      <c r="L75" s="193"/>
      <c r="M75" s="207"/>
      <c r="N75" s="193"/>
      <c r="O75" s="193"/>
      <c r="P75" s="167"/>
      <c r="Q75" s="167"/>
      <c r="R75" s="194"/>
      <c r="S75" s="167"/>
      <c r="T75" s="205"/>
    </row>
    <row r="76" spans="1:20" x14ac:dyDescent="0.2">
      <c r="A76" s="186"/>
      <c r="B76" s="202" t="s">
        <v>121</v>
      </c>
      <c r="C76" s="186"/>
      <c r="D76" s="208"/>
      <c r="E76" s="209"/>
      <c r="F76" s="167"/>
      <c r="G76" s="210"/>
      <c r="H76" s="167"/>
      <c r="I76" s="169"/>
      <c r="J76" s="167"/>
      <c r="K76" s="169"/>
      <c r="L76" s="167"/>
      <c r="M76" s="169"/>
      <c r="N76" s="167"/>
      <c r="O76" s="193"/>
      <c r="P76" s="167"/>
      <c r="Q76" s="167"/>
      <c r="R76" s="194"/>
      <c r="S76" s="167"/>
      <c r="T76" s="205"/>
    </row>
    <row r="77" spans="1:20" hidden="1" x14ac:dyDescent="0.2">
      <c r="A77" s="186" t="b">
        <f>L77=$L$78</f>
        <v>0</v>
      </c>
      <c r="B77" s="168" t="s">
        <v>207</v>
      </c>
      <c r="C77" s="186"/>
      <c r="D77" s="195" t="s">
        <v>590</v>
      </c>
      <c r="E77" s="196"/>
      <c r="F77" s="197">
        <v>76</v>
      </c>
      <c r="G77" s="198"/>
      <c r="H77" s="197">
        <v>101</v>
      </c>
      <c r="I77" s="198"/>
      <c r="J77" s="197">
        <v>146</v>
      </c>
      <c r="K77" s="198"/>
      <c r="L77" s="197">
        <v>164</v>
      </c>
      <c r="M77" s="198"/>
      <c r="N77" s="197">
        <v>84</v>
      </c>
      <c r="O77" s="198" t="e">
        <f>MATCH(RIGHT(D77,2),#REF!,0)</f>
        <v>#REF!</v>
      </c>
      <c r="P77" s="167"/>
      <c r="Q77" s="167"/>
      <c r="R77" s="167"/>
      <c r="S77" s="167"/>
      <c r="T77" s="167"/>
    </row>
    <row r="78" spans="1:20" x14ac:dyDescent="0.2">
      <c r="A78" s="186" t="b">
        <f>L78=$L$78</f>
        <v>1</v>
      </c>
      <c r="B78" s="168" t="s">
        <v>591</v>
      </c>
      <c r="C78" s="186"/>
      <c r="D78" s="195" t="s">
        <v>592</v>
      </c>
      <c r="E78" s="196"/>
      <c r="F78" s="197"/>
      <c r="G78" s="198"/>
      <c r="H78" s="197"/>
      <c r="I78" s="198"/>
      <c r="J78" s="197"/>
      <c r="K78" s="198"/>
      <c r="L78" s="197" t="s">
        <v>532</v>
      </c>
      <c r="M78" s="198"/>
      <c r="N78" s="197">
        <v>168</v>
      </c>
      <c r="O78" s="198" t="e">
        <f>MATCH(RIGHT(D78,2),#REF!,0)</f>
        <v>#REF!</v>
      </c>
      <c r="P78" s="167"/>
      <c r="Q78" s="167"/>
      <c r="R78" s="167"/>
      <c r="S78" s="167"/>
      <c r="T78" s="167"/>
    </row>
    <row r="79" spans="1:20" hidden="1" x14ac:dyDescent="0.2">
      <c r="A79" s="186" t="b">
        <f t="shared" ref="A79:A142" si="0">L79=$L$78</f>
        <v>0</v>
      </c>
      <c r="B79" s="168" t="s">
        <v>1</v>
      </c>
      <c r="C79" s="186"/>
      <c r="D79" s="195" t="s">
        <v>593</v>
      </c>
      <c r="E79" s="196"/>
      <c r="F79" s="197">
        <v>625</v>
      </c>
      <c r="G79" s="198"/>
      <c r="H79" s="197">
        <v>409</v>
      </c>
      <c r="I79" s="198"/>
      <c r="J79" s="197">
        <v>14</v>
      </c>
      <c r="K79" s="198"/>
      <c r="L79" s="197">
        <v>17</v>
      </c>
      <c r="M79" s="198"/>
      <c r="N79" s="197">
        <v>26</v>
      </c>
      <c r="O79" s="198" t="e">
        <f>MATCH(RIGHT(D79,2),#REF!,0)</f>
        <v>#REF!</v>
      </c>
      <c r="P79" s="167"/>
      <c r="Q79" s="167"/>
      <c r="R79" s="167"/>
      <c r="S79" s="167"/>
      <c r="T79" s="167"/>
    </row>
    <row r="80" spans="1:20" hidden="1" x14ac:dyDescent="0.2">
      <c r="A80" s="186" t="b">
        <f t="shared" si="0"/>
        <v>0</v>
      </c>
      <c r="B80" s="186" t="s">
        <v>5</v>
      </c>
      <c r="C80" s="186"/>
      <c r="D80" s="195" t="s">
        <v>594</v>
      </c>
      <c r="E80" s="196"/>
      <c r="F80" s="197">
        <v>1407</v>
      </c>
      <c r="G80" s="198"/>
      <c r="H80" s="197">
        <v>2540</v>
      </c>
      <c r="I80" s="198"/>
      <c r="J80" s="197">
        <v>2853</v>
      </c>
      <c r="K80" s="198"/>
      <c r="L80" s="197">
        <v>707</v>
      </c>
      <c r="M80" s="198"/>
      <c r="N80" s="197">
        <v>2300</v>
      </c>
      <c r="O80" s="198" t="e">
        <f>MATCH(RIGHT(D80,2),#REF!,0)</f>
        <v>#REF!</v>
      </c>
      <c r="P80" s="167"/>
      <c r="Q80" s="167"/>
      <c r="R80" s="167"/>
      <c r="S80" s="167"/>
      <c r="T80" s="167"/>
    </row>
    <row r="81" spans="1:20" hidden="1" x14ac:dyDescent="0.2">
      <c r="A81" s="186" t="b">
        <f t="shared" si="0"/>
        <v>0</v>
      </c>
      <c r="B81" s="186" t="s">
        <v>14</v>
      </c>
      <c r="C81" s="186"/>
      <c r="D81" s="195" t="s">
        <v>595</v>
      </c>
      <c r="E81" s="196"/>
      <c r="F81" s="197">
        <v>1204</v>
      </c>
      <c r="G81" s="198"/>
      <c r="H81" s="197">
        <v>1094</v>
      </c>
      <c r="I81" s="198"/>
      <c r="J81" s="197">
        <v>1006</v>
      </c>
      <c r="K81" s="198"/>
      <c r="L81" s="197">
        <v>880</v>
      </c>
      <c r="M81" s="198"/>
      <c r="N81" s="197">
        <v>491</v>
      </c>
      <c r="O81" s="198" t="e">
        <f>MATCH(RIGHT(D81,2),#REF!,0)</f>
        <v>#REF!</v>
      </c>
      <c r="P81" s="167"/>
      <c r="Q81" s="167"/>
      <c r="R81" s="167"/>
      <c r="S81" s="167"/>
      <c r="T81" s="167"/>
    </row>
    <row r="82" spans="1:20" hidden="1" x14ac:dyDescent="0.2">
      <c r="A82" s="186" t="b">
        <f t="shared" si="0"/>
        <v>0</v>
      </c>
      <c r="B82" s="186" t="s">
        <v>223</v>
      </c>
      <c r="C82" s="186"/>
      <c r="D82" s="195" t="s">
        <v>596</v>
      </c>
      <c r="E82" s="196"/>
      <c r="F82" s="197">
        <v>1331</v>
      </c>
      <c r="G82" s="198"/>
      <c r="H82" s="197">
        <v>1257</v>
      </c>
      <c r="I82" s="198"/>
      <c r="J82" s="197">
        <v>1693</v>
      </c>
      <c r="K82" s="198"/>
      <c r="L82" s="197">
        <v>1352</v>
      </c>
      <c r="M82" s="198"/>
      <c r="N82" s="197">
        <v>2179</v>
      </c>
      <c r="O82" s="198" t="e">
        <f>MATCH(RIGHT(D82,2),#REF!,0)</f>
        <v>#REF!</v>
      </c>
      <c r="P82" s="167"/>
      <c r="Q82" s="167"/>
      <c r="R82" s="167"/>
      <c r="S82" s="167"/>
      <c r="T82" s="167"/>
    </row>
    <row r="83" spans="1:20" hidden="1" x14ac:dyDescent="0.2">
      <c r="A83" s="186" t="b">
        <f t="shared" si="0"/>
        <v>0</v>
      </c>
      <c r="B83" s="186" t="s">
        <v>15</v>
      </c>
      <c r="C83" s="186"/>
      <c r="D83" s="195" t="s">
        <v>597</v>
      </c>
      <c r="E83" s="196"/>
      <c r="F83" s="197">
        <v>1784</v>
      </c>
      <c r="G83" s="198"/>
      <c r="H83" s="197">
        <v>1308</v>
      </c>
      <c r="I83" s="198"/>
      <c r="J83" s="197">
        <v>2677</v>
      </c>
      <c r="K83" s="198"/>
      <c r="L83" s="197">
        <v>1999</v>
      </c>
      <c r="M83" s="198"/>
      <c r="N83" s="197">
        <v>1882</v>
      </c>
      <c r="O83" s="198" t="e">
        <f>MATCH(RIGHT(D83,2),#REF!,0)</f>
        <v>#REF!</v>
      </c>
      <c r="P83" s="167"/>
      <c r="Q83" s="167"/>
      <c r="R83" s="167"/>
      <c r="S83" s="167"/>
      <c r="T83" s="167"/>
    </row>
    <row r="84" spans="1:20" x14ac:dyDescent="0.2">
      <c r="A84" s="186" t="b">
        <f t="shared" si="0"/>
        <v>1</v>
      </c>
      <c r="B84" s="186" t="s">
        <v>598</v>
      </c>
      <c r="C84" s="186"/>
      <c r="D84" s="195" t="s">
        <v>599</v>
      </c>
      <c r="E84" s="196"/>
      <c r="F84" s="197"/>
      <c r="G84" s="198"/>
      <c r="H84" s="197"/>
      <c r="I84" s="198"/>
      <c r="J84" s="197"/>
      <c r="K84" s="198"/>
      <c r="L84" s="197" t="s">
        <v>532</v>
      </c>
      <c r="M84" s="198"/>
      <c r="N84" s="197">
        <v>298</v>
      </c>
      <c r="O84" s="198" t="e">
        <f>MATCH(RIGHT(D84,2),#REF!,0)</f>
        <v>#REF!</v>
      </c>
      <c r="P84" s="167"/>
      <c r="Q84" s="167"/>
      <c r="R84" s="167"/>
      <c r="S84" s="167"/>
      <c r="T84" s="167"/>
    </row>
    <row r="85" spans="1:20" x14ac:dyDescent="0.2">
      <c r="A85" s="186" t="b">
        <f t="shared" si="0"/>
        <v>1</v>
      </c>
      <c r="B85" s="186" t="s">
        <v>600</v>
      </c>
      <c r="C85" s="186"/>
      <c r="D85" s="195" t="s">
        <v>601</v>
      </c>
      <c r="E85" s="196"/>
      <c r="F85" s="197"/>
      <c r="G85" s="198"/>
      <c r="H85" s="197"/>
      <c r="I85" s="198"/>
      <c r="J85" s="197"/>
      <c r="K85" s="198"/>
      <c r="L85" s="197" t="s">
        <v>532</v>
      </c>
      <c r="M85" s="198"/>
      <c r="N85" s="197">
        <v>118</v>
      </c>
      <c r="O85" s="198" t="e">
        <f>MATCH(RIGHT(D85,2),#REF!,0)</f>
        <v>#REF!</v>
      </c>
      <c r="P85" s="167"/>
      <c r="Q85" s="167"/>
      <c r="R85" s="167"/>
      <c r="S85" s="167"/>
      <c r="T85" s="167"/>
    </row>
    <row r="86" spans="1:20" x14ac:dyDescent="0.2">
      <c r="A86" s="186" t="b">
        <f t="shared" si="0"/>
        <v>1</v>
      </c>
      <c r="B86" s="186" t="s">
        <v>602</v>
      </c>
      <c r="C86" s="186"/>
      <c r="D86" s="195" t="s">
        <v>603</v>
      </c>
      <c r="E86" s="196"/>
      <c r="F86" s="197"/>
      <c r="G86" s="198"/>
      <c r="H86" s="197"/>
      <c r="I86" s="198"/>
      <c r="J86" s="197"/>
      <c r="K86" s="198"/>
      <c r="L86" s="197" t="s">
        <v>532</v>
      </c>
      <c r="M86" s="198"/>
      <c r="N86" s="197">
        <v>4</v>
      </c>
      <c r="O86" s="198" t="e">
        <f>MATCH(RIGHT(D86,2),#REF!,0)</f>
        <v>#REF!</v>
      </c>
      <c r="P86" s="167"/>
      <c r="Q86" s="167"/>
      <c r="R86" s="167"/>
      <c r="S86" s="167"/>
      <c r="T86" s="167"/>
    </row>
    <row r="87" spans="1:20" hidden="1" x14ac:dyDescent="0.2">
      <c r="A87" s="186" t="b">
        <f t="shared" si="0"/>
        <v>0</v>
      </c>
      <c r="B87" s="186" t="s">
        <v>268</v>
      </c>
      <c r="C87" s="186"/>
      <c r="D87" s="195" t="s">
        <v>604</v>
      </c>
      <c r="E87" s="196"/>
      <c r="F87" s="197">
        <v>8924</v>
      </c>
      <c r="G87" s="198"/>
      <c r="H87" s="197">
        <v>9458</v>
      </c>
      <c r="I87" s="198"/>
      <c r="J87" s="197">
        <v>9892</v>
      </c>
      <c r="K87" s="198"/>
      <c r="L87" s="197">
        <v>11187</v>
      </c>
      <c r="M87" s="198"/>
      <c r="N87" s="197">
        <v>10373</v>
      </c>
      <c r="O87" s="198" t="e">
        <f>MATCH(RIGHT(D87,2),#REF!,0)</f>
        <v>#REF!</v>
      </c>
      <c r="P87" s="167"/>
      <c r="Q87" s="167"/>
      <c r="R87" s="167"/>
      <c r="S87" s="167"/>
      <c r="T87" s="167"/>
    </row>
    <row r="88" spans="1:20" hidden="1" x14ac:dyDescent="0.2">
      <c r="A88" s="186" t="b">
        <f t="shared" si="0"/>
        <v>0</v>
      </c>
      <c r="B88" s="186" t="s">
        <v>36</v>
      </c>
      <c r="C88" s="186"/>
      <c r="D88" s="195" t="s">
        <v>605</v>
      </c>
      <c r="E88" s="196"/>
      <c r="F88" s="197">
        <v>1185</v>
      </c>
      <c r="G88" s="198"/>
      <c r="H88" s="197">
        <v>929</v>
      </c>
      <c r="I88" s="198"/>
      <c r="J88" s="197">
        <v>1109</v>
      </c>
      <c r="K88" s="198"/>
      <c r="L88" s="197">
        <v>1052</v>
      </c>
      <c r="M88" s="198"/>
      <c r="N88" s="197">
        <v>1031</v>
      </c>
      <c r="O88" s="198" t="e">
        <f>MATCH(RIGHT(D88,2),#REF!,0)</f>
        <v>#REF!</v>
      </c>
      <c r="P88" s="167"/>
      <c r="Q88" s="167"/>
      <c r="R88" s="167"/>
      <c r="S88" s="167"/>
      <c r="T88" s="167"/>
    </row>
    <row r="89" spans="1:20" hidden="1" x14ac:dyDescent="0.2">
      <c r="A89" s="186" t="b">
        <f t="shared" si="0"/>
        <v>0</v>
      </c>
      <c r="B89" s="186" t="s">
        <v>37</v>
      </c>
      <c r="C89" s="186"/>
      <c r="D89" s="195" t="s">
        <v>606</v>
      </c>
      <c r="E89" s="196"/>
      <c r="F89" s="197">
        <v>21414</v>
      </c>
      <c r="G89" s="198"/>
      <c r="H89" s="197">
        <v>15876</v>
      </c>
      <c r="I89" s="198"/>
      <c r="J89" s="197">
        <v>20920</v>
      </c>
      <c r="K89" s="198"/>
      <c r="L89" s="197">
        <v>23836</v>
      </c>
      <c r="M89" s="198"/>
      <c r="N89" s="197">
        <v>26669</v>
      </c>
      <c r="O89" s="198" t="e">
        <f>MATCH(RIGHT(D89,2),#REF!,0)</f>
        <v>#REF!</v>
      </c>
      <c r="P89" s="167"/>
      <c r="Q89" s="167"/>
      <c r="R89" s="167"/>
      <c r="S89" s="167"/>
      <c r="T89" s="167"/>
    </row>
    <row r="90" spans="1:20" hidden="1" x14ac:dyDescent="0.2">
      <c r="A90" s="186" t="b">
        <f t="shared" si="0"/>
        <v>0</v>
      </c>
      <c r="B90" s="186" t="s">
        <v>135</v>
      </c>
      <c r="C90" s="186"/>
      <c r="D90" s="195" t="s">
        <v>607</v>
      </c>
      <c r="E90" s="196"/>
      <c r="F90" s="197">
        <v>275</v>
      </c>
      <c r="G90" s="198"/>
      <c r="H90" s="197">
        <v>189</v>
      </c>
      <c r="I90" s="198"/>
      <c r="J90" s="197">
        <v>244</v>
      </c>
      <c r="K90" s="198"/>
      <c r="L90" s="197">
        <v>231</v>
      </c>
      <c r="M90" s="198"/>
      <c r="N90" s="197">
        <v>272</v>
      </c>
      <c r="O90" s="198" t="e">
        <f>MATCH(RIGHT(D90,2),#REF!,0)</f>
        <v>#REF!</v>
      </c>
      <c r="P90" s="167"/>
      <c r="Q90" s="167"/>
      <c r="R90" s="167"/>
      <c r="S90" s="167"/>
      <c r="T90" s="167"/>
    </row>
    <row r="91" spans="1:20" hidden="1" x14ac:dyDescent="0.2">
      <c r="A91" s="186" t="b">
        <f t="shared" si="0"/>
        <v>0</v>
      </c>
      <c r="B91" s="199" t="s">
        <v>58</v>
      </c>
      <c r="C91" s="199"/>
      <c r="D91" s="195" t="s">
        <v>608</v>
      </c>
      <c r="E91" s="196"/>
      <c r="F91" s="197">
        <v>9136</v>
      </c>
      <c r="G91" s="211"/>
      <c r="H91" s="197">
        <v>7330</v>
      </c>
      <c r="I91" s="211"/>
      <c r="J91" s="197">
        <v>7626</v>
      </c>
      <c r="K91" s="211"/>
      <c r="L91" s="197">
        <v>7041</v>
      </c>
      <c r="M91" s="211"/>
      <c r="N91" s="197">
        <v>6152</v>
      </c>
      <c r="O91" s="198" t="e">
        <f>MATCH(RIGHT(D91,2),#REF!,0)</f>
        <v>#REF!</v>
      </c>
      <c r="P91" s="167"/>
      <c r="Q91" s="167"/>
      <c r="R91" s="167"/>
      <c r="S91" s="167"/>
      <c r="T91" s="167"/>
    </row>
    <row r="92" spans="1:20" hidden="1" x14ac:dyDescent="0.2">
      <c r="A92" s="186" t="b">
        <f t="shared" si="0"/>
        <v>0</v>
      </c>
      <c r="B92" s="199" t="s">
        <v>61</v>
      </c>
      <c r="C92" s="199"/>
      <c r="D92" s="195" t="s">
        <v>609</v>
      </c>
      <c r="E92" s="196"/>
      <c r="F92" s="197">
        <v>2349</v>
      </c>
      <c r="G92" s="211"/>
      <c r="H92" s="197">
        <v>336</v>
      </c>
      <c r="I92" s="211"/>
      <c r="J92" s="197">
        <v>1678</v>
      </c>
      <c r="K92" s="211"/>
      <c r="L92" s="197">
        <v>1283</v>
      </c>
      <c r="M92" s="211"/>
      <c r="N92" s="197">
        <v>3415</v>
      </c>
      <c r="O92" s="198" t="e">
        <f>MATCH(RIGHT(D92,2),#REF!,0)</f>
        <v>#REF!</v>
      </c>
      <c r="P92" s="167"/>
      <c r="Q92" s="167"/>
      <c r="R92" s="167"/>
      <c r="S92" s="167"/>
      <c r="T92" s="167"/>
    </row>
    <row r="93" spans="1:20" hidden="1" x14ac:dyDescent="0.2">
      <c r="A93" s="186" t="b">
        <f t="shared" si="0"/>
        <v>0</v>
      </c>
      <c r="B93" s="199" t="s">
        <v>116</v>
      </c>
      <c r="C93" s="212"/>
      <c r="D93" s="195" t="s">
        <v>610</v>
      </c>
      <c r="E93" s="196"/>
      <c r="F93" s="197">
        <v>861</v>
      </c>
      <c r="G93" s="211"/>
      <c r="H93" s="197">
        <v>685</v>
      </c>
      <c r="I93" s="211"/>
      <c r="J93" s="197">
        <v>645</v>
      </c>
      <c r="K93" s="211"/>
      <c r="L93" s="197">
        <v>576</v>
      </c>
      <c r="M93" s="211"/>
      <c r="N93" s="197" t="s">
        <v>587</v>
      </c>
      <c r="O93" s="198"/>
      <c r="P93" s="200"/>
      <c r="Q93" s="200"/>
      <c r="R93" s="200"/>
      <c r="S93" s="200"/>
      <c r="T93" s="200"/>
    </row>
    <row r="94" spans="1:20" hidden="1" x14ac:dyDescent="0.2">
      <c r="A94" s="186" t="b">
        <f t="shared" si="0"/>
        <v>0</v>
      </c>
      <c r="B94" s="188" t="s">
        <v>115</v>
      </c>
      <c r="C94" s="199"/>
      <c r="D94" s="195" t="s">
        <v>611</v>
      </c>
      <c r="E94" s="196"/>
      <c r="F94" s="203">
        <v>50573</v>
      </c>
      <c r="G94" s="213"/>
      <c r="H94" s="203">
        <v>41511</v>
      </c>
      <c r="I94" s="213"/>
      <c r="J94" s="203">
        <v>50503</v>
      </c>
      <c r="K94" s="213"/>
      <c r="L94" s="203">
        <v>50326</v>
      </c>
      <c r="M94" s="213"/>
      <c r="N94" s="203">
        <v>55462</v>
      </c>
      <c r="O94" s="198" t="e">
        <f>MATCH(RIGHT(D94,2),#REF!,0)</f>
        <v>#REF!</v>
      </c>
      <c r="P94" s="167"/>
      <c r="Q94" s="167"/>
      <c r="R94" s="167"/>
      <c r="S94" s="167"/>
      <c r="T94" s="167"/>
    </row>
    <row r="95" spans="1:20" hidden="1" x14ac:dyDescent="0.2">
      <c r="A95" s="186" t="b">
        <f t="shared" si="0"/>
        <v>0</v>
      </c>
      <c r="B95" s="199"/>
      <c r="C95" s="199"/>
      <c r="D95" s="195"/>
      <c r="E95" s="209"/>
      <c r="F95" s="214"/>
      <c r="G95" s="211"/>
      <c r="H95" s="214"/>
      <c r="I95" s="215"/>
      <c r="J95" s="214"/>
      <c r="K95" s="215"/>
      <c r="L95" s="214"/>
      <c r="M95" s="215"/>
      <c r="N95" s="216"/>
      <c r="O95" s="216"/>
      <c r="P95" s="167"/>
      <c r="Q95" s="167"/>
      <c r="R95" s="167"/>
      <c r="S95" s="167"/>
      <c r="T95" s="205"/>
    </row>
    <row r="96" spans="1:20" hidden="1" x14ac:dyDescent="0.2">
      <c r="A96" s="186" t="b">
        <f t="shared" si="0"/>
        <v>0</v>
      </c>
      <c r="B96" s="212" t="s">
        <v>327</v>
      </c>
      <c r="C96" s="199"/>
      <c r="D96" s="208"/>
      <c r="E96" s="209"/>
      <c r="F96" s="167"/>
      <c r="G96" s="210"/>
      <c r="H96" s="167"/>
      <c r="I96" s="169"/>
      <c r="J96" s="167"/>
      <c r="K96" s="169"/>
      <c r="L96" s="167"/>
      <c r="M96" s="169"/>
      <c r="N96" s="167"/>
      <c r="O96" s="216"/>
      <c r="P96" s="167"/>
      <c r="Q96" s="167"/>
      <c r="R96" s="194"/>
      <c r="S96" s="167"/>
      <c r="T96" s="205"/>
    </row>
    <row r="97" spans="1:15" hidden="1" x14ac:dyDescent="0.2">
      <c r="A97" s="186" t="b">
        <f t="shared" si="0"/>
        <v>0</v>
      </c>
      <c r="B97" s="199" t="s">
        <v>226</v>
      </c>
      <c r="C97" s="199"/>
      <c r="D97" s="195" t="s">
        <v>612</v>
      </c>
      <c r="E97" s="196"/>
      <c r="F97" s="197">
        <v>999</v>
      </c>
      <c r="G97" s="211"/>
      <c r="H97" s="197">
        <v>770</v>
      </c>
      <c r="I97" s="211"/>
      <c r="J97" s="197">
        <v>897</v>
      </c>
      <c r="K97" s="211"/>
      <c r="L97" s="197">
        <v>789</v>
      </c>
      <c r="M97" s="211"/>
      <c r="N97" s="197">
        <v>707</v>
      </c>
      <c r="O97" s="198" t="e">
        <f>MATCH(RIGHT(D97,2),#REF!,0)</f>
        <v>#REF!</v>
      </c>
    </row>
    <row r="98" spans="1:15" hidden="1" x14ac:dyDescent="0.2">
      <c r="A98" s="186" t="b">
        <f t="shared" si="0"/>
        <v>0</v>
      </c>
      <c r="B98" s="199" t="s">
        <v>209</v>
      </c>
      <c r="C98" s="186"/>
      <c r="D98" s="195" t="s">
        <v>613</v>
      </c>
      <c r="E98" s="196"/>
      <c r="F98" s="197">
        <v>7437</v>
      </c>
      <c r="G98" s="211"/>
      <c r="H98" s="197">
        <v>8991</v>
      </c>
      <c r="I98" s="211"/>
      <c r="J98" s="197">
        <v>9205</v>
      </c>
      <c r="K98" s="211"/>
      <c r="L98" s="197">
        <v>8220</v>
      </c>
      <c r="M98" s="211"/>
      <c r="N98" s="197">
        <v>8527</v>
      </c>
      <c r="O98" s="198" t="e">
        <f>MATCH(RIGHT(D98,2),#REF!,0)</f>
        <v>#REF!</v>
      </c>
    </row>
    <row r="99" spans="1:15" hidden="1" x14ac:dyDescent="0.2">
      <c r="A99" s="186" t="b">
        <f t="shared" si="0"/>
        <v>0</v>
      </c>
      <c r="B99" s="186" t="s">
        <v>9</v>
      </c>
      <c r="C99" s="186"/>
      <c r="D99" s="195" t="s">
        <v>614</v>
      </c>
      <c r="E99" s="196"/>
      <c r="F99" s="197">
        <v>419</v>
      </c>
      <c r="G99" s="198"/>
      <c r="H99" s="197">
        <v>605</v>
      </c>
      <c r="I99" s="198"/>
      <c r="J99" s="197">
        <v>765</v>
      </c>
      <c r="K99" s="198"/>
      <c r="L99" s="197">
        <v>859</v>
      </c>
      <c r="M99" s="198"/>
      <c r="N99" s="197">
        <v>742</v>
      </c>
      <c r="O99" s="198" t="e">
        <f>MATCH(RIGHT(D99,2),#REF!,0)</f>
        <v>#REF!</v>
      </c>
    </row>
    <row r="100" spans="1:15" x14ac:dyDescent="0.2">
      <c r="A100" s="186" t="b">
        <f t="shared" si="0"/>
        <v>1</v>
      </c>
      <c r="B100" s="186" t="s">
        <v>615</v>
      </c>
      <c r="C100" s="186"/>
      <c r="D100" s="195" t="s">
        <v>616</v>
      </c>
      <c r="E100" s="196"/>
      <c r="F100" s="197"/>
      <c r="G100" s="198"/>
      <c r="H100" s="197"/>
      <c r="I100" s="198"/>
      <c r="J100" s="197"/>
      <c r="K100" s="198"/>
      <c r="L100" s="197" t="s">
        <v>532</v>
      </c>
      <c r="M100" s="198"/>
      <c r="N100" s="197">
        <v>38</v>
      </c>
      <c r="O100" s="198" t="e">
        <f>MATCH(RIGHT(D100,2),#REF!,0)</f>
        <v>#REF!</v>
      </c>
    </row>
    <row r="101" spans="1:15" x14ac:dyDescent="0.2">
      <c r="A101" s="186" t="b">
        <f t="shared" si="0"/>
        <v>1</v>
      </c>
      <c r="B101" s="186" t="s">
        <v>617</v>
      </c>
      <c r="C101" s="186"/>
      <c r="D101" s="195" t="s">
        <v>618</v>
      </c>
      <c r="E101" s="196"/>
      <c r="F101" s="197"/>
      <c r="G101" s="198"/>
      <c r="H101" s="197"/>
      <c r="I101" s="198"/>
      <c r="J101" s="197"/>
      <c r="K101" s="198"/>
      <c r="L101" s="197" t="s">
        <v>532</v>
      </c>
      <c r="M101" s="198"/>
      <c r="N101" s="197">
        <v>3</v>
      </c>
      <c r="O101" s="198" t="e">
        <f>MATCH(RIGHT(D101,2),#REF!,0)</f>
        <v>#REF!</v>
      </c>
    </row>
    <row r="102" spans="1:15" hidden="1" x14ac:dyDescent="0.2">
      <c r="A102" s="186" t="b">
        <f t="shared" si="0"/>
        <v>0</v>
      </c>
      <c r="B102" s="186" t="s">
        <v>218</v>
      </c>
      <c r="C102" s="186"/>
      <c r="D102" s="195" t="s">
        <v>619</v>
      </c>
      <c r="E102" s="196"/>
      <c r="F102" s="197">
        <v>306</v>
      </c>
      <c r="G102" s="198"/>
      <c r="H102" s="197">
        <v>166</v>
      </c>
      <c r="I102" s="198"/>
      <c r="J102" s="197">
        <v>321</v>
      </c>
      <c r="K102" s="198"/>
      <c r="L102" s="197">
        <v>327</v>
      </c>
      <c r="M102" s="198"/>
      <c r="N102" s="197">
        <v>318</v>
      </c>
      <c r="O102" s="198" t="e">
        <f>MATCH(RIGHT(D102,2),#REF!,0)</f>
        <v>#REF!</v>
      </c>
    </row>
    <row r="103" spans="1:15" x14ac:dyDescent="0.2">
      <c r="A103" s="186" t="b">
        <f t="shared" si="0"/>
        <v>1</v>
      </c>
      <c r="B103" s="186" t="s">
        <v>620</v>
      </c>
      <c r="C103" s="186"/>
      <c r="D103" s="195" t="s">
        <v>621</v>
      </c>
      <c r="E103" s="196"/>
      <c r="F103" s="197"/>
      <c r="G103" s="198"/>
      <c r="H103" s="197"/>
      <c r="I103" s="198"/>
      <c r="J103" s="197"/>
      <c r="K103" s="198"/>
      <c r="L103" s="197" t="s">
        <v>532</v>
      </c>
      <c r="M103" s="198"/>
      <c r="N103" s="197">
        <v>26</v>
      </c>
      <c r="O103" s="198" t="e">
        <f>MATCH(RIGHT(D103,2),#REF!,0)</f>
        <v>#REF!</v>
      </c>
    </row>
    <row r="104" spans="1:15" x14ac:dyDescent="0.2">
      <c r="A104" s="186" t="b">
        <f t="shared" si="0"/>
        <v>1</v>
      </c>
      <c r="B104" s="186" t="s">
        <v>622</v>
      </c>
      <c r="C104" s="186"/>
      <c r="D104" s="195" t="s">
        <v>623</v>
      </c>
      <c r="E104" s="196"/>
      <c r="F104" s="197"/>
      <c r="G104" s="198"/>
      <c r="H104" s="197"/>
      <c r="I104" s="198"/>
      <c r="J104" s="197"/>
      <c r="K104" s="198"/>
      <c r="L104" s="197" t="s">
        <v>532</v>
      </c>
      <c r="M104" s="198"/>
      <c r="N104" s="197">
        <v>14</v>
      </c>
      <c r="O104" s="198" t="e">
        <f>MATCH(RIGHT(D104,2),#REF!,0)</f>
        <v>#REF!</v>
      </c>
    </row>
    <row r="105" spans="1:15" x14ac:dyDescent="0.2">
      <c r="A105" s="186" t="b">
        <f t="shared" si="0"/>
        <v>1</v>
      </c>
      <c r="B105" s="186" t="s">
        <v>624</v>
      </c>
      <c r="C105" s="186"/>
      <c r="D105" s="195" t="s">
        <v>625</v>
      </c>
      <c r="E105" s="196"/>
      <c r="F105" s="197"/>
      <c r="G105" s="198"/>
      <c r="H105" s="197"/>
      <c r="I105" s="198"/>
      <c r="J105" s="197"/>
      <c r="K105" s="198"/>
      <c r="L105" s="197" t="s">
        <v>532</v>
      </c>
      <c r="M105" s="198"/>
      <c r="N105" s="197">
        <v>166</v>
      </c>
      <c r="O105" s="198" t="e">
        <f>MATCH(RIGHT(D105,2),#REF!,0)</f>
        <v>#REF!</v>
      </c>
    </row>
    <row r="106" spans="1:15" x14ac:dyDescent="0.2">
      <c r="A106" s="186" t="b">
        <f t="shared" si="0"/>
        <v>1</v>
      </c>
      <c r="B106" s="186" t="s">
        <v>626</v>
      </c>
      <c r="C106" s="186"/>
      <c r="D106" s="195" t="s">
        <v>627</v>
      </c>
      <c r="E106" s="196"/>
      <c r="F106" s="197"/>
      <c r="G106" s="198"/>
      <c r="H106" s="197"/>
      <c r="I106" s="198"/>
      <c r="J106" s="197"/>
      <c r="K106" s="198"/>
      <c r="L106" s="197" t="s">
        <v>532</v>
      </c>
      <c r="M106" s="198"/>
      <c r="N106" s="197">
        <v>77</v>
      </c>
      <c r="O106" s="198" t="e">
        <f>MATCH(RIGHT(D106,2),#REF!,0)</f>
        <v>#REF!</v>
      </c>
    </row>
    <row r="107" spans="1:15" x14ac:dyDescent="0.2">
      <c r="A107" s="186" t="b">
        <f t="shared" si="0"/>
        <v>1</v>
      </c>
      <c r="B107" s="186" t="s">
        <v>628</v>
      </c>
      <c r="C107" s="186"/>
      <c r="D107" s="195" t="s">
        <v>629</v>
      </c>
      <c r="E107" s="196"/>
      <c r="F107" s="197"/>
      <c r="G107" s="198"/>
      <c r="H107" s="197"/>
      <c r="I107" s="198"/>
      <c r="J107" s="197"/>
      <c r="K107" s="198"/>
      <c r="L107" s="197" t="s">
        <v>532</v>
      </c>
      <c r="M107" s="198"/>
      <c r="N107" s="197">
        <v>154</v>
      </c>
      <c r="O107" s="198" t="e">
        <f>MATCH(RIGHT(D107,2),#REF!,0)</f>
        <v>#REF!</v>
      </c>
    </row>
    <row r="108" spans="1:15" hidden="1" x14ac:dyDescent="0.2">
      <c r="A108" s="186" t="b">
        <f t="shared" si="0"/>
        <v>0</v>
      </c>
      <c r="B108" s="186" t="s">
        <v>229</v>
      </c>
      <c r="C108" s="186"/>
      <c r="D108" s="195" t="s">
        <v>630</v>
      </c>
      <c r="E108" s="196"/>
      <c r="F108" s="197">
        <v>5874</v>
      </c>
      <c r="G108" s="198"/>
      <c r="H108" s="197">
        <v>6268</v>
      </c>
      <c r="I108" s="198"/>
      <c r="J108" s="197">
        <v>4572</v>
      </c>
      <c r="K108" s="198"/>
      <c r="L108" s="197">
        <v>4484</v>
      </c>
      <c r="M108" s="198"/>
      <c r="N108" s="197">
        <v>4752</v>
      </c>
      <c r="O108" s="198" t="e">
        <f>MATCH(RIGHT(D108,2),#REF!,0)</f>
        <v>#REF!</v>
      </c>
    </row>
    <row r="109" spans="1:15" x14ac:dyDescent="0.2">
      <c r="A109" s="186" t="b">
        <f t="shared" si="0"/>
        <v>1</v>
      </c>
      <c r="B109" s="186" t="s">
        <v>631</v>
      </c>
      <c r="C109" s="186"/>
      <c r="D109" s="195" t="s">
        <v>632</v>
      </c>
      <c r="E109" s="196"/>
      <c r="F109" s="197"/>
      <c r="G109" s="198"/>
      <c r="H109" s="197"/>
      <c r="I109" s="198"/>
      <c r="J109" s="197"/>
      <c r="K109" s="198"/>
      <c r="L109" s="197" t="s">
        <v>532</v>
      </c>
      <c r="M109" s="198"/>
      <c r="N109" s="197">
        <v>23</v>
      </c>
      <c r="O109" s="198" t="e">
        <f>MATCH(RIGHT(D109,2),#REF!,0)</f>
        <v>#REF!</v>
      </c>
    </row>
    <row r="110" spans="1:15" hidden="1" x14ac:dyDescent="0.2">
      <c r="A110" s="186" t="b">
        <f t="shared" si="0"/>
        <v>0</v>
      </c>
      <c r="B110" s="186" t="s">
        <v>230</v>
      </c>
      <c r="C110" s="186"/>
      <c r="D110" s="195" t="s">
        <v>633</v>
      </c>
      <c r="E110" s="196"/>
      <c r="F110" s="197">
        <v>92</v>
      </c>
      <c r="G110" s="198"/>
      <c r="H110" s="197">
        <v>80</v>
      </c>
      <c r="I110" s="198"/>
      <c r="J110" s="197">
        <v>87</v>
      </c>
      <c r="K110" s="198"/>
      <c r="L110" s="197">
        <v>131</v>
      </c>
      <c r="M110" s="198"/>
      <c r="N110" s="197">
        <v>122</v>
      </c>
      <c r="O110" s="198" t="e">
        <f>MATCH(RIGHT(D110,2),#REF!,0)</f>
        <v>#REF!</v>
      </c>
    </row>
    <row r="111" spans="1:15" x14ac:dyDescent="0.2">
      <c r="A111" s="186" t="b">
        <f t="shared" si="0"/>
        <v>1</v>
      </c>
      <c r="B111" s="186" t="s">
        <v>634</v>
      </c>
      <c r="C111" s="186"/>
      <c r="D111" s="195" t="s">
        <v>635</v>
      </c>
      <c r="E111" s="196"/>
      <c r="F111" s="197"/>
      <c r="G111" s="198"/>
      <c r="H111" s="197"/>
      <c r="I111" s="198"/>
      <c r="J111" s="197"/>
      <c r="K111" s="198"/>
      <c r="L111" s="197" t="s">
        <v>532</v>
      </c>
      <c r="M111" s="198"/>
      <c r="N111" s="197">
        <v>647</v>
      </c>
      <c r="O111" s="198" t="e">
        <f>MATCH(RIGHT(D111,2),#REF!,0)</f>
        <v>#REF!</v>
      </c>
    </row>
    <row r="112" spans="1:15" x14ac:dyDescent="0.2">
      <c r="A112" s="186" t="b">
        <f t="shared" si="0"/>
        <v>1</v>
      </c>
      <c r="B112" s="186" t="s">
        <v>636</v>
      </c>
      <c r="C112" s="186"/>
      <c r="D112" s="195" t="s">
        <v>637</v>
      </c>
      <c r="E112" s="196"/>
      <c r="F112" s="197"/>
      <c r="G112" s="198"/>
      <c r="H112" s="197"/>
      <c r="I112" s="198"/>
      <c r="J112" s="197"/>
      <c r="K112" s="198"/>
      <c r="L112" s="197" t="s">
        <v>532</v>
      </c>
      <c r="M112" s="198"/>
      <c r="N112" s="197">
        <v>64</v>
      </c>
      <c r="O112" s="198" t="e">
        <f>MATCH(RIGHT(D112,2),#REF!,0)</f>
        <v>#REF!</v>
      </c>
    </row>
    <row r="113" spans="1:15" hidden="1" x14ac:dyDescent="0.2">
      <c r="A113" s="186" t="b">
        <f t="shared" si="0"/>
        <v>0</v>
      </c>
      <c r="B113" s="186" t="s">
        <v>10</v>
      </c>
      <c r="C113" s="186"/>
      <c r="D113" s="195" t="s">
        <v>638</v>
      </c>
      <c r="E113" s="196"/>
      <c r="F113" s="197">
        <v>1545</v>
      </c>
      <c r="G113" s="198"/>
      <c r="H113" s="197">
        <v>1888</v>
      </c>
      <c r="I113" s="198"/>
      <c r="J113" s="197">
        <v>1780</v>
      </c>
      <c r="K113" s="198"/>
      <c r="L113" s="197">
        <v>1474</v>
      </c>
      <c r="M113" s="198"/>
      <c r="N113" s="197">
        <v>1200</v>
      </c>
      <c r="O113" s="198" t="e">
        <f>MATCH(RIGHT(D113,2),#REF!,0)</f>
        <v>#REF!</v>
      </c>
    </row>
    <row r="114" spans="1:15" x14ac:dyDescent="0.2">
      <c r="A114" s="186" t="b">
        <f t="shared" si="0"/>
        <v>1</v>
      </c>
      <c r="B114" s="186" t="s">
        <v>639</v>
      </c>
      <c r="C114" s="186"/>
      <c r="D114" s="195" t="s">
        <v>640</v>
      </c>
      <c r="E114" s="196"/>
      <c r="F114" s="197"/>
      <c r="G114" s="198"/>
      <c r="H114" s="197"/>
      <c r="I114" s="198"/>
      <c r="J114" s="197"/>
      <c r="K114" s="198"/>
      <c r="L114" s="197" t="s">
        <v>532</v>
      </c>
      <c r="M114" s="198"/>
      <c r="N114" s="197">
        <v>49</v>
      </c>
      <c r="O114" s="198" t="e">
        <f>MATCH(RIGHT(D114,2),#REF!,0)</f>
        <v>#REF!</v>
      </c>
    </row>
    <row r="115" spans="1:15" hidden="1" x14ac:dyDescent="0.2">
      <c r="A115" s="186" t="b">
        <f t="shared" si="0"/>
        <v>0</v>
      </c>
      <c r="B115" s="186" t="s">
        <v>19</v>
      </c>
      <c r="C115" s="186"/>
      <c r="D115" s="195" t="s">
        <v>641</v>
      </c>
      <c r="E115" s="196"/>
      <c r="F115" s="197">
        <v>63</v>
      </c>
      <c r="G115" s="198"/>
      <c r="H115" s="197">
        <v>66</v>
      </c>
      <c r="I115" s="198"/>
      <c r="J115" s="197">
        <v>87</v>
      </c>
      <c r="K115" s="198"/>
      <c r="L115" s="197">
        <v>107</v>
      </c>
      <c r="M115" s="198"/>
      <c r="N115" s="197">
        <v>114</v>
      </c>
      <c r="O115" s="198" t="e">
        <f>MATCH(RIGHT(D115,2),#REF!,0)</f>
        <v>#REF!</v>
      </c>
    </row>
    <row r="116" spans="1:15" hidden="1" x14ac:dyDescent="0.2">
      <c r="A116" s="186" t="b">
        <f t="shared" si="0"/>
        <v>0</v>
      </c>
      <c r="B116" s="186" t="s">
        <v>18</v>
      </c>
      <c r="C116" s="186"/>
      <c r="D116" s="195" t="s">
        <v>642</v>
      </c>
      <c r="E116" s="196"/>
      <c r="F116" s="197">
        <v>231</v>
      </c>
      <c r="G116" s="198"/>
      <c r="H116" s="197">
        <v>1044</v>
      </c>
      <c r="I116" s="198"/>
      <c r="J116" s="197">
        <v>1055</v>
      </c>
      <c r="K116" s="198"/>
      <c r="L116" s="197">
        <v>580</v>
      </c>
      <c r="M116" s="198"/>
      <c r="N116" s="197">
        <v>562</v>
      </c>
      <c r="O116" s="198" t="e">
        <f>MATCH(RIGHT(D116,2),#REF!,0)</f>
        <v>#REF!</v>
      </c>
    </row>
    <row r="117" spans="1:15" hidden="1" x14ac:dyDescent="0.2">
      <c r="A117" s="186" t="b">
        <f t="shared" si="0"/>
        <v>0</v>
      </c>
      <c r="B117" s="186" t="s">
        <v>17</v>
      </c>
      <c r="C117" s="186"/>
      <c r="D117" s="195" t="s">
        <v>643</v>
      </c>
      <c r="E117" s="196"/>
      <c r="F117" s="197">
        <v>5618</v>
      </c>
      <c r="G117" s="198"/>
      <c r="H117" s="197">
        <v>6396</v>
      </c>
      <c r="I117" s="198"/>
      <c r="J117" s="197">
        <v>5635</v>
      </c>
      <c r="K117" s="198"/>
      <c r="L117" s="197">
        <v>5356</v>
      </c>
      <c r="M117" s="198"/>
      <c r="N117" s="197">
        <v>5565</v>
      </c>
      <c r="O117" s="198" t="e">
        <f>MATCH(RIGHT(D117,2),#REF!,0)</f>
        <v>#REF!</v>
      </c>
    </row>
    <row r="118" spans="1:15" hidden="1" x14ac:dyDescent="0.2">
      <c r="A118" s="186" t="b">
        <f t="shared" si="0"/>
        <v>0</v>
      </c>
      <c r="B118" s="186" t="s">
        <v>216</v>
      </c>
      <c r="C118" s="186"/>
      <c r="D118" s="195" t="s">
        <v>644</v>
      </c>
      <c r="E118" s="196"/>
      <c r="F118" s="197">
        <v>100</v>
      </c>
      <c r="G118" s="198"/>
      <c r="H118" s="197">
        <v>123</v>
      </c>
      <c r="I118" s="198"/>
      <c r="J118" s="197">
        <v>150</v>
      </c>
      <c r="K118" s="198"/>
      <c r="L118" s="197">
        <v>136</v>
      </c>
      <c r="M118" s="198"/>
      <c r="N118" s="197">
        <v>109</v>
      </c>
      <c r="O118" s="198" t="e">
        <f>MATCH(RIGHT(D118,2),#REF!,0)</f>
        <v>#REF!</v>
      </c>
    </row>
    <row r="119" spans="1:15" hidden="1" x14ac:dyDescent="0.2">
      <c r="A119" s="186" t="b">
        <f t="shared" si="0"/>
        <v>0</v>
      </c>
      <c r="B119" s="186" t="s">
        <v>21</v>
      </c>
      <c r="C119" s="186"/>
      <c r="D119" s="195" t="s">
        <v>645</v>
      </c>
      <c r="E119" s="196"/>
      <c r="F119" s="197">
        <v>3998</v>
      </c>
      <c r="G119" s="198"/>
      <c r="H119" s="197">
        <v>3811</v>
      </c>
      <c r="I119" s="198"/>
      <c r="J119" s="197">
        <v>3178</v>
      </c>
      <c r="K119" s="198"/>
      <c r="L119" s="197">
        <v>3153</v>
      </c>
      <c r="M119" s="198"/>
      <c r="N119" s="197">
        <v>3227</v>
      </c>
      <c r="O119" s="198" t="e">
        <f>MATCH(RIGHT(D119,2),#REF!,0)</f>
        <v>#REF!</v>
      </c>
    </row>
    <row r="120" spans="1:15" hidden="1" x14ac:dyDescent="0.2">
      <c r="A120" s="186" t="b">
        <f t="shared" si="0"/>
        <v>0</v>
      </c>
      <c r="B120" s="186" t="s">
        <v>22</v>
      </c>
      <c r="C120" s="186"/>
      <c r="D120" s="195" t="s">
        <v>646</v>
      </c>
      <c r="E120" s="196"/>
      <c r="F120" s="197">
        <v>3601</v>
      </c>
      <c r="G120" s="198"/>
      <c r="H120" s="197">
        <v>3719</v>
      </c>
      <c r="I120" s="198"/>
      <c r="J120" s="197">
        <v>3763</v>
      </c>
      <c r="K120" s="198"/>
      <c r="L120" s="197">
        <v>3615</v>
      </c>
      <c r="M120" s="198"/>
      <c r="N120" s="197">
        <v>3848</v>
      </c>
      <c r="O120" s="198" t="e">
        <f>MATCH(RIGHT(D120,2),#REF!,0)</f>
        <v>#REF!</v>
      </c>
    </row>
    <row r="121" spans="1:15" hidden="1" x14ac:dyDescent="0.2">
      <c r="A121" s="186" t="b">
        <f t="shared" si="0"/>
        <v>0</v>
      </c>
      <c r="B121" s="186" t="s">
        <v>24</v>
      </c>
      <c r="C121" s="186"/>
      <c r="D121" s="195" t="s">
        <v>647</v>
      </c>
      <c r="E121" s="196"/>
      <c r="F121" s="197">
        <v>21946</v>
      </c>
      <c r="G121" s="198"/>
      <c r="H121" s="197">
        <v>19423</v>
      </c>
      <c r="I121" s="198"/>
      <c r="J121" s="197">
        <v>21107</v>
      </c>
      <c r="K121" s="198"/>
      <c r="L121" s="197">
        <v>21114</v>
      </c>
      <c r="M121" s="198"/>
      <c r="N121" s="197">
        <v>18750</v>
      </c>
      <c r="O121" s="198" t="e">
        <f>MATCH(RIGHT(D121,2),#REF!,0)</f>
        <v>#REF!</v>
      </c>
    </row>
    <row r="122" spans="1:15" x14ac:dyDescent="0.2">
      <c r="A122" s="186" t="b">
        <f t="shared" si="0"/>
        <v>1</v>
      </c>
      <c r="B122" s="186" t="s">
        <v>648</v>
      </c>
      <c r="C122" s="186"/>
      <c r="D122" s="195" t="s">
        <v>649</v>
      </c>
      <c r="E122" s="196"/>
      <c r="F122" s="197"/>
      <c r="G122" s="198"/>
      <c r="H122" s="197"/>
      <c r="I122" s="198"/>
      <c r="J122" s="197"/>
      <c r="K122" s="198"/>
      <c r="L122" s="197" t="s">
        <v>532</v>
      </c>
      <c r="M122" s="198"/>
      <c r="N122" s="197">
        <v>139</v>
      </c>
      <c r="O122" s="198" t="e">
        <f>MATCH(RIGHT(D122,2),#REF!,0)</f>
        <v>#REF!</v>
      </c>
    </row>
    <row r="123" spans="1:15" hidden="1" x14ac:dyDescent="0.2">
      <c r="A123" s="186" t="b">
        <f t="shared" si="0"/>
        <v>0</v>
      </c>
      <c r="B123" s="186" t="s">
        <v>234</v>
      </c>
      <c r="C123" s="186"/>
      <c r="D123" s="195" t="s">
        <v>650</v>
      </c>
      <c r="E123" s="196"/>
      <c r="F123" s="197">
        <v>1354</v>
      </c>
      <c r="G123" s="198"/>
      <c r="H123" s="197">
        <v>1150</v>
      </c>
      <c r="I123" s="198"/>
      <c r="J123" s="197">
        <v>744</v>
      </c>
      <c r="K123" s="198"/>
      <c r="L123" s="197">
        <v>1210</v>
      </c>
      <c r="M123" s="198"/>
      <c r="N123" s="197">
        <v>1076</v>
      </c>
      <c r="O123" s="198" t="e">
        <f>MATCH(RIGHT(D123,2),#REF!,0)</f>
        <v>#REF!</v>
      </c>
    </row>
    <row r="124" spans="1:15" hidden="1" x14ac:dyDescent="0.2">
      <c r="A124" s="186" t="b">
        <f t="shared" si="0"/>
        <v>0</v>
      </c>
      <c r="B124" s="186" t="s">
        <v>238</v>
      </c>
      <c r="C124" s="186"/>
      <c r="D124" s="195" t="s">
        <v>651</v>
      </c>
      <c r="E124" s="196"/>
      <c r="F124" s="197">
        <v>13625</v>
      </c>
      <c r="G124" s="198"/>
      <c r="H124" s="197">
        <v>13141</v>
      </c>
      <c r="I124" s="198"/>
      <c r="J124" s="197">
        <v>12825</v>
      </c>
      <c r="K124" s="198"/>
      <c r="L124" s="197">
        <v>13177</v>
      </c>
      <c r="M124" s="198"/>
      <c r="N124" s="197">
        <v>13278</v>
      </c>
      <c r="O124" s="198" t="e">
        <f>MATCH(RIGHT(D124,2),#REF!,0)</f>
        <v>#REF!</v>
      </c>
    </row>
    <row r="125" spans="1:15" x14ac:dyDescent="0.2">
      <c r="A125" s="186" t="b">
        <f t="shared" si="0"/>
        <v>1</v>
      </c>
      <c r="B125" s="186" t="s">
        <v>652</v>
      </c>
      <c r="C125" s="186"/>
      <c r="D125" s="195" t="s">
        <v>653</v>
      </c>
      <c r="E125" s="196"/>
      <c r="F125" s="197"/>
      <c r="G125" s="198"/>
      <c r="H125" s="197"/>
      <c r="I125" s="198"/>
      <c r="J125" s="197"/>
      <c r="K125" s="198"/>
      <c r="L125" s="197" t="s">
        <v>532</v>
      </c>
      <c r="M125" s="198"/>
      <c r="N125" s="197">
        <v>161</v>
      </c>
      <c r="O125" s="198" t="e">
        <f>MATCH(RIGHT(D125,2),#REF!,0)</f>
        <v>#REF!</v>
      </c>
    </row>
    <row r="126" spans="1:15" hidden="1" x14ac:dyDescent="0.2">
      <c r="A126" s="186" t="b">
        <f t="shared" si="0"/>
        <v>0</v>
      </c>
      <c r="B126" s="186" t="s">
        <v>45</v>
      </c>
      <c r="C126" s="186"/>
      <c r="D126" s="195" t="s">
        <v>654</v>
      </c>
      <c r="E126" s="196"/>
      <c r="F126" s="197">
        <v>344</v>
      </c>
      <c r="G126" s="198"/>
      <c r="H126" s="197">
        <v>240</v>
      </c>
      <c r="I126" s="198"/>
      <c r="J126" s="197">
        <v>223</v>
      </c>
      <c r="K126" s="198"/>
      <c r="L126" s="197">
        <v>265</v>
      </c>
      <c r="M126" s="198"/>
      <c r="N126" s="197">
        <v>262</v>
      </c>
      <c r="O126" s="198" t="e">
        <f>MATCH(RIGHT(D126,2),#REF!,0)</f>
        <v>#REF!</v>
      </c>
    </row>
    <row r="127" spans="1:15" hidden="1" x14ac:dyDescent="0.2">
      <c r="A127" s="186" t="b">
        <f t="shared" si="0"/>
        <v>0</v>
      </c>
      <c r="B127" s="186" t="s">
        <v>240</v>
      </c>
      <c r="C127" s="186"/>
      <c r="D127" s="195" t="s">
        <v>655</v>
      </c>
      <c r="E127" s="196"/>
      <c r="F127" s="197">
        <v>48</v>
      </c>
      <c r="G127" s="198"/>
      <c r="H127" s="197">
        <v>35</v>
      </c>
      <c r="I127" s="198"/>
      <c r="J127" s="197">
        <v>45</v>
      </c>
      <c r="K127" s="198"/>
      <c r="L127" s="197">
        <v>45</v>
      </c>
      <c r="M127" s="198"/>
      <c r="N127" s="197">
        <v>59</v>
      </c>
      <c r="O127" s="198" t="e">
        <f>MATCH(RIGHT(D127,2),#REF!,0)</f>
        <v>#REF!</v>
      </c>
    </row>
    <row r="128" spans="1:15" x14ac:dyDescent="0.2">
      <c r="A128" s="186" t="b">
        <f t="shared" si="0"/>
        <v>1</v>
      </c>
      <c r="B128" s="186" t="s">
        <v>656</v>
      </c>
      <c r="C128" s="186"/>
      <c r="D128" s="195" t="s">
        <v>657</v>
      </c>
      <c r="E128" s="196"/>
      <c r="F128" s="197"/>
      <c r="G128" s="198"/>
      <c r="H128" s="197"/>
      <c r="I128" s="198"/>
      <c r="J128" s="197"/>
      <c r="K128" s="198"/>
      <c r="L128" s="197" t="s">
        <v>532</v>
      </c>
      <c r="M128" s="198"/>
      <c r="N128" s="197">
        <v>37</v>
      </c>
      <c r="O128" s="198" t="e">
        <f>MATCH(RIGHT(D128,2),#REF!,0)</f>
        <v>#REF!</v>
      </c>
    </row>
    <row r="129" spans="1:15" hidden="1" x14ac:dyDescent="0.2">
      <c r="A129" s="186" t="b">
        <f t="shared" si="0"/>
        <v>0</v>
      </c>
      <c r="B129" s="186" t="s">
        <v>239</v>
      </c>
      <c r="C129" s="186"/>
      <c r="D129" s="195" t="s">
        <v>658</v>
      </c>
      <c r="E129" s="196"/>
      <c r="F129" s="197">
        <v>634</v>
      </c>
      <c r="G129" s="198"/>
      <c r="H129" s="197">
        <v>777</v>
      </c>
      <c r="I129" s="198"/>
      <c r="J129" s="197">
        <v>527</v>
      </c>
      <c r="K129" s="198"/>
      <c r="L129" s="197">
        <v>820</v>
      </c>
      <c r="M129" s="198"/>
      <c r="N129" s="197">
        <v>627</v>
      </c>
      <c r="O129" s="198" t="e">
        <f>MATCH(RIGHT(D129,2),#REF!,0)</f>
        <v>#REF!</v>
      </c>
    </row>
    <row r="130" spans="1:15" hidden="1" x14ac:dyDescent="0.2">
      <c r="A130" s="186" t="b">
        <f t="shared" si="0"/>
        <v>0</v>
      </c>
      <c r="B130" s="186" t="s">
        <v>48</v>
      </c>
      <c r="C130" s="186"/>
      <c r="D130" s="195" t="s">
        <v>659</v>
      </c>
      <c r="E130" s="196"/>
      <c r="F130" s="197">
        <v>697</v>
      </c>
      <c r="G130" s="198"/>
      <c r="H130" s="197">
        <v>592</v>
      </c>
      <c r="I130" s="198"/>
      <c r="J130" s="197">
        <v>731</v>
      </c>
      <c r="K130" s="198"/>
      <c r="L130" s="197">
        <v>716</v>
      </c>
      <c r="M130" s="198"/>
      <c r="N130" s="197">
        <v>749</v>
      </c>
      <c r="O130" s="198" t="e">
        <f>MATCH(RIGHT(D130,2),#REF!,0)</f>
        <v>#REF!</v>
      </c>
    </row>
    <row r="131" spans="1:15" x14ac:dyDescent="0.2">
      <c r="A131" s="186" t="b">
        <f t="shared" si="0"/>
        <v>1</v>
      </c>
      <c r="B131" s="186" t="s">
        <v>660</v>
      </c>
      <c r="C131" s="186"/>
      <c r="D131" s="195" t="s">
        <v>661</v>
      </c>
      <c r="E131" s="196"/>
      <c r="F131" s="197"/>
      <c r="G131" s="198"/>
      <c r="H131" s="197"/>
      <c r="I131" s="198"/>
      <c r="J131" s="197"/>
      <c r="K131" s="198"/>
      <c r="L131" s="197" t="s">
        <v>532</v>
      </c>
      <c r="M131" s="198"/>
      <c r="N131" s="197">
        <v>86</v>
      </c>
      <c r="O131" s="198" t="e">
        <f>MATCH(RIGHT(D131,2),#REF!,0)</f>
        <v>#REF!</v>
      </c>
    </row>
    <row r="132" spans="1:15" hidden="1" x14ac:dyDescent="0.2">
      <c r="A132" s="186" t="b">
        <f t="shared" si="0"/>
        <v>0</v>
      </c>
      <c r="B132" s="186" t="s">
        <v>49</v>
      </c>
      <c r="C132" s="186"/>
      <c r="D132" s="195" t="s">
        <v>662</v>
      </c>
      <c r="E132" s="196"/>
      <c r="F132" s="197">
        <v>14381</v>
      </c>
      <c r="G132" s="198"/>
      <c r="H132" s="197">
        <v>16761</v>
      </c>
      <c r="I132" s="198"/>
      <c r="J132" s="197">
        <v>12394</v>
      </c>
      <c r="K132" s="198"/>
      <c r="L132" s="197">
        <v>13545</v>
      </c>
      <c r="M132" s="198"/>
      <c r="N132" s="197">
        <v>11328</v>
      </c>
      <c r="O132" s="198" t="e">
        <f>MATCH(RIGHT(D132,2),#REF!,0)</f>
        <v>#REF!</v>
      </c>
    </row>
    <row r="133" spans="1:15" hidden="1" x14ac:dyDescent="0.2">
      <c r="A133" s="186" t="b">
        <f t="shared" si="0"/>
        <v>0</v>
      </c>
      <c r="B133" s="186" t="s">
        <v>27</v>
      </c>
      <c r="C133" s="186"/>
      <c r="D133" s="195" t="s">
        <v>663</v>
      </c>
      <c r="E133" s="196"/>
      <c r="F133" s="197">
        <v>2623</v>
      </c>
      <c r="G133" s="198"/>
      <c r="H133" s="197">
        <v>2896</v>
      </c>
      <c r="I133" s="198"/>
      <c r="J133" s="197">
        <v>3015</v>
      </c>
      <c r="K133" s="198"/>
      <c r="L133" s="197">
        <v>1995</v>
      </c>
      <c r="M133" s="198"/>
      <c r="N133" s="197">
        <v>2714</v>
      </c>
      <c r="O133" s="198" t="e">
        <f>MATCH(RIGHT(D133,2),#REF!,0)</f>
        <v>#REF!</v>
      </c>
    </row>
    <row r="134" spans="1:15" hidden="1" x14ac:dyDescent="0.2">
      <c r="A134" s="186" t="b">
        <f t="shared" si="0"/>
        <v>0</v>
      </c>
      <c r="B134" s="186" t="s">
        <v>32</v>
      </c>
      <c r="C134" s="186"/>
      <c r="D134" s="195" t="s">
        <v>664</v>
      </c>
      <c r="E134" s="196"/>
      <c r="F134" s="197">
        <v>301</v>
      </c>
      <c r="G134" s="198"/>
      <c r="H134" s="197">
        <v>231</v>
      </c>
      <c r="I134" s="198"/>
      <c r="J134" s="197">
        <v>180</v>
      </c>
      <c r="K134" s="198"/>
      <c r="L134" s="197">
        <v>210</v>
      </c>
      <c r="M134" s="198"/>
      <c r="N134" s="197">
        <v>185</v>
      </c>
      <c r="O134" s="198" t="e">
        <f>MATCH(RIGHT(D134,2),#REF!,0)</f>
        <v>#REF!</v>
      </c>
    </row>
    <row r="135" spans="1:15" hidden="1" x14ac:dyDescent="0.2">
      <c r="A135" s="186" t="b">
        <f t="shared" si="0"/>
        <v>0</v>
      </c>
      <c r="B135" s="186" t="s">
        <v>35</v>
      </c>
      <c r="C135" s="186"/>
      <c r="D135" s="195" t="s">
        <v>665</v>
      </c>
      <c r="E135" s="196"/>
      <c r="F135" s="197">
        <v>10768</v>
      </c>
      <c r="G135" s="198"/>
      <c r="H135" s="197">
        <v>12389</v>
      </c>
      <c r="I135" s="198"/>
      <c r="J135" s="197">
        <v>7457</v>
      </c>
      <c r="K135" s="198"/>
      <c r="L135" s="197">
        <v>9157</v>
      </c>
      <c r="M135" s="198"/>
      <c r="N135" s="197">
        <v>7829</v>
      </c>
      <c r="O135" s="198" t="e">
        <f>MATCH(RIGHT(D135,2),#REF!,0)</f>
        <v>#REF!</v>
      </c>
    </row>
    <row r="136" spans="1:15" x14ac:dyDescent="0.2">
      <c r="A136" s="186" t="b">
        <f t="shared" si="0"/>
        <v>1</v>
      </c>
      <c r="B136" s="186" t="s">
        <v>666</v>
      </c>
      <c r="C136" s="186"/>
      <c r="D136" s="195" t="s">
        <v>667</v>
      </c>
      <c r="E136" s="196"/>
      <c r="F136" s="197"/>
      <c r="G136" s="198"/>
      <c r="H136" s="197"/>
      <c r="I136" s="198"/>
      <c r="J136" s="197"/>
      <c r="K136" s="198"/>
      <c r="L136" s="197" t="s">
        <v>532</v>
      </c>
      <c r="M136" s="198"/>
      <c r="N136" s="197">
        <v>44</v>
      </c>
      <c r="O136" s="198" t="e">
        <f>MATCH(RIGHT(D136,2),#REF!,0)</f>
        <v>#REF!</v>
      </c>
    </row>
    <row r="137" spans="1:15" x14ac:dyDescent="0.2">
      <c r="A137" s="186" t="b">
        <f t="shared" si="0"/>
        <v>1</v>
      </c>
      <c r="B137" s="186" t="s">
        <v>668</v>
      </c>
      <c r="C137" s="186"/>
      <c r="D137" s="195" t="s">
        <v>669</v>
      </c>
      <c r="E137" s="196"/>
      <c r="F137" s="197"/>
      <c r="G137" s="198"/>
      <c r="H137" s="197"/>
      <c r="I137" s="198"/>
      <c r="J137" s="197"/>
      <c r="K137" s="198"/>
      <c r="L137" s="197" t="s">
        <v>532</v>
      </c>
      <c r="M137" s="198"/>
      <c r="N137" s="197">
        <v>11</v>
      </c>
      <c r="O137" s="198" t="e">
        <f>MATCH(RIGHT(D137,2),#REF!,0)</f>
        <v>#REF!</v>
      </c>
    </row>
    <row r="138" spans="1:15" x14ac:dyDescent="0.2">
      <c r="A138" s="186" t="b">
        <f t="shared" si="0"/>
        <v>1</v>
      </c>
      <c r="B138" s="186" t="s">
        <v>670</v>
      </c>
      <c r="C138" s="186"/>
      <c r="D138" s="195" t="s">
        <v>671</v>
      </c>
      <c r="E138" s="196"/>
      <c r="F138" s="197"/>
      <c r="G138" s="198"/>
      <c r="H138" s="197"/>
      <c r="I138" s="198"/>
      <c r="J138" s="197"/>
      <c r="K138" s="198"/>
      <c r="L138" s="197" t="s">
        <v>532</v>
      </c>
      <c r="M138" s="198"/>
      <c r="N138" s="197">
        <v>1</v>
      </c>
      <c r="O138" s="198" t="e">
        <f>MATCH(RIGHT(D138,2),#REF!,0)</f>
        <v>#REF!</v>
      </c>
    </row>
    <row r="139" spans="1:15" hidden="1" x14ac:dyDescent="0.2">
      <c r="A139" s="186" t="b">
        <f t="shared" si="0"/>
        <v>0</v>
      </c>
      <c r="B139" s="186" t="s">
        <v>38</v>
      </c>
      <c r="C139" s="186"/>
      <c r="D139" s="195" t="s">
        <v>672</v>
      </c>
      <c r="E139" s="196"/>
      <c r="F139" s="197">
        <v>98739</v>
      </c>
      <c r="G139" s="198"/>
      <c r="H139" s="197">
        <v>87762</v>
      </c>
      <c r="I139" s="198"/>
      <c r="J139" s="197">
        <v>82660</v>
      </c>
      <c r="K139" s="198"/>
      <c r="L139" s="197">
        <v>91575</v>
      </c>
      <c r="M139" s="198"/>
      <c r="N139" s="197">
        <v>101461</v>
      </c>
      <c r="O139" s="198" t="e">
        <f>MATCH(RIGHT(D139,2),#REF!,0)</f>
        <v>#REF!</v>
      </c>
    </row>
    <row r="140" spans="1:15" x14ac:dyDescent="0.2">
      <c r="A140" s="186" t="b">
        <f t="shared" si="0"/>
        <v>1</v>
      </c>
      <c r="B140" s="186" t="s">
        <v>673</v>
      </c>
      <c r="C140" s="186"/>
      <c r="D140" s="195" t="s">
        <v>674</v>
      </c>
      <c r="E140" s="196"/>
      <c r="F140" s="197"/>
      <c r="G140" s="198"/>
      <c r="H140" s="197"/>
      <c r="I140" s="198"/>
      <c r="J140" s="197"/>
      <c r="K140" s="198"/>
      <c r="L140" s="197" t="s">
        <v>532</v>
      </c>
      <c r="M140" s="198"/>
      <c r="N140" s="197">
        <v>115</v>
      </c>
      <c r="O140" s="198" t="e">
        <f>MATCH(RIGHT(D140,2),#REF!,0)</f>
        <v>#REF!</v>
      </c>
    </row>
    <row r="141" spans="1:15" hidden="1" x14ac:dyDescent="0.2">
      <c r="A141" s="186" t="b">
        <f t="shared" si="0"/>
        <v>0</v>
      </c>
      <c r="B141" s="186" t="s">
        <v>39</v>
      </c>
      <c r="C141" s="186"/>
      <c r="D141" s="195" t="s">
        <v>675</v>
      </c>
      <c r="E141" s="196"/>
      <c r="F141" s="197">
        <v>586</v>
      </c>
      <c r="G141" s="198"/>
      <c r="H141" s="197">
        <v>564</v>
      </c>
      <c r="I141" s="198"/>
      <c r="J141" s="197">
        <v>521</v>
      </c>
      <c r="K141" s="198"/>
      <c r="L141" s="197">
        <v>468</v>
      </c>
      <c r="M141" s="198"/>
      <c r="N141" s="197">
        <v>422</v>
      </c>
      <c r="O141" s="198" t="e">
        <f>MATCH(RIGHT(D141,2),#REF!,0)</f>
        <v>#REF!</v>
      </c>
    </row>
    <row r="142" spans="1:15" x14ac:dyDescent="0.2">
      <c r="A142" s="186" t="b">
        <f t="shared" si="0"/>
        <v>1</v>
      </c>
      <c r="B142" s="186" t="s">
        <v>676</v>
      </c>
      <c r="C142" s="186"/>
      <c r="D142" s="195" t="s">
        <v>677</v>
      </c>
      <c r="E142" s="196"/>
      <c r="F142" s="197"/>
      <c r="G142" s="198"/>
      <c r="H142" s="197"/>
      <c r="I142" s="198"/>
      <c r="J142" s="197"/>
      <c r="K142" s="198"/>
      <c r="L142" s="197" t="s">
        <v>532</v>
      </c>
      <c r="M142" s="198"/>
      <c r="N142" s="197">
        <v>191</v>
      </c>
      <c r="O142" s="198" t="e">
        <f>MATCH(RIGHT(D142,2),#REF!,0)</f>
        <v>#REF!</v>
      </c>
    </row>
    <row r="143" spans="1:15" hidden="1" x14ac:dyDescent="0.2">
      <c r="A143" s="186" t="b">
        <f t="shared" ref="A143:A206" si="1">L143=$L$78</f>
        <v>0</v>
      </c>
      <c r="B143" s="186" t="s">
        <v>262</v>
      </c>
      <c r="C143" s="186"/>
      <c r="D143" s="195" t="s">
        <v>678</v>
      </c>
      <c r="E143" s="196"/>
      <c r="F143" s="197">
        <v>19795</v>
      </c>
      <c r="G143" s="198"/>
      <c r="H143" s="197">
        <v>18804</v>
      </c>
      <c r="I143" s="198"/>
      <c r="J143" s="197">
        <v>22615</v>
      </c>
      <c r="K143" s="198"/>
      <c r="L143" s="197">
        <v>23483</v>
      </c>
      <c r="M143" s="198"/>
      <c r="N143" s="197">
        <v>20009</v>
      </c>
      <c r="O143" s="198" t="e">
        <f>MATCH(RIGHT(D143,2),#REF!,0)</f>
        <v>#REF!</v>
      </c>
    </row>
    <row r="144" spans="1:15" hidden="1" x14ac:dyDescent="0.2">
      <c r="A144" s="186" t="b">
        <f t="shared" si="1"/>
        <v>0</v>
      </c>
      <c r="B144" s="186" t="s">
        <v>40</v>
      </c>
      <c r="C144" s="186"/>
      <c r="D144" s="195" t="s">
        <v>679</v>
      </c>
      <c r="E144" s="196"/>
      <c r="F144" s="197">
        <v>329</v>
      </c>
      <c r="G144" s="198"/>
      <c r="H144" s="197">
        <v>167</v>
      </c>
      <c r="I144" s="198"/>
      <c r="J144" s="197">
        <v>142</v>
      </c>
      <c r="K144" s="198"/>
      <c r="L144" s="197">
        <v>98</v>
      </c>
      <c r="M144" s="198"/>
      <c r="N144" s="197">
        <v>53</v>
      </c>
      <c r="O144" s="198" t="e">
        <f>MATCH(RIGHT(D144,2),#REF!,0)</f>
        <v>#REF!</v>
      </c>
    </row>
    <row r="145" spans="1:20" x14ac:dyDescent="0.2">
      <c r="A145" s="186" t="b">
        <f t="shared" si="1"/>
        <v>1</v>
      </c>
      <c r="B145" s="186" t="s">
        <v>680</v>
      </c>
      <c r="C145" s="186"/>
      <c r="D145" s="195" t="s">
        <v>681</v>
      </c>
      <c r="E145" s="196"/>
      <c r="F145" s="197"/>
      <c r="G145" s="198"/>
      <c r="H145" s="197"/>
      <c r="I145" s="198"/>
      <c r="J145" s="197"/>
      <c r="K145" s="198"/>
      <c r="L145" s="197" t="s">
        <v>532</v>
      </c>
      <c r="M145" s="198"/>
      <c r="N145" s="197">
        <v>188</v>
      </c>
      <c r="O145" s="198" t="e">
        <f>MATCH(RIGHT(D145,2),#REF!,0)</f>
        <v>#REF!</v>
      </c>
      <c r="P145" s="167"/>
      <c r="Q145" s="167"/>
      <c r="R145" s="167"/>
      <c r="S145" s="167"/>
      <c r="T145" s="167"/>
    </row>
    <row r="146" spans="1:20" hidden="1" x14ac:dyDescent="0.2">
      <c r="A146" s="186" t="b">
        <f t="shared" si="1"/>
        <v>0</v>
      </c>
      <c r="B146" s="186" t="s">
        <v>53</v>
      </c>
      <c r="C146" s="186"/>
      <c r="D146" s="195" t="s">
        <v>682</v>
      </c>
      <c r="E146" s="196"/>
      <c r="F146" s="197">
        <v>211</v>
      </c>
      <c r="G146" s="198"/>
      <c r="H146" s="197">
        <v>198</v>
      </c>
      <c r="I146" s="198"/>
      <c r="J146" s="197">
        <v>187</v>
      </c>
      <c r="K146" s="198"/>
      <c r="L146" s="197">
        <v>191</v>
      </c>
      <c r="M146" s="198"/>
      <c r="N146" s="197">
        <v>188</v>
      </c>
      <c r="O146" s="198" t="e">
        <f>MATCH(RIGHT(D146,2),#REF!,0)</f>
        <v>#REF!</v>
      </c>
      <c r="P146" s="200"/>
      <c r="Q146" s="200"/>
      <c r="R146" s="200"/>
      <c r="S146" s="200"/>
      <c r="T146" s="200"/>
    </row>
    <row r="147" spans="1:20" hidden="1" x14ac:dyDescent="0.2">
      <c r="A147" s="186" t="b">
        <f t="shared" si="1"/>
        <v>0</v>
      </c>
      <c r="B147" s="186" t="s">
        <v>60</v>
      </c>
      <c r="C147" s="186"/>
      <c r="D147" s="195" t="s">
        <v>683</v>
      </c>
      <c r="E147" s="196"/>
      <c r="F147" s="197">
        <v>479</v>
      </c>
      <c r="G147" s="198"/>
      <c r="H147" s="197">
        <v>536</v>
      </c>
      <c r="I147" s="198"/>
      <c r="J147" s="197">
        <v>541</v>
      </c>
      <c r="K147" s="198"/>
      <c r="L147" s="197">
        <v>481</v>
      </c>
      <c r="M147" s="198"/>
      <c r="N147" s="197">
        <v>446</v>
      </c>
      <c r="O147" s="198" t="e">
        <f>MATCH(RIGHT(D147,2),#REF!,0)</f>
        <v>#REF!</v>
      </c>
      <c r="P147" s="167"/>
      <c r="Q147" s="167"/>
      <c r="R147" s="167"/>
      <c r="S147" s="167"/>
      <c r="T147" s="167"/>
    </row>
    <row r="148" spans="1:20" x14ac:dyDescent="0.2">
      <c r="A148" s="186" t="b">
        <f t="shared" si="1"/>
        <v>1</v>
      </c>
      <c r="B148" s="186" t="s">
        <v>684</v>
      </c>
      <c r="C148" s="186"/>
      <c r="D148" s="195" t="s">
        <v>685</v>
      </c>
      <c r="E148" s="196"/>
      <c r="F148" s="197"/>
      <c r="G148" s="198"/>
      <c r="H148" s="197"/>
      <c r="I148" s="198"/>
      <c r="J148" s="197"/>
      <c r="K148" s="198"/>
      <c r="L148" s="197" t="s">
        <v>532</v>
      </c>
      <c r="M148" s="198"/>
      <c r="N148" s="197">
        <v>25</v>
      </c>
      <c r="O148" s="198" t="e">
        <f>MATCH(RIGHT(D148,2),#REF!,0)</f>
        <v>#REF!</v>
      </c>
      <c r="P148" s="167"/>
      <c r="Q148" s="167"/>
      <c r="R148" s="167"/>
      <c r="S148" s="167"/>
      <c r="T148" s="167"/>
    </row>
    <row r="149" spans="1:20" hidden="1" x14ac:dyDescent="0.2">
      <c r="A149" s="186" t="b">
        <f t="shared" si="1"/>
        <v>0</v>
      </c>
      <c r="B149" s="186" t="s">
        <v>57</v>
      </c>
      <c r="C149" s="186"/>
      <c r="D149" s="195" t="s">
        <v>686</v>
      </c>
      <c r="E149" s="196"/>
      <c r="F149" s="197">
        <v>906</v>
      </c>
      <c r="G149" s="198"/>
      <c r="H149" s="197">
        <v>646</v>
      </c>
      <c r="I149" s="198"/>
      <c r="J149" s="197">
        <v>476</v>
      </c>
      <c r="K149" s="198"/>
      <c r="L149" s="197">
        <v>391</v>
      </c>
      <c r="M149" s="198"/>
      <c r="N149" s="197">
        <v>400</v>
      </c>
      <c r="O149" s="198" t="e">
        <f>MATCH(RIGHT(D149,2),#REF!,0)</f>
        <v>#REF!</v>
      </c>
      <c r="P149" s="200"/>
      <c r="Q149" s="200"/>
      <c r="R149" s="200"/>
      <c r="S149" s="200"/>
      <c r="T149" s="200"/>
    </row>
    <row r="150" spans="1:20" hidden="1" x14ac:dyDescent="0.2">
      <c r="A150" s="186" t="b">
        <f t="shared" si="1"/>
        <v>0</v>
      </c>
      <c r="B150" s="186" t="s">
        <v>62</v>
      </c>
      <c r="C150" s="186"/>
      <c r="D150" s="195" t="s">
        <v>687</v>
      </c>
      <c r="E150" s="196"/>
      <c r="F150" s="197">
        <v>1100</v>
      </c>
      <c r="G150" s="198"/>
      <c r="H150" s="197">
        <v>1098</v>
      </c>
      <c r="I150" s="198"/>
      <c r="J150" s="197">
        <v>1224</v>
      </c>
      <c r="K150" s="198"/>
      <c r="L150" s="197">
        <v>1192</v>
      </c>
      <c r="M150" s="198"/>
      <c r="N150" s="197">
        <v>1031</v>
      </c>
      <c r="O150" s="198" t="e">
        <f>MATCH(RIGHT(D150,2),#REF!,0)</f>
        <v>#REF!</v>
      </c>
      <c r="P150" s="167"/>
      <c r="Q150" s="167"/>
      <c r="R150" s="167"/>
      <c r="S150" s="167"/>
      <c r="T150" s="167"/>
    </row>
    <row r="151" spans="1:20" hidden="1" x14ac:dyDescent="0.2">
      <c r="A151" s="186" t="b">
        <f t="shared" si="1"/>
        <v>0</v>
      </c>
      <c r="B151" s="186" t="s">
        <v>318</v>
      </c>
      <c r="C151" s="186"/>
      <c r="D151" s="195" t="s">
        <v>688</v>
      </c>
      <c r="E151" s="196"/>
      <c r="F151" s="197">
        <v>40858</v>
      </c>
      <c r="G151" s="198"/>
      <c r="H151" s="197">
        <v>39008</v>
      </c>
      <c r="I151" s="198"/>
      <c r="J151" s="197">
        <v>36105</v>
      </c>
      <c r="K151" s="198"/>
      <c r="L151" s="197">
        <v>35346</v>
      </c>
      <c r="M151" s="198"/>
      <c r="N151" s="197">
        <v>40660</v>
      </c>
      <c r="O151" s="198" t="e">
        <f>MATCH(RIGHT(D151,2),#REF!,0)</f>
        <v>#REF!</v>
      </c>
      <c r="P151" s="167"/>
      <c r="Q151" s="167"/>
      <c r="R151" s="167"/>
      <c r="S151" s="167"/>
      <c r="T151" s="167"/>
    </row>
    <row r="152" spans="1:20" hidden="1" x14ac:dyDescent="0.2">
      <c r="A152" s="186" t="b">
        <f t="shared" si="1"/>
        <v>0</v>
      </c>
      <c r="B152" s="186" t="s">
        <v>323</v>
      </c>
      <c r="C152" s="186"/>
      <c r="D152" s="195" t="s">
        <v>689</v>
      </c>
      <c r="E152" s="196"/>
      <c r="F152" s="197">
        <v>453</v>
      </c>
      <c r="G152" s="198"/>
      <c r="H152" s="197">
        <v>451</v>
      </c>
      <c r="I152" s="198"/>
      <c r="J152" s="197">
        <v>340</v>
      </c>
      <c r="K152" s="198"/>
      <c r="L152" s="197">
        <v>521</v>
      </c>
      <c r="M152" s="198"/>
      <c r="N152" s="197">
        <v>323</v>
      </c>
      <c r="O152" s="198" t="e">
        <f>MATCH(RIGHT(D152,2),#REF!,0)</f>
        <v>#REF!</v>
      </c>
      <c r="P152" s="167"/>
      <c r="Q152" s="167"/>
      <c r="R152" s="167"/>
      <c r="S152" s="167"/>
      <c r="T152" s="167"/>
    </row>
    <row r="153" spans="1:20" hidden="1" x14ac:dyDescent="0.2">
      <c r="A153" s="186" t="b">
        <f t="shared" si="1"/>
        <v>0</v>
      </c>
      <c r="B153" s="186" t="s">
        <v>55</v>
      </c>
      <c r="C153" s="186"/>
      <c r="D153" s="195" t="s">
        <v>690</v>
      </c>
      <c r="E153" s="196"/>
      <c r="F153" s="197">
        <v>598</v>
      </c>
      <c r="G153" s="198"/>
      <c r="H153" s="197">
        <v>594</v>
      </c>
      <c r="I153" s="198"/>
      <c r="J153" s="197">
        <v>651</v>
      </c>
      <c r="K153" s="198"/>
      <c r="L153" s="197">
        <v>541</v>
      </c>
      <c r="M153" s="198"/>
      <c r="N153" s="197">
        <v>772</v>
      </c>
      <c r="O153" s="198" t="e">
        <f>MATCH(RIGHT(D153,2),#REF!,0)</f>
        <v>#REF!</v>
      </c>
      <c r="P153" s="167"/>
      <c r="Q153" s="167"/>
      <c r="R153" s="167"/>
      <c r="S153" s="167"/>
      <c r="T153" s="167"/>
    </row>
    <row r="154" spans="1:20" hidden="1" x14ac:dyDescent="0.2">
      <c r="A154" s="186" t="b">
        <f t="shared" si="1"/>
        <v>0</v>
      </c>
      <c r="B154" s="186" t="s">
        <v>56</v>
      </c>
      <c r="C154" s="186"/>
      <c r="D154" s="195" t="s">
        <v>691</v>
      </c>
      <c r="E154" s="196"/>
      <c r="F154" s="197">
        <v>139</v>
      </c>
      <c r="G154" s="198"/>
      <c r="H154" s="197">
        <v>131</v>
      </c>
      <c r="I154" s="198"/>
      <c r="J154" s="197">
        <v>131</v>
      </c>
      <c r="K154" s="198"/>
      <c r="L154" s="197">
        <v>137</v>
      </c>
      <c r="M154" s="198"/>
      <c r="N154" s="197">
        <v>114</v>
      </c>
      <c r="O154" s="198" t="e">
        <f>MATCH(RIGHT(D154,2),#REF!,0)</f>
        <v>#REF!</v>
      </c>
      <c r="P154" s="167"/>
      <c r="Q154" s="167"/>
      <c r="R154" s="167"/>
      <c r="S154" s="167"/>
      <c r="T154" s="167"/>
    </row>
    <row r="155" spans="1:20" hidden="1" x14ac:dyDescent="0.2">
      <c r="A155" s="186" t="b">
        <f t="shared" si="1"/>
        <v>0</v>
      </c>
      <c r="B155" s="186" t="s">
        <v>116</v>
      </c>
      <c r="C155" s="202"/>
      <c r="D155" s="195" t="s">
        <v>692</v>
      </c>
      <c r="E155" s="196"/>
      <c r="F155" s="197">
        <v>2476</v>
      </c>
      <c r="G155" s="198"/>
      <c r="H155" s="197">
        <v>2111</v>
      </c>
      <c r="I155" s="198"/>
      <c r="J155" s="197">
        <v>2158</v>
      </c>
      <c r="K155" s="198"/>
      <c r="L155" s="197">
        <v>2304</v>
      </c>
      <c r="M155" s="198"/>
      <c r="N155" s="197">
        <v>17</v>
      </c>
      <c r="O155" s="198"/>
      <c r="P155" s="200"/>
      <c r="Q155" s="200"/>
      <c r="R155" s="200"/>
      <c r="S155" s="200"/>
      <c r="T155" s="200"/>
    </row>
    <row r="156" spans="1:20" hidden="1" x14ac:dyDescent="0.2">
      <c r="A156" s="186" t="b">
        <f t="shared" si="1"/>
        <v>0</v>
      </c>
      <c r="B156" s="188" t="s">
        <v>115</v>
      </c>
      <c r="C156" s="186"/>
      <c r="D156" s="195" t="s">
        <v>693</v>
      </c>
      <c r="E156" s="196"/>
      <c r="F156" s="203">
        <v>263673</v>
      </c>
      <c r="G156" s="204"/>
      <c r="H156" s="203">
        <v>253631</v>
      </c>
      <c r="I156" s="204"/>
      <c r="J156" s="203">
        <v>238494</v>
      </c>
      <c r="K156" s="204"/>
      <c r="L156" s="203">
        <v>248212</v>
      </c>
      <c r="M156" s="204"/>
      <c r="N156" s="203">
        <v>254811</v>
      </c>
      <c r="O156" s="198" t="e">
        <f>MATCH(RIGHT(D156,2),#REF!,0)</f>
        <v>#REF!</v>
      </c>
      <c r="P156" s="167"/>
      <c r="Q156" s="167"/>
      <c r="R156" s="167"/>
      <c r="S156" s="167"/>
      <c r="T156" s="167"/>
    </row>
    <row r="157" spans="1:20" hidden="1" x14ac:dyDescent="0.2">
      <c r="A157" s="186" t="b">
        <f t="shared" si="1"/>
        <v>0</v>
      </c>
      <c r="B157" s="186"/>
      <c r="C157" s="186"/>
      <c r="D157" s="195"/>
      <c r="E157" s="209"/>
      <c r="F157" s="206"/>
      <c r="G157" s="198"/>
      <c r="H157" s="206"/>
      <c r="I157" s="207"/>
      <c r="J157" s="206"/>
      <c r="K157" s="207"/>
      <c r="L157" s="206"/>
      <c r="M157" s="207"/>
      <c r="N157" s="206"/>
      <c r="O157" s="193"/>
      <c r="P157" s="167"/>
      <c r="Q157" s="167"/>
      <c r="R157" s="194"/>
      <c r="S157" s="167"/>
      <c r="T157" s="205"/>
    </row>
    <row r="158" spans="1:20" hidden="1" x14ac:dyDescent="0.2">
      <c r="A158" s="186" t="b">
        <f t="shared" si="1"/>
        <v>0</v>
      </c>
      <c r="B158" s="202" t="s">
        <v>328</v>
      </c>
      <c r="C158" s="186"/>
      <c r="D158" s="208"/>
      <c r="E158" s="209"/>
      <c r="F158" s="167"/>
      <c r="G158" s="210"/>
      <c r="H158" s="167"/>
      <c r="I158" s="169"/>
      <c r="J158" s="167"/>
      <c r="K158" s="169"/>
      <c r="L158" s="167"/>
      <c r="M158" s="169"/>
      <c r="N158" s="167"/>
      <c r="O158" s="193"/>
      <c r="P158" s="167"/>
      <c r="Q158" s="167"/>
      <c r="R158" s="194"/>
      <c r="S158" s="167"/>
      <c r="T158" s="205"/>
    </row>
    <row r="159" spans="1:20" hidden="1" x14ac:dyDescent="0.2">
      <c r="A159" s="186" t="b">
        <f t="shared" si="1"/>
        <v>0</v>
      </c>
      <c r="B159" s="186" t="s">
        <v>206</v>
      </c>
      <c r="C159" s="186"/>
      <c r="D159" s="195" t="s">
        <v>694</v>
      </c>
      <c r="E159" s="196"/>
      <c r="F159" s="197">
        <v>944</v>
      </c>
      <c r="G159" s="217"/>
      <c r="H159" s="197">
        <v>1013</v>
      </c>
      <c r="I159" s="217"/>
      <c r="J159" s="197">
        <v>810</v>
      </c>
      <c r="K159" s="217"/>
      <c r="L159" s="197">
        <v>858</v>
      </c>
      <c r="M159" s="217"/>
      <c r="N159" s="197">
        <v>838</v>
      </c>
      <c r="O159" s="198" t="e">
        <f>MATCH(RIGHT(D159,2),#REF!,0)</f>
        <v>#REF!</v>
      </c>
      <c r="P159" s="167"/>
      <c r="Q159" s="167"/>
      <c r="R159" s="167"/>
      <c r="S159" s="167"/>
      <c r="T159" s="167"/>
    </row>
    <row r="160" spans="1:20" hidden="1" x14ac:dyDescent="0.2">
      <c r="A160" s="186" t="b">
        <f t="shared" si="1"/>
        <v>0</v>
      </c>
      <c r="B160" s="186" t="s">
        <v>208</v>
      </c>
      <c r="C160" s="186"/>
      <c r="D160" s="195" t="s">
        <v>695</v>
      </c>
      <c r="E160" s="196"/>
      <c r="F160" s="197">
        <v>66</v>
      </c>
      <c r="G160" s="217"/>
      <c r="H160" s="197">
        <v>25</v>
      </c>
      <c r="I160" s="217"/>
      <c r="J160" s="197">
        <v>24</v>
      </c>
      <c r="K160" s="217"/>
      <c r="L160" s="197">
        <v>15</v>
      </c>
      <c r="M160" s="217"/>
      <c r="N160" s="197">
        <v>14</v>
      </c>
      <c r="O160" s="198" t="e">
        <f>MATCH(RIGHT(D160,2),#REF!,0)</f>
        <v>#REF!</v>
      </c>
      <c r="P160" s="167"/>
      <c r="Q160" s="167"/>
      <c r="R160" s="167"/>
      <c r="S160" s="167"/>
      <c r="T160" s="167"/>
    </row>
    <row r="161" spans="1:15" hidden="1" x14ac:dyDescent="0.2">
      <c r="A161" s="186" t="b">
        <f t="shared" si="1"/>
        <v>0</v>
      </c>
      <c r="B161" s="186" t="s">
        <v>0</v>
      </c>
      <c r="C161" s="186"/>
      <c r="D161" s="195" t="s">
        <v>696</v>
      </c>
      <c r="E161" s="196"/>
      <c r="F161" s="197">
        <v>937</v>
      </c>
      <c r="G161" s="217"/>
      <c r="H161" s="197">
        <v>777</v>
      </c>
      <c r="I161" s="217"/>
      <c r="J161" s="197">
        <v>611</v>
      </c>
      <c r="K161" s="217"/>
      <c r="L161" s="197">
        <v>831</v>
      </c>
      <c r="M161" s="217"/>
      <c r="N161" s="197">
        <v>653</v>
      </c>
      <c r="O161" s="198" t="e">
        <f>MATCH(RIGHT(D161,2),#REF!,0)</f>
        <v>#REF!</v>
      </c>
    </row>
    <row r="162" spans="1:15" hidden="1" x14ac:dyDescent="0.2">
      <c r="A162" s="186" t="b">
        <f t="shared" si="1"/>
        <v>0</v>
      </c>
      <c r="B162" s="186" t="s">
        <v>3</v>
      </c>
      <c r="C162" s="186"/>
      <c r="D162" s="195" t="s">
        <v>697</v>
      </c>
      <c r="E162" s="196"/>
      <c r="F162" s="197">
        <v>1731</v>
      </c>
      <c r="G162" s="217"/>
      <c r="H162" s="197">
        <v>1931</v>
      </c>
      <c r="I162" s="217"/>
      <c r="J162" s="197">
        <v>2083</v>
      </c>
      <c r="K162" s="217"/>
      <c r="L162" s="197">
        <v>2187</v>
      </c>
      <c r="M162" s="217"/>
      <c r="N162" s="197">
        <v>2506</v>
      </c>
      <c r="O162" s="198" t="e">
        <f>MATCH(RIGHT(D162,2),#REF!,0)</f>
        <v>#REF!</v>
      </c>
    </row>
    <row r="163" spans="1:15" hidden="1" x14ac:dyDescent="0.2">
      <c r="A163" s="186" t="b">
        <f t="shared" si="1"/>
        <v>0</v>
      </c>
      <c r="B163" s="186" t="s">
        <v>474</v>
      </c>
      <c r="C163" s="186"/>
      <c r="D163" s="195" t="s">
        <v>698</v>
      </c>
      <c r="E163" s="196"/>
      <c r="F163" s="197">
        <v>104</v>
      </c>
      <c r="G163" s="217"/>
      <c r="H163" s="197">
        <v>96</v>
      </c>
      <c r="I163" s="217"/>
      <c r="J163" s="197">
        <v>89</v>
      </c>
      <c r="K163" s="217"/>
      <c r="L163" s="197">
        <v>94</v>
      </c>
      <c r="M163" s="217"/>
      <c r="N163" s="197">
        <v>89</v>
      </c>
      <c r="O163" s="198" t="e">
        <f>MATCH(RIGHT(D163,2),#REF!,0)</f>
        <v>#REF!</v>
      </c>
    </row>
    <row r="164" spans="1:15" hidden="1" x14ac:dyDescent="0.2">
      <c r="A164" s="186" t="b">
        <f t="shared" si="1"/>
        <v>0</v>
      </c>
      <c r="B164" s="186" t="s">
        <v>7</v>
      </c>
      <c r="C164" s="186"/>
      <c r="D164" s="195" t="s">
        <v>699</v>
      </c>
      <c r="E164" s="196"/>
      <c r="F164" s="197">
        <v>918</v>
      </c>
      <c r="G164" s="217"/>
      <c r="H164" s="197">
        <v>878</v>
      </c>
      <c r="I164" s="217"/>
      <c r="J164" s="197">
        <v>889</v>
      </c>
      <c r="K164" s="217"/>
      <c r="L164" s="197">
        <v>824</v>
      </c>
      <c r="M164" s="217"/>
      <c r="N164" s="197">
        <v>809</v>
      </c>
      <c r="O164" s="198" t="e">
        <f>MATCH(RIGHT(D164,2),#REF!,0)</f>
        <v>#REF!</v>
      </c>
    </row>
    <row r="165" spans="1:15" hidden="1" x14ac:dyDescent="0.2">
      <c r="A165" s="186" t="b">
        <f t="shared" si="1"/>
        <v>0</v>
      </c>
      <c r="B165" s="186" t="s">
        <v>23</v>
      </c>
      <c r="C165" s="186"/>
      <c r="D165" s="195" t="s">
        <v>700</v>
      </c>
      <c r="E165" s="196"/>
      <c r="F165" s="197">
        <v>10</v>
      </c>
      <c r="G165" s="217"/>
      <c r="H165" s="197">
        <v>10</v>
      </c>
      <c r="I165" s="217"/>
      <c r="J165" s="197">
        <v>12</v>
      </c>
      <c r="K165" s="217"/>
      <c r="L165" s="197">
        <v>15</v>
      </c>
      <c r="M165" s="217"/>
      <c r="N165" s="197">
        <v>23</v>
      </c>
      <c r="O165" s="198" t="e">
        <f>MATCH(RIGHT(D165,2),#REF!,0)</f>
        <v>#REF!</v>
      </c>
    </row>
    <row r="166" spans="1:15" hidden="1" x14ac:dyDescent="0.2">
      <c r="A166" s="186" t="b">
        <f t="shared" si="1"/>
        <v>0</v>
      </c>
      <c r="B166" s="186" t="s">
        <v>701</v>
      </c>
      <c r="C166" s="186"/>
      <c r="D166" s="195" t="s">
        <v>702</v>
      </c>
      <c r="E166" s="196"/>
      <c r="F166" s="197">
        <v>75891</v>
      </c>
      <c r="G166" s="217"/>
      <c r="H166" s="197">
        <v>76529</v>
      </c>
      <c r="I166" s="217"/>
      <c r="J166" s="197">
        <v>75327</v>
      </c>
      <c r="K166" s="217"/>
      <c r="L166" s="197">
        <v>76596</v>
      </c>
      <c r="M166" s="217"/>
      <c r="N166" s="197">
        <v>76111</v>
      </c>
      <c r="O166" s="198" t="e">
        <f>MATCH(RIGHT(D166,2),#REF!,0)</f>
        <v>#REF!</v>
      </c>
    </row>
    <row r="167" spans="1:15" x14ac:dyDescent="0.2">
      <c r="A167" s="186" t="b">
        <f t="shared" si="1"/>
        <v>1</v>
      </c>
      <c r="B167" s="186" t="s">
        <v>703</v>
      </c>
      <c r="C167" s="186"/>
      <c r="D167" s="195" t="s">
        <v>704</v>
      </c>
      <c r="E167" s="196"/>
      <c r="F167" s="197"/>
      <c r="G167" s="217"/>
      <c r="H167" s="197"/>
      <c r="I167" s="217"/>
      <c r="J167" s="197"/>
      <c r="K167" s="217"/>
      <c r="L167" s="197" t="s">
        <v>532</v>
      </c>
      <c r="M167" s="217"/>
      <c r="N167" s="197">
        <v>167</v>
      </c>
      <c r="O167" s="198" t="e">
        <f>MATCH(RIGHT(D167,2),#REF!,0)</f>
        <v>#REF!</v>
      </c>
    </row>
    <row r="168" spans="1:15" x14ac:dyDescent="0.2">
      <c r="A168" s="186" t="b">
        <f t="shared" si="1"/>
        <v>1</v>
      </c>
      <c r="B168" s="186" t="s">
        <v>705</v>
      </c>
      <c r="C168" s="186"/>
      <c r="D168" s="195" t="s">
        <v>706</v>
      </c>
      <c r="E168" s="196"/>
      <c r="F168" s="197"/>
      <c r="G168" s="217"/>
      <c r="H168" s="197"/>
      <c r="I168" s="217"/>
      <c r="J168" s="197"/>
      <c r="K168" s="217"/>
      <c r="L168" s="197" t="s">
        <v>532</v>
      </c>
      <c r="M168" s="217"/>
      <c r="N168" s="197">
        <v>23</v>
      </c>
      <c r="O168" s="198" t="e">
        <f>MATCH(RIGHT(D168,2),#REF!,0)</f>
        <v>#REF!</v>
      </c>
    </row>
    <row r="169" spans="1:15" x14ac:dyDescent="0.2">
      <c r="A169" s="186" t="b">
        <f t="shared" si="1"/>
        <v>1</v>
      </c>
      <c r="B169" s="186" t="s">
        <v>707</v>
      </c>
      <c r="C169" s="186"/>
      <c r="D169" s="195" t="s">
        <v>708</v>
      </c>
      <c r="E169" s="196"/>
      <c r="F169" s="197"/>
      <c r="G169" s="217"/>
      <c r="H169" s="197"/>
      <c r="I169" s="217"/>
      <c r="J169" s="197"/>
      <c r="K169" s="217"/>
      <c r="L169" s="197" t="s">
        <v>532</v>
      </c>
      <c r="M169" s="217"/>
      <c r="N169" s="197">
        <v>198</v>
      </c>
      <c r="O169" s="198" t="e">
        <f>MATCH(RIGHT(D169,2),#REF!,0)</f>
        <v>#REF!</v>
      </c>
    </row>
    <row r="170" spans="1:15" hidden="1" x14ac:dyDescent="0.2">
      <c r="A170" s="186" t="b">
        <f t="shared" si="1"/>
        <v>0</v>
      </c>
      <c r="B170" s="186" t="s">
        <v>259</v>
      </c>
      <c r="C170" s="186"/>
      <c r="D170" s="195" t="s">
        <v>709</v>
      </c>
      <c r="E170" s="196"/>
      <c r="F170" s="197">
        <v>16519</v>
      </c>
      <c r="G170" s="217"/>
      <c r="H170" s="197">
        <v>13150</v>
      </c>
      <c r="I170" s="217"/>
      <c r="J170" s="197">
        <v>12571</v>
      </c>
      <c r="K170" s="217"/>
      <c r="L170" s="197">
        <v>13144</v>
      </c>
      <c r="M170" s="217"/>
      <c r="N170" s="197">
        <v>15056</v>
      </c>
      <c r="O170" s="198" t="e">
        <f>MATCH(RIGHT(D170,2),#REF!,0)</f>
        <v>#REF!</v>
      </c>
    </row>
    <row r="171" spans="1:15" hidden="1" x14ac:dyDescent="0.2">
      <c r="A171" s="186" t="b">
        <f t="shared" si="1"/>
        <v>0</v>
      </c>
      <c r="B171" s="186" t="s">
        <v>16</v>
      </c>
      <c r="C171" s="186"/>
      <c r="D171" s="195" t="s">
        <v>710</v>
      </c>
      <c r="E171" s="196"/>
      <c r="F171" s="197">
        <v>1217</v>
      </c>
      <c r="G171" s="217"/>
      <c r="H171" s="197">
        <v>483</v>
      </c>
      <c r="I171" s="217"/>
      <c r="J171" s="197">
        <v>531</v>
      </c>
      <c r="K171" s="217"/>
      <c r="L171" s="197">
        <v>577</v>
      </c>
      <c r="M171" s="217"/>
      <c r="N171" s="197">
        <v>642</v>
      </c>
      <c r="O171" s="198" t="e">
        <f>MATCH(RIGHT(D171,2),#REF!,0)</f>
        <v>#REF!</v>
      </c>
    </row>
    <row r="172" spans="1:15" hidden="1" x14ac:dyDescent="0.2">
      <c r="A172" s="186" t="b">
        <f t="shared" si="1"/>
        <v>0</v>
      </c>
      <c r="B172" s="186" t="s">
        <v>25</v>
      </c>
      <c r="C172" s="186"/>
      <c r="D172" s="195" t="s">
        <v>711</v>
      </c>
      <c r="E172" s="196"/>
      <c r="F172" s="197">
        <v>8198</v>
      </c>
      <c r="G172" s="217"/>
      <c r="H172" s="197">
        <v>6411</v>
      </c>
      <c r="I172" s="217"/>
      <c r="J172" s="197">
        <v>6157</v>
      </c>
      <c r="K172" s="217"/>
      <c r="L172" s="197">
        <v>5578</v>
      </c>
      <c r="M172" s="217"/>
      <c r="N172" s="197">
        <v>8166</v>
      </c>
      <c r="O172" s="198" t="e">
        <f>MATCH(RIGHT(D172,2),#REF!,0)</f>
        <v>#REF!</v>
      </c>
    </row>
    <row r="173" spans="1:15" hidden="1" x14ac:dyDescent="0.2">
      <c r="A173" s="186" t="b">
        <f t="shared" si="1"/>
        <v>0</v>
      </c>
      <c r="B173" s="186" t="s">
        <v>505</v>
      </c>
      <c r="C173" s="186"/>
      <c r="D173" s="195" t="s">
        <v>712</v>
      </c>
      <c r="E173" s="196"/>
      <c r="F173" s="197">
        <v>7025</v>
      </c>
      <c r="G173" s="217"/>
      <c r="H173" s="197">
        <v>6456</v>
      </c>
      <c r="I173" s="217"/>
      <c r="J173" s="197">
        <v>5823</v>
      </c>
      <c r="K173" s="217"/>
      <c r="L173" s="197">
        <v>10275</v>
      </c>
      <c r="M173" s="217"/>
      <c r="N173" s="197">
        <v>9679</v>
      </c>
      <c r="O173" s="198" t="e">
        <f>MATCH(RIGHT(D173,2),#REF!,0)</f>
        <v>#REF!</v>
      </c>
    </row>
    <row r="174" spans="1:15" x14ac:dyDescent="0.2">
      <c r="A174" s="186" t="b">
        <f t="shared" si="1"/>
        <v>1</v>
      </c>
      <c r="B174" s="186" t="s">
        <v>713</v>
      </c>
      <c r="C174" s="186"/>
      <c r="D174" s="195" t="s">
        <v>714</v>
      </c>
      <c r="E174" s="196"/>
      <c r="F174" s="197"/>
      <c r="G174" s="217"/>
      <c r="H174" s="197"/>
      <c r="I174" s="217"/>
      <c r="J174" s="197"/>
      <c r="K174" s="217"/>
      <c r="L174" s="197" t="s">
        <v>532</v>
      </c>
      <c r="M174" s="217"/>
      <c r="N174" s="197">
        <v>288</v>
      </c>
      <c r="O174" s="198" t="e">
        <f>MATCH(RIGHT(D174,2),#REF!,0)</f>
        <v>#REF!</v>
      </c>
    </row>
    <row r="175" spans="1:15" x14ac:dyDescent="0.2">
      <c r="A175" s="186" t="b">
        <f t="shared" si="1"/>
        <v>1</v>
      </c>
      <c r="B175" s="186" t="s">
        <v>715</v>
      </c>
      <c r="C175" s="186"/>
      <c r="D175" s="195" t="s">
        <v>716</v>
      </c>
      <c r="E175" s="196"/>
      <c r="F175" s="197"/>
      <c r="G175" s="217"/>
      <c r="H175" s="197"/>
      <c r="I175" s="217"/>
      <c r="J175" s="197"/>
      <c r="K175" s="217"/>
      <c r="L175" s="197" t="s">
        <v>532</v>
      </c>
      <c r="M175" s="217"/>
      <c r="N175" s="197">
        <v>13</v>
      </c>
      <c r="O175" s="198" t="e">
        <f>MATCH(RIGHT(D175,2),#REF!,0)</f>
        <v>#REF!</v>
      </c>
    </row>
    <row r="176" spans="1:15" hidden="1" x14ac:dyDescent="0.2">
      <c r="A176" s="186" t="b">
        <f t="shared" si="1"/>
        <v>0</v>
      </c>
      <c r="B176" s="186" t="s">
        <v>47</v>
      </c>
      <c r="C176" s="186"/>
      <c r="D176" s="195" t="s">
        <v>717</v>
      </c>
      <c r="E176" s="196"/>
      <c r="F176" s="197">
        <v>7260</v>
      </c>
      <c r="G176" s="217"/>
      <c r="H176" s="197">
        <v>6336</v>
      </c>
      <c r="I176" s="217"/>
      <c r="J176" s="197">
        <v>5735</v>
      </c>
      <c r="K176" s="217"/>
      <c r="L176" s="197">
        <v>6283</v>
      </c>
      <c r="M176" s="217"/>
      <c r="N176" s="197">
        <v>4458</v>
      </c>
      <c r="O176" s="198" t="e">
        <f>MATCH(RIGHT(D176,2),#REF!,0)</f>
        <v>#REF!</v>
      </c>
    </row>
    <row r="177" spans="1:15" x14ac:dyDescent="0.2">
      <c r="A177" s="186" t="b">
        <f t="shared" si="1"/>
        <v>1</v>
      </c>
      <c r="B177" s="186" t="s">
        <v>718</v>
      </c>
      <c r="C177" s="186"/>
      <c r="D177" s="195" t="s">
        <v>719</v>
      </c>
      <c r="E177" s="196"/>
      <c r="F177" s="197"/>
      <c r="G177" s="217"/>
      <c r="H177" s="197"/>
      <c r="I177" s="217"/>
      <c r="J177" s="197"/>
      <c r="K177" s="217"/>
      <c r="L177" s="197" t="s">
        <v>532</v>
      </c>
      <c r="M177" s="217"/>
      <c r="N177" s="197">
        <v>13</v>
      </c>
      <c r="O177" s="198" t="e">
        <f>MATCH(RIGHT(D177,2),#REF!,0)</f>
        <v>#REF!</v>
      </c>
    </row>
    <row r="178" spans="1:15" x14ac:dyDescent="0.2">
      <c r="A178" s="186" t="b">
        <f t="shared" si="1"/>
        <v>1</v>
      </c>
      <c r="B178" s="186" t="s">
        <v>508</v>
      </c>
      <c r="C178" s="186"/>
      <c r="D178" s="195" t="s">
        <v>720</v>
      </c>
      <c r="E178" s="196"/>
      <c r="F178" s="197"/>
      <c r="G178" s="217"/>
      <c r="H178" s="197"/>
      <c r="I178" s="217"/>
      <c r="J178" s="197"/>
      <c r="K178" s="217"/>
      <c r="L178" s="197" t="s">
        <v>532</v>
      </c>
      <c r="M178" s="217"/>
      <c r="N178" s="197">
        <v>1031</v>
      </c>
      <c r="O178" s="198" t="e">
        <f>MATCH(RIGHT(D178,2),#REF!,0)</f>
        <v>#REF!</v>
      </c>
    </row>
    <row r="179" spans="1:15" x14ac:dyDescent="0.2">
      <c r="A179" s="186" t="b">
        <f t="shared" si="1"/>
        <v>1</v>
      </c>
      <c r="B179" s="186" t="s">
        <v>721</v>
      </c>
      <c r="C179" s="186"/>
      <c r="D179" s="195" t="s">
        <v>722</v>
      </c>
      <c r="E179" s="196"/>
      <c r="F179" s="197"/>
      <c r="G179" s="217"/>
      <c r="H179" s="197"/>
      <c r="I179" s="217"/>
      <c r="J179" s="197"/>
      <c r="K179" s="217"/>
      <c r="L179" s="197" t="s">
        <v>532</v>
      </c>
      <c r="M179" s="217"/>
      <c r="N179" s="197">
        <v>14</v>
      </c>
      <c r="O179" s="198" t="e">
        <f>MATCH(RIGHT(D179,2),#REF!,0)</f>
        <v>#REF!</v>
      </c>
    </row>
    <row r="180" spans="1:15" hidden="1" x14ac:dyDescent="0.2">
      <c r="A180" s="186" t="b">
        <f t="shared" si="1"/>
        <v>0</v>
      </c>
      <c r="B180" s="186" t="s">
        <v>51</v>
      </c>
      <c r="C180" s="186"/>
      <c r="D180" s="195" t="s">
        <v>723</v>
      </c>
      <c r="E180" s="196"/>
      <c r="F180" s="197">
        <v>184</v>
      </c>
      <c r="G180" s="217"/>
      <c r="H180" s="197">
        <v>191</v>
      </c>
      <c r="I180" s="217"/>
      <c r="J180" s="197">
        <v>237</v>
      </c>
      <c r="K180" s="217"/>
      <c r="L180" s="197">
        <v>168</v>
      </c>
      <c r="M180" s="217"/>
      <c r="N180" s="197">
        <v>298</v>
      </c>
      <c r="O180" s="198" t="e">
        <f>MATCH(RIGHT(D180,2),#REF!,0)</f>
        <v>#REF!</v>
      </c>
    </row>
    <row r="181" spans="1:15" hidden="1" x14ac:dyDescent="0.2">
      <c r="A181" s="186" t="b">
        <f t="shared" si="1"/>
        <v>0</v>
      </c>
      <c r="B181" s="186" t="s">
        <v>31</v>
      </c>
      <c r="C181" s="186"/>
      <c r="D181" s="195" t="s">
        <v>724</v>
      </c>
      <c r="E181" s="196"/>
      <c r="F181" s="197">
        <v>1422</v>
      </c>
      <c r="G181" s="217"/>
      <c r="H181" s="197">
        <v>998</v>
      </c>
      <c r="I181" s="217"/>
      <c r="J181" s="197">
        <v>1785</v>
      </c>
      <c r="K181" s="217"/>
      <c r="L181" s="197">
        <v>1718</v>
      </c>
      <c r="M181" s="217"/>
      <c r="N181" s="197">
        <v>1606</v>
      </c>
      <c r="O181" s="198" t="e">
        <f>MATCH(RIGHT(D181,2),#REF!,0)</f>
        <v>#REF!</v>
      </c>
    </row>
    <row r="182" spans="1:15" x14ac:dyDescent="0.2">
      <c r="A182" s="186" t="b">
        <f t="shared" si="1"/>
        <v>1</v>
      </c>
      <c r="B182" s="186" t="s">
        <v>725</v>
      </c>
      <c r="C182" s="186"/>
      <c r="D182" s="195" t="s">
        <v>726</v>
      </c>
      <c r="E182" s="196"/>
      <c r="F182" s="197"/>
      <c r="G182" s="217"/>
      <c r="H182" s="197"/>
      <c r="I182" s="217"/>
      <c r="J182" s="197"/>
      <c r="K182" s="217"/>
      <c r="L182" s="197" t="s">
        <v>532</v>
      </c>
      <c r="M182" s="217"/>
      <c r="N182" s="197">
        <v>27</v>
      </c>
      <c r="O182" s="198" t="e">
        <f>MATCH(RIGHT(D182,2),#REF!,0)</f>
        <v>#REF!</v>
      </c>
    </row>
    <row r="183" spans="1:15" hidden="1" x14ac:dyDescent="0.2">
      <c r="A183" s="186" t="b">
        <f t="shared" si="1"/>
        <v>0</v>
      </c>
      <c r="B183" s="186" t="s">
        <v>30</v>
      </c>
      <c r="C183" s="186"/>
      <c r="D183" s="195" t="s">
        <v>727</v>
      </c>
      <c r="E183" s="196"/>
      <c r="F183" s="197">
        <v>2547</v>
      </c>
      <c r="G183" s="217"/>
      <c r="H183" s="197">
        <v>2204</v>
      </c>
      <c r="I183" s="217"/>
      <c r="J183" s="197">
        <v>2984</v>
      </c>
      <c r="K183" s="217"/>
      <c r="L183" s="197">
        <v>2583</v>
      </c>
      <c r="M183" s="217"/>
      <c r="N183" s="197">
        <v>1815</v>
      </c>
      <c r="O183" s="198" t="e">
        <f>MATCH(RIGHT(D183,2),#REF!,0)</f>
        <v>#REF!</v>
      </c>
    </row>
    <row r="184" spans="1:15" x14ac:dyDescent="0.2">
      <c r="A184" s="186" t="b">
        <f t="shared" si="1"/>
        <v>1</v>
      </c>
      <c r="B184" s="186" t="s">
        <v>728</v>
      </c>
      <c r="C184" s="186"/>
      <c r="D184" s="195" t="s">
        <v>729</v>
      </c>
      <c r="E184" s="196"/>
      <c r="F184" s="197"/>
      <c r="G184" s="217"/>
      <c r="H184" s="197"/>
      <c r="I184" s="217"/>
      <c r="J184" s="197"/>
      <c r="K184" s="217"/>
      <c r="L184" s="197" t="s">
        <v>532</v>
      </c>
      <c r="M184" s="217"/>
      <c r="N184" s="197">
        <v>7</v>
      </c>
      <c r="O184" s="198" t="e">
        <f>MATCH(RIGHT(D184,2),#REF!,0)</f>
        <v>#REF!</v>
      </c>
    </row>
    <row r="185" spans="1:15" hidden="1" x14ac:dyDescent="0.2">
      <c r="A185" s="186" t="b">
        <f t="shared" si="1"/>
        <v>0</v>
      </c>
      <c r="B185" s="186" t="s">
        <v>233</v>
      </c>
      <c r="C185" s="186"/>
      <c r="D185" s="195" t="s">
        <v>730</v>
      </c>
      <c r="E185" s="196"/>
      <c r="F185" s="197">
        <v>939</v>
      </c>
      <c r="G185" s="217"/>
      <c r="H185" s="197">
        <v>1261</v>
      </c>
      <c r="I185" s="217"/>
      <c r="J185" s="197">
        <v>797</v>
      </c>
      <c r="K185" s="217"/>
      <c r="L185" s="197">
        <v>550</v>
      </c>
      <c r="M185" s="217"/>
      <c r="N185" s="197">
        <v>390</v>
      </c>
      <c r="O185" s="198" t="e">
        <f>MATCH(RIGHT(D185,2),#REF!,0)</f>
        <v>#REF!</v>
      </c>
    </row>
    <row r="186" spans="1:15" hidden="1" x14ac:dyDescent="0.2">
      <c r="A186" s="186" t="b">
        <f t="shared" si="1"/>
        <v>0</v>
      </c>
      <c r="B186" s="186" t="s">
        <v>250</v>
      </c>
      <c r="C186" s="186"/>
      <c r="D186" s="195" t="s">
        <v>731</v>
      </c>
      <c r="E186" s="196"/>
      <c r="F186" s="197">
        <v>12648</v>
      </c>
      <c r="G186" s="217"/>
      <c r="H186" s="197">
        <v>12777</v>
      </c>
      <c r="I186" s="217"/>
      <c r="J186" s="197">
        <v>13738</v>
      </c>
      <c r="K186" s="217"/>
      <c r="L186" s="197">
        <v>9257</v>
      </c>
      <c r="M186" s="217"/>
      <c r="N186" s="197">
        <v>11061</v>
      </c>
      <c r="O186" s="198" t="e">
        <f>MATCH(RIGHT(D186,2),#REF!,0)</f>
        <v>#REF!</v>
      </c>
    </row>
    <row r="187" spans="1:15" hidden="1" x14ac:dyDescent="0.2">
      <c r="A187" s="186" t="b">
        <f t="shared" si="1"/>
        <v>0</v>
      </c>
      <c r="B187" s="186" t="s">
        <v>256</v>
      </c>
      <c r="C187" s="186"/>
      <c r="D187" s="195" t="s">
        <v>732</v>
      </c>
      <c r="E187" s="196"/>
      <c r="F187" s="197">
        <v>2268</v>
      </c>
      <c r="G187" s="217"/>
      <c r="H187" s="197">
        <v>2486</v>
      </c>
      <c r="I187" s="217"/>
      <c r="J187" s="197">
        <v>2226</v>
      </c>
      <c r="K187" s="217"/>
      <c r="L187" s="197">
        <v>2503</v>
      </c>
      <c r="M187" s="217"/>
      <c r="N187" s="197">
        <v>2720</v>
      </c>
      <c r="O187" s="198" t="e">
        <f>MATCH(RIGHT(D187,2),#REF!,0)</f>
        <v>#REF!</v>
      </c>
    </row>
    <row r="188" spans="1:15" hidden="1" x14ac:dyDescent="0.2">
      <c r="A188" s="186" t="b">
        <f t="shared" si="1"/>
        <v>0</v>
      </c>
      <c r="B188" s="186" t="s">
        <v>103</v>
      </c>
      <c r="C188" s="186"/>
      <c r="D188" s="195" t="s">
        <v>733</v>
      </c>
      <c r="E188" s="196"/>
      <c r="F188" s="197">
        <v>619</v>
      </c>
      <c r="G188" s="217"/>
      <c r="H188" s="197">
        <v>1606</v>
      </c>
      <c r="I188" s="217"/>
      <c r="J188" s="197">
        <v>544</v>
      </c>
      <c r="K188" s="217"/>
      <c r="L188" s="197">
        <v>401</v>
      </c>
      <c r="M188" s="217"/>
      <c r="N188" s="197">
        <v>2</v>
      </c>
      <c r="O188" s="198" t="e">
        <f>MATCH(RIGHT(D188,2),#REF!,0)</f>
        <v>#REF!</v>
      </c>
    </row>
    <row r="189" spans="1:15" x14ac:dyDescent="0.2">
      <c r="A189" s="186" t="b">
        <f t="shared" si="1"/>
        <v>1</v>
      </c>
      <c r="B189" s="186" t="s">
        <v>734</v>
      </c>
      <c r="C189" s="186"/>
      <c r="D189" s="195" t="s">
        <v>735</v>
      </c>
      <c r="E189" s="196"/>
      <c r="F189" s="197"/>
      <c r="G189" s="217"/>
      <c r="H189" s="197"/>
      <c r="I189" s="217"/>
      <c r="J189" s="197"/>
      <c r="K189" s="217"/>
      <c r="L189" s="197" t="s">
        <v>532</v>
      </c>
      <c r="M189" s="217"/>
      <c r="N189" s="197">
        <v>85</v>
      </c>
      <c r="O189" s="198" t="e">
        <f>MATCH(RIGHT(D189,2),#REF!,0)</f>
        <v>#REF!</v>
      </c>
    </row>
    <row r="190" spans="1:15" hidden="1" x14ac:dyDescent="0.2">
      <c r="A190" s="186" t="b">
        <f t="shared" si="1"/>
        <v>0</v>
      </c>
      <c r="B190" s="186" t="s">
        <v>65</v>
      </c>
      <c r="C190" s="186"/>
      <c r="D190" s="195" t="s">
        <v>736</v>
      </c>
      <c r="E190" s="196"/>
      <c r="F190" s="197">
        <v>67</v>
      </c>
      <c r="G190" s="217"/>
      <c r="H190" s="197">
        <v>127</v>
      </c>
      <c r="I190" s="217"/>
      <c r="J190" s="197">
        <v>39</v>
      </c>
      <c r="K190" s="217"/>
      <c r="L190" s="197">
        <v>76</v>
      </c>
      <c r="M190" s="217"/>
      <c r="N190" s="197">
        <v>65</v>
      </c>
      <c r="O190" s="198" t="e">
        <f>MATCH(RIGHT(D190,2),#REF!,0)</f>
        <v>#REF!</v>
      </c>
    </row>
    <row r="191" spans="1:15" hidden="1" x14ac:dyDescent="0.2">
      <c r="A191" s="186" t="b">
        <f t="shared" si="1"/>
        <v>0</v>
      </c>
      <c r="B191" s="186" t="s">
        <v>506</v>
      </c>
      <c r="C191" s="186"/>
      <c r="D191" s="195" t="s">
        <v>737</v>
      </c>
      <c r="E191" s="196"/>
      <c r="F191" s="197">
        <v>1191</v>
      </c>
      <c r="G191" s="217"/>
      <c r="H191" s="197">
        <v>1313</v>
      </c>
      <c r="I191" s="217"/>
      <c r="J191" s="197">
        <v>1367</v>
      </c>
      <c r="K191" s="217"/>
      <c r="L191" s="197">
        <v>1377</v>
      </c>
      <c r="M191" s="217"/>
      <c r="N191" s="197">
        <v>1331</v>
      </c>
      <c r="O191" s="198" t="e">
        <f>MATCH(RIGHT(D191,2),#REF!,0)</f>
        <v>#REF!</v>
      </c>
    </row>
    <row r="192" spans="1:15" hidden="1" x14ac:dyDescent="0.2">
      <c r="A192" s="186" t="b">
        <f t="shared" si="1"/>
        <v>0</v>
      </c>
      <c r="B192" s="186" t="s">
        <v>116</v>
      </c>
      <c r="C192" s="202"/>
      <c r="D192" s="195" t="s">
        <v>738</v>
      </c>
      <c r="E192" s="196"/>
      <c r="F192" s="197">
        <v>1921</v>
      </c>
      <c r="G192" s="217"/>
      <c r="H192" s="197">
        <v>1720</v>
      </c>
      <c r="I192" s="217"/>
      <c r="J192" s="197">
        <v>1808</v>
      </c>
      <c r="K192" s="217"/>
      <c r="L192" s="197">
        <v>1994</v>
      </c>
      <c r="M192" s="217"/>
      <c r="N192" s="197">
        <v>23</v>
      </c>
      <c r="O192" s="198"/>
    </row>
    <row r="193" spans="1:20" hidden="1" x14ac:dyDescent="0.2">
      <c r="A193" s="186" t="b">
        <f t="shared" si="1"/>
        <v>0</v>
      </c>
      <c r="B193" s="188" t="s">
        <v>115</v>
      </c>
      <c r="C193" s="186"/>
      <c r="D193" s="195" t="s">
        <v>739</v>
      </c>
      <c r="E193" s="196"/>
      <c r="F193" s="203">
        <v>144626</v>
      </c>
      <c r="G193" s="218"/>
      <c r="H193" s="203">
        <v>138779</v>
      </c>
      <c r="I193" s="218"/>
      <c r="J193" s="203">
        <v>136189</v>
      </c>
      <c r="K193" s="218"/>
      <c r="L193" s="203">
        <v>137905</v>
      </c>
      <c r="M193" s="218"/>
      <c r="N193" s="203">
        <v>140221</v>
      </c>
      <c r="O193" s="198" t="e">
        <f>MATCH(RIGHT(D193,2),#REF!,0)</f>
        <v>#REF!</v>
      </c>
      <c r="P193" s="167"/>
      <c r="Q193" s="167"/>
      <c r="R193" s="167"/>
      <c r="S193" s="167"/>
      <c r="T193" s="167"/>
    </row>
    <row r="194" spans="1:20" hidden="1" x14ac:dyDescent="0.2">
      <c r="A194" s="186" t="b">
        <f t="shared" si="1"/>
        <v>0</v>
      </c>
      <c r="B194" s="186"/>
      <c r="C194" s="186"/>
      <c r="D194" s="195"/>
      <c r="E194" s="209"/>
      <c r="F194" s="206"/>
      <c r="G194" s="198"/>
      <c r="H194" s="206"/>
      <c r="I194" s="207"/>
      <c r="J194" s="206"/>
      <c r="K194" s="207"/>
      <c r="L194" s="206"/>
      <c r="M194" s="207"/>
      <c r="N194" s="206"/>
      <c r="O194" s="193"/>
      <c r="P194" s="167"/>
      <c r="Q194" s="167"/>
      <c r="R194" s="194"/>
      <c r="S194" s="167"/>
      <c r="T194" s="205"/>
    </row>
    <row r="195" spans="1:20" hidden="1" x14ac:dyDescent="0.2">
      <c r="A195" s="186" t="b">
        <f t="shared" si="1"/>
        <v>0</v>
      </c>
      <c r="B195" s="202" t="s">
        <v>326</v>
      </c>
      <c r="C195" s="186"/>
      <c r="D195" s="208"/>
      <c r="E195" s="209"/>
      <c r="F195" s="167"/>
      <c r="G195" s="210"/>
      <c r="H195" s="167"/>
      <c r="I195" s="169"/>
      <c r="J195" s="167"/>
      <c r="K195" s="169"/>
      <c r="L195" s="167"/>
      <c r="M195" s="169"/>
      <c r="N195" s="167"/>
      <c r="O195" s="193"/>
      <c r="P195" s="167"/>
      <c r="Q195" s="167"/>
      <c r="R195" s="219"/>
      <c r="S195" s="167"/>
      <c r="T195" s="205"/>
    </row>
    <row r="196" spans="1:20" hidden="1" x14ac:dyDescent="0.2">
      <c r="A196" s="186" t="b">
        <f t="shared" si="1"/>
        <v>0</v>
      </c>
      <c r="B196" s="186" t="s">
        <v>210</v>
      </c>
      <c r="C196" s="186"/>
      <c r="D196" s="195" t="s">
        <v>740</v>
      </c>
      <c r="E196" s="196"/>
      <c r="F196" s="197">
        <v>175</v>
      </c>
      <c r="G196" s="198"/>
      <c r="H196" s="197">
        <v>129</v>
      </c>
      <c r="I196" s="198"/>
      <c r="J196" s="197">
        <v>178</v>
      </c>
      <c r="K196" s="198"/>
      <c r="L196" s="197">
        <v>168</v>
      </c>
      <c r="M196" s="198"/>
      <c r="N196" s="197">
        <v>185</v>
      </c>
      <c r="O196" s="198" t="e">
        <f>MATCH(RIGHT(D196,2),#REF!,0)</f>
        <v>#REF!</v>
      </c>
      <c r="P196" s="167"/>
      <c r="Q196" s="167"/>
      <c r="R196" s="167"/>
      <c r="S196" s="167"/>
      <c r="T196" s="167"/>
    </row>
    <row r="197" spans="1:20" hidden="1" x14ac:dyDescent="0.2">
      <c r="A197" s="186" t="b">
        <f t="shared" si="1"/>
        <v>0</v>
      </c>
      <c r="B197" s="186" t="s">
        <v>213</v>
      </c>
      <c r="C197" s="186"/>
      <c r="D197" s="195" t="s">
        <v>741</v>
      </c>
      <c r="E197" s="196"/>
      <c r="F197" s="197">
        <v>380</v>
      </c>
      <c r="G197" s="198"/>
      <c r="H197" s="197">
        <v>428</v>
      </c>
      <c r="I197" s="198"/>
      <c r="J197" s="197">
        <v>355</v>
      </c>
      <c r="K197" s="198"/>
      <c r="L197" s="197">
        <v>355</v>
      </c>
      <c r="M197" s="198"/>
      <c r="N197" s="197">
        <v>349</v>
      </c>
      <c r="O197" s="198" t="e">
        <f>MATCH(RIGHT(D197,2),#REF!,0)</f>
        <v>#REF!</v>
      </c>
      <c r="P197" s="167"/>
      <c r="Q197" s="167"/>
      <c r="R197" s="167"/>
      <c r="S197" s="167"/>
      <c r="T197" s="167"/>
    </row>
    <row r="198" spans="1:20" hidden="1" x14ac:dyDescent="0.2">
      <c r="A198" s="186" t="b">
        <f t="shared" si="1"/>
        <v>0</v>
      </c>
      <c r="B198" s="186" t="s">
        <v>8</v>
      </c>
      <c r="C198" s="186"/>
      <c r="D198" s="195" t="s">
        <v>742</v>
      </c>
      <c r="E198" s="196"/>
      <c r="F198" s="197">
        <v>1291</v>
      </c>
      <c r="G198" s="198"/>
      <c r="H198" s="197">
        <v>622</v>
      </c>
      <c r="I198" s="198"/>
      <c r="J198" s="197">
        <v>970</v>
      </c>
      <c r="K198" s="198"/>
      <c r="L198" s="197">
        <v>1432</v>
      </c>
      <c r="M198" s="198"/>
      <c r="N198" s="197">
        <v>700</v>
      </c>
      <c r="O198" s="198" t="e">
        <f>MATCH(RIGHT(D198,2),#REF!,0)</f>
        <v>#REF!</v>
      </c>
      <c r="P198" s="167"/>
      <c r="Q198" s="167"/>
      <c r="R198" s="167"/>
      <c r="S198" s="167"/>
      <c r="T198" s="167"/>
    </row>
    <row r="199" spans="1:20" hidden="1" x14ac:dyDescent="0.2">
      <c r="A199" s="186" t="b">
        <f t="shared" si="1"/>
        <v>0</v>
      </c>
      <c r="B199" s="186" t="s">
        <v>253</v>
      </c>
      <c r="C199" s="186"/>
      <c r="D199" s="195" t="s">
        <v>743</v>
      </c>
      <c r="E199" s="196"/>
      <c r="F199" s="197">
        <v>13040</v>
      </c>
      <c r="G199" s="198"/>
      <c r="H199" s="197">
        <v>13601</v>
      </c>
      <c r="I199" s="198"/>
      <c r="J199" s="197">
        <v>12530</v>
      </c>
      <c r="K199" s="198"/>
      <c r="L199" s="197">
        <v>14583</v>
      </c>
      <c r="M199" s="198"/>
      <c r="N199" s="197">
        <v>13721</v>
      </c>
      <c r="O199" s="198" t="e">
        <f>MATCH(RIGHT(D199,2),#REF!,0)</f>
        <v>#REF!</v>
      </c>
      <c r="P199" s="167"/>
      <c r="Q199" s="167"/>
      <c r="R199" s="167"/>
      <c r="S199" s="167"/>
      <c r="T199" s="167"/>
    </row>
    <row r="200" spans="1:20" hidden="1" x14ac:dyDescent="0.2">
      <c r="A200" s="186" t="b">
        <f t="shared" si="1"/>
        <v>0</v>
      </c>
      <c r="B200" s="186" t="s">
        <v>217</v>
      </c>
      <c r="C200" s="186"/>
      <c r="D200" s="195" t="s">
        <v>744</v>
      </c>
      <c r="E200" s="196"/>
      <c r="F200" s="197">
        <v>2464</v>
      </c>
      <c r="G200" s="198"/>
      <c r="H200" s="197">
        <v>4224</v>
      </c>
      <c r="I200" s="198"/>
      <c r="J200" s="197">
        <v>2943</v>
      </c>
      <c r="K200" s="198"/>
      <c r="L200" s="197">
        <v>2909</v>
      </c>
      <c r="M200" s="198"/>
      <c r="N200" s="197">
        <v>3675</v>
      </c>
      <c r="O200" s="198" t="e">
        <f>MATCH(RIGHT(D200,2),#REF!,0)</f>
        <v>#REF!</v>
      </c>
      <c r="P200" s="200"/>
      <c r="Q200" s="200"/>
      <c r="R200" s="200"/>
      <c r="S200" s="200"/>
      <c r="T200" s="200"/>
    </row>
    <row r="201" spans="1:20" hidden="1" x14ac:dyDescent="0.2">
      <c r="A201" s="186" t="b">
        <f t="shared" si="1"/>
        <v>0</v>
      </c>
      <c r="B201" s="186" t="s">
        <v>219</v>
      </c>
      <c r="C201" s="186"/>
      <c r="D201" s="195" t="s">
        <v>745</v>
      </c>
      <c r="E201" s="196"/>
      <c r="F201" s="197">
        <v>530</v>
      </c>
      <c r="G201" s="198"/>
      <c r="H201" s="197">
        <v>496</v>
      </c>
      <c r="I201" s="198"/>
      <c r="J201" s="197">
        <v>720</v>
      </c>
      <c r="K201" s="198"/>
      <c r="L201" s="197">
        <v>553</v>
      </c>
      <c r="M201" s="198"/>
      <c r="N201" s="197">
        <v>1363</v>
      </c>
      <c r="O201" s="198" t="e">
        <f>MATCH(RIGHT(D201,2),#REF!,0)</f>
        <v>#REF!</v>
      </c>
      <c r="P201" s="167"/>
      <c r="Q201" s="167"/>
      <c r="R201" s="167"/>
      <c r="S201" s="167"/>
      <c r="T201" s="167"/>
    </row>
    <row r="202" spans="1:20" hidden="1" x14ac:dyDescent="0.2">
      <c r="A202" s="186" t="b">
        <f t="shared" si="1"/>
        <v>0</v>
      </c>
      <c r="B202" s="186" t="s">
        <v>220</v>
      </c>
      <c r="C202" s="199"/>
      <c r="D202" s="195" t="s">
        <v>746</v>
      </c>
      <c r="E202" s="196"/>
      <c r="F202" s="197">
        <v>166</v>
      </c>
      <c r="G202" s="198"/>
      <c r="H202" s="197">
        <v>59</v>
      </c>
      <c r="I202" s="198"/>
      <c r="J202" s="197">
        <v>58</v>
      </c>
      <c r="K202" s="198"/>
      <c r="L202" s="197">
        <v>39</v>
      </c>
      <c r="M202" s="198"/>
      <c r="N202" s="197">
        <v>35</v>
      </c>
      <c r="O202" s="198" t="e">
        <f>MATCH(RIGHT(D202,2),#REF!,0)</f>
        <v>#REF!</v>
      </c>
      <c r="P202" s="167"/>
      <c r="Q202" s="167"/>
      <c r="R202" s="167"/>
      <c r="S202" s="167"/>
      <c r="T202" s="167"/>
    </row>
    <row r="203" spans="1:20" hidden="1" x14ac:dyDescent="0.2">
      <c r="A203" s="186" t="b">
        <f t="shared" si="1"/>
        <v>0</v>
      </c>
      <c r="B203" s="199" t="s">
        <v>221</v>
      </c>
      <c r="C203" s="186"/>
      <c r="D203" s="195" t="s">
        <v>747</v>
      </c>
      <c r="E203" s="196"/>
      <c r="F203" s="197">
        <v>33</v>
      </c>
      <c r="G203" s="198"/>
      <c r="H203" s="197">
        <v>29</v>
      </c>
      <c r="I203" s="198"/>
      <c r="J203" s="197">
        <v>19</v>
      </c>
      <c r="K203" s="198"/>
      <c r="L203" s="197">
        <v>14</v>
      </c>
      <c r="M203" s="198"/>
      <c r="N203" s="197">
        <v>9</v>
      </c>
      <c r="O203" s="198" t="e">
        <f>MATCH(RIGHT(D203,2),#REF!,0)</f>
        <v>#REF!</v>
      </c>
      <c r="P203" s="167"/>
      <c r="Q203" s="167"/>
      <c r="R203" s="167"/>
      <c r="S203" s="167"/>
      <c r="T203" s="167"/>
    </row>
    <row r="204" spans="1:20" x14ac:dyDescent="0.2">
      <c r="A204" s="186" t="b">
        <f t="shared" si="1"/>
        <v>1</v>
      </c>
      <c r="B204" s="199" t="s">
        <v>748</v>
      </c>
      <c r="C204" s="186"/>
      <c r="D204" s="195" t="s">
        <v>749</v>
      </c>
      <c r="E204" s="196"/>
      <c r="F204" s="197"/>
      <c r="G204" s="198"/>
      <c r="H204" s="197"/>
      <c r="I204" s="198"/>
      <c r="J204" s="197"/>
      <c r="K204" s="198"/>
      <c r="L204" s="197" t="s">
        <v>532</v>
      </c>
      <c r="M204" s="198"/>
      <c r="N204" s="197">
        <v>31</v>
      </c>
      <c r="O204" s="198" t="e">
        <f>MATCH(RIGHT(D204,2),#REF!,0)</f>
        <v>#REF!</v>
      </c>
      <c r="P204" s="167"/>
      <c r="Q204" s="167"/>
      <c r="R204" s="167"/>
      <c r="S204" s="167"/>
      <c r="T204" s="167"/>
    </row>
    <row r="205" spans="1:20" ht="13.2" hidden="1" x14ac:dyDescent="0.25">
      <c r="A205" s="186" t="b">
        <f t="shared" si="1"/>
        <v>0</v>
      </c>
      <c r="B205" s="186" t="s">
        <v>225</v>
      </c>
      <c r="C205" s="199"/>
      <c r="D205" s="195" t="s">
        <v>750</v>
      </c>
      <c r="E205" s="196"/>
      <c r="F205" s="197">
        <v>79</v>
      </c>
      <c r="G205" s="198"/>
      <c r="H205" s="197">
        <v>82</v>
      </c>
      <c r="I205" s="198"/>
      <c r="J205" s="197">
        <v>136</v>
      </c>
      <c r="K205" s="198"/>
      <c r="L205" s="197">
        <v>145</v>
      </c>
      <c r="M205" s="198"/>
      <c r="N205" s="197">
        <v>121</v>
      </c>
      <c r="O205" s="198" t="e">
        <f>MATCH(RIGHT(D205,2),#REF!,0)</f>
        <v>#REF!</v>
      </c>
      <c r="P205" s="185"/>
      <c r="Q205" s="185"/>
      <c r="R205" s="185"/>
      <c r="S205" s="185"/>
      <c r="T205" s="185"/>
    </row>
    <row r="206" spans="1:20" hidden="1" x14ac:dyDescent="0.2">
      <c r="A206" s="186" t="b">
        <f t="shared" si="1"/>
        <v>0</v>
      </c>
      <c r="B206" s="199" t="s">
        <v>227</v>
      </c>
      <c r="C206" s="199"/>
      <c r="D206" s="195" t="s">
        <v>751</v>
      </c>
      <c r="E206" s="196"/>
      <c r="F206" s="197">
        <v>50</v>
      </c>
      <c r="G206" s="198"/>
      <c r="H206" s="197">
        <v>54</v>
      </c>
      <c r="I206" s="198"/>
      <c r="J206" s="197">
        <v>47</v>
      </c>
      <c r="K206" s="198"/>
      <c r="L206" s="197">
        <v>52</v>
      </c>
      <c r="M206" s="198"/>
      <c r="N206" s="197">
        <v>48</v>
      </c>
      <c r="O206" s="198" t="e">
        <f>MATCH(RIGHT(D206,2),#REF!,0)</f>
        <v>#REF!</v>
      </c>
      <c r="P206" s="167"/>
      <c r="Q206" s="167"/>
      <c r="R206" s="167"/>
      <c r="S206" s="167"/>
      <c r="T206" s="167"/>
    </row>
    <row r="207" spans="1:20" hidden="1" x14ac:dyDescent="0.2">
      <c r="A207" s="186" t="b">
        <f t="shared" ref="A207:A232" si="2">L207=$L$78</f>
        <v>0</v>
      </c>
      <c r="B207" s="199" t="s">
        <v>52</v>
      </c>
      <c r="C207" s="186"/>
      <c r="D207" s="195" t="s">
        <v>752</v>
      </c>
      <c r="E207" s="196"/>
      <c r="F207" s="197">
        <v>7</v>
      </c>
      <c r="G207" s="198"/>
      <c r="H207" s="197">
        <v>23</v>
      </c>
      <c r="I207" s="198"/>
      <c r="J207" s="197">
        <v>23</v>
      </c>
      <c r="K207" s="198"/>
      <c r="L207" s="197">
        <v>38</v>
      </c>
      <c r="M207" s="198"/>
      <c r="N207" s="197">
        <v>27</v>
      </c>
      <c r="O207" s="198" t="e">
        <f>MATCH(RIGHT(D207,2),#REF!,0)</f>
        <v>#REF!</v>
      </c>
      <c r="P207" s="167"/>
      <c r="Q207" s="167"/>
      <c r="R207" s="167"/>
      <c r="S207" s="167"/>
      <c r="T207" s="167"/>
    </row>
    <row r="208" spans="1:20" x14ac:dyDescent="0.2">
      <c r="A208" s="186" t="b">
        <f t="shared" si="2"/>
        <v>1</v>
      </c>
      <c r="B208" s="199" t="s">
        <v>753</v>
      </c>
      <c r="C208" s="186"/>
      <c r="D208" s="195" t="s">
        <v>754</v>
      </c>
      <c r="E208" s="196"/>
      <c r="F208" s="197"/>
      <c r="G208" s="198"/>
      <c r="H208" s="197"/>
      <c r="I208" s="198"/>
      <c r="J208" s="197"/>
      <c r="K208" s="198"/>
      <c r="L208" s="197" t="s">
        <v>532</v>
      </c>
      <c r="M208" s="198"/>
      <c r="N208" s="197">
        <v>94</v>
      </c>
      <c r="O208" s="198" t="e">
        <f>MATCH(RIGHT(D208,2),#REF!,0)</f>
        <v>#REF!</v>
      </c>
      <c r="P208" s="167"/>
      <c r="Q208" s="167"/>
      <c r="R208" s="167"/>
      <c r="S208" s="167"/>
      <c r="T208" s="167"/>
    </row>
    <row r="209" spans="1:15" x14ac:dyDescent="0.2">
      <c r="A209" s="186" t="b">
        <f t="shared" si="2"/>
        <v>1</v>
      </c>
      <c r="B209" s="199" t="s">
        <v>755</v>
      </c>
      <c r="C209" s="186"/>
      <c r="D209" s="195" t="s">
        <v>756</v>
      </c>
      <c r="E209" s="196"/>
      <c r="F209" s="197"/>
      <c r="G209" s="198"/>
      <c r="H209" s="197"/>
      <c r="I209" s="198"/>
      <c r="J209" s="197"/>
      <c r="K209" s="198"/>
      <c r="L209" s="197" t="s">
        <v>532</v>
      </c>
      <c r="M209" s="198"/>
      <c r="N209" s="197">
        <v>12</v>
      </c>
      <c r="O209" s="198" t="e">
        <f>MATCH(RIGHT(D209,2),#REF!,0)</f>
        <v>#REF!</v>
      </c>
    </row>
    <row r="210" spans="1:15" hidden="1" x14ac:dyDescent="0.2">
      <c r="A210" s="186" t="b">
        <f t="shared" si="2"/>
        <v>0</v>
      </c>
      <c r="B210" s="186" t="s">
        <v>12</v>
      </c>
      <c r="C210" s="186"/>
      <c r="D210" s="195" t="s">
        <v>757</v>
      </c>
      <c r="E210" s="196"/>
      <c r="F210" s="197">
        <v>16</v>
      </c>
      <c r="G210" s="198"/>
      <c r="H210" s="197">
        <v>23</v>
      </c>
      <c r="I210" s="198"/>
      <c r="J210" s="197">
        <v>16</v>
      </c>
      <c r="K210" s="198"/>
      <c r="L210" s="197">
        <v>28</v>
      </c>
      <c r="M210" s="198"/>
      <c r="N210" s="197">
        <v>31</v>
      </c>
      <c r="O210" s="198" t="e">
        <f>MATCH(RIGHT(D210,2),#REF!,0)</f>
        <v>#REF!</v>
      </c>
    </row>
    <row r="211" spans="1:15" x14ac:dyDescent="0.2">
      <c r="A211" s="186" t="b">
        <f t="shared" si="2"/>
        <v>1</v>
      </c>
      <c r="B211" s="186" t="s">
        <v>758</v>
      </c>
      <c r="C211" s="186"/>
      <c r="D211" s="195" t="s">
        <v>759</v>
      </c>
      <c r="E211" s="196"/>
      <c r="F211" s="197"/>
      <c r="G211" s="198"/>
      <c r="H211" s="197"/>
      <c r="I211" s="198"/>
      <c r="J211" s="197"/>
      <c r="K211" s="198"/>
      <c r="L211" s="197" t="s">
        <v>532</v>
      </c>
      <c r="M211" s="198"/>
      <c r="N211" s="197">
        <v>57</v>
      </c>
      <c r="O211" s="198" t="e">
        <f>MATCH(RIGHT(D211,2),#REF!,0)</f>
        <v>#REF!</v>
      </c>
    </row>
    <row r="212" spans="1:15" hidden="1" x14ac:dyDescent="0.2">
      <c r="A212" s="186" t="b">
        <f t="shared" si="2"/>
        <v>0</v>
      </c>
      <c r="B212" s="186" t="s">
        <v>13</v>
      </c>
      <c r="C212" s="186"/>
      <c r="D212" s="195" t="s">
        <v>760</v>
      </c>
      <c r="E212" s="196"/>
      <c r="F212" s="197">
        <v>34</v>
      </c>
      <c r="G212" s="198"/>
      <c r="H212" s="197">
        <v>49</v>
      </c>
      <c r="I212" s="198"/>
      <c r="J212" s="197">
        <v>39</v>
      </c>
      <c r="K212" s="198"/>
      <c r="L212" s="197">
        <v>46</v>
      </c>
      <c r="M212" s="198"/>
      <c r="N212" s="197">
        <v>35</v>
      </c>
      <c r="O212" s="198" t="e">
        <f>MATCH(RIGHT(D212,2),#REF!,0)</f>
        <v>#REF!</v>
      </c>
    </row>
    <row r="213" spans="1:15" hidden="1" x14ac:dyDescent="0.2">
      <c r="A213" s="186" t="b">
        <f t="shared" si="2"/>
        <v>0</v>
      </c>
      <c r="B213" s="186" t="s">
        <v>265</v>
      </c>
      <c r="C213" s="186"/>
      <c r="D213" s="195" t="s">
        <v>761</v>
      </c>
      <c r="E213" s="196"/>
      <c r="F213" s="197">
        <v>171</v>
      </c>
      <c r="G213" s="198"/>
      <c r="H213" s="197">
        <v>239</v>
      </c>
      <c r="I213" s="198"/>
      <c r="J213" s="197">
        <v>178</v>
      </c>
      <c r="K213" s="198"/>
      <c r="L213" s="197">
        <v>205</v>
      </c>
      <c r="M213" s="198"/>
      <c r="N213" s="197">
        <v>207</v>
      </c>
      <c r="O213" s="198" t="e">
        <f>MATCH(RIGHT(D213,2),#REF!,0)</f>
        <v>#REF!</v>
      </c>
    </row>
    <row r="214" spans="1:15" hidden="1" x14ac:dyDescent="0.2">
      <c r="A214" s="186" t="b">
        <f t="shared" si="2"/>
        <v>0</v>
      </c>
      <c r="B214" s="186" t="s">
        <v>46</v>
      </c>
      <c r="C214" s="186"/>
      <c r="D214" s="195" t="s">
        <v>762</v>
      </c>
      <c r="E214" s="196"/>
      <c r="F214" s="197">
        <v>3758</v>
      </c>
      <c r="G214" s="198"/>
      <c r="H214" s="197">
        <v>3844</v>
      </c>
      <c r="I214" s="198"/>
      <c r="J214" s="197">
        <v>4999</v>
      </c>
      <c r="K214" s="198"/>
      <c r="L214" s="197">
        <v>4844</v>
      </c>
      <c r="M214" s="198"/>
      <c r="N214" s="197">
        <v>4767</v>
      </c>
      <c r="O214" s="198" t="e">
        <f>MATCH(RIGHT(D214,2),#REF!,0)</f>
        <v>#REF!</v>
      </c>
    </row>
    <row r="215" spans="1:15" hidden="1" x14ac:dyDescent="0.2">
      <c r="A215" s="186" t="b">
        <f t="shared" si="2"/>
        <v>0</v>
      </c>
      <c r="B215" s="186" t="s">
        <v>34</v>
      </c>
      <c r="C215" s="186"/>
      <c r="D215" s="195" t="s">
        <v>763</v>
      </c>
      <c r="E215" s="196"/>
      <c r="F215" s="197">
        <v>41</v>
      </c>
      <c r="G215" s="198"/>
      <c r="H215" s="197">
        <v>51</v>
      </c>
      <c r="I215" s="198"/>
      <c r="J215" s="197">
        <v>47</v>
      </c>
      <c r="K215" s="198"/>
      <c r="L215" s="197">
        <v>45</v>
      </c>
      <c r="M215" s="198"/>
      <c r="N215" s="197">
        <v>48</v>
      </c>
      <c r="O215" s="198" t="e">
        <f>MATCH(RIGHT(D215,2),#REF!,0)</f>
        <v>#REF!</v>
      </c>
    </row>
    <row r="216" spans="1:15" hidden="1" x14ac:dyDescent="0.2">
      <c r="A216" s="186" t="b">
        <f t="shared" si="2"/>
        <v>0</v>
      </c>
      <c r="B216" s="186" t="s">
        <v>29</v>
      </c>
      <c r="C216" s="186"/>
      <c r="D216" s="195" t="s">
        <v>764</v>
      </c>
      <c r="E216" s="196"/>
      <c r="F216" s="197">
        <v>1285</v>
      </c>
      <c r="G216" s="198"/>
      <c r="H216" s="197">
        <v>2488</v>
      </c>
      <c r="I216" s="198"/>
      <c r="J216" s="197">
        <v>1526</v>
      </c>
      <c r="K216" s="198"/>
      <c r="L216" s="197">
        <v>1509</v>
      </c>
      <c r="M216" s="198"/>
      <c r="N216" s="197">
        <v>2837</v>
      </c>
      <c r="O216" s="198" t="e">
        <f>MATCH(RIGHT(D216,2),#REF!,0)</f>
        <v>#REF!</v>
      </c>
    </row>
    <row r="217" spans="1:15" x14ac:dyDescent="0.2">
      <c r="A217" s="186" t="b">
        <f t="shared" si="2"/>
        <v>1</v>
      </c>
      <c r="B217" s="186" t="s">
        <v>765</v>
      </c>
      <c r="C217" s="186"/>
      <c r="D217" s="195" t="s">
        <v>766</v>
      </c>
      <c r="E217" s="196"/>
      <c r="F217" s="197"/>
      <c r="G217" s="198"/>
      <c r="H217" s="197"/>
      <c r="I217" s="198"/>
      <c r="J217" s="197"/>
      <c r="K217" s="198"/>
      <c r="L217" s="197" t="s">
        <v>532</v>
      </c>
      <c r="M217" s="198"/>
      <c r="N217" s="197">
        <v>184</v>
      </c>
      <c r="O217" s="198" t="e">
        <f>MATCH(RIGHT(D217,2),#REF!,0)</f>
        <v>#REF!</v>
      </c>
    </row>
    <row r="218" spans="1:15" x14ac:dyDescent="0.2">
      <c r="A218" s="186" t="b">
        <f t="shared" si="2"/>
        <v>1</v>
      </c>
      <c r="B218" s="186" t="s">
        <v>767</v>
      </c>
      <c r="C218" s="186"/>
      <c r="D218" s="195" t="s">
        <v>768</v>
      </c>
      <c r="E218" s="196"/>
      <c r="F218" s="197"/>
      <c r="G218" s="198"/>
      <c r="H218" s="197"/>
      <c r="I218" s="198"/>
      <c r="J218" s="197"/>
      <c r="K218" s="198"/>
      <c r="L218" s="197" t="s">
        <v>532</v>
      </c>
      <c r="M218" s="198"/>
      <c r="N218" s="197">
        <v>83</v>
      </c>
      <c r="O218" s="198" t="e">
        <f>MATCH(RIGHT(D218,2),#REF!,0)</f>
        <v>#REF!</v>
      </c>
    </row>
    <row r="219" spans="1:15" x14ac:dyDescent="0.2">
      <c r="A219" s="186" t="b">
        <f t="shared" si="2"/>
        <v>1</v>
      </c>
      <c r="B219" s="186" t="s">
        <v>769</v>
      </c>
      <c r="C219" s="186"/>
      <c r="D219" s="195" t="s">
        <v>770</v>
      </c>
      <c r="E219" s="196"/>
      <c r="F219" s="197"/>
      <c r="G219" s="198"/>
      <c r="H219" s="197"/>
      <c r="I219" s="198"/>
      <c r="J219" s="197"/>
      <c r="K219" s="198"/>
      <c r="L219" s="197" t="s">
        <v>532</v>
      </c>
      <c r="M219" s="198"/>
      <c r="N219" s="197">
        <v>3</v>
      </c>
      <c r="O219" s="198" t="e">
        <f>MATCH(RIGHT(D219,2),#REF!,0)</f>
        <v>#REF!</v>
      </c>
    </row>
    <row r="220" spans="1:15" hidden="1" x14ac:dyDescent="0.2">
      <c r="A220" s="186" t="b">
        <f t="shared" si="2"/>
        <v>0</v>
      </c>
      <c r="B220" s="186" t="s">
        <v>324</v>
      </c>
      <c r="C220" s="186"/>
      <c r="D220" s="195" t="s">
        <v>771</v>
      </c>
      <c r="E220" s="196"/>
      <c r="F220" s="197">
        <v>1420</v>
      </c>
      <c r="G220" s="198"/>
      <c r="H220" s="197">
        <v>1480</v>
      </c>
      <c r="I220" s="198"/>
      <c r="J220" s="197">
        <v>1616</v>
      </c>
      <c r="K220" s="198"/>
      <c r="L220" s="197">
        <v>1527</v>
      </c>
      <c r="M220" s="198"/>
      <c r="N220" s="197">
        <v>1359</v>
      </c>
      <c r="O220" s="198" t="e">
        <f>MATCH(RIGHT(D220,2),#REF!,0)</f>
        <v>#REF!</v>
      </c>
    </row>
    <row r="221" spans="1:15" hidden="1" x14ac:dyDescent="0.2">
      <c r="A221" s="186" t="b">
        <f t="shared" si="2"/>
        <v>0</v>
      </c>
      <c r="B221" s="186" t="s">
        <v>322</v>
      </c>
      <c r="C221" s="186"/>
      <c r="D221" s="195" t="s">
        <v>772</v>
      </c>
      <c r="E221" s="196"/>
      <c r="F221" s="197">
        <v>83</v>
      </c>
      <c r="G221" s="198"/>
      <c r="H221" s="197">
        <v>96</v>
      </c>
      <c r="I221" s="198"/>
      <c r="J221" s="197">
        <v>81</v>
      </c>
      <c r="K221" s="198"/>
      <c r="L221" s="197">
        <v>98</v>
      </c>
      <c r="M221" s="198"/>
      <c r="N221" s="197">
        <v>76</v>
      </c>
      <c r="O221" s="198" t="e">
        <f>MATCH(RIGHT(D221,2),#REF!,0)</f>
        <v>#REF!</v>
      </c>
    </row>
    <row r="222" spans="1:15" hidden="1" x14ac:dyDescent="0.2">
      <c r="A222" s="186" t="b">
        <f t="shared" si="2"/>
        <v>0</v>
      </c>
      <c r="B222" s="186" t="s">
        <v>64</v>
      </c>
      <c r="C222" s="186"/>
      <c r="D222" s="195" t="s">
        <v>773</v>
      </c>
      <c r="E222" s="196"/>
      <c r="F222" s="197">
        <v>476</v>
      </c>
      <c r="G222" s="198"/>
      <c r="H222" s="197">
        <v>474</v>
      </c>
      <c r="I222" s="198"/>
      <c r="J222" s="197">
        <v>670</v>
      </c>
      <c r="K222" s="198"/>
      <c r="L222" s="197">
        <v>858</v>
      </c>
      <c r="M222" s="198"/>
      <c r="N222" s="197">
        <v>590</v>
      </c>
      <c r="O222" s="198" t="e">
        <f>MATCH(RIGHT(D222,2),#REF!,0)</f>
        <v>#REF!</v>
      </c>
    </row>
    <row r="223" spans="1:15" hidden="1" x14ac:dyDescent="0.2">
      <c r="A223" s="186" t="b">
        <f t="shared" si="2"/>
        <v>0</v>
      </c>
      <c r="B223" s="186" t="s">
        <v>67</v>
      </c>
      <c r="C223" s="186"/>
      <c r="D223" s="195" t="s">
        <v>774</v>
      </c>
      <c r="E223" s="196"/>
      <c r="F223" s="197">
        <v>446</v>
      </c>
      <c r="G223" s="198"/>
      <c r="H223" s="197">
        <v>358</v>
      </c>
      <c r="I223" s="198"/>
      <c r="J223" s="197">
        <v>371</v>
      </c>
      <c r="K223" s="198"/>
      <c r="L223" s="197">
        <v>461</v>
      </c>
      <c r="M223" s="198"/>
      <c r="N223" s="197">
        <v>268</v>
      </c>
      <c r="O223" s="198" t="e">
        <f>MATCH(RIGHT(D223,2),#REF!,0)</f>
        <v>#REF!</v>
      </c>
    </row>
    <row r="224" spans="1:15" hidden="1" x14ac:dyDescent="0.2">
      <c r="A224" s="186" t="b">
        <f t="shared" si="2"/>
        <v>0</v>
      </c>
      <c r="B224" s="186" t="s">
        <v>116</v>
      </c>
      <c r="C224" s="202"/>
      <c r="D224" s="195" t="s">
        <v>775</v>
      </c>
      <c r="E224" s="196"/>
      <c r="F224" s="197">
        <v>412</v>
      </c>
      <c r="G224" s="198"/>
      <c r="H224" s="197">
        <v>430</v>
      </c>
      <c r="I224" s="198"/>
      <c r="J224" s="197">
        <v>510</v>
      </c>
      <c r="K224" s="198"/>
      <c r="L224" s="197">
        <v>421</v>
      </c>
      <c r="M224" s="198"/>
      <c r="N224" s="197">
        <v>7</v>
      </c>
      <c r="O224" s="198"/>
    </row>
    <row r="225" spans="1:20" hidden="1" x14ac:dyDescent="0.2">
      <c r="A225" s="186" t="b">
        <f t="shared" si="2"/>
        <v>0</v>
      </c>
      <c r="B225" s="188" t="s">
        <v>115</v>
      </c>
      <c r="C225" s="186"/>
      <c r="D225" s="195" t="s">
        <v>776</v>
      </c>
      <c r="E225" s="196"/>
      <c r="F225" s="203">
        <v>26355</v>
      </c>
      <c r="G225" s="204"/>
      <c r="H225" s="203">
        <v>29277</v>
      </c>
      <c r="I225" s="204"/>
      <c r="J225" s="203">
        <v>28030</v>
      </c>
      <c r="K225" s="204"/>
      <c r="L225" s="203">
        <v>30334</v>
      </c>
      <c r="M225" s="204"/>
      <c r="N225" s="203">
        <v>30923</v>
      </c>
      <c r="O225" s="198" t="e">
        <f>MATCH(RIGHT(D225,2),#REF!,0)</f>
        <v>#REF!</v>
      </c>
      <c r="P225" s="167"/>
      <c r="Q225" s="167"/>
      <c r="R225" s="167"/>
      <c r="S225" s="167"/>
      <c r="T225" s="167"/>
    </row>
    <row r="226" spans="1:20" hidden="1" x14ac:dyDescent="0.2">
      <c r="A226" s="186" t="b">
        <f t="shared" si="2"/>
        <v>0</v>
      </c>
      <c r="B226" s="186"/>
      <c r="C226" s="202"/>
      <c r="D226" s="200"/>
      <c r="E226" s="168"/>
      <c r="F226" s="200"/>
      <c r="G226" s="220"/>
      <c r="H226" s="200"/>
      <c r="I226" s="201"/>
      <c r="J226" s="200"/>
      <c r="K226" s="201"/>
      <c r="L226" s="200"/>
      <c r="M226" s="201"/>
      <c r="N226" s="200"/>
      <c r="O226" s="221"/>
      <c r="P226" s="222"/>
      <c r="Q226" s="200"/>
      <c r="R226" s="200"/>
      <c r="S226" s="200"/>
      <c r="T226" s="205"/>
    </row>
    <row r="227" spans="1:20" hidden="1" x14ac:dyDescent="0.2">
      <c r="A227" s="186" t="b">
        <f t="shared" si="2"/>
        <v>0</v>
      </c>
      <c r="B227" s="202" t="s">
        <v>376</v>
      </c>
      <c r="C227" s="186"/>
      <c r="D227" s="195" t="s">
        <v>777</v>
      </c>
      <c r="E227" s="196"/>
      <c r="F227" s="203">
        <v>485227</v>
      </c>
      <c r="G227" s="204"/>
      <c r="H227" s="203">
        <v>463199</v>
      </c>
      <c r="I227" s="204"/>
      <c r="J227" s="203">
        <v>453215</v>
      </c>
      <c r="K227" s="204"/>
      <c r="L227" s="203">
        <v>466777</v>
      </c>
      <c r="M227" s="204"/>
      <c r="N227" s="203">
        <v>481417</v>
      </c>
      <c r="O227" s="198" t="e">
        <f>MATCH(RIGHT(D227,2),#REF!,0)</f>
        <v>#REF!</v>
      </c>
      <c r="P227" s="200"/>
      <c r="Q227" s="200"/>
      <c r="R227" s="200"/>
      <c r="S227" s="200"/>
      <c r="T227" s="200"/>
    </row>
    <row r="228" spans="1:20" hidden="1" x14ac:dyDescent="0.2">
      <c r="A228" s="186" t="b">
        <f t="shared" si="2"/>
        <v>0</v>
      </c>
      <c r="B228" s="186"/>
      <c r="C228" s="186"/>
      <c r="D228" s="167"/>
      <c r="E228" s="168"/>
      <c r="F228" s="167"/>
      <c r="G228" s="210"/>
      <c r="H228" s="167"/>
      <c r="I228" s="169"/>
      <c r="J228" s="167"/>
      <c r="K228" s="169"/>
      <c r="L228" s="167"/>
      <c r="M228" s="169"/>
      <c r="N228" s="167"/>
      <c r="O228" s="206"/>
      <c r="P228" s="223"/>
      <c r="Q228" s="167"/>
      <c r="R228" s="167"/>
      <c r="S228" s="167"/>
      <c r="T228" s="205"/>
    </row>
    <row r="229" spans="1:20" hidden="1" x14ac:dyDescent="0.2">
      <c r="A229" s="186" t="b">
        <f t="shared" si="2"/>
        <v>0</v>
      </c>
      <c r="B229" s="186" t="s">
        <v>501</v>
      </c>
      <c r="C229" s="186"/>
      <c r="D229" s="195" t="s">
        <v>778</v>
      </c>
      <c r="E229" s="196"/>
      <c r="F229" s="197">
        <v>22168</v>
      </c>
      <c r="G229" s="198"/>
      <c r="H229" s="197">
        <v>17901</v>
      </c>
      <c r="I229" s="198"/>
      <c r="J229" s="197">
        <v>19065</v>
      </c>
      <c r="K229" s="198"/>
      <c r="L229" s="197">
        <v>18740</v>
      </c>
      <c r="M229" s="198"/>
      <c r="N229" s="197">
        <v>17553</v>
      </c>
      <c r="O229" s="198" t="e">
        <f>MATCH(RIGHT(D229,2),#REF!,0)</f>
        <v>#REF!</v>
      </c>
      <c r="P229" s="167"/>
      <c r="Q229" s="167"/>
      <c r="R229" s="167"/>
      <c r="S229" s="167"/>
      <c r="T229" s="167"/>
    </row>
    <row r="230" spans="1:20" hidden="1" x14ac:dyDescent="0.2">
      <c r="A230" s="186" t="b">
        <f t="shared" si="2"/>
        <v>0</v>
      </c>
      <c r="B230" s="186" t="s">
        <v>490</v>
      </c>
      <c r="C230" s="186"/>
      <c r="D230" s="195" t="s">
        <v>779</v>
      </c>
      <c r="E230" s="196"/>
      <c r="F230" s="197">
        <v>459419</v>
      </c>
      <c r="G230" s="198"/>
      <c r="H230" s="197">
        <v>435933</v>
      </c>
      <c r="I230" s="198"/>
      <c r="J230" s="197">
        <v>423174</v>
      </c>
      <c r="K230" s="198"/>
      <c r="L230" s="197">
        <v>434383</v>
      </c>
      <c r="M230" s="198"/>
      <c r="N230" s="197">
        <v>458830</v>
      </c>
      <c r="O230" s="198" t="e">
        <f>MATCH(RIGHT(D230,2),#REF!,0)</f>
        <v>#REF!</v>
      </c>
      <c r="P230" s="167"/>
      <c r="Q230" s="167"/>
      <c r="R230" s="167"/>
      <c r="S230" s="167"/>
      <c r="T230" s="167"/>
    </row>
    <row r="231" spans="1:20" hidden="1" x14ac:dyDescent="0.2">
      <c r="A231" s="186" t="b">
        <f t="shared" si="2"/>
        <v>0</v>
      </c>
      <c r="B231" s="186" t="s">
        <v>780</v>
      </c>
      <c r="C231" s="186"/>
      <c r="D231" s="195" t="s">
        <v>781</v>
      </c>
      <c r="E231" s="196"/>
      <c r="F231" s="197">
        <v>489053</v>
      </c>
      <c r="G231" s="198"/>
      <c r="H231" s="197">
        <v>469208</v>
      </c>
      <c r="I231" s="198"/>
      <c r="J231" s="197">
        <v>462298</v>
      </c>
      <c r="K231" s="198"/>
      <c r="L231" s="197">
        <v>479771</v>
      </c>
      <c r="M231" s="198"/>
      <c r="N231" s="197">
        <v>461495</v>
      </c>
      <c r="O231" s="198"/>
      <c r="P231" s="167"/>
      <c r="Q231" s="167"/>
      <c r="R231" s="167"/>
      <c r="S231" s="167"/>
      <c r="T231" s="167"/>
    </row>
    <row r="232" spans="1:20" hidden="1" x14ac:dyDescent="0.2">
      <c r="A232" s="186" t="b">
        <f t="shared" si="2"/>
        <v>0</v>
      </c>
      <c r="B232" s="212" t="s">
        <v>782</v>
      </c>
      <c r="C232" s="186"/>
      <c r="D232" s="224" t="s">
        <v>783</v>
      </c>
      <c r="E232" s="225"/>
      <c r="F232" s="203">
        <v>5213310</v>
      </c>
      <c r="G232" s="213"/>
      <c r="H232" s="203">
        <v>5039496</v>
      </c>
      <c r="I232" s="213"/>
      <c r="J232" s="203">
        <v>4858509</v>
      </c>
      <c r="K232" s="213"/>
      <c r="L232" s="203">
        <v>4809206</v>
      </c>
      <c r="M232" s="213"/>
      <c r="N232" s="203">
        <v>4735674</v>
      </c>
      <c r="O232" s="198"/>
      <c r="P232" s="167"/>
      <c r="Q232" s="167"/>
      <c r="R232" s="167"/>
      <c r="S232" s="167"/>
      <c r="T232" s="167"/>
    </row>
    <row r="233" spans="1:20" x14ac:dyDescent="0.2">
      <c r="A233" s="226"/>
      <c r="B233" s="226"/>
      <c r="C233" s="226"/>
      <c r="D233" s="226"/>
      <c r="E233" s="179"/>
      <c r="F233" s="227"/>
      <c r="G233" s="228"/>
      <c r="H233" s="227"/>
      <c r="I233" s="228"/>
      <c r="J233" s="227"/>
      <c r="K233" s="228"/>
      <c r="L233" s="227"/>
      <c r="M233" s="228"/>
      <c r="N233" s="227"/>
      <c r="O233" s="229"/>
      <c r="P233" s="202"/>
      <c r="Q233" s="202"/>
      <c r="R233" s="202"/>
      <c r="S233" s="202"/>
      <c r="T233" s="167"/>
    </row>
    <row r="234" spans="1:20" ht="13.2" x14ac:dyDescent="0.25">
      <c r="A234" s="187" t="s">
        <v>377</v>
      </c>
      <c r="B234" s="232"/>
      <c r="C234" s="186"/>
      <c r="D234" s="230"/>
      <c r="E234" s="168"/>
      <c r="F234" s="230"/>
      <c r="G234" s="168"/>
      <c r="H234" s="230"/>
      <c r="I234" s="168"/>
      <c r="J234" s="230"/>
      <c r="K234" s="231"/>
      <c r="L234" s="230"/>
      <c r="M234" s="231"/>
      <c r="N234" s="230"/>
      <c r="O234" s="186"/>
      <c r="P234" s="230"/>
      <c r="Q234" s="230"/>
      <c r="R234" s="230"/>
      <c r="S234" s="230"/>
      <c r="T234" s="205"/>
    </row>
    <row r="235" spans="1:20" ht="13.2" x14ac:dyDescent="0.25">
      <c r="A235" s="187"/>
      <c r="B235" s="232"/>
      <c r="C235" s="186"/>
      <c r="D235" s="230"/>
      <c r="E235" s="168"/>
      <c r="F235" s="230"/>
      <c r="G235" s="168"/>
      <c r="H235" s="230"/>
      <c r="I235" s="168"/>
      <c r="J235" s="230"/>
      <c r="K235" s="231"/>
      <c r="L235" s="230"/>
      <c r="M235" s="231"/>
      <c r="N235" s="230"/>
      <c r="O235" s="186"/>
      <c r="P235" s="230"/>
      <c r="Q235" s="230"/>
      <c r="R235" s="230"/>
      <c r="S235" s="230"/>
      <c r="T235" s="205"/>
    </row>
    <row r="236" spans="1:20" ht="13.2" x14ac:dyDescent="0.25">
      <c r="A236" s="359" t="s">
        <v>378</v>
      </c>
      <c r="B236" s="359"/>
      <c r="C236" s="359"/>
      <c r="D236" s="359"/>
      <c r="E236" s="168"/>
      <c r="F236" s="186"/>
      <c r="G236" s="168"/>
      <c r="H236" s="186"/>
      <c r="I236" s="168"/>
      <c r="J236" s="186"/>
      <c r="K236" s="168"/>
      <c r="L236" s="186"/>
      <c r="M236" s="168"/>
      <c r="N236" s="186"/>
      <c r="O236" s="186"/>
      <c r="P236" s="186"/>
      <c r="Q236" s="230"/>
      <c r="R236" s="230"/>
      <c r="S236" s="230"/>
      <c r="T236" s="205"/>
    </row>
    <row r="237" spans="1:20" ht="13.2" x14ac:dyDescent="0.25">
      <c r="A237" s="233"/>
      <c r="B237" s="233"/>
      <c r="C237" s="186"/>
      <c r="D237" s="186"/>
      <c r="E237" s="168"/>
      <c r="F237" s="186"/>
      <c r="G237" s="168"/>
      <c r="H237" s="186"/>
      <c r="I237" s="168"/>
      <c r="J237" s="186"/>
      <c r="K237" s="168"/>
      <c r="L237" s="186"/>
      <c r="M237" s="168"/>
      <c r="N237" s="186"/>
      <c r="O237" s="186"/>
      <c r="P237" s="186"/>
      <c r="Q237" s="230"/>
      <c r="R237" s="230"/>
      <c r="S237" s="230"/>
      <c r="T237" s="234"/>
    </row>
    <row r="238" spans="1:20" ht="13.2" x14ac:dyDescent="0.25">
      <c r="A238" s="187" t="s">
        <v>386</v>
      </c>
      <c r="B238" s="235"/>
      <c r="C238" s="186"/>
      <c r="D238" s="230"/>
      <c r="E238" s="168"/>
      <c r="F238" s="230"/>
      <c r="G238" s="168"/>
      <c r="H238" s="186"/>
      <c r="I238" s="168"/>
      <c r="J238" s="186"/>
      <c r="K238" s="168"/>
      <c r="L238" s="186"/>
      <c r="M238" s="168"/>
      <c r="N238" s="230"/>
      <c r="O238" s="186"/>
      <c r="P238" s="186"/>
      <c r="Q238" s="230"/>
      <c r="R238" s="230"/>
      <c r="S238" s="230"/>
      <c r="T238" s="230"/>
    </row>
    <row r="241" spans="18:18" x14ac:dyDescent="0.2">
      <c r="R241" s="194"/>
    </row>
    <row r="242" spans="18:18" x14ac:dyDescent="0.2">
      <c r="R242" s="194"/>
    </row>
    <row r="243" spans="18:18" x14ac:dyDescent="0.2">
      <c r="R243" s="194"/>
    </row>
    <row r="244" spans="18:18" x14ac:dyDescent="0.2">
      <c r="R244" s="194"/>
    </row>
    <row r="245" spans="18:18" x14ac:dyDescent="0.2">
      <c r="R245" s="194"/>
    </row>
    <row r="246" spans="18:18" x14ac:dyDescent="0.2">
      <c r="R246" s="194"/>
    </row>
    <row r="247" spans="18:18" x14ac:dyDescent="0.2">
      <c r="R247" s="194"/>
    </row>
    <row r="248" spans="18:18" x14ac:dyDescent="0.2">
      <c r="R248" s="194"/>
    </row>
    <row r="249" spans="18:18" x14ac:dyDescent="0.2">
      <c r="R249" s="194"/>
    </row>
    <row r="250" spans="18:18" x14ac:dyDescent="0.2">
      <c r="R250" s="194"/>
    </row>
    <row r="251" spans="18:18" x14ac:dyDescent="0.2">
      <c r="R251" s="194"/>
    </row>
    <row r="252" spans="18:18" x14ac:dyDescent="0.2">
      <c r="R252" s="194"/>
    </row>
    <row r="253" spans="18:18" x14ac:dyDescent="0.2">
      <c r="R253" s="194"/>
    </row>
    <row r="254" spans="18:18" x14ac:dyDescent="0.2">
      <c r="R254" s="194"/>
    </row>
    <row r="255" spans="18:18" x14ac:dyDescent="0.2">
      <c r="R255" s="194"/>
    </row>
    <row r="256" spans="18:18" x14ac:dyDescent="0.2">
      <c r="R256" s="194"/>
    </row>
    <row r="257" spans="18:18" x14ac:dyDescent="0.2">
      <c r="R257" s="194"/>
    </row>
    <row r="258" spans="18:18" x14ac:dyDescent="0.2">
      <c r="R258" s="194"/>
    </row>
    <row r="259" spans="18:18" x14ac:dyDescent="0.2">
      <c r="R259" s="194"/>
    </row>
    <row r="260" spans="18:18" x14ac:dyDescent="0.2">
      <c r="R260" s="194"/>
    </row>
    <row r="261" spans="18:18" x14ac:dyDescent="0.2">
      <c r="R261" s="194"/>
    </row>
    <row r="262" spans="18:18" x14ac:dyDescent="0.2">
      <c r="R262" s="194"/>
    </row>
    <row r="263" spans="18:18" x14ac:dyDescent="0.2">
      <c r="R263" s="194"/>
    </row>
    <row r="264" spans="18:18" x14ac:dyDescent="0.2">
      <c r="R264" s="194"/>
    </row>
    <row r="265" spans="18:18" x14ac:dyDescent="0.2">
      <c r="R265" s="194"/>
    </row>
    <row r="266" spans="18:18" x14ac:dyDescent="0.2">
      <c r="R266" s="194"/>
    </row>
    <row r="267" spans="18:18" x14ac:dyDescent="0.2">
      <c r="R267" s="194"/>
    </row>
    <row r="268" spans="18:18" x14ac:dyDescent="0.2">
      <c r="R268" s="194"/>
    </row>
    <row r="269" spans="18:18" x14ac:dyDescent="0.2">
      <c r="R269" s="194"/>
    </row>
    <row r="270" spans="18:18" x14ac:dyDescent="0.2">
      <c r="R270" s="194"/>
    </row>
    <row r="271" spans="18:18" x14ac:dyDescent="0.2">
      <c r="R271" s="194"/>
    </row>
    <row r="272" spans="18:18" x14ac:dyDescent="0.2">
      <c r="R272" s="194"/>
    </row>
    <row r="273" spans="18:18" x14ac:dyDescent="0.2">
      <c r="R273" s="194"/>
    </row>
    <row r="274" spans="18:18" x14ac:dyDescent="0.2">
      <c r="R274" s="194"/>
    </row>
    <row r="275" spans="18:18" x14ac:dyDescent="0.2">
      <c r="R275" s="194"/>
    </row>
    <row r="276" spans="18:18" x14ac:dyDescent="0.2">
      <c r="R276" s="194"/>
    </row>
    <row r="277" spans="18:18" x14ac:dyDescent="0.2">
      <c r="R277" s="194"/>
    </row>
    <row r="278" spans="18:18" x14ac:dyDescent="0.2">
      <c r="R278" s="194"/>
    </row>
    <row r="279" spans="18:18" x14ac:dyDescent="0.2">
      <c r="R279" s="194"/>
    </row>
    <row r="280" spans="18:18" x14ac:dyDescent="0.2">
      <c r="R280" s="194"/>
    </row>
    <row r="281" spans="18:18" x14ac:dyDescent="0.2">
      <c r="R281" s="194"/>
    </row>
    <row r="282" spans="18:18" x14ac:dyDescent="0.2">
      <c r="R282" s="194"/>
    </row>
    <row r="283" spans="18:18" x14ac:dyDescent="0.2">
      <c r="R283" s="194"/>
    </row>
    <row r="284" spans="18:18" x14ac:dyDescent="0.2">
      <c r="R284" s="194"/>
    </row>
    <row r="285" spans="18:18" x14ac:dyDescent="0.2">
      <c r="R285" s="194"/>
    </row>
    <row r="286" spans="18:18" x14ac:dyDescent="0.2">
      <c r="R286" s="194"/>
    </row>
    <row r="287" spans="18:18" x14ac:dyDescent="0.2">
      <c r="R287" s="194"/>
    </row>
    <row r="288" spans="18:18" x14ac:dyDescent="0.2">
      <c r="R288" s="194"/>
    </row>
    <row r="289" spans="18:18" x14ac:dyDescent="0.2">
      <c r="R289" s="194"/>
    </row>
    <row r="290" spans="18:18" x14ac:dyDescent="0.2">
      <c r="R290" s="194"/>
    </row>
    <row r="291" spans="18:18" x14ac:dyDescent="0.2">
      <c r="R291" s="194"/>
    </row>
    <row r="292" spans="18:18" x14ac:dyDescent="0.2">
      <c r="R292" s="194"/>
    </row>
    <row r="293" spans="18:18" x14ac:dyDescent="0.2">
      <c r="R293" s="194"/>
    </row>
    <row r="294" spans="18:18" x14ac:dyDescent="0.2">
      <c r="R294" s="194"/>
    </row>
    <row r="295" spans="18:18" x14ac:dyDescent="0.2">
      <c r="R295" s="194"/>
    </row>
    <row r="296" spans="18:18" x14ac:dyDescent="0.2">
      <c r="R296" s="194"/>
    </row>
    <row r="297" spans="18:18" x14ac:dyDescent="0.2">
      <c r="R297" s="194"/>
    </row>
    <row r="298" spans="18:18" x14ac:dyDescent="0.2">
      <c r="R298" s="194"/>
    </row>
    <row r="299" spans="18:18" x14ac:dyDescent="0.2">
      <c r="R299" s="194"/>
    </row>
    <row r="300" spans="18:18" x14ac:dyDescent="0.2">
      <c r="R300" s="194"/>
    </row>
    <row r="301" spans="18:18" x14ac:dyDescent="0.2">
      <c r="R301" s="194"/>
    </row>
    <row r="302" spans="18:18" x14ac:dyDescent="0.2">
      <c r="R302" s="194"/>
    </row>
    <row r="303" spans="18:18" x14ac:dyDescent="0.2">
      <c r="R303" s="194"/>
    </row>
    <row r="304" spans="18:18" x14ac:dyDescent="0.2">
      <c r="R304" s="194"/>
    </row>
    <row r="305" spans="18:18" x14ac:dyDescent="0.2">
      <c r="R305" s="194"/>
    </row>
    <row r="306" spans="18:18" x14ac:dyDescent="0.2">
      <c r="R306" s="194"/>
    </row>
    <row r="307" spans="18:18" x14ac:dyDescent="0.2">
      <c r="R307" s="194"/>
    </row>
    <row r="308" spans="18:18" x14ac:dyDescent="0.2">
      <c r="R308" s="194"/>
    </row>
    <row r="309" spans="18:18" x14ac:dyDescent="0.2">
      <c r="R309" s="194"/>
    </row>
    <row r="310" spans="18:18" x14ac:dyDescent="0.2">
      <c r="R310" s="194"/>
    </row>
    <row r="311" spans="18:18" x14ac:dyDescent="0.2">
      <c r="R311" s="194"/>
    </row>
    <row r="312" spans="18:18" x14ac:dyDescent="0.2">
      <c r="R312" s="194"/>
    </row>
    <row r="313" spans="18:18" x14ac:dyDescent="0.2">
      <c r="R313" s="194"/>
    </row>
    <row r="314" spans="18:18" x14ac:dyDescent="0.2">
      <c r="R314" s="194"/>
    </row>
    <row r="315" spans="18:18" x14ac:dyDescent="0.2">
      <c r="R315" s="194"/>
    </row>
    <row r="316" spans="18:18" x14ac:dyDescent="0.2">
      <c r="R316" s="194"/>
    </row>
    <row r="317" spans="18:18" x14ac:dyDescent="0.2">
      <c r="R317" s="194"/>
    </row>
    <row r="318" spans="18:18" x14ac:dyDescent="0.2">
      <c r="R318" s="194"/>
    </row>
    <row r="319" spans="18:18" x14ac:dyDescent="0.2">
      <c r="R319" s="194"/>
    </row>
    <row r="320" spans="18:18" x14ac:dyDescent="0.2">
      <c r="R320" s="194"/>
    </row>
    <row r="321" spans="18:18" x14ac:dyDescent="0.2">
      <c r="R321" s="194"/>
    </row>
    <row r="322" spans="18:18" x14ac:dyDescent="0.2">
      <c r="R322" s="194"/>
    </row>
    <row r="323" spans="18:18" x14ac:dyDescent="0.2">
      <c r="R323" s="194"/>
    </row>
    <row r="324" spans="18:18" x14ac:dyDescent="0.2">
      <c r="R324" s="194"/>
    </row>
    <row r="325" spans="18:18" x14ac:dyDescent="0.2">
      <c r="R325" s="194"/>
    </row>
    <row r="326" spans="18:18" x14ac:dyDescent="0.2">
      <c r="R326" s="194"/>
    </row>
    <row r="327" spans="18:18" x14ac:dyDescent="0.2">
      <c r="R327" s="194"/>
    </row>
    <row r="328" spans="18:18" x14ac:dyDescent="0.2">
      <c r="R328" s="194"/>
    </row>
    <row r="329" spans="18:18" x14ac:dyDescent="0.2">
      <c r="R329" s="194"/>
    </row>
    <row r="330" spans="18:18" x14ac:dyDescent="0.2">
      <c r="R330" s="194"/>
    </row>
    <row r="331" spans="18:18" x14ac:dyDescent="0.2">
      <c r="R331" s="194"/>
    </row>
    <row r="332" spans="18:18" x14ac:dyDescent="0.2">
      <c r="R332" s="194"/>
    </row>
    <row r="333" spans="18:18" x14ac:dyDescent="0.2">
      <c r="R333" s="194"/>
    </row>
    <row r="334" spans="18:18" x14ac:dyDescent="0.2">
      <c r="R334" s="194"/>
    </row>
    <row r="335" spans="18:18" x14ac:dyDescent="0.2">
      <c r="R335" s="194"/>
    </row>
    <row r="336" spans="18:18" x14ac:dyDescent="0.2">
      <c r="R336" s="194"/>
    </row>
    <row r="337" spans="18:18" x14ac:dyDescent="0.2">
      <c r="R337" s="194"/>
    </row>
    <row r="338" spans="18:18" x14ac:dyDescent="0.2">
      <c r="R338" s="194"/>
    </row>
    <row r="339" spans="18:18" x14ac:dyDescent="0.2">
      <c r="R339" s="194"/>
    </row>
    <row r="340" spans="18:18" x14ac:dyDescent="0.2">
      <c r="R340" s="194"/>
    </row>
    <row r="341" spans="18:18" x14ac:dyDescent="0.2">
      <c r="R341" s="194"/>
    </row>
    <row r="342" spans="18:18" x14ac:dyDescent="0.2">
      <c r="R342" s="194"/>
    </row>
    <row r="343" spans="18:18" x14ac:dyDescent="0.2">
      <c r="R343" s="194"/>
    </row>
    <row r="344" spans="18:18" x14ac:dyDescent="0.2">
      <c r="R344" s="194"/>
    </row>
    <row r="345" spans="18:18" x14ac:dyDescent="0.2">
      <c r="R345" s="194"/>
    </row>
    <row r="346" spans="18:18" x14ac:dyDescent="0.2">
      <c r="R346" s="194"/>
    </row>
    <row r="347" spans="18:18" x14ac:dyDescent="0.2">
      <c r="R347" s="194"/>
    </row>
    <row r="348" spans="18:18" x14ac:dyDescent="0.2">
      <c r="R348" s="194"/>
    </row>
    <row r="349" spans="18:18" x14ac:dyDescent="0.2">
      <c r="R349" s="194"/>
    </row>
    <row r="350" spans="18:18" x14ac:dyDescent="0.2">
      <c r="R350" s="194"/>
    </row>
    <row r="351" spans="18:18" x14ac:dyDescent="0.2">
      <c r="R351" s="194"/>
    </row>
    <row r="352" spans="18:18" x14ac:dyDescent="0.2">
      <c r="R352" s="194"/>
    </row>
    <row r="353" spans="18:18" x14ac:dyDescent="0.2">
      <c r="R353" s="194"/>
    </row>
    <row r="354" spans="18:18" x14ac:dyDescent="0.2">
      <c r="R354" s="194"/>
    </row>
    <row r="355" spans="18:18" x14ac:dyDescent="0.2">
      <c r="R355" s="194"/>
    </row>
    <row r="356" spans="18:18" x14ac:dyDescent="0.2">
      <c r="R356" s="194"/>
    </row>
    <row r="357" spans="18:18" x14ac:dyDescent="0.2">
      <c r="R357" s="194"/>
    </row>
    <row r="358" spans="18:18" x14ac:dyDescent="0.2">
      <c r="R358" s="194"/>
    </row>
    <row r="359" spans="18:18" x14ac:dyDescent="0.2">
      <c r="R359" s="194"/>
    </row>
    <row r="360" spans="18:18" x14ac:dyDescent="0.2">
      <c r="R360" s="194"/>
    </row>
    <row r="361" spans="18:18" x14ac:dyDescent="0.2">
      <c r="R361" s="194"/>
    </row>
    <row r="362" spans="18:18" x14ac:dyDescent="0.2">
      <c r="R362" s="194"/>
    </row>
    <row r="363" spans="18:18" x14ac:dyDescent="0.2">
      <c r="R363" s="194"/>
    </row>
    <row r="364" spans="18:18" x14ac:dyDescent="0.2">
      <c r="R364" s="194"/>
    </row>
    <row r="365" spans="18:18" x14ac:dyDescent="0.2">
      <c r="R365" s="194"/>
    </row>
    <row r="366" spans="18:18" x14ac:dyDescent="0.2">
      <c r="R366" s="194"/>
    </row>
    <row r="367" spans="18:18" x14ac:dyDescent="0.2">
      <c r="R367" s="194"/>
    </row>
    <row r="368" spans="18:18" x14ac:dyDescent="0.2">
      <c r="R368" s="194"/>
    </row>
    <row r="369" spans="18:18" x14ac:dyDescent="0.2">
      <c r="R369" s="194"/>
    </row>
    <row r="370" spans="18:18" x14ac:dyDescent="0.2">
      <c r="R370" s="194"/>
    </row>
    <row r="371" spans="18:18" x14ac:dyDescent="0.2">
      <c r="R371" s="194"/>
    </row>
    <row r="372" spans="18:18" x14ac:dyDescent="0.2">
      <c r="R372" s="194"/>
    </row>
    <row r="373" spans="18:18" x14ac:dyDescent="0.2">
      <c r="R373" s="194"/>
    </row>
    <row r="374" spans="18:18" x14ac:dyDescent="0.2">
      <c r="R374" s="194"/>
    </row>
  </sheetData>
  <autoFilter ref="A76:B232">
    <filterColumn colId="0">
      <filters>
        <filter val="TRUE"/>
      </filters>
    </filterColumn>
  </autoFilter>
  <mergeCells count="3">
    <mergeCell ref="A2:B2"/>
    <mergeCell ref="A3:L3"/>
    <mergeCell ref="A236:D236"/>
  </mergeCells>
  <hyperlinks>
    <hyperlink ref="A2" r:id="rId1" display="http://www.bankofengland.co.uk/mfsd/iadb/index.asp?Travel=NIxSUx&amp;From=Template&amp;GUID=701982B27A654D6FAA09BA413EA93B28&amp;G0Xtop.x=1&amp;G0Xtop.y=1"/>
    <hyperlink ref="D10" r:id="rId2" display="http://www.bankofengland.co.uk/mfsd/iadb/index.asp?Travel=NIxSUx&amp;From=Template&amp;EC=VPQB254AD&amp;G0Xtop.x=1&amp;G0Xtop.y=1"/>
    <hyperlink ref="D11" r:id="rId3" display="http://www.bankofengland.co.uk/mfsd/iadb/index.asp?Travel=NIxSUx&amp;From=Template&amp;EC=VPQB254AT&amp;G0Xtop.x=1&amp;G0Xtop.y=1"/>
    <hyperlink ref="D12" r:id="rId4" display="http://www.bankofengland.co.uk/mfsd/iadb/index.asp?Travel=NIxSUx&amp;From=Template&amp;EC=VPQB254BE&amp;G0Xtop.x=1&amp;G0Xtop.y=1"/>
    <hyperlink ref="D13" r:id="rId5" display="http://www.bankofengland.co.uk/mfsd/iadb/index.asp?Travel=NIxSUx&amp;From=Template&amp;EC=VPQB254CY&amp;G0Xtop.x=1&amp;G0Xtop.y=1"/>
    <hyperlink ref="D14" r:id="rId6" display="http://www.bankofengland.co.uk/mfsd/iadb/index.asp?Travel=NIxSUx&amp;From=Template&amp;EC=VPQB254DK&amp;G0Xtop.x=1&amp;G0Xtop.y=1"/>
    <hyperlink ref="D15" r:id="rId7" display="http://www.bankofengland.co.uk/mfsd/iadb/index.asp?Travel=NIxSUx&amp;From=Template&amp;EC=VPQB254EE&amp;G0Xtop.x=1&amp;G0Xtop.y=1"/>
    <hyperlink ref="D16" r:id="rId8" display="http://www.bankofengland.co.uk/mfsd/iadb/index.asp?Travel=NIxSUx&amp;From=Template&amp;EC=VPQB254FI&amp;G0Xtop.x=1&amp;G0Xtop.y=1"/>
    <hyperlink ref="D17" r:id="rId9" display="http://www.bankofengland.co.uk/mfsd/iadb/index.asp?Travel=NIxSUx&amp;From=Template&amp;EC=VPQB254FR&amp;G0Xtop.x=1&amp;G0Xtop.y=1"/>
    <hyperlink ref="D18" r:id="rId10" display="http://www.bankofengland.co.uk/mfsd/iadb/index.asp?Travel=NIxSUx&amp;From=Template&amp;EC=VPQB254DE&amp;G0Xtop.x=1&amp;G0Xtop.y=1"/>
    <hyperlink ref="D19" r:id="rId11" display="http://www.bankofengland.co.uk/mfsd/iadb/index.asp?Travel=NIxSUx&amp;From=Template&amp;EC=VPQB254GR&amp;G0Xtop.x=1&amp;G0Xtop.y=1"/>
    <hyperlink ref="D20" r:id="rId12" display="http://www.bankofengland.co.uk/mfsd/iadb/index.asp?Travel=NIxSUx&amp;From=Template&amp;EC=VPQB254GL&amp;G0Xtop.x=1&amp;G0Xtop.y=1"/>
    <hyperlink ref="D21" r:id="rId13" display="http://www.bankofengland.co.uk/mfsd/iadb/index.asp?Travel=NIxSUx&amp;From=Template&amp;EC=VPQB254IS&amp;G0Xtop.x=1&amp;G0Xtop.y=1"/>
    <hyperlink ref="D22" r:id="rId14" display="http://www.bankofengland.co.uk/mfsd/iadb/index.asp?Travel=NIxSUx&amp;From=Template&amp;EC=VPQB254IE&amp;G0Xtop.x=1&amp;G0Xtop.y=1"/>
    <hyperlink ref="D23" r:id="rId15" display="http://www.bankofengland.co.uk/mfsd/iadb/index.asp?Travel=NIxSUx&amp;From=Template&amp;EC=VPQB254IT&amp;G0Xtop.x=1&amp;G0Xtop.y=1"/>
    <hyperlink ref="D24" r:id="rId16" display="http://www.bankofengland.co.uk/mfsd/iadb/index.asp?Travel=NIxSUx&amp;From=Template&amp;EC=VPQB254LV&amp;G0Xtop.x=1&amp;G0Xtop.y=1"/>
    <hyperlink ref="D25" r:id="rId17" display="http://www.bankofengland.co.uk/mfsd/iadb/index.asp?Travel=NIxSUx&amp;From=Template&amp;EC=VPQB254LI&amp;G0Xtop.x=1&amp;G0Xtop.y=1"/>
    <hyperlink ref="D26" r:id="rId18" display="http://www.bankofengland.co.uk/mfsd/iadb/index.asp?Travel=NIxSUx&amp;From=Template&amp;EC=VPQB254LT&amp;G0Xtop.x=1&amp;G0Xtop.y=1"/>
    <hyperlink ref="D27" r:id="rId19" display="http://www.bankofengland.co.uk/mfsd/iadb/index.asp?Travel=NIxSUx&amp;From=Template&amp;EC=VPQB254LU&amp;G0Xtop.x=1&amp;G0Xtop.y=1"/>
    <hyperlink ref="D28" r:id="rId20" display="http://www.bankofengland.co.uk/mfsd/iadb/index.asp?Travel=NIxSUx&amp;From=Template&amp;EC=VPQB254MT&amp;G0Xtop.x=1&amp;G0Xtop.y=1"/>
    <hyperlink ref="D29" r:id="rId21" display="http://www.bankofengland.co.uk/mfsd/iadb/index.asp?Travel=NIxSUx&amp;From=Template&amp;EC=VPQB254NL&amp;G0Xtop.x=1&amp;G0Xtop.y=1"/>
    <hyperlink ref="D30" r:id="rId22" display="http://www.bankofengland.co.uk/mfsd/iadb/index.asp?Travel=NIxSUx&amp;From=Template&amp;EC=VPQB254NO&amp;G0Xtop.x=1&amp;G0Xtop.y=1"/>
    <hyperlink ref="D31" r:id="rId23" display="http://www.bankofengland.co.uk/mfsd/iadb/index.asp?Travel=NIxSUx&amp;From=Template&amp;EC=VPQB254PT&amp;G0Xtop.x=1&amp;G0Xtop.y=1"/>
    <hyperlink ref="D32" r:id="rId24" display="http://www.bankofengland.co.uk/mfsd/iadb/index.asp?Travel=NIxSUx&amp;From=Template&amp;EC=VPQB254SK&amp;G0Xtop.x=1&amp;G0Xtop.y=1"/>
    <hyperlink ref="D33" r:id="rId25" display="http://www.bankofengland.co.uk/mfsd/iadb/index.asp?Travel=NIxSUx&amp;From=Template&amp;EC=VPQB254SI&amp;G0Xtop.x=1&amp;G0Xtop.y=1"/>
    <hyperlink ref="D34" r:id="rId26" display="http://www.bankofengland.co.uk/mfsd/iadb/index.asp?Travel=NIxSUx&amp;From=Template&amp;EC=VPQB254ES&amp;G0Xtop.x=1&amp;G0Xtop.y=1"/>
    <hyperlink ref="D35" r:id="rId27" display="http://www.bankofengland.co.uk/mfsd/iadb/index.asp?Travel=NIxSUx&amp;From=Template&amp;EC=VPQB254SE&amp;G0Xtop.x=1&amp;G0Xtop.y=1"/>
    <hyperlink ref="D36" r:id="rId28" display="http://www.bankofengland.co.uk/mfsd/iadb/index.asp?Travel=NIxSUx&amp;From=Template&amp;EC=VPQB254CH&amp;G0Xtop.x=1&amp;G0Xtop.y=1"/>
    <hyperlink ref="D37" r:id="rId29" display="http://www.bankofengland.co.uk/mfsd/iadb/index.asp?Travel=NIxSUx&amp;From=Template&amp;EC=VPQB254VA&amp;G0Xtop.x=1&amp;G0Xtop.y=1"/>
    <hyperlink ref="D38" r:id="rId30" display="http://www.bankofengland.co.uk/mfsd/iadb/index.asp?Travel=NIxSUx&amp;From=Template&amp;EC=VPQB254R1&amp;G0Xtop.x=1&amp;G0Xtop.y=1"/>
    <hyperlink ref="D39" r:id="rId31" display="http://www.bankofengland.co.uk/mfsd/iadb/index.asp?Travel=NIxSUx&amp;From=Template&amp;EC=VPQB2545K&amp;G0Xtop.x=1&amp;G0Xtop.y=1"/>
    <hyperlink ref="D42" r:id="rId32" display="http://www.bankofengland.co.uk/mfsd/iadb/index.asp?Travel=NIxSUx&amp;From=Template&amp;EC=VPQB254AU&amp;G0Xtop.x=1&amp;G0Xtop.y=1"/>
    <hyperlink ref="D43" r:id="rId33" display="http://www.bankofengland.co.uk/mfsd/iadb/index.asp?Travel=NIxSUx&amp;From=Template&amp;EC=VPQB254CA&amp;G0Xtop.x=1&amp;G0Xtop.y=1"/>
    <hyperlink ref="D44" r:id="rId34" display="http://www.bankofengland.co.uk/mfsd/iadb/index.asp?Travel=NIxSUx&amp;From=Template&amp;EC=VPQB254JP&amp;G0Xtop.x=1&amp;G0Xtop.y=1"/>
    <hyperlink ref="D45" r:id="rId35" display="http://www.bankofengland.co.uk/mfsd/iadb/index.asp?Travel=NIxSUx&amp;From=Template&amp;EC=VPQB254NZ&amp;G0Xtop.x=1&amp;G0Xtop.y=1"/>
    <hyperlink ref="D46" r:id="rId36" display="http://www.bankofengland.co.uk/mfsd/iadb/index.asp?Travel=NIxSUx&amp;From=Template&amp;EC=VPQB254US&amp;G0Xtop.x=1&amp;G0Xtop.y=1"/>
    <hyperlink ref="D48" r:id="rId37" display="http://www.bankofengland.co.uk/mfsd/iadb/index.asp?Travel=NIxSUx&amp;From=Template&amp;EC=VPQB2545R&amp;G0Xtop.x=1&amp;G0Xtop.y=1"/>
    <hyperlink ref="D51" r:id="rId38" display="http://www.bankofengland.co.uk/mfsd/iadb/index.asp?Travel=NIxSUx&amp;From=Template&amp;EC=VPQB254AW&amp;G0Xtop.x=1&amp;G0Xtop.y=1"/>
    <hyperlink ref="D52" r:id="rId39" display="http://www.bankofengland.co.uk/mfsd/iadb/index.asp?Travel=NIxSUx&amp;From=Template&amp;EC=VPQB254BS&amp;G0Xtop.x=1&amp;G0Xtop.y=1"/>
    <hyperlink ref="D53" r:id="rId40" display="http://www.bankofengland.co.uk/mfsd/iadb/index.asp?Travel=NIxSUx&amp;From=Template&amp;EC=VPQB254BH&amp;G0Xtop.x=1&amp;G0Xtop.y=1"/>
    <hyperlink ref="D54" r:id="rId41" display="http://www.bankofengland.co.uk/mfsd/iadb/index.asp?Travel=NIxSUx&amp;From=Template&amp;EC=VPQB254BB&amp;G0Xtop.x=1&amp;G0Xtop.y=1"/>
    <hyperlink ref="D55" r:id="rId42" display="http://www.bankofengland.co.uk/mfsd/iadb/index.asp?Travel=NIxSUx&amp;From=Template&amp;EC=VPQB254BM&amp;G0Xtop.x=1&amp;G0Xtop.y=1"/>
    <hyperlink ref="D56" r:id="rId43" display="http://www.bankofengland.co.uk/mfsd/iadb/index.asp?Travel=NIxSUx&amp;From=Template&amp;EC=VPQB254KY&amp;G0Xtop.x=1&amp;G0Xtop.y=1"/>
    <hyperlink ref="D57" r:id="rId44" display="http://www.bankofengland.co.uk/mfsd/iadb/index.asp?Travel=NIxSUx&amp;From=Template&amp;EC=VPQB254CW&amp;G0Xtop.x=1&amp;G0Xtop.y=1"/>
    <hyperlink ref="D58" r:id="rId45" display="http://www.bankofengland.co.uk/mfsd/iadb/index.asp?Travel=NIxSUx&amp;From=Template&amp;EC=VPQB254GI&amp;G0Xtop.x=1&amp;G0Xtop.y=1"/>
    <hyperlink ref="D59" r:id="rId46" display="http://www.bankofengland.co.uk/mfsd/iadb/index.asp?Travel=NIxSUx&amp;From=Template&amp;EC=VPQB254GG&amp;G0Xtop.x=1&amp;G0Xtop.y=1"/>
    <hyperlink ref="D60" r:id="rId47" display="http://www.bankofengland.co.uk/mfsd/iadb/index.asp?Travel=NIxSUx&amp;From=Template&amp;EC=VPQB254HK&amp;G0Xtop.x=1&amp;G0Xtop.y=1"/>
    <hyperlink ref="D61" r:id="rId48" display="http://www.bankofengland.co.uk/mfsd/iadb/index.asp?Travel=NIxSUx&amp;From=Template&amp;EC=VPQB254IM&amp;G0Xtop.x=1&amp;G0Xtop.y=1"/>
    <hyperlink ref="D62" r:id="rId49" display="http://www.bankofengland.co.uk/mfsd/iadb/index.asp?Travel=NIxSUx&amp;From=Template&amp;EC=VPQB254JE&amp;G0Xtop.x=1&amp;G0Xtop.y=1"/>
    <hyperlink ref="D63" r:id="rId50" display="http://www.bankofengland.co.uk/mfsd/iadb/index.asp?Travel=NIxSUx&amp;From=Template&amp;EC=VPQB254LB&amp;G0Xtop.x=1&amp;G0Xtop.y=1"/>
    <hyperlink ref="D64" r:id="rId51" display="http://www.bankofengland.co.uk/mfsd/iadb/index.asp?Travel=NIxSUx&amp;From=Template&amp;EC=VPQB254MO&amp;G0Xtop.x=1&amp;G0Xtop.y=1"/>
    <hyperlink ref="D65" r:id="rId52" display="http://www.bankofengland.co.uk/mfsd/iadb/index.asp?Travel=NIxSUx&amp;From=Template&amp;EC=VPQB254MU&amp;G0Xtop.x=1&amp;G0Xtop.y=1"/>
    <hyperlink ref="D66" r:id="rId53" display="http://www.bankofengland.co.uk/mfsd/iadb/index.asp?Travel=NIxSUx&amp;From=Template&amp;EC=VPQB254PA&amp;G0Xtop.x=1&amp;G0Xtop.y=1"/>
    <hyperlink ref="D67" r:id="rId54" display="http://www.bankofengland.co.uk/mfsd/iadb/index.asp?Travel=NIxSUx&amp;From=Template&amp;EC=VPQB254WS&amp;G0Xtop.x=1&amp;G0Xtop.y=1"/>
    <hyperlink ref="D68" r:id="rId55" display="http://www.bankofengland.co.uk/mfsd/iadb/index.asp?Travel=NIxSUx&amp;From=Template&amp;EC=VPQB254SG&amp;G0Xtop.x=1&amp;G0Xtop.y=1"/>
    <hyperlink ref="D69" r:id="rId56" display="http://www.bankofengland.co.uk/mfsd/iadb/index.asp?Travel=NIxSUx&amp;From=Template&amp;EC=VPQB254SX&amp;G0Xtop.x=1&amp;G0Xtop.y=1"/>
    <hyperlink ref="D70" r:id="rId57" display="http://www.bankofengland.co.uk/mfsd/iadb/index.asp?Travel=NIxSUx&amp;From=Template&amp;EC=VPQB254VU&amp;G0Xtop.x=1&amp;G0Xtop.y=1"/>
    <hyperlink ref="D71" r:id="rId58" display="http://www.bankofengland.co.uk/mfsd/iadb/index.asp?Travel=NIxSUx&amp;From=Template&amp;EC=VPQB2541Z&amp;G0Xtop.x=1&amp;G0Xtop.y=1"/>
    <hyperlink ref="D72" r:id="rId59" display="http://www.bankofengland.co.uk/mfsd/iadb/index.asp?Travel=NIxSUx&amp;From=Template&amp;EC=VPQB254R2&amp;G0Xtop.x=1&amp;G0Xtop.y=1"/>
    <hyperlink ref="D73" r:id="rId60" display="http://www.bankofengland.co.uk/mfsd/iadb/index.asp?Travel=NIxSUx&amp;From=Template&amp;EC=VPQB2541N&amp;G0Xtop.x=1&amp;G0Xtop.y=1"/>
    <hyperlink ref="D77" r:id="rId61" display="http://www.bankofengland.co.uk/mfsd/iadb/index.asp?Travel=NIxSUx&amp;From=Template&amp;EC=VPQB254AL&amp;G0Xtop.x=1&amp;G0Xtop.y=1"/>
    <hyperlink ref="D78" r:id="rId62" display="http://www.bankofengland.co.uk/mfsd/iadb/index.asp?Travel=NIxSUx&amp;From=Template&amp;EC=VPQB254BY&amp;G0Xtop.x=1&amp;G0Xtop.y=1"/>
    <hyperlink ref="D79" r:id="rId63" display="http://www.bankofengland.co.uk/mfsd/iadb/index.asp?Travel=NIxSUx&amp;From=Template&amp;EC=VPQB254BA&amp;G0Xtop.x=1&amp;G0Xtop.y=1"/>
    <hyperlink ref="D80" r:id="rId64" display="http://www.bankofengland.co.uk/mfsd/iadb/index.asp?Travel=NIxSUx&amp;From=Template&amp;EC=VPQB254BG&amp;G0Xtop.x=1&amp;G0Xtop.y=1"/>
    <hyperlink ref="D81" r:id="rId65" display="http://www.bankofengland.co.uk/mfsd/iadb/index.asp?Travel=NIxSUx&amp;From=Template&amp;EC=VPQB254HR&amp;G0Xtop.x=1&amp;G0Xtop.y=1"/>
    <hyperlink ref="D82" r:id="rId66" display="http://www.bankofengland.co.uk/mfsd/iadb/index.asp?Travel=NIxSUx&amp;From=Template&amp;EC=VPQB254CZ&amp;G0Xtop.x=1&amp;G0Xtop.y=1"/>
    <hyperlink ref="D83" r:id="rId67" display="http://www.bankofengland.co.uk/mfsd/iadb/index.asp?Travel=NIxSUx&amp;From=Template&amp;EC=VPQB254HU&amp;G0Xtop.x=1&amp;G0Xtop.y=1"/>
    <hyperlink ref="D84" r:id="rId68" display="http://www.bankofengland.co.uk/mfsd/iadb/index.asp?Travel=NIxSUx&amp;From=Template&amp;EC=VPQB254MK&amp;G0Xtop.x=1&amp;G0Xtop.y=1"/>
    <hyperlink ref="D85" r:id="rId69" display="http://www.bankofengland.co.uk/mfsd/iadb/index.asp?Travel=NIxSUx&amp;From=Template&amp;EC=VPQB254MD&amp;G0Xtop.x=1&amp;G0Xtop.y=1"/>
    <hyperlink ref="D86" r:id="rId70" display="http://www.bankofengland.co.uk/mfsd/iadb/index.asp?Travel=NIxSUx&amp;From=Template&amp;EC=VPQB254ME&amp;G0Xtop.x=1&amp;G0Xtop.y=1"/>
    <hyperlink ref="D87" r:id="rId71" display="http://www.bankofengland.co.uk/mfsd/iadb/index.asp?Travel=NIxSUx&amp;From=Template&amp;EC=VPQB254PL&amp;G0Xtop.x=1&amp;G0Xtop.y=1"/>
    <hyperlink ref="D88" r:id="rId72" display="http://www.bankofengland.co.uk/mfsd/iadb/index.asp?Travel=NIxSUx&amp;From=Template&amp;EC=VPQB254RO&amp;G0Xtop.x=1&amp;G0Xtop.y=1"/>
    <hyperlink ref="D89" r:id="rId73" display="http://www.bankofengland.co.uk/mfsd/iadb/index.asp?Travel=NIxSUx&amp;From=Template&amp;EC=VPQB254RU&amp;G0Xtop.x=1&amp;G0Xtop.y=1"/>
    <hyperlink ref="D90" r:id="rId74" display="http://www.bankofengland.co.uk/mfsd/iadb/index.asp?Travel=NIxSUx&amp;From=Template&amp;EC=VPQB254RS&amp;G0Xtop.x=1&amp;G0Xtop.y=1"/>
    <hyperlink ref="D91" r:id="rId75" display="http://www.bankofengland.co.uk/mfsd/iadb/index.asp?Travel=NIxSUx&amp;From=Template&amp;EC=VPQB254TR&amp;G0Xtop.x=1&amp;G0Xtop.y=1"/>
    <hyperlink ref="D92" r:id="rId76" display="http://www.bankofengland.co.uk/mfsd/iadb/index.asp?Travel=NIxSUx&amp;From=Template&amp;EC=VPQB254UA&amp;G0Xtop.x=1&amp;G0Xtop.y=1"/>
    <hyperlink ref="D93" r:id="rId77" display="http://www.bankofengland.co.uk/mfsd/iadb/index.asp?Travel=NIxSUx&amp;From=Template&amp;EC=VPQB254R3&amp;G0Xtop.x=1&amp;G0Xtop.y=1"/>
    <hyperlink ref="D94" r:id="rId78" display="http://www.bankofengland.co.uk/mfsd/iadb/index.asp?Travel=NIxSUx&amp;From=Template&amp;EC=VPQB2543C&amp;G0Xtop.x=1&amp;G0Xtop.y=1"/>
    <hyperlink ref="D97" r:id="rId79" display="http://www.bankofengland.co.uk/mfsd/iadb/index.asp?Travel=NIxSUx&amp;From=Template&amp;EC=VPQB254DZ&amp;G0Xtop.x=1&amp;G0Xtop.y=1"/>
    <hyperlink ref="D98" r:id="rId80" display="http://www.bankofengland.co.uk/mfsd/iadb/index.asp?Travel=NIxSUx&amp;From=Template&amp;EC=VPQB254AO&amp;G0Xtop.x=1&amp;G0Xtop.y=1"/>
    <hyperlink ref="D99" r:id="rId81" display="http://www.bankofengland.co.uk/mfsd/iadb/index.asp?Travel=NIxSUx&amp;From=Template&amp;EC=VPQB254BW&amp;G0Xtop.x=1&amp;G0Xtop.y=1"/>
    <hyperlink ref="D100" r:id="rId82" display="http://www.bankofengland.co.uk/mfsd/iadb/index.asp?Travel=NIxSUx&amp;From=Template&amp;EC=VPQB254BF&amp;G0Xtop.x=1&amp;G0Xtop.y=1"/>
    <hyperlink ref="D101" r:id="rId83" display="http://www.bankofengland.co.uk/mfsd/iadb/index.asp?Travel=NIxSUx&amp;From=Template&amp;EC=VPQB254BI&amp;G0Xtop.x=1&amp;G0Xtop.y=1"/>
    <hyperlink ref="D102" r:id="rId84" display="http://www.bankofengland.co.uk/mfsd/iadb/index.asp?Travel=NIxSUx&amp;From=Template&amp;EC=VPQB254CM&amp;G0Xtop.x=1&amp;G0Xtop.y=1"/>
    <hyperlink ref="D103" r:id="rId85" display="http://www.bankofengland.co.uk/mfsd/iadb/index.asp?Travel=NIxSUx&amp;From=Template&amp;EC=VPQB254CV&amp;G0Xtop.x=1&amp;G0Xtop.y=1"/>
    <hyperlink ref="D104" r:id="rId86" display="http://www.bankofengland.co.uk/mfsd/iadb/index.asp?Travel=NIxSUx&amp;From=Template&amp;EC=VPQB254TD&amp;G0Xtop.x=1&amp;G0Xtop.y=1"/>
    <hyperlink ref="D105" r:id="rId87" display="http://www.bankofengland.co.uk/mfsd/iadb/index.asp?Travel=NIxSUx&amp;From=Template&amp;EC=VPQB254CG&amp;G0Xtop.x=1&amp;G0Xtop.y=1"/>
    <hyperlink ref="D106" r:id="rId88" display="http://www.bankofengland.co.uk/mfsd/iadb/index.asp?Travel=NIxSUx&amp;From=Template&amp;EC=VPQB254CD&amp;G0Xtop.x=1&amp;G0Xtop.y=1"/>
    <hyperlink ref="D107" r:id="rId89" display="http://www.bankofengland.co.uk/mfsd/iadb/index.asp?Travel=NIxSUx&amp;From=Template&amp;EC=VPQB254DJ&amp;G0Xtop.x=1&amp;G0Xtop.y=1"/>
    <hyperlink ref="D108" r:id="rId90" display="http://www.bankofengland.co.uk/mfsd/iadb/index.asp?Travel=NIxSUx&amp;From=Template&amp;EC=VPQB254EG&amp;G0Xtop.x=1&amp;G0Xtop.y=1"/>
    <hyperlink ref="D109" r:id="rId91" display="http://www.bankofengland.co.uk/mfsd/iadb/index.asp?Travel=NIxSUx&amp;From=Template&amp;EC=VPQB254GQ&amp;G0Xtop.x=1&amp;G0Xtop.y=1"/>
    <hyperlink ref="D110" r:id="rId92" display="http://www.bankofengland.co.uk/mfsd/iadb/index.asp?Travel=NIxSUx&amp;From=Template&amp;EC=VPQB254ET&amp;G0Xtop.x=1&amp;G0Xtop.y=1"/>
    <hyperlink ref="D111" r:id="rId93" display="http://www.bankofengland.co.uk/mfsd/iadb/index.asp?Travel=NIxSUx&amp;From=Template&amp;EC=VPQB254GA&amp;G0Xtop.x=1&amp;G0Xtop.y=1"/>
    <hyperlink ref="D112" r:id="rId94" display="http://www.bankofengland.co.uk/mfsd/iadb/index.asp?Travel=NIxSUx&amp;From=Template&amp;EC=VPQB254GM&amp;G0Xtop.x=1&amp;G0Xtop.y=1"/>
    <hyperlink ref="D113" r:id="rId95" display="http://www.bankofengland.co.uk/mfsd/iadb/index.asp?Travel=NIxSUx&amp;From=Template&amp;EC=VPQB254GH&amp;G0Xtop.x=1&amp;G0Xtop.y=1"/>
    <hyperlink ref="D114" r:id="rId96" display="http://www.bankofengland.co.uk/mfsd/iadb/index.asp?Travel=NIxSUx&amp;From=Template&amp;EC=VPQB254GN&amp;G0Xtop.x=1&amp;G0Xtop.y=1"/>
    <hyperlink ref="D115" r:id="rId97" display="http://www.bankofengland.co.uk/mfsd/iadb/index.asp?Travel=NIxSUx&amp;From=Template&amp;EC=VPQB254IR&amp;G0Xtop.x=1&amp;G0Xtop.y=1"/>
    <hyperlink ref="D116" r:id="rId98" display="http://www.bankofengland.co.uk/mfsd/iadb/index.asp?Travel=NIxSUx&amp;From=Template&amp;EC=VPQB254IQ&amp;G0Xtop.x=1&amp;G0Xtop.y=1"/>
    <hyperlink ref="D117" r:id="rId99" display="http://www.bankofengland.co.uk/mfsd/iadb/index.asp?Travel=NIxSUx&amp;From=Template&amp;EC=VPQB254IL&amp;G0Xtop.x=1&amp;G0Xtop.y=1"/>
    <hyperlink ref="D118" r:id="rId100" display="http://www.bankofengland.co.uk/mfsd/iadb/index.asp?Travel=NIxSUx&amp;From=Template&amp;EC=VPQB254CI&amp;G0Xtop.x=1&amp;G0Xtop.y=1"/>
    <hyperlink ref="D119" r:id="rId101" display="http://www.bankofengland.co.uk/mfsd/iadb/index.asp?Travel=NIxSUx&amp;From=Template&amp;EC=VPQB254JO&amp;G0Xtop.x=1&amp;G0Xtop.y=1"/>
    <hyperlink ref="D120" r:id="rId102" display="http://www.bankofengland.co.uk/mfsd/iadb/index.asp?Travel=NIxSUx&amp;From=Template&amp;EC=VPQB254KE&amp;G0Xtop.x=1&amp;G0Xtop.y=1"/>
    <hyperlink ref="D121" r:id="rId103" display="http://www.bankofengland.co.uk/mfsd/iadb/index.asp?Travel=NIxSUx&amp;From=Template&amp;EC=VPQB254KW&amp;G0Xtop.x=1&amp;G0Xtop.y=1"/>
    <hyperlink ref="D122" r:id="rId104" display="http://www.bankofengland.co.uk/mfsd/iadb/index.asp?Travel=NIxSUx&amp;From=Template&amp;EC=VPQB254LS&amp;G0Xtop.x=1&amp;G0Xtop.y=1"/>
    <hyperlink ref="D123" r:id="rId105" display="http://www.bankofengland.co.uk/mfsd/iadb/index.asp?Travel=NIxSUx&amp;From=Template&amp;EC=VPQB254LR&amp;G0Xtop.x=1&amp;G0Xtop.y=1"/>
    <hyperlink ref="D124" r:id="rId106" display="http://www.bankofengland.co.uk/mfsd/iadb/index.asp?Travel=NIxSUx&amp;From=Template&amp;EC=VPQB254LY&amp;G0Xtop.x=1&amp;G0Xtop.y=1"/>
    <hyperlink ref="D125" r:id="rId107" display="http://www.bankofengland.co.uk/mfsd/iadb/index.asp?Travel=NIxSUx&amp;From=Template&amp;EC=VPQB254MG&amp;G0Xtop.x=1&amp;G0Xtop.y=1"/>
    <hyperlink ref="D126" r:id="rId108" display="http://www.bankofengland.co.uk/mfsd/iadb/index.asp?Travel=NIxSUx&amp;From=Template&amp;EC=VPQB254MW&amp;G0Xtop.x=1&amp;G0Xtop.y=1"/>
    <hyperlink ref="D127" r:id="rId109" display="http://www.bankofengland.co.uk/mfsd/iadb/index.asp?Travel=NIxSUx&amp;From=Template&amp;EC=VPQB254ML&amp;G0Xtop.x=1&amp;G0Xtop.y=1"/>
    <hyperlink ref="D128" r:id="rId110" display="http://www.bankofengland.co.uk/mfsd/iadb/index.asp?Travel=NIxSUx&amp;From=Template&amp;EC=VPQB254MR&amp;G0Xtop.x=1&amp;G0Xtop.y=1"/>
    <hyperlink ref="D129" r:id="rId111" display="http://www.bankofengland.co.uk/mfsd/iadb/index.asp?Travel=NIxSUx&amp;From=Template&amp;EC=VPQB254MA&amp;G0Xtop.x=1&amp;G0Xtop.y=1"/>
    <hyperlink ref="D130" r:id="rId112" display="http://www.bankofengland.co.uk/mfsd/iadb/index.asp?Travel=NIxSUx&amp;From=Template&amp;EC=VPQB254MZ&amp;G0Xtop.x=1&amp;G0Xtop.y=1"/>
    <hyperlink ref="D131" r:id="rId113" display="http://www.bankofengland.co.uk/mfsd/iadb/index.asp?Travel=NIxSUx&amp;From=Template&amp;EC=VPQB254NA&amp;G0Xtop.x=1&amp;G0Xtop.y=1"/>
    <hyperlink ref="D132" r:id="rId114" display="http://www.bankofengland.co.uk/mfsd/iadb/index.asp?Travel=NIxSUx&amp;From=Template&amp;EC=VPQB254NG&amp;G0Xtop.x=1&amp;G0Xtop.y=1"/>
    <hyperlink ref="D133" r:id="rId115" display="http://www.bankofengland.co.uk/mfsd/iadb/index.asp?Travel=NIxSUx&amp;From=Template&amp;EC=VPQB254OM&amp;G0Xtop.x=1&amp;G0Xtop.y=1"/>
    <hyperlink ref="D134" r:id="rId116" display="http://www.bankofengland.co.uk/mfsd/iadb/index.asp?Travel=NIxSUx&amp;From=Template&amp;EC=VPQB254PS&amp;G0Xtop.x=1&amp;G0Xtop.y=1"/>
    <hyperlink ref="D135" r:id="rId117" display="http://www.bankofengland.co.uk/mfsd/iadb/index.asp?Travel=NIxSUx&amp;From=Template&amp;EC=VPQB254QA&amp;G0Xtop.x=1&amp;G0Xtop.y=1"/>
    <hyperlink ref="D136" r:id="rId118" display="http://www.bankofengland.co.uk/mfsd/iadb/index.asp?Travel=NIxSUx&amp;From=Template&amp;EC=VPQB254RW&amp;G0Xtop.x=1&amp;G0Xtop.y=1"/>
    <hyperlink ref="D137" r:id="rId119" display="http://www.bankofengland.co.uk/mfsd/iadb/index.asp?Travel=NIxSUx&amp;From=Template&amp;EC=VPQB254SH&amp;G0Xtop.x=1&amp;G0Xtop.y=1"/>
    <hyperlink ref="D138" r:id="rId120" display="http://www.bankofengland.co.uk/mfsd/iadb/index.asp?Travel=NIxSUx&amp;From=Template&amp;EC=VPQB254ST&amp;G0Xtop.x=1&amp;G0Xtop.y=1"/>
    <hyperlink ref="D139" r:id="rId121" display="http://www.bankofengland.co.uk/mfsd/iadb/index.asp?Travel=NIxSUx&amp;From=Template&amp;EC=VPQB254SA&amp;G0Xtop.x=1&amp;G0Xtop.y=1"/>
    <hyperlink ref="D140" r:id="rId122" display="http://www.bankofengland.co.uk/mfsd/iadb/index.asp?Travel=NIxSUx&amp;From=Template&amp;EC=VPQB254SN&amp;G0Xtop.x=1&amp;G0Xtop.y=1"/>
    <hyperlink ref="D141" r:id="rId123" display="http://www.bankofengland.co.uk/mfsd/iadb/index.asp?Travel=NIxSUx&amp;From=Template&amp;EC=VPQB254SC&amp;G0Xtop.x=1&amp;G0Xtop.y=1"/>
    <hyperlink ref="D142" r:id="rId124" display="http://www.bankofengland.co.uk/mfsd/iadb/index.asp?Travel=NIxSUx&amp;From=Template&amp;EC=VPQB254SL&amp;G0Xtop.x=1&amp;G0Xtop.y=1"/>
    <hyperlink ref="D143" r:id="rId125" display="http://www.bankofengland.co.uk/mfsd/iadb/index.asp?Travel=NIxSUx&amp;From=Template&amp;EC=VPQB254ZA&amp;G0Xtop.x=1&amp;G0Xtop.y=1"/>
    <hyperlink ref="D144" r:id="rId126" display="http://www.bankofengland.co.uk/mfsd/iadb/index.asp?Travel=NIxSUx&amp;From=Template&amp;EC=VPQB254SD&amp;G0Xtop.x=1&amp;G0Xtop.y=1"/>
    <hyperlink ref="D145" r:id="rId127" display="http://www.bankofengland.co.uk/mfsd/iadb/index.asp?Travel=NIxSUx&amp;From=Template&amp;EC=VPQB254SZ&amp;G0Xtop.x=1&amp;G0Xtop.y=1"/>
    <hyperlink ref="D146" r:id="rId128" display="http://www.bankofengland.co.uk/mfsd/iadb/index.asp?Travel=NIxSUx&amp;From=Template&amp;EC=VPQB254SY&amp;G0Xtop.x=1&amp;G0Xtop.y=1"/>
    <hyperlink ref="D147" r:id="rId129" display="http://www.bankofengland.co.uk/mfsd/iadb/index.asp?Travel=NIxSUx&amp;From=Template&amp;EC=VPQB254TZ&amp;G0Xtop.x=1&amp;G0Xtop.y=1"/>
    <hyperlink ref="D148" r:id="rId130" display="http://www.bankofengland.co.uk/mfsd/iadb/index.asp?Travel=NIxSUx&amp;From=Template&amp;EC=VPQB254TG&amp;G0Xtop.x=1&amp;G0Xtop.y=1"/>
    <hyperlink ref="D149" r:id="rId131" display="http://www.bankofengland.co.uk/mfsd/iadb/index.asp?Travel=NIxSUx&amp;From=Template&amp;EC=VPQB254TN&amp;G0Xtop.x=1&amp;G0Xtop.y=1"/>
    <hyperlink ref="D150" r:id="rId132" display="http://www.bankofengland.co.uk/mfsd/iadb/index.asp?Travel=NIxSUx&amp;From=Template&amp;EC=VPQB254UG&amp;G0Xtop.x=1&amp;G0Xtop.y=1"/>
    <hyperlink ref="D151" r:id="rId133" display="http://www.bankofengland.co.uk/mfsd/iadb/index.asp?Travel=NIxSUx&amp;From=Template&amp;EC=VPQB254AE&amp;G0Xtop.x=1&amp;G0Xtop.y=1"/>
    <hyperlink ref="D152" r:id="rId134" display="http://www.bankofengland.co.uk/mfsd/iadb/index.asp?Travel=NIxSUx&amp;From=Template&amp;EC=VPQB254YE&amp;G0Xtop.x=1&amp;G0Xtop.y=1"/>
    <hyperlink ref="D153" r:id="rId135" display="http://www.bankofengland.co.uk/mfsd/iadb/index.asp?Travel=NIxSUx&amp;From=Template&amp;EC=VPQB254ZM&amp;G0Xtop.x=1&amp;G0Xtop.y=1"/>
    <hyperlink ref="D154" r:id="rId136" display="http://www.bankofengland.co.uk/mfsd/iadb/index.asp?Travel=NIxSUx&amp;From=Template&amp;EC=VPQB254ZW&amp;G0Xtop.x=1&amp;G0Xtop.y=1"/>
    <hyperlink ref="D155" r:id="rId137" display="http://www.bankofengland.co.uk/mfsd/iadb/index.asp?Travel=NIxSUx&amp;From=Template&amp;EC=VPQB254R5&amp;G0Xtop.x=1&amp;G0Xtop.y=1"/>
    <hyperlink ref="D156" r:id="rId138" display="http://www.bankofengland.co.uk/mfsd/iadb/index.asp?Travel=NIxSUx&amp;From=Template&amp;EC=VPQB2544W&amp;G0Xtop.x=1&amp;G0Xtop.y=1"/>
    <hyperlink ref="D159" r:id="rId139" display="http://www.bankofengland.co.uk/mfsd/iadb/index.asp?Travel=NIxSUx&amp;From=Template&amp;EC=VPQB254AF&amp;G0Xtop.x=1&amp;G0Xtop.y=1"/>
    <hyperlink ref="D160" r:id="rId140" display="http://www.bankofengland.co.uk/mfsd/iadb/index.asp?Travel=NIxSUx&amp;From=Template&amp;EC=VPQB254AM&amp;G0Xtop.x=1&amp;G0Xtop.y=1"/>
    <hyperlink ref="D161" r:id="rId141" display="http://www.bankofengland.co.uk/mfsd/iadb/index.asp?Travel=NIxSUx&amp;From=Template&amp;EC=VPQB254AZ&amp;G0Xtop.x=1&amp;G0Xtop.y=1"/>
    <hyperlink ref="D162" r:id="rId142" display="http://www.bankofengland.co.uk/mfsd/iadb/index.asp?Travel=NIxSUx&amp;From=Template&amp;EC=VPQB254BD&amp;G0Xtop.x=1&amp;G0Xtop.y=1"/>
    <hyperlink ref="D163" r:id="rId143" display="http://www.bankofengland.co.uk/mfsd/iadb/index.asp?Travel=NIxSUx&amp;From=Template&amp;EC=VPQB2541W&amp;G0Xtop.x=1&amp;G0Xtop.y=1"/>
    <hyperlink ref="D164" r:id="rId144" display="http://www.bankofengland.co.uk/mfsd/iadb/index.asp?Travel=NIxSUx&amp;From=Template&amp;EC=VPQB254BN&amp;G0Xtop.x=1&amp;G0Xtop.y=1"/>
    <hyperlink ref="D165" r:id="rId145" display="http://www.bankofengland.co.uk/mfsd/iadb/index.asp?Travel=NIxSUx&amp;From=Template&amp;EC=VPQB254KH&amp;G0Xtop.x=1&amp;G0Xtop.y=1"/>
    <hyperlink ref="D166" r:id="rId146" display="http://www.bankofengland.co.uk/mfsd/iadb/index.asp?Travel=NIxSUx&amp;From=Template&amp;EC=VPQB254CN&amp;G0Xtop.x=1&amp;G0Xtop.y=1"/>
    <hyperlink ref="D167" r:id="rId147" display="http://www.bankofengland.co.uk/mfsd/iadb/index.asp?Travel=NIxSUx&amp;From=Template&amp;EC=VPQB254TL&amp;G0Xtop.x=1&amp;G0Xtop.y=1"/>
    <hyperlink ref="D168" r:id="rId148" display="http://www.bankofengland.co.uk/mfsd/iadb/index.asp?Travel=NIxSUx&amp;From=Template&amp;EC=VPQB254FJ&amp;G0Xtop.x=1&amp;G0Xtop.y=1"/>
    <hyperlink ref="D169" r:id="rId149" display="http://www.bankofengland.co.uk/mfsd/iadb/index.asp?Travel=NIxSUx&amp;From=Template&amp;EC=VPQB254GE&amp;G0Xtop.x=1&amp;G0Xtop.y=1"/>
    <hyperlink ref="D170" r:id="rId150" display="http://www.bankofengland.co.uk/mfsd/iadb/index.asp?Travel=NIxSUx&amp;From=Template&amp;EC=VPQB254IN&amp;G0Xtop.x=1&amp;G0Xtop.y=1"/>
    <hyperlink ref="D171" r:id="rId151" display="http://www.bankofengland.co.uk/mfsd/iadb/index.asp?Travel=NIxSUx&amp;From=Template&amp;EC=VPQB254ID&amp;G0Xtop.x=1&amp;G0Xtop.y=1"/>
    <hyperlink ref="D172" r:id="rId152" display="http://www.bankofengland.co.uk/mfsd/iadb/index.asp?Travel=NIxSUx&amp;From=Template&amp;EC=VPQB254KZ&amp;G0Xtop.x=1&amp;G0Xtop.y=1"/>
    <hyperlink ref="D173" r:id="rId153" display="http://www.bankofengland.co.uk/mfsd/iadb/index.asp?Travel=NIxSUx&amp;From=Template&amp;EC=VPQB254KR&amp;G0Xtop.x=1&amp;G0Xtop.y=1"/>
    <hyperlink ref="D174" r:id="rId154" display="http://www.bankofengland.co.uk/mfsd/iadb/index.asp?Travel=NIxSUx&amp;From=Template&amp;EC=VPQB254KG&amp;G0Xtop.x=1&amp;G0Xtop.y=1"/>
    <hyperlink ref="D175" r:id="rId155" display="http://www.bankofengland.co.uk/mfsd/iadb/index.asp?Travel=NIxSUx&amp;From=Template&amp;EC=VPQB254LA&amp;G0Xtop.x=1&amp;G0Xtop.y=1"/>
    <hyperlink ref="D176" r:id="rId156" display="http://www.bankofengland.co.uk/mfsd/iadb/index.asp?Travel=NIxSUx&amp;From=Template&amp;EC=VPQB254MY&amp;G0Xtop.x=1&amp;G0Xtop.y=1"/>
    <hyperlink ref="D177" r:id="rId157" display="http://www.bankofengland.co.uk/mfsd/iadb/index.asp?Travel=NIxSUx&amp;From=Template&amp;EC=VPQB254MV&amp;G0Xtop.x=1&amp;G0Xtop.y=1"/>
    <hyperlink ref="D178" r:id="rId158" display="http://www.bankofengland.co.uk/mfsd/iadb/index.asp?Travel=NIxSUx&amp;From=Template&amp;EC=VPQB254MH&amp;G0Xtop.x=1&amp;G0Xtop.y=1"/>
    <hyperlink ref="D179" r:id="rId159" display="http://www.bankofengland.co.uk/mfsd/iadb/index.asp?Travel=NIxSUx&amp;From=Template&amp;EC=VPQB254MN&amp;G0Xtop.x=1&amp;G0Xtop.y=1"/>
    <hyperlink ref="D180" r:id="rId160" display="http://www.bankofengland.co.uk/mfsd/iadb/index.asp?Travel=NIxSUx&amp;From=Template&amp;EC=VPQB254NP&amp;G0Xtop.x=1&amp;G0Xtop.y=1"/>
    <hyperlink ref="D181" r:id="rId161" display="http://www.bankofengland.co.uk/mfsd/iadb/index.asp?Travel=NIxSUx&amp;From=Template&amp;EC=VPQB254PK&amp;G0Xtop.x=1&amp;G0Xtop.y=1"/>
    <hyperlink ref="D182" r:id="rId162" display="http://www.bankofengland.co.uk/mfsd/iadb/index.asp?Travel=NIxSUx&amp;From=Template&amp;EC=VPQB254PG&amp;G0Xtop.x=1&amp;G0Xtop.y=1"/>
    <hyperlink ref="D183" r:id="rId163" display="http://www.bankofengland.co.uk/mfsd/iadb/index.asp?Travel=NIxSUx&amp;From=Template&amp;EC=VPQB254PH&amp;G0Xtop.x=1&amp;G0Xtop.y=1"/>
    <hyperlink ref="D184" r:id="rId164" display="http://www.bankofengland.co.uk/mfsd/iadb/index.asp?Travel=NIxSUx&amp;From=Template&amp;EC=VPQB254SB&amp;G0Xtop.x=1&amp;G0Xtop.y=1"/>
    <hyperlink ref="D185" r:id="rId165" display="http://www.bankofengland.co.uk/mfsd/iadb/index.asp?Travel=NIxSUx&amp;From=Template&amp;EC=VPQB254LK&amp;G0Xtop.x=1&amp;G0Xtop.y=1"/>
    <hyperlink ref="C186" r:id="rId166" display="http://www.bankofengland.co.uk/mfsd/iadb/notesiadb/seasonal_adjustment.htm"/>
    <hyperlink ref="D186" r:id="rId167" display="http://www.bankofengland.co.uk/mfsd/iadb/index.asp?Travel=NIxSUx&amp;From=Template&amp;EC=VPQB254TW&amp;G0Xtop.x=1&amp;G0Xtop.y=1"/>
    <hyperlink ref="C187" r:id="rId168" display="http://www.bankofengland.co.uk/mfsd/iadb/notesiadb/changes.htm"/>
    <hyperlink ref="D187" r:id="rId169" display="http://www.bankofengland.co.uk/mfsd/iadb/index.asp?Travel=NIxSUx&amp;From=Template&amp;EC=VPQB254TH&amp;G0Xtop.x=1&amp;G0Xtop.y=1"/>
    <hyperlink ref="C188" r:id="rId170" display="http://www.bankofengland.co.uk/mfsd/iadb/notesiadb/growth_rates.htm"/>
    <hyperlink ref="D188" r:id="rId171" display="http://www.bankofengland.co.uk/mfsd/iadb/index.asp?Travel=NIxSUx&amp;From=Template&amp;EC=VPQB254TM&amp;G0Xtop.x=1&amp;G0Xtop.y=1"/>
    <hyperlink ref="D189" r:id="rId172" display="http://www.bankofengland.co.uk/mfsd/iadb/index.asp?Travel=NIxSUx&amp;From=Template&amp;EC=VPQB254PU&amp;G0Xtop.x=1&amp;G0Xtop.y=1"/>
    <hyperlink ref="C190" r:id="rId173" display="http://www.bankofengland.co.uk/mfsd/iadb/notesiadb/revisions.htm"/>
    <hyperlink ref="D190" r:id="rId174" display="http://www.bankofengland.co.uk/mfsd/iadb/index.asp?Travel=NIxSUx&amp;From=Template&amp;EC=VPQB254UZ&amp;G0Xtop.x=1&amp;G0Xtop.y=1"/>
    <hyperlink ref="D191" r:id="rId175" display="http://www.bankofengland.co.uk/mfsd/iadb/index.asp?Travel=NIxSUx&amp;From=Template&amp;EC=VPQB254VN&amp;G0Xtop.x=1&amp;G0Xtop.y=1"/>
    <hyperlink ref="D192" r:id="rId176" display="http://www.bankofengland.co.uk/mfsd/iadb/index.asp?Travel=NIxSUx&amp;From=Template&amp;EC=VPQB254R6&amp;G0Xtop.x=1&amp;G0Xtop.y=1"/>
    <hyperlink ref="D193" r:id="rId177" display="http://www.bankofengland.co.uk/mfsd/iadb/index.asp?Travel=NIxSUx&amp;From=Template&amp;EC=VPQB2544Y&amp;G0Xtop.x=1&amp;G0Xtop.y=1"/>
    <hyperlink ref="D196" r:id="rId178" display="http://www.bankofengland.co.uk/mfsd/iadb/index.asp?Travel=NIxSUx&amp;From=Template&amp;EC=VPQB254AR&amp;G0Xtop.x=1&amp;G0Xtop.y=1"/>
    <hyperlink ref="D197" r:id="rId179" display="http://www.bankofengland.co.uk/mfsd/iadb/index.asp?Travel=NIxSUx&amp;From=Template&amp;EC=VPQB254BZ&amp;G0Xtop.x=1&amp;G0Xtop.y=1"/>
    <hyperlink ref="D198" r:id="rId180" display="http://www.bankofengland.co.uk/mfsd/iadb/index.asp?Travel=NIxSUx&amp;From=Template&amp;EC=VPQB254BO&amp;G0Xtop.x=1&amp;G0Xtop.y=1"/>
    <hyperlink ref="D199" r:id="rId181" display="http://www.bankofengland.co.uk/mfsd/iadb/index.asp?Travel=NIxSUx&amp;From=Template&amp;EC=VPQB254BR&amp;G0Xtop.x=1&amp;G0Xtop.y=1"/>
    <hyperlink ref="D200" r:id="rId182" display="http://www.bankofengland.co.uk/mfsd/iadb/index.asp?Travel=NIxSUx&amp;From=Template&amp;EC=VPQB254CL&amp;G0Xtop.x=1&amp;G0Xtop.y=1"/>
    <hyperlink ref="D201" r:id="rId183" display="http://www.bankofengland.co.uk/mfsd/iadb/index.asp?Travel=NIxSUx&amp;From=Template&amp;EC=VPQB254CO&amp;G0Xtop.x=1&amp;G0Xtop.y=1"/>
    <hyperlink ref="D202" r:id="rId184" display="http://www.bankofengland.co.uk/mfsd/iadb/index.asp?Travel=NIxSUx&amp;From=Template&amp;EC=VPQB254CR&amp;G0Xtop.x=1&amp;G0Xtop.y=1"/>
    <hyperlink ref="D203" r:id="rId185" display="http://www.bankofengland.co.uk/mfsd/iadb/index.asp?Travel=NIxSUx&amp;From=Template&amp;EC=VPQB254CU&amp;G0Xtop.x=1&amp;G0Xtop.y=1"/>
    <hyperlink ref="D204" r:id="rId186" display="http://www.bankofengland.co.uk/mfsd/iadb/index.asp?Travel=NIxSUx&amp;From=Template&amp;EC=VPQB254DM&amp;G0Xtop.x=1&amp;G0Xtop.y=1"/>
    <hyperlink ref="D205" r:id="rId187" display="http://www.bankofengland.co.uk/mfsd/iadb/index.asp?Travel=NIxSUx&amp;From=Template&amp;EC=VPQB254DO&amp;G0Xtop.x=1&amp;G0Xtop.y=1"/>
    <hyperlink ref="A206" r:id="rId188" display="http://www.bankofengland.co.uk/mfsd/iadb/notesiadb/liquid_assets.htm"/>
    <hyperlink ref="B206" r:id="rId189" display="http://www.bankofengland.co.uk/mfsd/iadb/notesiadb/CI_IOM_bs.htm"/>
    <hyperlink ref="D206" r:id="rId190" display="http://www.bankofengland.co.uk/mfsd/iadb/index.asp?Travel=NIxSUx&amp;From=Template&amp;EC=VPQB254EC&amp;G0Xtop.x=1&amp;G0Xtop.y=1"/>
    <hyperlink ref="D207" r:id="rId191" display="http://www.bankofengland.co.uk/mfsd/iadb/index.asp?Travel=NIxSUx&amp;From=Template&amp;EC=VPQB254SV&amp;G0Xtop.x=1&amp;G0Xtop.y=1"/>
    <hyperlink ref="D208" r:id="rId192" display="http://www.bankofengland.co.uk/mfsd/iadb/index.asp?Travel=NIxSUx&amp;From=Template&amp;EC=VPQB254FK&amp;G0Xtop.x=1&amp;G0Xtop.y=1"/>
    <hyperlink ref="D209" r:id="rId193" display="http://www.bankofengland.co.uk/mfsd/iadb/index.asp?Travel=NIxSUx&amp;From=Template&amp;EC=VPQB254GD&amp;G0Xtop.x=1&amp;G0Xtop.y=1"/>
    <hyperlink ref="D210" r:id="rId194" display="http://www.bankofengland.co.uk/mfsd/iadb/index.asp?Travel=NIxSUx&amp;From=Template&amp;EC=VPQB254GT&amp;G0Xtop.x=1&amp;G0Xtop.y=1"/>
    <hyperlink ref="D211" r:id="rId195" display="http://www.bankofengland.co.uk/mfsd/iadb/index.asp?Travel=NIxSUx&amp;From=Template&amp;EC=VPQB254GY&amp;G0Xtop.x=1&amp;G0Xtop.y=1"/>
    <hyperlink ref="D212" r:id="rId196" display="http://www.bankofengland.co.uk/mfsd/iadb/index.asp?Travel=NIxSUx&amp;From=Template&amp;EC=VPQB254HN&amp;G0Xtop.x=1&amp;G0Xtop.y=1"/>
    <hyperlink ref="D213" r:id="rId197" display="http://www.bankofengland.co.uk/mfsd/iadb/index.asp?Travel=NIxSUx&amp;From=Template&amp;EC=VPQB254JM&amp;G0Xtop.x=1&amp;G0Xtop.y=1"/>
    <hyperlink ref="D214" r:id="rId198" display="http://www.bankofengland.co.uk/mfsd/iadb/index.asp?Travel=NIxSUx&amp;From=Template&amp;EC=VPQB254MX&amp;G0Xtop.x=1&amp;G0Xtop.y=1"/>
    <hyperlink ref="D215" r:id="rId199" display="http://www.bankofengland.co.uk/mfsd/iadb/index.asp?Travel=NIxSUx&amp;From=Template&amp;EC=VPQB254PY&amp;G0Xtop.x=1&amp;G0Xtop.y=1"/>
    <hyperlink ref="D216" r:id="rId200" display="http://www.bankofengland.co.uk/mfsd/iadb/index.asp?Travel=NIxSUx&amp;From=Template&amp;EC=VPQB254PE&amp;G0Xtop.x=1&amp;G0Xtop.y=1"/>
    <hyperlink ref="D217" r:id="rId201" display="http://www.bankofengland.co.uk/mfsd/iadb/index.asp?Travel=NIxSUx&amp;From=Template&amp;EC=VPQB254LC&amp;G0Xtop.x=1&amp;G0Xtop.y=1"/>
    <hyperlink ref="D218" r:id="rId202" display="http://www.bankofengland.co.uk/mfsd/iadb/index.asp?Travel=NIxSUx&amp;From=Template&amp;EC=VPQB254VC&amp;G0Xtop.x=1&amp;G0Xtop.y=1"/>
    <hyperlink ref="D219" r:id="rId203" display="http://www.bankofengland.co.uk/mfsd/iadb/index.asp?Travel=NIxSUx&amp;From=Template&amp;EC=VPQB254SR&amp;G0Xtop.x=1&amp;G0Xtop.y=1"/>
    <hyperlink ref="D220" r:id="rId204" display="http://www.bankofengland.co.uk/mfsd/iadb/index.asp?Travel=NIxSUx&amp;From=Template&amp;EC=VPQB254TT&amp;G0Xtop.x=1&amp;G0Xtop.y=1"/>
    <hyperlink ref="D221" r:id="rId205" display="http://www.bankofengland.co.uk/mfsd/iadb/index.asp?Travel=NIxSUx&amp;From=Template&amp;EC=VPQB254TC&amp;G0Xtop.x=1&amp;G0Xtop.y=1"/>
    <hyperlink ref="D222" r:id="rId206" display="http://www.bankofengland.co.uk/mfsd/iadb/index.asp?Travel=NIxSUx&amp;From=Template&amp;EC=VPQB254UY&amp;G0Xtop.x=1&amp;G0Xtop.y=1"/>
    <hyperlink ref="D223" r:id="rId207" display="http://www.bankofengland.co.uk/mfsd/iadb/index.asp?Travel=NIxSUx&amp;From=Template&amp;EC=VPQB254VE&amp;G0Xtop.x=1&amp;G0Xtop.y=1"/>
    <hyperlink ref="A224" r:id="rId208" display="http://www.bankofengland.co.uk/mfsd/iadb/notesiadb/building_society_bs.htm"/>
    <hyperlink ref="B224" r:id="rId209" display="http://www.bankofengland.co.uk/mfsd/iadb/notesiadb/building_society_bs_07.htm"/>
    <hyperlink ref="D224" r:id="rId210" display="http://www.bankofengland.co.uk/mfsd/iadb/index.asp?Travel=NIxSUx&amp;From=Template&amp;EC=VPQB254R4&amp;G0Xtop.x=1&amp;G0Xtop.y=1"/>
    <hyperlink ref="A225" r:id="rId211" display="http://www.bankofengland.co.uk/mfsd/iadb/notesiadb/m4_counterparts.htm"/>
    <hyperlink ref="B225" r:id="rId212" display="http://www.bankofengland.co.uk/mfsd/iadb/notesiadb/mfi_bs.htm"/>
    <hyperlink ref="D225" r:id="rId213" display="http://www.bankofengland.co.uk/mfsd/iadb/index.asp?Travel=NIxSUx&amp;From=Template&amp;EC=VPQB2544U&amp;G0Xtop.x=1&amp;G0Xtop.y=1"/>
    <hyperlink ref="D227" r:id="rId214" display="http://www.bankofengland.co.uk/mfsd/iadb/index.asp?Travel=NIxSUx&amp;From=Template&amp;EC=VPQB2544T&amp;G0Xtop.x=1&amp;G0Xtop.y=1"/>
    <hyperlink ref="D229" r:id="rId215" display="http://www.bankofengland.co.uk/mfsd/iadb/index.asp?Travel=NIxSUx&amp;From=Template&amp;EC=VPQB2541C&amp;G0Xtop.x=1&amp;G0Xtop.y=1"/>
    <hyperlink ref="D230" r:id="rId216" display="http://www.bankofengland.co.uk/mfsd/iadb/index.asp?Travel=NIxSUx&amp;From=Template&amp;EC=VPQB2545M&amp;G0Xtop.x=1&amp;G0Xtop.y=1"/>
    <hyperlink ref="D231" r:id="rId217" display="http://www.bankofengland.co.uk/mfsd/iadb/index.asp?Travel=NIxSUx&amp;From=Template&amp;EC=VPQB292&amp;G0Xtop.x=1&amp;G0Xtop.y=1"/>
    <hyperlink ref="D232" r:id="rId218" display="http://www.bankofengland.co.uk/mfsd/iadb/index.asp?Travel=NIxSUx&amp;From=Template&amp;EC=VPQB293&amp;G0Xtop.x=1&amp;G0Xtop.y=1"/>
    <hyperlink ref="A236" r:id="rId219" display="http://www.bankofengland.co.uk/statistics/Pages/iadb/notesiadb/external_business.aspx"/>
    <hyperlink ref="B237" r:id="rId220" display="http://www.bankofengland.co.uk/mfsd/iadb/notesiadb/external_business_stg.htm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H395"/>
  <sheetViews>
    <sheetView topLeftCell="A13" zoomScale="80" zoomScaleNormal="80" workbookViewId="0">
      <selection activeCell="F36" sqref="F36"/>
    </sheetView>
  </sheetViews>
  <sheetFormatPr defaultRowHeight="12" x14ac:dyDescent="0.2"/>
  <cols>
    <col min="1" max="1" width="13" bestFit="1" customWidth="1"/>
    <col min="2" max="2" width="52.109375" bestFit="1" customWidth="1"/>
    <col min="3" max="3" width="14" bestFit="1" customWidth="1"/>
    <col min="4" max="4" width="10.88671875" customWidth="1"/>
    <col min="5" max="5" width="9.88671875" bestFit="1" customWidth="1"/>
    <col min="6" max="6" width="11.88671875" bestFit="1" customWidth="1"/>
    <col min="7" max="7" width="3.88671875" bestFit="1" customWidth="1"/>
    <col min="8" max="8" width="6.88671875" bestFit="1" customWidth="1"/>
  </cols>
  <sheetData>
    <row r="2" spans="1:8" x14ac:dyDescent="0.2">
      <c r="A2" s="240" t="s">
        <v>787</v>
      </c>
      <c r="B2" s="240" t="s">
        <v>788</v>
      </c>
      <c r="C2" s="240" t="s">
        <v>789</v>
      </c>
      <c r="D2" t="s">
        <v>790</v>
      </c>
      <c r="E2" t="s">
        <v>791</v>
      </c>
      <c r="F2" s="240" t="s">
        <v>792</v>
      </c>
      <c r="G2" s="240" t="s">
        <v>793</v>
      </c>
      <c r="H2" s="240" t="s">
        <v>794</v>
      </c>
    </row>
    <row r="3" spans="1:8" x14ac:dyDescent="0.2">
      <c r="A3" s="240" t="s">
        <v>795</v>
      </c>
      <c r="B3" s="240" t="s">
        <v>796</v>
      </c>
      <c r="C3" s="240"/>
      <c r="D3" s="238">
        <v>23012</v>
      </c>
      <c r="E3" s="238">
        <v>46022</v>
      </c>
      <c r="F3" s="240"/>
      <c r="G3" s="240"/>
      <c r="H3" s="240" t="s">
        <v>797</v>
      </c>
    </row>
    <row r="4" spans="1:8" x14ac:dyDescent="0.2">
      <c r="A4" s="240" t="s">
        <v>798</v>
      </c>
      <c r="B4" s="240" t="s">
        <v>799</v>
      </c>
      <c r="C4" s="240"/>
      <c r="D4" s="238">
        <v>23012</v>
      </c>
      <c r="E4" s="238">
        <v>46022</v>
      </c>
      <c r="F4" s="240"/>
      <c r="G4" s="240" t="s">
        <v>800</v>
      </c>
      <c r="H4" s="240" t="s">
        <v>797</v>
      </c>
    </row>
    <row r="5" spans="1:8" x14ac:dyDescent="0.2">
      <c r="A5" s="240" t="s">
        <v>801</v>
      </c>
      <c r="B5" s="240" t="s">
        <v>802</v>
      </c>
      <c r="C5" s="240"/>
      <c r="D5" s="238">
        <v>23012</v>
      </c>
      <c r="E5" s="238">
        <v>46022</v>
      </c>
      <c r="F5" s="240"/>
      <c r="G5" s="240" t="s">
        <v>803</v>
      </c>
      <c r="H5" s="240" t="s">
        <v>797</v>
      </c>
    </row>
    <row r="6" spans="1:8" x14ac:dyDescent="0.2">
      <c r="A6" s="240" t="s">
        <v>804</v>
      </c>
      <c r="B6" s="240" t="s">
        <v>805</v>
      </c>
      <c r="C6" s="240"/>
      <c r="D6" s="238">
        <v>23012</v>
      </c>
      <c r="E6" s="238">
        <v>46022</v>
      </c>
      <c r="F6" s="240" t="s">
        <v>806</v>
      </c>
      <c r="G6" s="240" t="s">
        <v>806</v>
      </c>
      <c r="H6" s="240" t="s">
        <v>797</v>
      </c>
    </row>
    <row r="7" spans="1:8" x14ac:dyDescent="0.2">
      <c r="A7" s="240" t="s">
        <v>807</v>
      </c>
      <c r="B7" s="240" t="s">
        <v>808</v>
      </c>
      <c r="C7" s="240"/>
      <c r="D7" s="238">
        <v>23012</v>
      </c>
      <c r="E7" s="238">
        <v>46022</v>
      </c>
      <c r="F7" s="240" t="s">
        <v>315</v>
      </c>
      <c r="G7" s="240" t="s">
        <v>315</v>
      </c>
      <c r="H7" s="240" t="s">
        <v>797</v>
      </c>
    </row>
    <row r="8" spans="1:8" x14ac:dyDescent="0.2">
      <c r="A8" s="240" t="s">
        <v>809</v>
      </c>
      <c r="B8" s="240" t="s">
        <v>810</v>
      </c>
      <c r="C8" s="240"/>
      <c r="D8" s="238">
        <v>23012</v>
      </c>
      <c r="E8" s="238">
        <v>46022</v>
      </c>
      <c r="F8" s="240" t="s">
        <v>182</v>
      </c>
      <c r="G8" s="240" t="s">
        <v>182</v>
      </c>
      <c r="H8" s="240" t="s">
        <v>797</v>
      </c>
    </row>
    <row r="9" spans="1:8" x14ac:dyDescent="0.2">
      <c r="A9" s="240" t="s">
        <v>811</v>
      </c>
      <c r="B9" s="240" t="s">
        <v>812</v>
      </c>
      <c r="C9" s="240"/>
      <c r="D9" s="238">
        <v>23012</v>
      </c>
      <c r="E9" s="238">
        <v>46022</v>
      </c>
      <c r="F9" s="240" t="s">
        <v>330</v>
      </c>
      <c r="G9" s="240" t="s">
        <v>330</v>
      </c>
      <c r="H9" s="240" t="s">
        <v>797</v>
      </c>
    </row>
    <row r="10" spans="1:8" x14ac:dyDescent="0.2">
      <c r="A10" s="240" t="s">
        <v>813</v>
      </c>
      <c r="B10" s="240" t="s">
        <v>814</v>
      </c>
      <c r="C10" s="240"/>
      <c r="D10" s="238">
        <v>23012</v>
      </c>
      <c r="E10" s="238">
        <v>46022</v>
      </c>
      <c r="F10" s="240" t="s">
        <v>138</v>
      </c>
      <c r="G10" s="240" t="s">
        <v>138</v>
      </c>
      <c r="H10" s="240" t="s">
        <v>797</v>
      </c>
    </row>
    <row r="11" spans="1:8" x14ac:dyDescent="0.2">
      <c r="A11" s="240" t="s">
        <v>815</v>
      </c>
      <c r="B11" s="240" t="s">
        <v>816</v>
      </c>
      <c r="C11" s="240"/>
      <c r="D11" s="238">
        <v>27739</v>
      </c>
      <c r="E11" s="238">
        <v>46022</v>
      </c>
      <c r="F11" s="240" t="s">
        <v>331</v>
      </c>
      <c r="G11" s="240" t="s">
        <v>331</v>
      </c>
      <c r="H11" s="240" t="s">
        <v>797</v>
      </c>
    </row>
    <row r="12" spans="1:8" x14ac:dyDescent="0.2">
      <c r="A12" s="240" t="s">
        <v>817</v>
      </c>
      <c r="B12" s="240" t="s">
        <v>818</v>
      </c>
      <c r="C12" s="240"/>
      <c r="D12" s="238">
        <v>23012</v>
      </c>
      <c r="E12" s="238">
        <v>46022</v>
      </c>
      <c r="F12" s="240" t="s">
        <v>819</v>
      </c>
      <c r="G12" s="240" t="s">
        <v>819</v>
      </c>
      <c r="H12" s="240" t="s">
        <v>797</v>
      </c>
    </row>
    <row r="13" spans="1:8" x14ac:dyDescent="0.2">
      <c r="A13" s="240" t="s">
        <v>820</v>
      </c>
      <c r="B13" s="240" t="s">
        <v>821</v>
      </c>
      <c r="C13" s="240"/>
      <c r="D13" s="238">
        <v>23012</v>
      </c>
      <c r="E13" s="238">
        <v>46022</v>
      </c>
      <c r="F13" s="240" t="s">
        <v>822</v>
      </c>
      <c r="G13" s="240" t="s">
        <v>822</v>
      </c>
      <c r="H13" s="240" t="s">
        <v>797</v>
      </c>
    </row>
    <row r="14" spans="1:8" x14ac:dyDescent="0.2">
      <c r="A14" s="240" t="s">
        <v>823</v>
      </c>
      <c r="B14" s="240" t="s">
        <v>824</v>
      </c>
      <c r="C14" s="240"/>
      <c r="D14" s="238">
        <v>23012</v>
      </c>
      <c r="E14" s="238">
        <v>46022</v>
      </c>
      <c r="F14" s="240" t="s">
        <v>75</v>
      </c>
      <c r="G14" s="240" t="s">
        <v>75</v>
      </c>
      <c r="H14" s="240" t="s">
        <v>797</v>
      </c>
    </row>
    <row r="15" spans="1:8" x14ac:dyDescent="0.2">
      <c r="A15" s="240" t="s">
        <v>825</v>
      </c>
      <c r="B15" s="240" t="s">
        <v>826</v>
      </c>
      <c r="C15" s="240"/>
      <c r="D15" s="238">
        <v>33482</v>
      </c>
      <c r="E15" s="238">
        <v>46022</v>
      </c>
      <c r="F15" s="240" t="s">
        <v>333</v>
      </c>
      <c r="G15" s="240" t="s">
        <v>333</v>
      </c>
      <c r="H15" s="240" t="s">
        <v>797</v>
      </c>
    </row>
    <row r="16" spans="1:8" x14ac:dyDescent="0.2">
      <c r="A16" s="240" t="s">
        <v>827</v>
      </c>
      <c r="B16" s="240" t="s">
        <v>828</v>
      </c>
      <c r="C16" s="240"/>
      <c r="D16" s="238">
        <v>23012</v>
      </c>
      <c r="E16" s="238">
        <v>46022</v>
      </c>
      <c r="F16" s="240" t="s">
        <v>391</v>
      </c>
      <c r="G16" s="240" t="s">
        <v>391</v>
      </c>
      <c r="H16" s="240" t="s">
        <v>797</v>
      </c>
    </row>
    <row r="17" spans="1:8" x14ac:dyDescent="0.2">
      <c r="A17" s="240" t="s">
        <v>829</v>
      </c>
      <c r="B17" s="240" t="s">
        <v>830</v>
      </c>
      <c r="C17" s="240"/>
      <c r="D17" s="238">
        <v>23012</v>
      </c>
      <c r="E17" s="238">
        <v>46022</v>
      </c>
      <c r="F17" s="240" t="s">
        <v>159</v>
      </c>
      <c r="G17" s="240" t="s">
        <v>159</v>
      </c>
      <c r="H17" s="240" t="s">
        <v>797</v>
      </c>
    </row>
    <row r="18" spans="1:8" x14ac:dyDescent="0.2">
      <c r="A18" s="240" t="s">
        <v>831</v>
      </c>
      <c r="B18" s="240" t="s">
        <v>832</v>
      </c>
      <c r="C18" s="240"/>
      <c r="D18" s="238">
        <v>23012</v>
      </c>
      <c r="E18" s="238">
        <v>46022</v>
      </c>
      <c r="F18" s="240" t="s">
        <v>139</v>
      </c>
      <c r="G18" s="240" t="s">
        <v>139</v>
      </c>
      <c r="H18" s="240" t="s">
        <v>797</v>
      </c>
    </row>
    <row r="19" spans="1:8" x14ac:dyDescent="0.2">
      <c r="A19" s="240" t="s">
        <v>833</v>
      </c>
      <c r="B19" s="240" t="s">
        <v>834</v>
      </c>
      <c r="C19" s="240"/>
      <c r="D19" s="238">
        <v>33468</v>
      </c>
      <c r="E19" s="238">
        <v>46022</v>
      </c>
      <c r="F19" s="240" t="s">
        <v>334</v>
      </c>
      <c r="G19" s="240" t="s">
        <v>334</v>
      </c>
      <c r="H19" s="240" t="s">
        <v>797</v>
      </c>
    </row>
    <row r="20" spans="1:8" x14ac:dyDescent="0.2">
      <c r="A20" s="240" t="s">
        <v>835</v>
      </c>
      <c r="B20" s="240" t="s">
        <v>836</v>
      </c>
      <c r="C20" s="240"/>
      <c r="D20" s="238">
        <v>26855</v>
      </c>
      <c r="E20" s="238">
        <v>46022</v>
      </c>
      <c r="F20" s="240" t="s">
        <v>165</v>
      </c>
      <c r="G20" s="240" t="s">
        <v>165</v>
      </c>
      <c r="H20" s="240" t="s">
        <v>797</v>
      </c>
    </row>
    <row r="21" spans="1:8" x14ac:dyDescent="0.2">
      <c r="A21" s="240" t="s">
        <v>837</v>
      </c>
      <c r="B21" s="240" t="s">
        <v>838</v>
      </c>
      <c r="C21" s="240"/>
      <c r="D21" s="238">
        <v>25934</v>
      </c>
      <c r="E21" s="238">
        <v>46022</v>
      </c>
      <c r="F21" s="240" t="s">
        <v>166</v>
      </c>
      <c r="G21" s="240" t="s">
        <v>166</v>
      </c>
      <c r="H21" s="240" t="s">
        <v>797</v>
      </c>
    </row>
    <row r="22" spans="1:8" x14ac:dyDescent="0.2">
      <c r="A22" s="240" t="s">
        <v>839</v>
      </c>
      <c r="B22" s="240" t="s">
        <v>840</v>
      </c>
      <c r="C22" s="240"/>
      <c r="D22" s="238">
        <v>26268</v>
      </c>
      <c r="E22" s="238">
        <v>46022</v>
      </c>
      <c r="F22" s="240" t="s">
        <v>316</v>
      </c>
      <c r="G22" s="240" t="s">
        <v>316</v>
      </c>
      <c r="H22" s="240" t="s">
        <v>797</v>
      </c>
    </row>
    <row r="23" spans="1:8" x14ac:dyDescent="0.2">
      <c r="A23" s="240" t="s">
        <v>841</v>
      </c>
      <c r="B23" s="240" t="s">
        <v>842</v>
      </c>
      <c r="C23" s="240"/>
      <c r="D23" s="238">
        <v>24108</v>
      </c>
      <c r="E23" s="238">
        <v>46022</v>
      </c>
      <c r="F23" s="240" t="s">
        <v>167</v>
      </c>
      <c r="G23" s="240" t="s">
        <v>167</v>
      </c>
      <c r="H23" s="240" t="s">
        <v>797</v>
      </c>
    </row>
    <row r="24" spans="1:8" x14ac:dyDescent="0.2">
      <c r="A24" s="240" t="s">
        <v>843</v>
      </c>
      <c r="B24" s="240" t="s">
        <v>844</v>
      </c>
      <c r="C24" s="240"/>
      <c r="D24" s="238">
        <v>33470</v>
      </c>
      <c r="E24" s="238">
        <v>46022</v>
      </c>
      <c r="F24" s="240" t="s">
        <v>396</v>
      </c>
      <c r="G24" s="240" t="s">
        <v>396</v>
      </c>
      <c r="H24" s="240" t="s">
        <v>797</v>
      </c>
    </row>
    <row r="25" spans="1:8" x14ac:dyDescent="0.2">
      <c r="A25" s="240" t="s">
        <v>845</v>
      </c>
      <c r="B25" s="240" t="s">
        <v>846</v>
      </c>
      <c r="C25" s="240"/>
      <c r="D25" s="238">
        <v>23012</v>
      </c>
      <c r="E25" s="238">
        <v>46022</v>
      </c>
      <c r="F25" s="240" t="s">
        <v>140</v>
      </c>
      <c r="G25" s="240" t="s">
        <v>140</v>
      </c>
      <c r="H25" s="240" t="s">
        <v>797</v>
      </c>
    </row>
    <row r="26" spans="1:8" x14ac:dyDescent="0.2">
      <c r="A26" s="240" t="s">
        <v>847</v>
      </c>
      <c r="B26" s="240" t="s">
        <v>848</v>
      </c>
      <c r="C26" s="240"/>
      <c r="D26" s="238">
        <v>29850</v>
      </c>
      <c r="E26" s="238">
        <v>46022</v>
      </c>
      <c r="F26" s="240" t="s">
        <v>76</v>
      </c>
      <c r="G26" s="240" t="s">
        <v>76</v>
      </c>
      <c r="H26" s="240" t="s">
        <v>797</v>
      </c>
    </row>
    <row r="27" spans="1:8" x14ac:dyDescent="0.2">
      <c r="A27" s="240" t="s">
        <v>849</v>
      </c>
      <c r="B27" s="240" t="s">
        <v>850</v>
      </c>
      <c r="C27" s="240"/>
      <c r="D27" s="238">
        <v>23012</v>
      </c>
      <c r="E27" s="238">
        <v>46022</v>
      </c>
      <c r="F27" s="240" t="s">
        <v>394</v>
      </c>
      <c r="G27" s="240" t="s">
        <v>394</v>
      </c>
      <c r="H27" s="240" t="s">
        <v>797</v>
      </c>
    </row>
    <row r="28" spans="1:8" x14ac:dyDescent="0.2">
      <c r="A28" s="240" t="s">
        <v>851</v>
      </c>
      <c r="B28" s="240" t="s">
        <v>852</v>
      </c>
      <c r="C28" s="240"/>
      <c r="D28" s="238">
        <v>23012</v>
      </c>
      <c r="E28" s="238">
        <v>46022</v>
      </c>
      <c r="F28" s="240" t="s">
        <v>168</v>
      </c>
      <c r="G28" s="240" t="s">
        <v>168</v>
      </c>
      <c r="H28" s="240" t="s">
        <v>797</v>
      </c>
    </row>
    <row r="29" spans="1:8" x14ac:dyDescent="0.2">
      <c r="A29" s="240" t="s">
        <v>853</v>
      </c>
      <c r="B29" s="240" t="s">
        <v>854</v>
      </c>
      <c r="C29" s="240"/>
      <c r="D29" s="238">
        <v>23012</v>
      </c>
      <c r="E29" s="238">
        <v>46022</v>
      </c>
      <c r="F29" s="240" t="s">
        <v>395</v>
      </c>
      <c r="G29" s="240" t="s">
        <v>395</v>
      </c>
      <c r="H29" s="240" t="s">
        <v>797</v>
      </c>
    </row>
    <row r="30" spans="1:8" x14ac:dyDescent="0.2">
      <c r="A30" s="240" t="s">
        <v>855</v>
      </c>
      <c r="B30" s="240" t="s">
        <v>856</v>
      </c>
      <c r="C30" s="240"/>
      <c r="D30" s="238">
        <v>23012</v>
      </c>
      <c r="E30" s="238">
        <v>46022</v>
      </c>
      <c r="F30" s="240" t="s">
        <v>77</v>
      </c>
      <c r="G30" s="240" t="s">
        <v>77</v>
      </c>
      <c r="H30" s="240" t="s">
        <v>797</v>
      </c>
    </row>
    <row r="31" spans="1:8" x14ac:dyDescent="0.2">
      <c r="A31" s="240" t="s">
        <v>857</v>
      </c>
      <c r="B31" s="240" t="s">
        <v>858</v>
      </c>
      <c r="C31" s="240"/>
      <c r="D31" s="238">
        <v>40634</v>
      </c>
      <c r="E31" s="238">
        <v>46022</v>
      </c>
      <c r="F31" s="240" t="s">
        <v>859</v>
      </c>
      <c r="G31" s="240" t="s">
        <v>859</v>
      </c>
      <c r="H31" s="240" t="s">
        <v>797</v>
      </c>
    </row>
    <row r="32" spans="1:8" x14ac:dyDescent="0.2">
      <c r="A32" s="240" t="s">
        <v>860</v>
      </c>
      <c r="B32" s="240" t="s">
        <v>861</v>
      </c>
      <c r="C32" s="240"/>
      <c r="D32" s="238">
        <v>33699</v>
      </c>
      <c r="E32" s="238">
        <v>46022</v>
      </c>
      <c r="F32" s="240" t="s">
        <v>183</v>
      </c>
      <c r="G32" s="240" t="s">
        <v>183</v>
      </c>
      <c r="H32" s="240" t="s">
        <v>797</v>
      </c>
    </row>
    <row r="33" spans="1:8" x14ac:dyDescent="0.2">
      <c r="A33" s="240" t="s">
        <v>862</v>
      </c>
      <c r="B33" s="240" t="s">
        <v>863</v>
      </c>
      <c r="C33" s="240"/>
      <c r="D33" s="238">
        <v>24380</v>
      </c>
      <c r="E33" s="238">
        <v>46022</v>
      </c>
      <c r="F33" s="240" t="s">
        <v>332</v>
      </c>
      <c r="G33" s="240" t="s">
        <v>332</v>
      </c>
      <c r="H33" s="240" t="s">
        <v>797</v>
      </c>
    </row>
    <row r="34" spans="1:8" x14ac:dyDescent="0.2">
      <c r="A34" s="240" t="s">
        <v>864</v>
      </c>
      <c r="B34" s="240" t="s">
        <v>865</v>
      </c>
      <c r="C34" s="240"/>
      <c r="D34" s="238">
        <v>23012</v>
      </c>
      <c r="E34" s="238">
        <v>46022</v>
      </c>
      <c r="F34" s="240" t="s">
        <v>78</v>
      </c>
      <c r="G34" s="240" t="s">
        <v>78</v>
      </c>
      <c r="H34" s="240" t="s">
        <v>797</v>
      </c>
    </row>
    <row r="35" spans="1:8" x14ac:dyDescent="0.2">
      <c r="A35" s="240" t="s">
        <v>866</v>
      </c>
      <c r="B35" s="240" t="s">
        <v>867</v>
      </c>
      <c r="C35" s="240"/>
      <c r="D35" s="238">
        <v>23012</v>
      </c>
      <c r="E35" s="238">
        <v>46022</v>
      </c>
      <c r="F35" s="240" t="s">
        <v>868</v>
      </c>
      <c r="G35" s="240" t="s">
        <v>868</v>
      </c>
      <c r="H35" s="240" t="s">
        <v>797</v>
      </c>
    </row>
    <row r="36" spans="1:8" x14ac:dyDescent="0.2">
      <c r="A36" s="240" t="s">
        <v>869</v>
      </c>
      <c r="B36" s="240" t="s">
        <v>870</v>
      </c>
      <c r="C36" s="240"/>
      <c r="D36" s="238">
        <v>23012</v>
      </c>
      <c r="E36" s="238">
        <v>46022</v>
      </c>
      <c r="F36" s="240" t="s">
        <v>871</v>
      </c>
      <c r="G36" s="240" t="s">
        <v>871</v>
      </c>
      <c r="H36" s="240" t="s">
        <v>797</v>
      </c>
    </row>
    <row r="37" spans="1:8" x14ac:dyDescent="0.2">
      <c r="A37" s="240" t="s">
        <v>872</v>
      </c>
      <c r="B37" s="240" t="s">
        <v>873</v>
      </c>
      <c r="C37" s="240"/>
      <c r="D37" s="238">
        <v>23012</v>
      </c>
      <c r="E37" s="238">
        <v>46022</v>
      </c>
      <c r="F37" s="240" t="s">
        <v>874</v>
      </c>
      <c r="G37" s="240" t="s">
        <v>874</v>
      </c>
      <c r="H37" s="240" t="s">
        <v>797</v>
      </c>
    </row>
    <row r="38" spans="1:8" x14ac:dyDescent="0.2">
      <c r="A38" s="240" t="s">
        <v>875</v>
      </c>
      <c r="B38" s="240" t="s">
        <v>876</v>
      </c>
      <c r="C38" s="240"/>
      <c r="D38" s="238">
        <v>23012</v>
      </c>
      <c r="E38" s="238">
        <v>46022</v>
      </c>
      <c r="F38" s="240" t="s">
        <v>335</v>
      </c>
      <c r="G38" s="240" t="s">
        <v>335</v>
      </c>
      <c r="H38" s="240" t="s">
        <v>797</v>
      </c>
    </row>
    <row r="39" spans="1:8" x14ac:dyDescent="0.2">
      <c r="A39" s="240" t="s">
        <v>877</v>
      </c>
      <c r="B39" s="240" t="s">
        <v>878</v>
      </c>
      <c r="C39" s="240"/>
      <c r="D39" s="238">
        <v>23012</v>
      </c>
      <c r="E39" s="238">
        <v>46022</v>
      </c>
      <c r="F39" s="240" t="s">
        <v>184</v>
      </c>
      <c r="G39" s="240" t="s">
        <v>184</v>
      </c>
      <c r="H39" s="240" t="s">
        <v>797</v>
      </c>
    </row>
    <row r="40" spans="1:8" x14ac:dyDescent="0.2">
      <c r="A40" s="240" t="s">
        <v>879</v>
      </c>
      <c r="B40" s="240" t="s">
        <v>880</v>
      </c>
      <c r="C40" s="240"/>
      <c r="D40" s="238">
        <v>23012</v>
      </c>
      <c r="E40" s="238">
        <v>46022</v>
      </c>
      <c r="F40" s="240" t="s">
        <v>392</v>
      </c>
      <c r="G40" s="240" t="s">
        <v>392</v>
      </c>
      <c r="H40" s="240" t="s">
        <v>797</v>
      </c>
    </row>
    <row r="41" spans="1:8" x14ac:dyDescent="0.2">
      <c r="A41" s="240" t="s">
        <v>881</v>
      </c>
      <c r="B41" s="240" t="s">
        <v>882</v>
      </c>
      <c r="C41" s="240"/>
      <c r="D41" s="238">
        <v>23012</v>
      </c>
      <c r="E41" s="238">
        <v>46022</v>
      </c>
      <c r="F41" s="240" t="s">
        <v>393</v>
      </c>
      <c r="G41" s="240" t="s">
        <v>393</v>
      </c>
      <c r="H41" s="240" t="s">
        <v>797</v>
      </c>
    </row>
    <row r="42" spans="1:8" x14ac:dyDescent="0.2">
      <c r="A42" s="240" t="s">
        <v>883</v>
      </c>
      <c r="B42" s="240" t="s">
        <v>884</v>
      </c>
      <c r="C42" s="240"/>
      <c r="D42" s="238">
        <v>23012</v>
      </c>
      <c r="E42" s="238">
        <v>46022</v>
      </c>
      <c r="F42" s="240"/>
      <c r="G42" s="240" t="s">
        <v>885</v>
      </c>
      <c r="H42" s="240" t="s">
        <v>797</v>
      </c>
    </row>
    <row r="43" spans="1:8" x14ac:dyDescent="0.2">
      <c r="A43" s="240" t="s">
        <v>886</v>
      </c>
      <c r="B43" s="240" t="s">
        <v>887</v>
      </c>
      <c r="C43" s="240"/>
      <c r="D43" s="238">
        <v>23012</v>
      </c>
      <c r="E43" s="238">
        <v>46022</v>
      </c>
      <c r="F43" s="240"/>
      <c r="G43" s="240" t="s">
        <v>888</v>
      </c>
      <c r="H43" s="240" t="s">
        <v>797</v>
      </c>
    </row>
    <row r="44" spans="1:8" x14ac:dyDescent="0.2">
      <c r="A44" s="240" t="s">
        <v>889</v>
      </c>
      <c r="B44" s="240" t="s">
        <v>890</v>
      </c>
      <c r="C44" s="240"/>
      <c r="D44" s="238">
        <v>23012</v>
      </c>
      <c r="E44" s="238">
        <v>46022</v>
      </c>
      <c r="F44" s="240"/>
      <c r="G44" s="240" t="s">
        <v>891</v>
      </c>
      <c r="H44" s="240" t="s">
        <v>797</v>
      </c>
    </row>
    <row r="45" spans="1:8" x14ac:dyDescent="0.2">
      <c r="A45" s="240" t="s">
        <v>892</v>
      </c>
      <c r="B45" s="240" t="s">
        <v>893</v>
      </c>
      <c r="C45" s="240"/>
      <c r="D45" s="238">
        <v>23012</v>
      </c>
      <c r="E45" s="238">
        <v>46022</v>
      </c>
      <c r="F45" s="240"/>
      <c r="G45" s="240" t="s">
        <v>894</v>
      </c>
      <c r="H45" s="240" t="s">
        <v>797</v>
      </c>
    </row>
    <row r="46" spans="1:8" x14ac:dyDescent="0.2">
      <c r="A46" s="240" t="s">
        <v>895</v>
      </c>
      <c r="B46" s="240" t="s">
        <v>896</v>
      </c>
      <c r="C46" s="240"/>
      <c r="D46" s="238">
        <v>23012</v>
      </c>
      <c r="E46" s="238">
        <v>46022</v>
      </c>
      <c r="F46" s="240"/>
      <c r="G46" s="240" t="s">
        <v>897</v>
      </c>
      <c r="H46" s="240" t="s">
        <v>797</v>
      </c>
    </row>
    <row r="47" spans="1:8" x14ac:dyDescent="0.2">
      <c r="A47" s="240" t="s">
        <v>898</v>
      </c>
      <c r="B47" s="240" t="s">
        <v>899</v>
      </c>
      <c r="C47" s="240"/>
      <c r="D47" s="238">
        <v>23012</v>
      </c>
      <c r="E47" s="238">
        <v>46022</v>
      </c>
      <c r="F47" s="240"/>
      <c r="G47" s="240" t="s">
        <v>900</v>
      </c>
      <c r="H47" s="240" t="s">
        <v>797</v>
      </c>
    </row>
    <row r="48" spans="1:8" x14ac:dyDescent="0.2">
      <c r="A48" s="240" t="s">
        <v>901</v>
      </c>
      <c r="B48" s="240" t="s">
        <v>902</v>
      </c>
      <c r="C48" s="240"/>
      <c r="D48" s="238">
        <v>23012</v>
      </c>
      <c r="E48" s="238">
        <v>46022</v>
      </c>
      <c r="F48" s="240"/>
      <c r="G48" s="240" t="s">
        <v>903</v>
      </c>
      <c r="H48" s="240" t="s">
        <v>797</v>
      </c>
    </row>
    <row r="49" spans="1:8" x14ac:dyDescent="0.2">
      <c r="A49" s="240" t="s">
        <v>904</v>
      </c>
      <c r="B49" s="240" t="s">
        <v>905</v>
      </c>
      <c r="C49" s="240"/>
      <c r="D49" s="238">
        <v>23012</v>
      </c>
      <c r="E49" s="238">
        <v>46022</v>
      </c>
      <c r="F49" s="240" t="s">
        <v>336</v>
      </c>
      <c r="G49" s="240" t="s">
        <v>336</v>
      </c>
      <c r="H49" s="240" t="s">
        <v>797</v>
      </c>
    </row>
    <row r="50" spans="1:8" x14ac:dyDescent="0.2">
      <c r="A50" s="240" t="s">
        <v>906</v>
      </c>
      <c r="B50" s="240" t="s">
        <v>907</v>
      </c>
      <c r="C50" s="240"/>
      <c r="D50" s="238">
        <v>23012</v>
      </c>
      <c r="E50" s="238">
        <v>46022</v>
      </c>
      <c r="F50" s="240" t="s">
        <v>313</v>
      </c>
      <c r="G50" s="240" t="s">
        <v>313</v>
      </c>
      <c r="H50" s="240" t="s">
        <v>797</v>
      </c>
    </row>
    <row r="51" spans="1:8" x14ac:dyDescent="0.2">
      <c r="A51" s="240" t="s">
        <v>908</v>
      </c>
      <c r="B51" s="240" t="s">
        <v>909</v>
      </c>
      <c r="C51" s="240"/>
      <c r="D51" s="238">
        <v>23012</v>
      </c>
      <c r="E51" s="238">
        <v>46022</v>
      </c>
      <c r="F51" s="240" t="s">
        <v>160</v>
      </c>
      <c r="G51" s="240" t="s">
        <v>160</v>
      </c>
      <c r="H51" s="240" t="s">
        <v>797</v>
      </c>
    </row>
    <row r="52" spans="1:8" x14ac:dyDescent="0.2">
      <c r="A52" s="240" t="s">
        <v>910</v>
      </c>
      <c r="B52" s="240" t="s">
        <v>911</v>
      </c>
      <c r="C52" s="240"/>
      <c r="D52" s="238">
        <v>23012</v>
      </c>
      <c r="E52" s="238">
        <v>40724</v>
      </c>
      <c r="F52" s="240" t="s">
        <v>912</v>
      </c>
      <c r="G52" s="240" t="s">
        <v>912</v>
      </c>
      <c r="H52" s="240" t="s">
        <v>913</v>
      </c>
    </row>
    <row r="53" spans="1:8" x14ac:dyDescent="0.2">
      <c r="A53" s="240" t="s">
        <v>914</v>
      </c>
      <c r="B53" s="240" t="s">
        <v>915</v>
      </c>
      <c r="C53" s="240"/>
      <c r="D53" s="238">
        <v>27580</v>
      </c>
      <c r="E53" s="238">
        <v>46022</v>
      </c>
      <c r="F53" s="240" t="s">
        <v>400</v>
      </c>
      <c r="G53" s="240" t="s">
        <v>400</v>
      </c>
      <c r="H53" s="240" t="s">
        <v>797</v>
      </c>
    </row>
    <row r="54" spans="1:8" x14ac:dyDescent="0.2">
      <c r="A54" s="240" t="s">
        <v>916</v>
      </c>
      <c r="B54" s="240" t="s">
        <v>917</v>
      </c>
      <c r="C54" s="240"/>
      <c r="D54" s="238">
        <v>23012</v>
      </c>
      <c r="E54" s="238">
        <v>46022</v>
      </c>
      <c r="F54" s="240" t="s">
        <v>169</v>
      </c>
      <c r="G54" s="240" t="s">
        <v>169</v>
      </c>
      <c r="H54" s="240" t="s">
        <v>797</v>
      </c>
    </row>
    <row r="55" spans="1:8" x14ac:dyDescent="0.2">
      <c r="A55" s="240" t="s">
        <v>918</v>
      </c>
      <c r="B55" s="240" t="s">
        <v>919</v>
      </c>
      <c r="C55" s="240"/>
      <c r="D55" s="238">
        <v>23012</v>
      </c>
      <c r="E55" s="238">
        <v>46022</v>
      </c>
      <c r="F55" s="240" t="s">
        <v>398</v>
      </c>
      <c r="G55" s="240" t="s">
        <v>398</v>
      </c>
      <c r="H55" s="240" t="s">
        <v>797</v>
      </c>
    </row>
    <row r="56" spans="1:8" x14ac:dyDescent="0.2">
      <c r="A56" s="240" t="s">
        <v>920</v>
      </c>
      <c r="B56" s="240" t="s">
        <v>920</v>
      </c>
      <c r="C56" s="240"/>
      <c r="D56" s="238">
        <v>23012</v>
      </c>
      <c r="E56" s="238">
        <v>46022</v>
      </c>
      <c r="F56" s="240" t="s">
        <v>452</v>
      </c>
      <c r="G56" s="240" t="s">
        <v>452</v>
      </c>
      <c r="H56" s="240" t="s">
        <v>797</v>
      </c>
    </row>
    <row r="57" spans="1:8" x14ac:dyDescent="0.2">
      <c r="A57" s="240" t="s">
        <v>921</v>
      </c>
      <c r="B57" s="240" t="s">
        <v>922</v>
      </c>
      <c r="C57" s="240"/>
      <c r="D57" s="238">
        <v>23012</v>
      </c>
      <c r="E57" s="238">
        <v>46022</v>
      </c>
      <c r="F57" s="240" t="s">
        <v>79</v>
      </c>
      <c r="G57" s="240" t="s">
        <v>79</v>
      </c>
      <c r="H57" s="240" t="s">
        <v>797</v>
      </c>
    </row>
    <row r="58" spans="1:8" x14ac:dyDescent="0.2">
      <c r="A58" s="240" t="s">
        <v>923</v>
      </c>
      <c r="B58" s="240" t="s">
        <v>924</v>
      </c>
      <c r="C58" s="240"/>
      <c r="D58" s="238">
        <v>23012</v>
      </c>
      <c r="E58" s="238">
        <v>46022</v>
      </c>
      <c r="F58" s="240" t="s">
        <v>68</v>
      </c>
      <c r="G58" s="240" t="s">
        <v>68</v>
      </c>
      <c r="H58" s="240" t="s">
        <v>797</v>
      </c>
    </row>
    <row r="59" spans="1:8" x14ac:dyDescent="0.2">
      <c r="A59" s="240" t="s">
        <v>925</v>
      </c>
      <c r="B59" s="240" t="s">
        <v>926</v>
      </c>
      <c r="C59" s="240"/>
      <c r="D59" s="238">
        <v>23012</v>
      </c>
      <c r="E59" s="238">
        <v>46022</v>
      </c>
      <c r="F59" s="240" t="s">
        <v>80</v>
      </c>
      <c r="G59" s="240" t="s">
        <v>80</v>
      </c>
      <c r="H59" s="240" t="s">
        <v>797</v>
      </c>
    </row>
    <row r="60" spans="1:8" x14ac:dyDescent="0.2">
      <c r="A60" s="240" t="s">
        <v>927</v>
      </c>
      <c r="B60" s="240" t="s">
        <v>928</v>
      </c>
      <c r="C60" s="240"/>
      <c r="D60" s="238">
        <v>27385</v>
      </c>
      <c r="E60" s="238">
        <v>46022</v>
      </c>
      <c r="F60" s="240" t="s">
        <v>419</v>
      </c>
      <c r="G60" s="240" t="s">
        <v>419</v>
      </c>
      <c r="H60" s="240" t="s">
        <v>797</v>
      </c>
    </row>
    <row r="61" spans="1:8" x14ac:dyDescent="0.2">
      <c r="A61" s="240" t="s">
        <v>929</v>
      </c>
      <c r="B61" s="240" t="s">
        <v>930</v>
      </c>
      <c r="C61" s="240"/>
      <c r="D61" s="238">
        <v>23012</v>
      </c>
      <c r="E61" s="238">
        <v>46022</v>
      </c>
      <c r="F61" s="240" t="s">
        <v>399</v>
      </c>
      <c r="G61" s="240" t="s">
        <v>399</v>
      </c>
      <c r="H61" s="240" t="s">
        <v>797</v>
      </c>
    </row>
    <row r="62" spans="1:8" x14ac:dyDescent="0.2">
      <c r="A62" s="240" t="s">
        <v>931</v>
      </c>
      <c r="B62" s="240" t="s">
        <v>932</v>
      </c>
      <c r="C62" s="240"/>
      <c r="D62" s="238">
        <v>23012</v>
      </c>
      <c r="E62" s="238">
        <v>46022</v>
      </c>
      <c r="F62" s="240" t="s">
        <v>397</v>
      </c>
      <c r="G62" s="240" t="s">
        <v>397</v>
      </c>
      <c r="H62" s="240" t="s">
        <v>797</v>
      </c>
    </row>
    <row r="63" spans="1:8" x14ac:dyDescent="0.2">
      <c r="A63" s="240" t="s">
        <v>933</v>
      </c>
      <c r="B63" s="240" t="s">
        <v>934</v>
      </c>
      <c r="C63" s="240"/>
      <c r="D63" s="238">
        <v>23012</v>
      </c>
      <c r="E63" s="238">
        <v>46022</v>
      </c>
      <c r="F63" s="240" t="s">
        <v>81</v>
      </c>
      <c r="G63" s="240" t="s">
        <v>81</v>
      </c>
      <c r="H63" s="240" t="s">
        <v>797</v>
      </c>
    </row>
    <row r="64" spans="1:8" x14ac:dyDescent="0.2">
      <c r="A64" s="240" t="s">
        <v>935</v>
      </c>
      <c r="B64" s="240" t="s">
        <v>936</v>
      </c>
      <c r="C64" s="240"/>
      <c r="D64" s="238">
        <v>23012</v>
      </c>
      <c r="E64" s="238">
        <v>46022</v>
      </c>
      <c r="F64" s="240"/>
      <c r="G64" s="240"/>
      <c r="H64" s="240" t="s">
        <v>797</v>
      </c>
    </row>
    <row r="65" spans="1:8" x14ac:dyDescent="0.2">
      <c r="A65" s="240" t="s">
        <v>937</v>
      </c>
      <c r="B65" s="240" t="s">
        <v>938</v>
      </c>
      <c r="C65" s="240"/>
      <c r="D65" s="238">
        <v>33367</v>
      </c>
      <c r="E65" s="238">
        <v>46022</v>
      </c>
      <c r="F65" s="240" t="s">
        <v>185</v>
      </c>
      <c r="G65" s="240" t="s">
        <v>185</v>
      </c>
      <c r="H65" s="240" t="s">
        <v>797</v>
      </c>
    </row>
    <row r="66" spans="1:8" x14ac:dyDescent="0.2">
      <c r="A66" s="240" t="s">
        <v>939</v>
      </c>
      <c r="B66" s="240" t="s">
        <v>939</v>
      </c>
      <c r="C66" s="240"/>
      <c r="D66" s="238">
        <v>23012</v>
      </c>
      <c r="E66" s="238">
        <v>46022</v>
      </c>
      <c r="F66" s="240" t="s">
        <v>82</v>
      </c>
      <c r="G66" s="240" t="s">
        <v>82</v>
      </c>
      <c r="H66" s="240" t="s">
        <v>797</v>
      </c>
    </row>
    <row r="67" spans="1:8" x14ac:dyDescent="0.2">
      <c r="A67" s="240" t="s">
        <v>940</v>
      </c>
      <c r="B67" s="240" t="s">
        <v>941</v>
      </c>
      <c r="C67" s="240"/>
      <c r="D67" s="238">
        <v>40634</v>
      </c>
      <c r="E67" s="238">
        <v>46022</v>
      </c>
      <c r="F67" s="240" t="s">
        <v>384</v>
      </c>
      <c r="G67" s="240" t="s">
        <v>384</v>
      </c>
      <c r="H67" s="240" t="s">
        <v>797</v>
      </c>
    </row>
    <row r="68" spans="1:8" x14ac:dyDescent="0.2">
      <c r="A68" s="240" t="s">
        <v>942</v>
      </c>
      <c r="B68" s="240" t="s">
        <v>943</v>
      </c>
      <c r="C68" s="240"/>
      <c r="D68" s="238">
        <v>23012</v>
      </c>
      <c r="E68" s="238">
        <v>46022</v>
      </c>
      <c r="F68" s="240" t="s">
        <v>186</v>
      </c>
      <c r="G68" s="240" t="s">
        <v>186</v>
      </c>
      <c r="H68" s="240" t="s">
        <v>797</v>
      </c>
    </row>
    <row r="69" spans="1:8" x14ac:dyDescent="0.2">
      <c r="A69" s="240" t="s">
        <v>944</v>
      </c>
      <c r="B69" s="240" t="s">
        <v>945</v>
      </c>
      <c r="C69" s="240"/>
      <c r="D69" s="238">
        <v>33970</v>
      </c>
      <c r="E69" s="238">
        <v>46022</v>
      </c>
      <c r="F69" s="240" t="s">
        <v>187</v>
      </c>
      <c r="G69" s="240" t="s">
        <v>187</v>
      </c>
      <c r="H69" s="240" t="s">
        <v>797</v>
      </c>
    </row>
    <row r="70" spans="1:8" x14ac:dyDescent="0.2">
      <c r="A70" s="240" t="s">
        <v>946</v>
      </c>
      <c r="B70" s="240" t="s">
        <v>947</v>
      </c>
      <c r="C70" s="240"/>
      <c r="D70" s="238">
        <v>23012</v>
      </c>
      <c r="E70" s="238">
        <v>46022</v>
      </c>
      <c r="F70" s="240" t="s">
        <v>141</v>
      </c>
      <c r="G70" s="240" t="s">
        <v>141</v>
      </c>
      <c r="H70" s="240" t="s">
        <v>797</v>
      </c>
    </row>
    <row r="71" spans="1:8" x14ac:dyDescent="0.2">
      <c r="A71" s="240" t="s">
        <v>948</v>
      </c>
      <c r="B71" s="240" t="s">
        <v>949</v>
      </c>
      <c r="C71" s="240"/>
      <c r="D71" s="238">
        <v>28303</v>
      </c>
      <c r="E71" s="238">
        <v>46022</v>
      </c>
      <c r="F71" s="240" t="s">
        <v>401</v>
      </c>
      <c r="G71" s="240" t="s">
        <v>401</v>
      </c>
      <c r="H71" s="240" t="s">
        <v>797</v>
      </c>
    </row>
    <row r="72" spans="1:8" x14ac:dyDescent="0.2">
      <c r="A72" s="240" t="s">
        <v>950</v>
      </c>
      <c r="B72" s="240" t="s">
        <v>951</v>
      </c>
      <c r="C72" s="240"/>
      <c r="D72" s="238">
        <v>28797</v>
      </c>
      <c r="E72" s="238">
        <v>46022</v>
      </c>
      <c r="F72" s="240" t="s">
        <v>402</v>
      </c>
      <c r="G72" s="240" t="s">
        <v>402</v>
      </c>
      <c r="H72" s="240" t="s">
        <v>797</v>
      </c>
    </row>
    <row r="73" spans="1:8" x14ac:dyDescent="0.2">
      <c r="A73" s="240" t="s">
        <v>952</v>
      </c>
      <c r="B73" s="240" t="s">
        <v>953</v>
      </c>
      <c r="C73" s="240"/>
      <c r="D73" s="238">
        <v>23012</v>
      </c>
      <c r="E73" s="238">
        <v>46022</v>
      </c>
      <c r="F73" s="240" t="s">
        <v>83</v>
      </c>
      <c r="G73" s="240" t="s">
        <v>83</v>
      </c>
      <c r="H73" s="240" t="s">
        <v>797</v>
      </c>
    </row>
    <row r="74" spans="1:8" x14ac:dyDescent="0.2">
      <c r="A74" s="240" t="s">
        <v>954</v>
      </c>
      <c r="B74" s="240" t="s">
        <v>955</v>
      </c>
      <c r="C74" s="240"/>
      <c r="D74" s="238">
        <v>23012</v>
      </c>
      <c r="E74" s="238">
        <v>46022</v>
      </c>
      <c r="F74" s="240" t="s">
        <v>956</v>
      </c>
      <c r="G74" s="240" t="s">
        <v>956</v>
      </c>
      <c r="H74" s="240" t="s">
        <v>797</v>
      </c>
    </row>
    <row r="75" spans="1:8" x14ac:dyDescent="0.2">
      <c r="A75" s="240" t="s">
        <v>957</v>
      </c>
      <c r="B75" s="240" t="s">
        <v>958</v>
      </c>
      <c r="C75" s="240"/>
      <c r="D75" s="238">
        <v>23012</v>
      </c>
      <c r="E75" s="238">
        <v>46022</v>
      </c>
      <c r="F75" s="240"/>
      <c r="G75" s="240" t="s">
        <v>959</v>
      </c>
      <c r="H75" s="240" t="s">
        <v>797</v>
      </c>
    </row>
    <row r="76" spans="1:8" x14ac:dyDescent="0.2">
      <c r="A76" s="240" t="s">
        <v>960</v>
      </c>
      <c r="B76" s="240" t="s">
        <v>958</v>
      </c>
      <c r="C76" s="240"/>
      <c r="D76" s="238">
        <v>23012</v>
      </c>
      <c r="E76" s="238">
        <v>46022</v>
      </c>
      <c r="F76" s="240" t="s">
        <v>961</v>
      </c>
      <c r="G76" s="240" t="s">
        <v>961</v>
      </c>
      <c r="H76" s="240" t="s">
        <v>797</v>
      </c>
    </row>
    <row r="77" spans="1:8" x14ac:dyDescent="0.2">
      <c r="A77" s="240" t="s">
        <v>962</v>
      </c>
      <c r="B77" s="240" t="s">
        <v>958</v>
      </c>
      <c r="C77" s="240"/>
      <c r="D77" s="238">
        <v>23012</v>
      </c>
      <c r="E77" s="238">
        <v>46022</v>
      </c>
      <c r="F77" s="240"/>
      <c r="G77" s="240" t="s">
        <v>963</v>
      </c>
      <c r="H77" s="240" t="s">
        <v>797</v>
      </c>
    </row>
    <row r="78" spans="1:8" x14ac:dyDescent="0.2">
      <c r="A78" s="240" t="s">
        <v>964</v>
      </c>
      <c r="B78" s="240" t="s">
        <v>958</v>
      </c>
      <c r="C78" s="240"/>
      <c r="D78" s="238">
        <v>23012</v>
      </c>
      <c r="E78" s="238">
        <v>46022</v>
      </c>
      <c r="F78" s="240"/>
      <c r="G78" s="240" t="s">
        <v>965</v>
      </c>
      <c r="H78" s="240" t="s">
        <v>797</v>
      </c>
    </row>
    <row r="79" spans="1:8" x14ac:dyDescent="0.2">
      <c r="A79" s="240" t="s">
        <v>966</v>
      </c>
      <c r="B79" s="240" t="s">
        <v>967</v>
      </c>
      <c r="C79" s="240"/>
      <c r="D79" s="238">
        <v>23012</v>
      </c>
      <c r="E79" s="238">
        <v>46022</v>
      </c>
      <c r="F79" s="240"/>
      <c r="G79" s="240"/>
      <c r="H79" s="240" t="s">
        <v>797</v>
      </c>
    </row>
    <row r="80" spans="1:8" x14ac:dyDescent="0.2">
      <c r="A80" s="240" t="s">
        <v>968</v>
      </c>
      <c r="B80" s="240" t="s">
        <v>969</v>
      </c>
      <c r="C80" s="240"/>
      <c r="D80" s="238">
        <v>23012</v>
      </c>
      <c r="E80" s="238">
        <v>46022</v>
      </c>
      <c r="F80" s="240" t="s">
        <v>455</v>
      </c>
      <c r="G80" s="240" t="s">
        <v>455</v>
      </c>
      <c r="H80" s="240" t="s">
        <v>797</v>
      </c>
    </row>
    <row r="81" spans="1:8" x14ac:dyDescent="0.2">
      <c r="A81" s="240" t="s">
        <v>970</v>
      </c>
      <c r="B81" s="240" t="s">
        <v>971</v>
      </c>
      <c r="C81" s="240"/>
      <c r="D81" s="238">
        <v>23012</v>
      </c>
      <c r="E81" s="238">
        <v>46022</v>
      </c>
      <c r="F81" s="240" t="s">
        <v>84</v>
      </c>
      <c r="G81" s="240" t="s">
        <v>84</v>
      </c>
      <c r="H81" s="240" t="s">
        <v>797</v>
      </c>
    </row>
    <row r="82" spans="1:8" x14ac:dyDescent="0.2">
      <c r="A82" s="240" t="s">
        <v>972</v>
      </c>
      <c r="B82" s="240" t="s">
        <v>973</v>
      </c>
      <c r="C82" s="240"/>
      <c r="D82" s="238">
        <v>23012</v>
      </c>
      <c r="E82" s="238">
        <v>46022</v>
      </c>
      <c r="F82" s="240" t="s">
        <v>314</v>
      </c>
      <c r="G82" s="240" t="s">
        <v>314</v>
      </c>
      <c r="H82" s="240" t="s">
        <v>797</v>
      </c>
    </row>
    <row r="83" spans="1:8" x14ac:dyDescent="0.2">
      <c r="A83" s="240" t="s">
        <v>974</v>
      </c>
      <c r="B83" s="240" t="s">
        <v>975</v>
      </c>
      <c r="C83" s="240"/>
      <c r="D83" s="238">
        <v>23012</v>
      </c>
      <c r="E83" s="238">
        <v>46022</v>
      </c>
      <c r="F83" s="240" t="s">
        <v>85</v>
      </c>
      <c r="G83" s="240" t="s">
        <v>85</v>
      </c>
      <c r="H83" s="240" t="s">
        <v>797</v>
      </c>
    </row>
    <row r="84" spans="1:8" x14ac:dyDescent="0.2">
      <c r="A84" s="240" t="s">
        <v>976</v>
      </c>
      <c r="B84" s="240" t="s">
        <v>977</v>
      </c>
      <c r="C84" s="240"/>
      <c r="D84" s="238">
        <v>25426</v>
      </c>
      <c r="E84" s="238">
        <v>46022</v>
      </c>
      <c r="F84" s="240" t="s">
        <v>414</v>
      </c>
      <c r="G84" s="240" t="s">
        <v>414</v>
      </c>
      <c r="H84" s="240" t="s">
        <v>797</v>
      </c>
    </row>
    <row r="85" spans="1:8" x14ac:dyDescent="0.2">
      <c r="A85" s="240" t="s">
        <v>978</v>
      </c>
      <c r="B85" s="240" t="s">
        <v>979</v>
      </c>
      <c r="C85" s="240"/>
      <c r="D85" s="238">
        <v>34113</v>
      </c>
      <c r="E85" s="238">
        <v>46022</v>
      </c>
      <c r="F85" s="240" t="s">
        <v>403</v>
      </c>
      <c r="G85" s="240" t="s">
        <v>403</v>
      </c>
      <c r="H85" s="240" t="s">
        <v>797</v>
      </c>
    </row>
    <row r="86" spans="1:8" x14ac:dyDescent="0.2">
      <c r="A86" s="240" t="s">
        <v>980</v>
      </c>
      <c r="B86" s="240" t="s">
        <v>981</v>
      </c>
      <c r="C86" s="240"/>
      <c r="D86" s="238">
        <v>33487</v>
      </c>
      <c r="E86" s="238">
        <v>46022</v>
      </c>
      <c r="F86" s="240" t="s">
        <v>188</v>
      </c>
      <c r="G86" s="240" t="s">
        <v>188</v>
      </c>
      <c r="H86" s="240" t="s">
        <v>797</v>
      </c>
    </row>
    <row r="87" spans="1:8" x14ac:dyDescent="0.2">
      <c r="A87" s="240" t="s">
        <v>982</v>
      </c>
      <c r="B87" s="240" t="s">
        <v>983</v>
      </c>
      <c r="C87" s="240"/>
      <c r="D87" s="238">
        <v>23012</v>
      </c>
      <c r="E87" s="238">
        <v>46022</v>
      </c>
      <c r="F87" s="240" t="s">
        <v>281</v>
      </c>
      <c r="G87" s="240" t="s">
        <v>281</v>
      </c>
      <c r="H87" s="240" t="s">
        <v>797</v>
      </c>
    </row>
    <row r="88" spans="1:8" x14ac:dyDescent="0.2">
      <c r="A88" s="240" t="s">
        <v>984</v>
      </c>
      <c r="B88" s="240" t="s">
        <v>985</v>
      </c>
      <c r="C88" s="240"/>
      <c r="D88" s="238">
        <v>23012</v>
      </c>
      <c r="E88" s="238">
        <v>46022</v>
      </c>
      <c r="F88" s="240" t="s">
        <v>986</v>
      </c>
      <c r="G88" s="240" t="s">
        <v>986</v>
      </c>
      <c r="H88" s="240" t="s">
        <v>797</v>
      </c>
    </row>
    <row r="89" spans="1:8" x14ac:dyDescent="0.2">
      <c r="A89" s="240" t="s">
        <v>987</v>
      </c>
      <c r="B89" s="240" t="s">
        <v>988</v>
      </c>
      <c r="C89" s="240">
        <v>7</v>
      </c>
      <c r="D89" s="238">
        <v>23012</v>
      </c>
      <c r="E89" s="238">
        <v>46022</v>
      </c>
      <c r="F89" s="240" t="s">
        <v>989</v>
      </c>
      <c r="G89" s="240" t="s">
        <v>989</v>
      </c>
      <c r="H89" s="240" t="s">
        <v>797</v>
      </c>
    </row>
    <row r="90" spans="1:8" x14ac:dyDescent="0.2">
      <c r="A90" s="240" t="s">
        <v>990</v>
      </c>
      <c r="B90" s="240" t="s">
        <v>991</v>
      </c>
      <c r="C90" s="240"/>
      <c r="D90" s="238">
        <v>23012</v>
      </c>
      <c r="E90" s="238">
        <v>46022</v>
      </c>
      <c r="F90" s="240" t="s">
        <v>404</v>
      </c>
      <c r="G90" s="240" t="s">
        <v>404</v>
      </c>
      <c r="H90" s="240" t="s">
        <v>797</v>
      </c>
    </row>
    <row r="91" spans="1:8" x14ac:dyDescent="0.2">
      <c r="A91" s="240" t="s">
        <v>992</v>
      </c>
      <c r="B91" s="240" t="s">
        <v>993</v>
      </c>
      <c r="C91" s="240"/>
      <c r="D91" s="238">
        <v>23012</v>
      </c>
      <c r="E91" s="238">
        <v>46022</v>
      </c>
      <c r="F91" s="240" t="s">
        <v>406</v>
      </c>
      <c r="G91" s="240" t="s">
        <v>406</v>
      </c>
      <c r="H91" s="240" t="s">
        <v>797</v>
      </c>
    </row>
    <row r="92" spans="1:8" x14ac:dyDescent="0.2">
      <c r="A92" s="240" t="s">
        <v>994</v>
      </c>
      <c r="B92" s="240" t="s">
        <v>994</v>
      </c>
      <c r="C92" s="240"/>
      <c r="D92" s="238">
        <v>25851</v>
      </c>
      <c r="E92" s="238">
        <v>46022</v>
      </c>
      <c r="F92" s="240" t="s">
        <v>405</v>
      </c>
      <c r="G92" s="240" t="s">
        <v>405</v>
      </c>
      <c r="H92" s="240" t="s">
        <v>797</v>
      </c>
    </row>
    <row r="93" spans="1:8" x14ac:dyDescent="0.2">
      <c r="A93" s="240" t="s">
        <v>995</v>
      </c>
      <c r="B93" s="240" t="s">
        <v>996</v>
      </c>
      <c r="C93" s="240"/>
      <c r="D93" s="238">
        <v>23012</v>
      </c>
      <c r="E93" s="238">
        <v>46022</v>
      </c>
      <c r="F93" s="240" t="s">
        <v>142</v>
      </c>
      <c r="G93" s="240" t="s">
        <v>142</v>
      </c>
      <c r="H93" s="240" t="s">
        <v>797</v>
      </c>
    </row>
    <row r="94" spans="1:8" x14ac:dyDescent="0.2">
      <c r="A94" s="240" t="s">
        <v>997</v>
      </c>
      <c r="B94" s="240" t="s">
        <v>998</v>
      </c>
      <c r="C94" s="240"/>
      <c r="D94" s="238">
        <v>23012</v>
      </c>
      <c r="E94" s="238">
        <v>38077</v>
      </c>
      <c r="F94" s="240" t="s">
        <v>999</v>
      </c>
      <c r="G94" s="240" t="s">
        <v>999</v>
      </c>
      <c r="H94" s="240" t="s">
        <v>913</v>
      </c>
    </row>
    <row r="95" spans="1:8" x14ac:dyDescent="0.2">
      <c r="A95" s="240" t="s">
        <v>1000</v>
      </c>
      <c r="B95" s="240" t="s">
        <v>1001</v>
      </c>
      <c r="C95" s="240"/>
      <c r="D95" s="238">
        <v>23012</v>
      </c>
      <c r="E95" s="238">
        <v>38077</v>
      </c>
      <c r="F95" s="240" t="s">
        <v>1002</v>
      </c>
      <c r="G95" s="240" t="s">
        <v>1002</v>
      </c>
      <c r="H95" s="240" t="s">
        <v>913</v>
      </c>
    </row>
    <row r="96" spans="1:8" x14ac:dyDescent="0.2">
      <c r="A96" s="240" t="s">
        <v>1003</v>
      </c>
      <c r="B96" s="240" t="s">
        <v>1004</v>
      </c>
      <c r="C96" s="240"/>
      <c r="D96" s="238">
        <v>23012</v>
      </c>
      <c r="E96" s="238">
        <v>38077</v>
      </c>
      <c r="F96" s="240" t="s">
        <v>1005</v>
      </c>
      <c r="G96" s="240" t="s">
        <v>1005</v>
      </c>
      <c r="H96" s="240" t="s">
        <v>913</v>
      </c>
    </row>
    <row r="97" spans="1:8" x14ac:dyDescent="0.2">
      <c r="A97" s="240" t="s">
        <v>1006</v>
      </c>
      <c r="B97" s="240" t="s">
        <v>1007</v>
      </c>
      <c r="C97" s="240">
        <v>4</v>
      </c>
      <c r="D97" s="238">
        <v>23012</v>
      </c>
      <c r="E97" s="238">
        <v>46022</v>
      </c>
      <c r="F97" s="240" t="s">
        <v>143</v>
      </c>
      <c r="G97" s="240" t="s">
        <v>143</v>
      </c>
      <c r="H97" s="240" t="s">
        <v>797</v>
      </c>
    </row>
    <row r="98" spans="1:8" x14ac:dyDescent="0.2">
      <c r="A98" s="240" t="s">
        <v>1008</v>
      </c>
      <c r="B98" s="240" t="s">
        <v>1009</v>
      </c>
      <c r="C98" s="240"/>
      <c r="D98" s="238">
        <v>23012</v>
      </c>
      <c r="E98" s="238">
        <v>46022</v>
      </c>
      <c r="F98" s="240" t="s">
        <v>1010</v>
      </c>
      <c r="G98" s="240" t="s">
        <v>1010</v>
      </c>
      <c r="H98" s="240" t="s">
        <v>797</v>
      </c>
    </row>
    <row r="99" spans="1:8" x14ac:dyDescent="0.2">
      <c r="A99" s="240" t="s">
        <v>1011</v>
      </c>
      <c r="B99" s="240" t="s">
        <v>1012</v>
      </c>
      <c r="C99" s="240"/>
      <c r="D99" s="238">
        <v>23012</v>
      </c>
      <c r="E99" s="238">
        <v>46022</v>
      </c>
      <c r="F99" s="240" t="s">
        <v>438</v>
      </c>
      <c r="G99" s="240" t="s">
        <v>438</v>
      </c>
      <c r="H99" s="240" t="s">
        <v>797</v>
      </c>
    </row>
    <row r="100" spans="1:8" x14ac:dyDescent="0.2">
      <c r="A100" s="240" t="s">
        <v>1013</v>
      </c>
      <c r="B100" s="240" t="s">
        <v>1014</v>
      </c>
      <c r="C100" s="240"/>
      <c r="D100" s="238">
        <v>23012</v>
      </c>
      <c r="E100" s="238">
        <v>46022</v>
      </c>
      <c r="F100" s="240" t="s">
        <v>1015</v>
      </c>
      <c r="G100" s="240" t="s">
        <v>1015</v>
      </c>
      <c r="H100" s="240" t="s">
        <v>797</v>
      </c>
    </row>
    <row r="101" spans="1:8" x14ac:dyDescent="0.2">
      <c r="A101" s="240">
        <v>1</v>
      </c>
      <c r="B101" s="240" t="s">
        <v>1016</v>
      </c>
      <c r="C101" s="240"/>
      <c r="D101" s="238">
        <v>37622</v>
      </c>
      <c r="E101" s="238">
        <v>46022</v>
      </c>
      <c r="F101" s="240"/>
      <c r="G101" s="240"/>
      <c r="H101" s="240" t="s">
        <v>797</v>
      </c>
    </row>
    <row r="102" spans="1:8" x14ac:dyDescent="0.2">
      <c r="A102" s="240">
        <v>2</v>
      </c>
      <c r="B102" s="240" t="s">
        <v>1017</v>
      </c>
      <c r="C102" s="240"/>
      <c r="D102" s="238">
        <v>37622</v>
      </c>
      <c r="E102" s="238">
        <v>46022</v>
      </c>
      <c r="F102" s="240"/>
      <c r="G102" s="240"/>
      <c r="H102" s="240" t="s">
        <v>797</v>
      </c>
    </row>
    <row r="103" spans="1:8" x14ac:dyDescent="0.2">
      <c r="A103" s="240">
        <v>3</v>
      </c>
      <c r="B103" s="240" t="s">
        <v>1018</v>
      </c>
      <c r="C103" s="240"/>
      <c r="D103" s="238">
        <v>37622</v>
      </c>
      <c r="E103" s="238">
        <v>46022</v>
      </c>
      <c r="F103" s="240"/>
      <c r="G103" s="240"/>
      <c r="H103" s="240" t="s">
        <v>797</v>
      </c>
    </row>
    <row r="104" spans="1:8" x14ac:dyDescent="0.2">
      <c r="A104" s="240">
        <v>4</v>
      </c>
      <c r="B104" s="240" t="s">
        <v>1019</v>
      </c>
      <c r="C104" s="240"/>
      <c r="D104" s="238">
        <v>37622</v>
      </c>
      <c r="E104" s="238">
        <v>46022</v>
      </c>
      <c r="F104" s="240"/>
      <c r="G104" s="240"/>
      <c r="H104" s="240" t="s">
        <v>797</v>
      </c>
    </row>
    <row r="105" spans="1:8" x14ac:dyDescent="0.2">
      <c r="A105" s="240">
        <v>5</v>
      </c>
      <c r="B105" s="240" t="s">
        <v>1020</v>
      </c>
      <c r="C105" s="240"/>
      <c r="D105" s="238">
        <v>37622</v>
      </c>
      <c r="E105" s="238">
        <v>46022</v>
      </c>
      <c r="F105" s="240"/>
      <c r="G105" s="240"/>
      <c r="H105" s="240" t="s">
        <v>797</v>
      </c>
    </row>
    <row r="106" spans="1:8" x14ac:dyDescent="0.2">
      <c r="A106" s="240">
        <v>6</v>
      </c>
      <c r="B106" s="240" t="s">
        <v>1021</v>
      </c>
      <c r="C106" s="240"/>
      <c r="D106" s="238">
        <v>37622</v>
      </c>
      <c r="E106" s="238">
        <v>46022</v>
      </c>
      <c r="F106" s="240"/>
      <c r="G106" s="240"/>
      <c r="H106" s="240" t="s">
        <v>797</v>
      </c>
    </row>
    <row r="107" spans="1:8" x14ac:dyDescent="0.2">
      <c r="A107" s="240">
        <v>7</v>
      </c>
      <c r="B107" s="240" t="s">
        <v>1022</v>
      </c>
      <c r="C107" s="240"/>
      <c r="D107" s="238">
        <v>37622</v>
      </c>
      <c r="E107" s="238">
        <v>46022</v>
      </c>
      <c r="F107" s="240"/>
      <c r="G107" s="240"/>
      <c r="H107" s="240" t="s">
        <v>797</v>
      </c>
    </row>
    <row r="108" spans="1:8" x14ac:dyDescent="0.2">
      <c r="A108" s="240">
        <v>8</v>
      </c>
      <c r="B108" s="240" t="s">
        <v>1023</v>
      </c>
      <c r="C108" s="240"/>
      <c r="D108" s="238">
        <v>37622</v>
      </c>
      <c r="E108" s="238">
        <v>46022</v>
      </c>
      <c r="F108" s="240"/>
      <c r="G108" s="240"/>
      <c r="H108" s="240" t="s">
        <v>797</v>
      </c>
    </row>
    <row r="109" spans="1:8" x14ac:dyDescent="0.2">
      <c r="A109" s="240">
        <v>9</v>
      </c>
      <c r="B109" s="240" t="s">
        <v>1024</v>
      </c>
      <c r="C109" s="240"/>
      <c r="D109" s="238">
        <v>37622</v>
      </c>
      <c r="E109" s="238">
        <v>46022</v>
      </c>
      <c r="F109" s="240"/>
      <c r="G109" s="240"/>
      <c r="H109" s="240" t="s">
        <v>797</v>
      </c>
    </row>
    <row r="110" spans="1:8" x14ac:dyDescent="0.2">
      <c r="A110" s="240">
        <v>10</v>
      </c>
      <c r="B110" s="240" t="s">
        <v>1025</v>
      </c>
      <c r="C110" s="240"/>
      <c r="D110" s="238">
        <v>37622</v>
      </c>
      <c r="E110" s="238">
        <v>46022</v>
      </c>
      <c r="F110" s="240"/>
      <c r="G110" s="240"/>
      <c r="H110" s="240" t="s">
        <v>797</v>
      </c>
    </row>
    <row r="111" spans="1:8" x14ac:dyDescent="0.2">
      <c r="A111" s="240">
        <v>11</v>
      </c>
      <c r="B111" s="240" t="s">
        <v>1026</v>
      </c>
      <c r="C111" s="240"/>
      <c r="D111" s="238">
        <v>37622</v>
      </c>
      <c r="E111" s="238">
        <v>46022</v>
      </c>
      <c r="F111" s="240"/>
      <c r="G111" s="240"/>
      <c r="H111" s="240" t="s">
        <v>797</v>
      </c>
    </row>
    <row r="112" spans="1:8" x14ac:dyDescent="0.2">
      <c r="A112" s="240">
        <v>12</v>
      </c>
      <c r="B112" s="240" t="s">
        <v>1027</v>
      </c>
      <c r="C112" s="240"/>
      <c r="D112" s="238">
        <v>37622</v>
      </c>
      <c r="E112" s="238">
        <v>46022</v>
      </c>
      <c r="F112" s="240"/>
      <c r="G112" s="240"/>
      <c r="H112" s="240" t="s">
        <v>797</v>
      </c>
    </row>
    <row r="113" spans="1:8" x14ac:dyDescent="0.2">
      <c r="A113" s="240">
        <v>13</v>
      </c>
      <c r="B113" s="240" t="s">
        <v>1028</v>
      </c>
      <c r="C113" s="240"/>
      <c r="D113" s="238">
        <v>37622</v>
      </c>
      <c r="E113" s="238">
        <v>46022</v>
      </c>
      <c r="F113" s="240"/>
      <c r="G113" s="240"/>
      <c r="H113" s="240" t="s">
        <v>797</v>
      </c>
    </row>
    <row r="114" spans="1:8" x14ac:dyDescent="0.2">
      <c r="A114" s="240">
        <v>14</v>
      </c>
      <c r="B114" s="240" t="s">
        <v>1029</v>
      </c>
      <c r="C114" s="240"/>
      <c r="D114" s="238">
        <v>37622</v>
      </c>
      <c r="E114" s="238">
        <v>46022</v>
      </c>
      <c r="F114" s="240"/>
      <c r="G114" s="240"/>
      <c r="H114" s="240" t="s">
        <v>797</v>
      </c>
    </row>
    <row r="115" spans="1:8" x14ac:dyDescent="0.2">
      <c r="A115" s="240">
        <v>15</v>
      </c>
      <c r="B115" s="240" t="s">
        <v>1030</v>
      </c>
      <c r="C115" s="240"/>
      <c r="D115" s="238">
        <v>37622</v>
      </c>
      <c r="E115" s="238">
        <v>46022</v>
      </c>
      <c r="F115" s="240"/>
      <c r="G115" s="240"/>
      <c r="H115" s="240" t="s">
        <v>797</v>
      </c>
    </row>
    <row r="116" spans="1:8" x14ac:dyDescent="0.2">
      <c r="A116" s="240">
        <v>16</v>
      </c>
      <c r="B116" s="240" t="s">
        <v>1031</v>
      </c>
      <c r="C116" s="240"/>
      <c r="D116" s="238">
        <v>37622</v>
      </c>
      <c r="E116" s="238">
        <v>46022</v>
      </c>
      <c r="F116" s="240"/>
      <c r="G116" s="240"/>
      <c r="H116" s="240" t="s">
        <v>797</v>
      </c>
    </row>
    <row r="117" spans="1:8" x14ac:dyDescent="0.2">
      <c r="A117" s="240">
        <v>17</v>
      </c>
      <c r="B117" s="240" t="s">
        <v>1032</v>
      </c>
      <c r="C117" s="240"/>
      <c r="D117" s="238">
        <v>37622</v>
      </c>
      <c r="E117" s="238">
        <v>46022</v>
      </c>
      <c r="F117" s="240"/>
      <c r="G117" s="240"/>
      <c r="H117" s="240" t="s">
        <v>797</v>
      </c>
    </row>
    <row r="118" spans="1:8" x14ac:dyDescent="0.2">
      <c r="A118" s="240">
        <v>18</v>
      </c>
      <c r="B118" s="240" t="s">
        <v>1033</v>
      </c>
      <c r="C118" s="240"/>
      <c r="D118" s="238">
        <v>37622</v>
      </c>
      <c r="E118" s="238">
        <v>46022</v>
      </c>
      <c r="F118" s="240"/>
      <c r="G118" s="240"/>
      <c r="H118" s="240" t="s">
        <v>797</v>
      </c>
    </row>
    <row r="119" spans="1:8" x14ac:dyDescent="0.2">
      <c r="A119" s="240">
        <v>19</v>
      </c>
      <c r="B119" s="240" t="s">
        <v>1034</v>
      </c>
      <c r="C119" s="240"/>
      <c r="D119" s="238">
        <v>37622</v>
      </c>
      <c r="E119" s="238">
        <v>46022</v>
      </c>
      <c r="F119" s="240"/>
      <c r="G119" s="240"/>
      <c r="H119" s="240" t="s">
        <v>797</v>
      </c>
    </row>
    <row r="120" spans="1:8" x14ac:dyDescent="0.2">
      <c r="A120" s="240">
        <v>20</v>
      </c>
      <c r="B120" s="240" t="s">
        <v>1035</v>
      </c>
      <c r="C120" s="240"/>
      <c r="D120" s="238">
        <v>37622</v>
      </c>
      <c r="E120" s="238">
        <v>46022</v>
      </c>
      <c r="F120" s="240"/>
      <c r="G120" s="240"/>
      <c r="H120" s="240" t="s">
        <v>797</v>
      </c>
    </row>
    <row r="121" spans="1:8" x14ac:dyDescent="0.2">
      <c r="A121" s="240">
        <v>21</v>
      </c>
      <c r="B121" s="240" t="s">
        <v>1036</v>
      </c>
      <c r="C121" s="240"/>
      <c r="D121" s="238">
        <v>37622</v>
      </c>
      <c r="E121" s="238">
        <v>46022</v>
      </c>
      <c r="F121" s="240"/>
      <c r="G121" s="240"/>
      <c r="H121" s="240" t="s">
        <v>797</v>
      </c>
    </row>
    <row r="122" spans="1:8" x14ac:dyDescent="0.2">
      <c r="A122" s="240">
        <v>22</v>
      </c>
      <c r="B122" s="240" t="s">
        <v>1037</v>
      </c>
      <c r="C122" s="240"/>
      <c r="D122" s="238">
        <v>37622</v>
      </c>
      <c r="E122" s="238">
        <v>46022</v>
      </c>
      <c r="F122" s="240"/>
      <c r="G122" s="240"/>
      <c r="H122" s="240" t="s">
        <v>797</v>
      </c>
    </row>
    <row r="123" spans="1:8" x14ac:dyDescent="0.2">
      <c r="A123" s="240">
        <v>23</v>
      </c>
      <c r="B123" s="240" t="s">
        <v>1038</v>
      </c>
      <c r="C123" s="240"/>
      <c r="D123" s="238">
        <v>37622</v>
      </c>
      <c r="E123" s="238">
        <v>46022</v>
      </c>
      <c r="F123" s="240"/>
      <c r="G123" s="240"/>
      <c r="H123" s="240" t="s">
        <v>797</v>
      </c>
    </row>
    <row r="124" spans="1:8" x14ac:dyDescent="0.2">
      <c r="A124" s="240">
        <v>24</v>
      </c>
      <c r="B124" s="240" t="s">
        <v>1039</v>
      </c>
      <c r="C124" s="240"/>
      <c r="D124" s="238">
        <v>37622</v>
      </c>
      <c r="E124" s="238">
        <v>46022</v>
      </c>
      <c r="F124" s="240"/>
      <c r="G124" s="240"/>
      <c r="H124" s="240" t="s">
        <v>797</v>
      </c>
    </row>
    <row r="125" spans="1:8" x14ac:dyDescent="0.2">
      <c r="A125" s="240">
        <v>25</v>
      </c>
      <c r="B125" s="240" t="s">
        <v>1040</v>
      </c>
      <c r="C125" s="240"/>
      <c r="D125" s="238">
        <v>37622</v>
      </c>
      <c r="E125" s="238">
        <v>46022</v>
      </c>
      <c r="F125" s="240"/>
      <c r="G125" s="240"/>
      <c r="H125" s="240" t="s">
        <v>797</v>
      </c>
    </row>
    <row r="126" spans="1:8" x14ac:dyDescent="0.2">
      <c r="A126" s="240">
        <v>26</v>
      </c>
      <c r="B126" s="240" t="s">
        <v>1041</v>
      </c>
      <c r="C126" s="240"/>
      <c r="D126" s="238">
        <v>37622</v>
      </c>
      <c r="E126" s="238">
        <v>46022</v>
      </c>
      <c r="F126" s="240"/>
      <c r="G126" s="240"/>
      <c r="H126" s="240" t="s">
        <v>797</v>
      </c>
    </row>
    <row r="127" spans="1:8" x14ac:dyDescent="0.2">
      <c r="A127" s="240">
        <v>27</v>
      </c>
      <c r="B127" s="240" t="s">
        <v>1042</v>
      </c>
      <c r="C127" s="240"/>
      <c r="D127" s="238">
        <v>37622</v>
      </c>
      <c r="E127" s="238">
        <v>46022</v>
      </c>
      <c r="F127" s="240"/>
      <c r="G127" s="240"/>
      <c r="H127" s="240" t="s">
        <v>797</v>
      </c>
    </row>
    <row r="128" spans="1:8" x14ac:dyDescent="0.2">
      <c r="A128" s="240">
        <v>28</v>
      </c>
      <c r="B128" s="240" t="s">
        <v>1043</v>
      </c>
      <c r="C128" s="240"/>
      <c r="D128" s="238">
        <v>37622</v>
      </c>
      <c r="E128" s="238">
        <v>46022</v>
      </c>
      <c r="F128" s="240"/>
      <c r="G128" s="240"/>
      <c r="H128" s="240" t="s">
        <v>797</v>
      </c>
    </row>
    <row r="129" spans="1:8" x14ac:dyDescent="0.2">
      <c r="A129" s="240">
        <v>29</v>
      </c>
      <c r="B129" s="240" t="s">
        <v>1044</v>
      </c>
      <c r="C129" s="240"/>
      <c r="D129" s="238">
        <v>37622</v>
      </c>
      <c r="E129" s="238">
        <v>46022</v>
      </c>
      <c r="F129" s="240"/>
      <c r="G129" s="240"/>
      <c r="H129" s="240" t="s">
        <v>797</v>
      </c>
    </row>
    <row r="130" spans="1:8" x14ac:dyDescent="0.2">
      <c r="A130" s="240">
        <v>30</v>
      </c>
      <c r="B130" s="240" t="s">
        <v>1045</v>
      </c>
      <c r="C130" s="240"/>
      <c r="D130" s="238">
        <v>37622</v>
      </c>
      <c r="E130" s="238">
        <v>46022</v>
      </c>
      <c r="F130" s="240"/>
      <c r="G130" s="240"/>
      <c r="H130" s="240" t="s">
        <v>797</v>
      </c>
    </row>
    <row r="131" spans="1:8" x14ac:dyDescent="0.2">
      <c r="A131" s="240">
        <v>31</v>
      </c>
      <c r="B131" s="240" t="s">
        <v>1046</v>
      </c>
      <c r="C131" s="240"/>
      <c r="D131" s="238">
        <v>37622</v>
      </c>
      <c r="E131" s="238">
        <v>46022</v>
      </c>
      <c r="F131" s="240"/>
      <c r="G131" s="240"/>
      <c r="H131" s="240" t="s">
        <v>797</v>
      </c>
    </row>
    <row r="132" spans="1:8" x14ac:dyDescent="0.2">
      <c r="A132" s="240">
        <v>32</v>
      </c>
      <c r="B132" s="240" t="s">
        <v>1047</v>
      </c>
      <c r="C132" s="240"/>
      <c r="D132" s="238">
        <v>37622</v>
      </c>
      <c r="E132" s="238">
        <v>46022</v>
      </c>
      <c r="F132" s="240"/>
      <c r="G132" s="240"/>
      <c r="H132" s="240" t="s">
        <v>797</v>
      </c>
    </row>
    <row r="133" spans="1:8" x14ac:dyDescent="0.2">
      <c r="A133" s="240">
        <v>33</v>
      </c>
      <c r="B133" s="240" t="s">
        <v>1048</v>
      </c>
      <c r="C133" s="240"/>
      <c r="D133" s="238">
        <v>37622</v>
      </c>
      <c r="E133" s="238">
        <v>46022</v>
      </c>
      <c r="F133" s="240"/>
      <c r="G133" s="240"/>
      <c r="H133" s="240" t="s">
        <v>797</v>
      </c>
    </row>
    <row r="134" spans="1:8" x14ac:dyDescent="0.2">
      <c r="A134" s="240">
        <v>34</v>
      </c>
      <c r="B134" s="240" t="s">
        <v>1049</v>
      </c>
      <c r="C134" s="240"/>
      <c r="D134" s="238">
        <v>37622</v>
      </c>
      <c r="E134" s="238">
        <v>46022</v>
      </c>
      <c r="F134" s="240"/>
      <c r="G134" s="240"/>
      <c r="H134" s="240" t="s">
        <v>797</v>
      </c>
    </row>
    <row r="135" spans="1:8" x14ac:dyDescent="0.2">
      <c r="A135" s="240">
        <v>35</v>
      </c>
      <c r="B135" s="240" t="s">
        <v>1050</v>
      </c>
      <c r="C135" s="240"/>
      <c r="D135" s="238">
        <v>37622</v>
      </c>
      <c r="E135" s="238">
        <v>46022</v>
      </c>
      <c r="F135" s="240"/>
      <c r="G135" s="240"/>
      <c r="H135" s="240" t="s">
        <v>797</v>
      </c>
    </row>
    <row r="136" spans="1:8" x14ac:dyDescent="0.2">
      <c r="A136" s="240">
        <v>36</v>
      </c>
      <c r="B136" s="240" t="s">
        <v>1051</v>
      </c>
      <c r="C136" s="240"/>
      <c r="D136" s="238">
        <v>37622</v>
      </c>
      <c r="E136" s="238">
        <v>46022</v>
      </c>
      <c r="F136" s="240"/>
      <c r="G136" s="240"/>
      <c r="H136" s="240" t="s">
        <v>797</v>
      </c>
    </row>
    <row r="137" spans="1:8" x14ac:dyDescent="0.2">
      <c r="A137" s="240">
        <v>37</v>
      </c>
      <c r="B137" s="240" t="s">
        <v>1052</v>
      </c>
      <c r="C137" s="240"/>
      <c r="D137" s="238">
        <v>37622</v>
      </c>
      <c r="E137" s="238">
        <v>46022</v>
      </c>
      <c r="F137" s="240"/>
      <c r="G137" s="240"/>
      <c r="H137" s="240" t="s">
        <v>797</v>
      </c>
    </row>
    <row r="138" spans="1:8" x14ac:dyDescent="0.2">
      <c r="A138" s="240">
        <v>38</v>
      </c>
      <c r="B138" s="240" t="s">
        <v>1053</v>
      </c>
      <c r="C138" s="240"/>
      <c r="D138" s="238">
        <v>37622</v>
      </c>
      <c r="E138" s="238">
        <v>46022</v>
      </c>
      <c r="F138" s="240"/>
      <c r="G138" s="240"/>
      <c r="H138" s="240" t="s">
        <v>797</v>
      </c>
    </row>
    <row r="139" spans="1:8" x14ac:dyDescent="0.2">
      <c r="A139" s="240">
        <v>39</v>
      </c>
      <c r="B139" s="240" t="s">
        <v>1054</v>
      </c>
      <c r="C139" s="240"/>
      <c r="D139" s="238">
        <v>37622</v>
      </c>
      <c r="E139" s="238">
        <v>46022</v>
      </c>
      <c r="F139" s="240"/>
      <c r="G139" s="240"/>
      <c r="H139" s="240" t="s">
        <v>797</v>
      </c>
    </row>
    <row r="140" spans="1:8" x14ac:dyDescent="0.2">
      <c r="A140" s="240">
        <v>40</v>
      </c>
      <c r="B140" s="240" t="s">
        <v>1055</v>
      </c>
      <c r="C140" s="240"/>
      <c r="D140" s="238">
        <v>37622</v>
      </c>
      <c r="E140" s="238">
        <v>46022</v>
      </c>
      <c r="F140" s="240"/>
      <c r="G140" s="240"/>
      <c r="H140" s="240" t="s">
        <v>797</v>
      </c>
    </row>
    <row r="141" spans="1:8" x14ac:dyDescent="0.2">
      <c r="A141" s="240">
        <v>41</v>
      </c>
      <c r="B141" s="240" t="s">
        <v>1056</v>
      </c>
      <c r="C141" s="240"/>
      <c r="D141" s="238">
        <v>37622</v>
      </c>
      <c r="E141" s="238">
        <v>46022</v>
      </c>
      <c r="F141" s="240"/>
      <c r="G141" s="240"/>
      <c r="H141" s="240" t="s">
        <v>797</v>
      </c>
    </row>
    <row r="142" spans="1:8" x14ac:dyDescent="0.2">
      <c r="A142" s="240">
        <v>42</v>
      </c>
      <c r="B142" s="240" t="s">
        <v>1057</v>
      </c>
      <c r="C142" s="240"/>
      <c r="D142" s="238">
        <v>37622</v>
      </c>
      <c r="E142" s="238">
        <v>46022</v>
      </c>
      <c r="F142" s="240"/>
      <c r="G142" s="240"/>
      <c r="H142" s="240" t="s">
        <v>797</v>
      </c>
    </row>
    <row r="143" spans="1:8" x14ac:dyDescent="0.2">
      <c r="A143" s="240">
        <v>43</v>
      </c>
      <c r="B143" s="240" t="s">
        <v>1058</v>
      </c>
      <c r="C143" s="240"/>
      <c r="D143" s="238">
        <v>37622</v>
      </c>
      <c r="E143" s="238">
        <v>46022</v>
      </c>
      <c r="F143" s="240"/>
      <c r="G143" s="240"/>
      <c r="H143" s="240" t="s">
        <v>797</v>
      </c>
    </row>
    <row r="144" spans="1:8" x14ac:dyDescent="0.2">
      <c r="A144" s="240">
        <v>44</v>
      </c>
      <c r="B144" s="240" t="s">
        <v>1059</v>
      </c>
      <c r="C144" s="240"/>
      <c r="D144" s="238">
        <v>37622</v>
      </c>
      <c r="E144" s="238">
        <v>46022</v>
      </c>
      <c r="F144" s="240"/>
      <c r="G144" s="240"/>
      <c r="H144" s="240" t="s">
        <v>797</v>
      </c>
    </row>
    <row r="145" spans="1:8" x14ac:dyDescent="0.2">
      <c r="A145" s="240">
        <v>45</v>
      </c>
      <c r="B145" s="240" t="s">
        <v>1060</v>
      </c>
      <c r="C145" s="240"/>
      <c r="D145" s="238">
        <v>37622</v>
      </c>
      <c r="E145" s="238">
        <v>46022</v>
      </c>
      <c r="F145" s="240"/>
      <c r="G145" s="240"/>
      <c r="H145" s="240" t="s">
        <v>797</v>
      </c>
    </row>
    <row r="146" spans="1:8" x14ac:dyDescent="0.2">
      <c r="A146" s="240">
        <v>46</v>
      </c>
      <c r="B146" s="240" t="s">
        <v>1061</v>
      </c>
      <c r="C146" s="240"/>
      <c r="D146" s="238">
        <v>37622</v>
      </c>
      <c r="E146" s="238">
        <v>46022</v>
      </c>
      <c r="F146" s="240"/>
      <c r="G146" s="240"/>
      <c r="H146" s="240" t="s">
        <v>797</v>
      </c>
    </row>
    <row r="147" spans="1:8" x14ac:dyDescent="0.2">
      <c r="A147" s="240">
        <v>47</v>
      </c>
      <c r="B147" s="240" t="s">
        <v>1062</v>
      </c>
      <c r="C147" s="240"/>
      <c r="D147" s="238">
        <v>37622</v>
      </c>
      <c r="E147" s="238">
        <v>46022</v>
      </c>
      <c r="F147" s="240"/>
      <c r="G147" s="240"/>
      <c r="H147" s="240" t="s">
        <v>797</v>
      </c>
    </row>
    <row r="148" spans="1:8" x14ac:dyDescent="0.2">
      <c r="A148" s="240">
        <v>48</v>
      </c>
      <c r="B148" s="240" t="s">
        <v>1063</v>
      </c>
      <c r="C148" s="240"/>
      <c r="D148" s="238">
        <v>37622</v>
      </c>
      <c r="E148" s="238">
        <v>46022</v>
      </c>
      <c r="F148" s="240"/>
      <c r="G148" s="240"/>
      <c r="H148" s="240" t="s">
        <v>797</v>
      </c>
    </row>
    <row r="149" spans="1:8" x14ac:dyDescent="0.2">
      <c r="A149" s="240">
        <v>49</v>
      </c>
      <c r="B149" s="240" t="s">
        <v>1064</v>
      </c>
      <c r="C149" s="240"/>
      <c r="D149" s="238">
        <v>37622</v>
      </c>
      <c r="E149" s="238">
        <v>46022</v>
      </c>
      <c r="F149" s="240"/>
      <c r="G149" s="240"/>
      <c r="H149" s="240" t="s">
        <v>797</v>
      </c>
    </row>
    <row r="150" spans="1:8" x14ac:dyDescent="0.2">
      <c r="A150" s="240">
        <v>50</v>
      </c>
      <c r="B150" s="240" t="s">
        <v>1065</v>
      </c>
      <c r="C150" s="240"/>
      <c r="D150" s="238">
        <v>37622</v>
      </c>
      <c r="E150" s="238">
        <v>46022</v>
      </c>
      <c r="F150" s="240"/>
      <c r="G150" s="240"/>
      <c r="H150" s="240" t="s">
        <v>797</v>
      </c>
    </row>
    <row r="151" spans="1:8" x14ac:dyDescent="0.2">
      <c r="A151" s="240">
        <v>51</v>
      </c>
      <c r="B151" s="240" t="s">
        <v>1066</v>
      </c>
      <c r="C151" s="240"/>
      <c r="D151" s="238">
        <v>37622</v>
      </c>
      <c r="E151" s="238">
        <v>46022</v>
      </c>
      <c r="F151" s="240"/>
      <c r="G151" s="240"/>
      <c r="H151" s="240" t="s">
        <v>797</v>
      </c>
    </row>
    <row r="152" spans="1:8" x14ac:dyDescent="0.2">
      <c r="A152" s="240">
        <v>52</v>
      </c>
      <c r="B152" s="240" t="s">
        <v>1067</v>
      </c>
      <c r="C152" s="240"/>
      <c r="D152" s="238">
        <v>37622</v>
      </c>
      <c r="E152" s="238">
        <v>46022</v>
      </c>
      <c r="F152" s="240"/>
      <c r="G152" s="240"/>
      <c r="H152" s="240" t="s">
        <v>797</v>
      </c>
    </row>
    <row r="153" spans="1:8" x14ac:dyDescent="0.2">
      <c r="A153" s="240">
        <v>53</v>
      </c>
      <c r="B153" s="240" t="s">
        <v>1068</v>
      </c>
      <c r="C153" s="240"/>
      <c r="D153" s="238">
        <v>37622</v>
      </c>
      <c r="E153" s="238">
        <v>46022</v>
      </c>
      <c r="F153" s="240"/>
      <c r="G153" s="240"/>
      <c r="H153" s="240" t="s">
        <v>797</v>
      </c>
    </row>
    <row r="154" spans="1:8" x14ac:dyDescent="0.2">
      <c r="A154" s="240">
        <v>54</v>
      </c>
      <c r="B154" s="240" t="s">
        <v>1069</v>
      </c>
      <c r="C154" s="240"/>
      <c r="D154" s="238">
        <v>37622</v>
      </c>
      <c r="E154" s="238">
        <v>46022</v>
      </c>
      <c r="F154" s="240"/>
      <c r="G154" s="240"/>
      <c r="H154" s="240" t="s">
        <v>797</v>
      </c>
    </row>
    <row r="155" spans="1:8" x14ac:dyDescent="0.2">
      <c r="A155" s="240">
        <v>55</v>
      </c>
      <c r="B155" s="240" t="s">
        <v>1070</v>
      </c>
      <c r="C155" s="240"/>
      <c r="D155" s="238">
        <v>37622</v>
      </c>
      <c r="E155" s="238">
        <v>46022</v>
      </c>
      <c r="F155" s="240"/>
      <c r="G155" s="240"/>
      <c r="H155" s="240" t="s">
        <v>797</v>
      </c>
    </row>
    <row r="156" spans="1:8" x14ac:dyDescent="0.2">
      <c r="A156" s="240">
        <v>56</v>
      </c>
      <c r="B156" s="240" t="s">
        <v>1071</v>
      </c>
      <c r="C156" s="240"/>
      <c r="D156" s="238">
        <v>37622</v>
      </c>
      <c r="E156" s="238">
        <v>46022</v>
      </c>
      <c r="F156" s="240"/>
      <c r="G156" s="240"/>
      <c r="H156" s="240" t="s">
        <v>797</v>
      </c>
    </row>
    <row r="157" spans="1:8" x14ac:dyDescent="0.2">
      <c r="A157" s="240">
        <v>57</v>
      </c>
      <c r="B157" s="240" t="s">
        <v>1072</v>
      </c>
      <c r="C157" s="240"/>
      <c r="D157" s="238">
        <v>37622</v>
      </c>
      <c r="E157" s="238">
        <v>46022</v>
      </c>
      <c r="F157" s="240"/>
      <c r="G157" s="240"/>
      <c r="H157" s="240" t="s">
        <v>797</v>
      </c>
    </row>
    <row r="158" spans="1:8" x14ac:dyDescent="0.2">
      <c r="A158" s="240">
        <v>58</v>
      </c>
      <c r="B158" s="240" t="s">
        <v>1073</v>
      </c>
      <c r="C158" s="240"/>
      <c r="D158" s="238">
        <v>37622</v>
      </c>
      <c r="E158" s="238">
        <v>46022</v>
      </c>
      <c r="F158" s="240"/>
      <c r="G158" s="240"/>
      <c r="H158" s="240" t="s">
        <v>797</v>
      </c>
    </row>
    <row r="159" spans="1:8" x14ac:dyDescent="0.2">
      <c r="A159" s="240">
        <v>59</v>
      </c>
      <c r="B159" s="240" t="s">
        <v>1074</v>
      </c>
      <c r="C159" s="240"/>
      <c r="D159" s="238">
        <v>37622</v>
      </c>
      <c r="E159" s="238">
        <v>46022</v>
      </c>
      <c r="F159" s="240"/>
      <c r="G159" s="240"/>
      <c r="H159" s="240" t="s">
        <v>797</v>
      </c>
    </row>
    <row r="160" spans="1:8" x14ac:dyDescent="0.2">
      <c r="A160" s="240">
        <v>60</v>
      </c>
      <c r="B160" s="240" t="s">
        <v>1075</v>
      </c>
      <c r="C160" s="240"/>
      <c r="D160" s="238">
        <v>37622</v>
      </c>
      <c r="E160" s="238">
        <v>46022</v>
      </c>
      <c r="F160" s="240"/>
      <c r="G160" s="240"/>
      <c r="H160" s="240" t="s">
        <v>797</v>
      </c>
    </row>
    <row r="161" spans="1:8" x14ac:dyDescent="0.2">
      <c r="A161" s="240">
        <v>61</v>
      </c>
      <c r="B161" s="240" t="s">
        <v>1076</v>
      </c>
      <c r="C161" s="240"/>
      <c r="D161" s="238">
        <v>37622</v>
      </c>
      <c r="E161" s="238">
        <v>46022</v>
      </c>
      <c r="F161" s="240"/>
      <c r="G161" s="240"/>
      <c r="H161" s="240" t="s">
        <v>797</v>
      </c>
    </row>
    <row r="162" spans="1:8" x14ac:dyDescent="0.2">
      <c r="A162" s="240">
        <v>62</v>
      </c>
      <c r="B162" s="240" t="s">
        <v>1077</v>
      </c>
      <c r="C162" s="240"/>
      <c r="D162" s="238">
        <v>37622</v>
      </c>
      <c r="E162" s="238">
        <v>46022</v>
      </c>
      <c r="F162" s="240"/>
      <c r="G162" s="240"/>
      <c r="H162" s="240" t="s">
        <v>797</v>
      </c>
    </row>
    <row r="163" spans="1:8" x14ac:dyDescent="0.2">
      <c r="A163" s="240">
        <v>63</v>
      </c>
      <c r="B163" s="240" t="s">
        <v>1078</v>
      </c>
      <c r="C163" s="240"/>
      <c r="D163" s="238">
        <v>37622</v>
      </c>
      <c r="E163" s="238">
        <v>46022</v>
      </c>
      <c r="F163" s="240"/>
      <c r="G163" s="240"/>
      <c r="H163" s="240" t="s">
        <v>797</v>
      </c>
    </row>
    <row r="164" spans="1:8" x14ac:dyDescent="0.2">
      <c r="A164" s="240">
        <v>64</v>
      </c>
      <c r="B164" s="240" t="s">
        <v>1079</v>
      </c>
      <c r="C164" s="240"/>
      <c r="D164" s="238">
        <v>37622</v>
      </c>
      <c r="E164" s="238">
        <v>46022</v>
      </c>
      <c r="F164" s="240"/>
      <c r="G164" s="240"/>
      <c r="H164" s="240" t="s">
        <v>797</v>
      </c>
    </row>
    <row r="165" spans="1:8" x14ac:dyDescent="0.2">
      <c r="A165" s="240">
        <v>65</v>
      </c>
      <c r="B165" s="240" t="s">
        <v>1080</v>
      </c>
      <c r="C165" s="240"/>
      <c r="D165" s="238">
        <v>37622</v>
      </c>
      <c r="E165" s="238">
        <v>46022</v>
      </c>
      <c r="F165" s="240"/>
      <c r="G165" s="240"/>
      <c r="H165" s="240" t="s">
        <v>797</v>
      </c>
    </row>
    <row r="166" spans="1:8" x14ac:dyDescent="0.2">
      <c r="A166" s="240">
        <v>66</v>
      </c>
      <c r="B166" s="240" t="s">
        <v>1081</v>
      </c>
      <c r="C166" s="240"/>
      <c r="D166" s="238">
        <v>37622</v>
      </c>
      <c r="E166" s="238">
        <v>46022</v>
      </c>
      <c r="F166" s="240"/>
      <c r="G166" s="240"/>
      <c r="H166" s="240" t="s">
        <v>797</v>
      </c>
    </row>
    <row r="167" spans="1:8" x14ac:dyDescent="0.2">
      <c r="A167" s="240">
        <v>67</v>
      </c>
      <c r="B167" s="240" t="s">
        <v>1082</v>
      </c>
      <c r="C167" s="240"/>
      <c r="D167" s="238">
        <v>37622</v>
      </c>
      <c r="E167" s="238">
        <v>46022</v>
      </c>
      <c r="F167" s="240"/>
      <c r="G167" s="240"/>
      <c r="H167" s="240" t="s">
        <v>797</v>
      </c>
    </row>
    <row r="168" spans="1:8" x14ac:dyDescent="0.2">
      <c r="A168" s="240">
        <v>68</v>
      </c>
      <c r="B168" s="240" t="s">
        <v>1083</v>
      </c>
      <c r="C168" s="240"/>
      <c r="D168" s="238">
        <v>37622</v>
      </c>
      <c r="E168" s="238">
        <v>46022</v>
      </c>
      <c r="F168" s="240"/>
      <c r="G168" s="240"/>
      <c r="H168" s="240" t="s">
        <v>797</v>
      </c>
    </row>
    <row r="169" spans="1:8" x14ac:dyDescent="0.2">
      <c r="A169" s="240">
        <v>69</v>
      </c>
      <c r="B169" s="240" t="s">
        <v>1084</v>
      </c>
      <c r="C169" s="240"/>
      <c r="D169" s="238">
        <v>37622</v>
      </c>
      <c r="E169" s="238">
        <v>46022</v>
      </c>
      <c r="F169" s="240"/>
      <c r="G169" s="240"/>
      <c r="H169" s="240" t="s">
        <v>797</v>
      </c>
    </row>
    <row r="170" spans="1:8" x14ac:dyDescent="0.2">
      <c r="A170" s="240">
        <v>70</v>
      </c>
      <c r="B170" s="240" t="s">
        <v>1085</v>
      </c>
      <c r="C170" s="240"/>
      <c r="D170" s="238">
        <v>37622</v>
      </c>
      <c r="E170" s="238">
        <v>46022</v>
      </c>
      <c r="F170" s="240"/>
      <c r="G170" s="240"/>
      <c r="H170" s="240" t="s">
        <v>797</v>
      </c>
    </row>
    <row r="171" spans="1:8" x14ac:dyDescent="0.2">
      <c r="A171" s="240">
        <v>71</v>
      </c>
      <c r="B171" s="240" t="s">
        <v>1086</v>
      </c>
      <c r="C171" s="240"/>
      <c r="D171" s="238">
        <v>37622</v>
      </c>
      <c r="E171" s="238">
        <v>46022</v>
      </c>
      <c r="F171" s="240"/>
      <c r="G171" s="240"/>
      <c r="H171" s="240" t="s">
        <v>797</v>
      </c>
    </row>
    <row r="172" spans="1:8" x14ac:dyDescent="0.2">
      <c r="A172" s="240">
        <v>72</v>
      </c>
      <c r="B172" s="240" t="s">
        <v>1087</v>
      </c>
      <c r="C172" s="240"/>
      <c r="D172" s="238">
        <v>37622</v>
      </c>
      <c r="E172" s="238">
        <v>46022</v>
      </c>
      <c r="F172" s="240"/>
      <c r="G172" s="240"/>
      <c r="H172" s="240" t="s">
        <v>797</v>
      </c>
    </row>
    <row r="173" spans="1:8" x14ac:dyDescent="0.2">
      <c r="A173" s="240">
        <v>73</v>
      </c>
      <c r="B173" s="240" t="s">
        <v>1088</v>
      </c>
      <c r="C173" s="240"/>
      <c r="D173" s="238">
        <v>37622</v>
      </c>
      <c r="E173" s="238">
        <v>46022</v>
      </c>
      <c r="F173" s="240"/>
      <c r="G173" s="240"/>
      <c r="H173" s="240" t="s">
        <v>797</v>
      </c>
    </row>
    <row r="174" spans="1:8" x14ac:dyDescent="0.2">
      <c r="A174" s="240">
        <v>74</v>
      </c>
      <c r="B174" s="240" t="s">
        <v>1089</v>
      </c>
      <c r="C174" s="240"/>
      <c r="D174" s="238">
        <v>37622</v>
      </c>
      <c r="E174" s="238">
        <v>46022</v>
      </c>
      <c r="F174" s="240"/>
      <c r="G174" s="240"/>
      <c r="H174" s="240" t="s">
        <v>797</v>
      </c>
    </row>
    <row r="175" spans="1:8" x14ac:dyDescent="0.2">
      <c r="A175" s="240">
        <v>75</v>
      </c>
      <c r="B175" s="240" t="s">
        <v>1090</v>
      </c>
      <c r="C175" s="240"/>
      <c r="D175" s="238">
        <v>37622</v>
      </c>
      <c r="E175" s="238">
        <v>46022</v>
      </c>
      <c r="F175" s="240"/>
      <c r="G175" s="240"/>
      <c r="H175" s="240" t="s">
        <v>797</v>
      </c>
    </row>
    <row r="176" spans="1:8" x14ac:dyDescent="0.2">
      <c r="A176" s="240">
        <v>76</v>
      </c>
      <c r="B176" s="240" t="s">
        <v>1091</v>
      </c>
      <c r="C176" s="240"/>
      <c r="D176" s="238">
        <v>37622</v>
      </c>
      <c r="E176" s="238">
        <v>46022</v>
      </c>
      <c r="F176" s="240"/>
      <c r="G176" s="240"/>
      <c r="H176" s="240" t="s">
        <v>797</v>
      </c>
    </row>
    <row r="177" spans="1:8" x14ac:dyDescent="0.2">
      <c r="A177" s="240">
        <v>77</v>
      </c>
      <c r="B177" s="240" t="s">
        <v>1092</v>
      </c>
      <c r="C177" s="240"/>
      <c r="D177" s="238">
        <v>37622</v>
      </c>
      <c r="E177" s="238">
        <v>46022</v>
      </c>
      <c r="F177" s="240"/>
      <c r="G177" s="240"/>
      <c r="H177" s="240" t="s">
        <v>797</v>
      </c>
    </row>
    <row r="178" spans="1:8" x14ac:dyDescent="0.2">
      <c r="A178" s="240">
        <v>78</v>
      </c>
      <c r="B178" s="240" t="s">
        <v>1093</v>
      </c>
      <c r="C178" s="240"/>
      <c r="D178" s="238">
        <v>37622</v>
      </c>
      <c r="E178" s="238">
        <v>46022</v>
      </c>
      <c r="F178" s="240"/>
      <c r="G178" s="240"/>
      <c r="H178" s="240" t="s">
        <v>797</v>
      </c>
    </row>
    <row r="179" spans="1:8" x14ac:dyDescent="0.2">
      <c r="A179" s="240">
        <v>79</v>
      </c>
      <c r="B179" s="240" t="s">
        <v>1094</v>
      </c>
      <c r="C179" s="240"/>
      <c r="D179" s="238">
        <v>37622</v>
      </c>
      <c r="E179" s="238">
        <v>46022</v>
      </c>
      <c r="F179" s="240"/>
      <c r="G179" s="240"/>
      <c r="H179" s="240" t="s">
        <v>797</v>
      </c>
    </row>
    <row r="180" spans="1:8" x14ac:dyDescent="0.2">
      <c r="A180" s="240">
        <v>80</v>
      </c>
      <c r="B180" s="240" t="s">
        <v>1095</v>
      </c>
      <c r="C180" s="240"/>
      <c r="D180" s="238">
        <v>37622</v>
      </c>
      <c r="E180" s="238">
        <v>46022</v>
      </c>
      <c r="F180" s="240"/>
      <c r="G180" s="240"/>
      <c r="H180" s="240" t="s">
        <v>797</v>
      </c>
    </row>
    <row r="181" spans="1:8" x14ac:dyDescent="0.2">
      <c r="A181" s="240">
        <v>81</v>
      </c>
      <c r="B181" s="240" t="s">
        <v>1096</v>
      </c>
      <c r="C181" s="240"/>
      <c r="D181" s="238">
        <v>37622</v>
      </c>
      <c r="E181" s="238">
        <v>46022</v>
      </c>
      <c r="F181" s="240"/>
      <c r="G181" s="240"/>
      <c r="H181" s="240" t="s">
        <v>797</v>
      </c>
    </row>
    <row r="182" spans="1:8" x14ac:dyDescent="0.2">
      <c r="A182" s="240">
        <v>82</v>
      </c>
      <c r="B182" s="240" t="s">
        <v>1097</v>
      </c>
      <c r="C182" s="240"/>
      <c r="D182" s="238">
        <v>37622</v>
      </c>
      <c r="E182" s="238">
        <v>46022</v>
      </c>
      <c r="F182" s="240"/>
      <c r="G182" s="240"/>
      <c r="H182" s="240" t="s">
        <v>797</v>
      </c>
    </row>
    <row r="183" spans="1:8" x14ac:dyDescent="0.2">
      <c r="A183" s="240">
        <v>83</v>
      </c>
      <c r="B183" s="240" t="s">
        <v>1098</v>
      </c>
      <c r="C183" s="240"/>
      <c r="D183" s="238">
        <v>37622</v>
      </c>
      <c r="E183" s="238">
        <v>46022</v>
      </c>
      <c r="F183" s="240"/>
      <c r="G183" s="240"/>
      <c r="H183" s="240" t="s">
        <v>797</v>
      </c>
    </row>
    <row r="184" spans="1:8" x14ac:dyDescent="0.2">
      <c r="A184" s="240">
        <v>84</v>
      </c>
      <c r="B184" s="240" t="s">
        <v>1099</v>
      </c>
      <c r="C184" s="240"/>
      <c r="D184" s="238">
        <v>37622</v>
      </c>
      <c r="E184" s="238">
        <v>46022</v>
      </c>
      <c r="F184" s="240"/>
      <c r="G184" s="240"/>
      <c r="H184" s="240" t="s">
        <v>797</v>
      </c>
    </row>
    <row r="185" spans="1:8" x14ac:dyDescent="0.2">
      <c r="A185" s="240">
        <v>85</v>
      </c>
      <c r="B185" s="240" t="s">
        <v>1100</v>
      </c>
      <c r="C185" s="240"/>
      <c r="D185" s="238">
        <v>37622</v>
      </c>
      <c r="E185" s="238">
        <v>46022</v>
      </c>
      <c r="F185" s="240"/>
      <c r="G185" s="240"/>
      <c r="H185" s="240" t="s">
        <v>797</v>
      </c>
    </row>
    <row r="186" spans="1:8" x14ac:dyDescent="0.2">
      <c r="A186" s="240">
        <v>86</v>
      </c>
      <c r="B186" s="240" t="s">
        <v>1101</v>
      </c>
      <c r="C186" s="240"/>
      <c r="D186" s="238">
        <v>37622</v>
      </c>
      <c r="E186" s="238">
        <v>46022</v>
      </c>
      <c r="F186" s="240"/>
      <c r="G186" s="240"/>
      <c r="H186" s="240" t="s">
        <v>797</v>
      </c>
    </row>
    <row r="187" spans="1:8" x14ac:dyDescent="0.2">
      <c r="A187" s="240">
        <v>87</v>
      </c>
      <c r="B187" s="240" t="s">
        <v>1102</v>
      </c>
      <c r="C187" s="240"/>
      <c r="D187" s="238">
        <v>37622</v>
      </c>
      <c r="E187" s="238">
        <v>46022</v>
      </c>
      <c r="F187" s="240"/>
      <c r="G187" s="240"/>
      <c r="H187" s="240" t="s">
        <v>797</v>
      </c>
    </row>
    <row r="188" spans="1:8" x14ac:dyDescent="0.2">
      <c r="A188" s="240">
        <v>88</v>
      </c>
      <c r="B188" s="240" t="s">
        <v>1103</v>
      </c>
      <c r="C188" s="240"/>
      <c r="D188" s="238">
        <v>37622</v>
      </c>
      <c r="E188" s="238">
        <v>46022</v>
      </c>
      <c r="F188" s="240"/>
      <c r="G188" s="240"/>
      <c r="H188" s="240" t="s">
        <v>797</v>
      </c>
    </row>
    <row r="189" spans="1:8" x14ac:dyDescent="0.2">
      <c r="A189" s="240">
        <v>89</v>
      </c>
      <c r="B189" s="240" t="s">
        <v>1104</v>
      </c>
      <c r="C189" s="240"/>
      <c r="D189" s="238">
        <v>37622</v>
      </c>
      <c r="E189" s="238">
        <v>46022</v>
      </c>
      <c r="F189" s="240"/>
      <c r="G189" s="240"/>
      <c r="H189" s="240" t="s">
        <v>797</v>
      </c>
    </row>
    <row r="190" spans="1:8" x14ac:dyDescent="0.2">
      <c r="A190" s="240">
        <v>90</v>
      </c>
      <c r="B190" s="240" t="s">
        <v>1105</v>
      </c>
      <c r="C190" s="240"/>
      <c r="D190" s="238">
        <v>37622</v>
      </c>
      <c r="E190" s="238">
        <v>46022</v>
      </c>
      <c r="F190" s="240"/>
      <c r="G190" s="240"/>
      <c r="H190" s="240" t="s">
        <v>797</v>
      </c>
    </row>
    <row r="191" spans="1:8" x14ac:dyDescent="0.2">
      <c r="A191" s="240">
        <v>91</v>
      </c>
      <c r="B191" s="240" t="s">
        <v>1106</v>
      </c>
      <c r="C191" s="240"/>
      <c r="D191" s="238">
        <v>37622</v>
      </c>
      <c r="E191" s="238">
        <v>46022</v>
      </c>
      <c r="F191" s="240"/>
      <c r="G191" s="240"/>
      <c r="H191" s="240" t="s">
        <v>797</v>
      </c>
    </row>
    <row r="192" spans="1:8" x14ac:dyDescent="0.2">
      <c r="A192" s="240">
        <v>92</v>
      </c>
      <c r="B192" s="240" t="s">
        <v>1107</v>
      </c>
      <c r="C192" s="240"/>
      <c r="D192" s="238">
        <v>37622</v>
      </c>
      <c r="E192" s="238">
        <v>46022</v>
      </c>
      <c r="F192" s="240"/>
      <c r="G192" s="240"/>
      <c r="H192" s="240" t="s">
        <v>797</v>
      </c>
    </row>
    <row r="193" spans="1:8" x14ac:dyDescent="0.2">
      <c r="A193" s="240">
        <v>93</v>
      </c>
      <c r="B193" s="240" t="s">
        <v>1108</v>
      </c>
      <c r="C193" s="240"/>
      <c r="D193" s="238">
        <v>37622</v>
      </c>
      <c r="E193" s="238">
        <v>46022</v>
      </c>
      <c r="F193" s="240"/>
      <c r="G193" s="240"/>
      <c r="H193" s="240" t="s">
        <v>797</v>
      </c>
    </row>
    <row r="194" spans="1:8" x14ac:dyDescent="0.2">
      <c r="A194" s="240">
        <v>94</v>
      </c>
      <c r="B194" s="240" t="s">
        <v>1109</v>
      </c>
      <c r="C194" s="240"/>
      <c r="D194" s="238">
        <v>37622</v>
      </c>
      <c r="E194" s="238">
        <v>46022</v>
      </c>
      <c r="F194" s="240"/>
      <c r="G194" s="240"/>
      <c r="H194" s="240" t="s">
        <v>797</v>
      </c>
    </row>
    <row r="195" spans="1:8" x14ac:dyDescent="0.2">
      <c r="A195" s="240">
        <v>95</v>
      </c>
      <c r="B195" s="240" t="s">
        <v>1110</v>
      </c>
      <c r="C195" s="240"/>
      <c r="D195" s="238">
        <v>37622</v>
      </c>
      <c r="E195" s="238">
        <v>46022</v>
      </c>
      <c r="F195" s="240"/>
      <c r="G195" s="240"/>
      <c r="H195" s="240" t="s">
        <v>797</v>
      </c>
    </row>
    <row r="196" spans="1:8" x14ac:dyDescent="0.2">
      <c r="A196" s="240">
        <v>96</v>
      </c>
      <c r="B196" s="240" t="s">
        <v>1111</v>
      </c>
      <c r="C196" s="240"/>
      <c r="D196" s="238">
        <v>37622</v>
      </c>
      <c r="E196" s="238">
        <v>46022</v>
      </c>
      <c r="F196" s="240"/>
      <c r="G196" s="240"/>
      <c r="H196" s="240" t="s">
        <v>797</v>
      </c>
    </row>
    <row r="197" spans="1:8" x14ac:dyDescent="0.2">
      <c r="A197" s="240">
        <v>97</v>
      </c>
      <c r="B197" s="240" t="s">
        <v>1112</v>
      </c>
      <c r="C197" s="240"/>
      <c r="D197" s="238">
        <v>37622</v>
      </c>
      <c r="E197" s="238">
        <v>46022</v>
      </c>
      <c r="F197" s="240"/>
      <c r="G197" s="240"/>
      <c r="H197" s="240" t="s">
        <v>797</v>
      </c>
    </row>
    <row r="198" spans="1:8" x14ac:dyDescent="0.2">
      <c r="A198" s="240">
        <v>98</v>
      </c>
      <c r="B198" s="240" t="s">
        <v>1113</v>
      </c>
      <c r="C198" s="240"/>
      <c r="D198" s="238">
        <v>37622</v>
      </c>
      <c r="E198" s="238">
        <v>46022</v>
      </c>
      <c r="F198" s="240"/>
      <c r="G198" s="240"/>
      <c r="H198" s="240" t="s">
        <v>797</v>
      </c>
    </row>
    <row r="199" spans="1:8" x14ac:dyDescent="0.2">
      <c r="A199" s="240">
        <v>99</v>
      </c>
      <c r="B199" s="240" t="s">
        <v>1114</v>
      </c>
      <c r="C199" s="240"/>
      <c r="D199" s="238">
        <v>37622</v>
      </c>
      <c r="E199" s="238">
        <v>46022</v>
      </c>
      <c r="F199" s="240"/>
      <c r="G199" s="240"/>
      <c r="H199" s="240" t="s">
        <v>797</v>
      </c>
    </row>
    <row r="200" spans="1:8" x14ac:dyDescent="0.2">
      <c r="A200" s="240" t="s">
        <v>1115</v>
      </c>
      <c r="B200" s="240" t="s">
        <v>1116</v>
      </c>
      <c r="C200" s="240"/>
      <c r="D200" s="238">
        <v>23012</v>
      </c>
      <c r="E200" s="238">
        <v>46022</v>
      </c>
      <c r="F200" s="240" t="s">
        <v>408</v>
      </c>
      <c r="G200" s="240" t="s">
        <v>408</v>
      </c>
      <c r="H200" s="240" t="s">
        <v>797</v>
      </c>
    </row>
    <row r="201" spans="1:8" x14ac:dyDescent="0.2">
      <c r="A201" s="240" t="s">
        <v>1117</v>
      </c>
      <c r="B201" s="240" t="s">
        <v>1118</v>
      </c>
      <c r="C201" s="240"/>
      <c r="D201" s="238">
        <v>23791</v>
      </c>
      <c r="E201" s="238">
        <v>46022</v>
      </c>
      <c r="F201" s="240" t="s">
        <v>412</v>
      </c>
      <c r="G201" s="240" t="s">
        <v>412</v>
      </c>
      <c r="H201" s="240" t="s">
        <v>797</v>
      </c>
    </row>
    <row r="202" spans="1:8" x14ac:dyDescent="0.2">
      <c r="A202" s="240" t="s">
        <v>1119</v>
      </c>
      <c r="B202" s="240" t="s">
        <v>1120</v>
      </c>
      <c r="C202" s="240"/>
      <c r="D202" s="238">
        <v>33337</v>
      </c>
      <c r="E202" s="238">
        <v>46022</v>
      </c>
      <c r="F202" s="240" t="s">
        <v>410</v>
      </c>
      <c r="G202" s="240" t="s">
        <v>410</v>
      </c>
      <c r="H202" s="240" t="s">
        <v>797</v>
      </c>
    </row>
    <row r="203" spans="1:8" x14ac:dyDescent="0.2">
      <c r="A203" s="240" t="s">
        <v>1121</v>
      </c>
      <c r="B203" s="240" t="s">
        <v>1122</v>
      </c>
      <c r="C203" s="240"/>
      <c r="D203" s="238">
        <v>23012</v>
      </c>
      <c r="E203" s="238">
        <v>46022</v>
      </c>
      <c r="F203" s="240" t="s">
        <v>1123</v>
      </c>
      <c r="G203" s="240" t="s">
        <v>1123</v>
      </c>
      <c r="H203" s="240" t="s">
        <v>797</v>
      </c>
    </row>
    <row r="204" spans="1:8" x14ac:dyDescent="0.2">
      <c r="A204" s="240" t="s">
        <v>1124</v>
      </c>
      <c r="B204" s="240" t="s">
        <v>1125</v>
      </c>
      <c r="C204" s="240">
        <v>5</v>
      </c>
      <c r="D204" s="238">
        <v>23012</v>
      </c>
      <c r="E204" s="238">
        <v>46022</v>
      </c>
      <c r="F204" s="240" t="s">
        <v>144</v>
      </c>
      <c r="G204" s="240" t="s">
        <v>144</v>
      </c>
      <c r="H204" s="240" t="s">
        <v>797</v>
      </c>
    </row>
    <row r="205" spans="1:8" x14ac:dyDescent="0.2">
      <c r="A205" s="240" t="s">
        <v>1126</v>
      </c>
      <c r="B205" s="240" t="s">
        <v>1127</v>
      </c>
      <c r="C205" s="240"/>
      <c r="D205" s="238">
        <v>23012</v>
      </c>
      <c r="E205" s="238">
        <v>33148</v>
      </c>
      <c r="F205" s="240"/>
      <c r="G205" s="240" t="s">
        <v>1128</v>
      </c>
      <c r="H205" s="240" t="s">
        <v>913</v>
      </c>
    </row>
    <row r="206" spans="1:8" x14ac:dyDescent="0.2">
      <c r="A206" s="240" t="s">
        <v>1129</v>
      </c>
      <c r="B206" s="240" t="s">
        <v>1130</v>
      </c>
      <c r="C206" s="240"/>
      <c r="D206" s="238">
        <v>23012</v>
      </c>
      <c r="E206" s="238">
        <v>46022</v>
      </c>
      <c r="F206" s="240" t="s">
        <v>282</v>
      </c>
      <c r="G206" s="240" t="s">
        <v>282</v>
      </c>
      <c r="H206" s="240" t="s">
        <v>797</v>
      </c>
    </row>
    <row r="207" spans="1:8" x14ac:dyDescent="0.2">
      <c r="A207" s="240" t="s">
        <v>1131</v>
      </c>
      <c r="B207" s="240" t="s">
        <v>1132</v>
      </c>
      <c r="C207" s="240"/>
      <c r="D207" s="238">
        <v>23012</v>
      </c>
      <c r="E207" s="238">
        <v>46022</v>
      </c>
      <c r="F207" s="240" t="s">
        <v>170</v>
      </c>
      <c r="G207" s="240" t="s">
        <v>170</v>
      </c>
      <c r="H207" s="240" t="s">
        <v>797</v>
      </c>
    </row>
    <row r="208" spans="1:8" x14ac:dyDescent="0.2">
      <c r="A208" s="240" t="s">
        <v>1133</v>
      </c>
      <c r="B208" s="240" t="s">
        <v>1133</v>
      </c>
      <c r="C208" s="240"/>
      <c r="D208" s="238">
        <v>23012</v>
      </c>
      <c r="E208" s="238">
        <v>46022</v>
      </c>
      <c r="F208" s="240"/>
      <c r="G208" s="240" t="s">
        <v>1134</v>
      </c>
      <c r="H208" s="240" t="s">
        <v>797</v>
      </c>
    </row>
    <row r="209" spans="1:8" x14ac:dyDescent="0.2">
      <c r="A209" s="240" t="s">
        <v>1135</v>
      </c>
      <c r="B209" s="240" t="s">
        <v>1136</v>
      </c>
      <c r="C209" s="240"/>
      <c r="D209" s="238">
        <v>28611</v>
      </c>
      <c r="E209" s="238">
        <v>35611</v>
      </c>
      <c r="F209" s="240"/>
      <c r="G209" s="240" t="s">
        <v>1137</v>
      </c>
      <c r="H209" s="240" t="s">
        <v>913</v>
      </c>
    </row>
    <row r="210" spans="1:8" x14ac:dyDescent="0.2">
      <c r="A210" s="240" t="s">
        <v>1138</v>
      </c>
      <c r="B210" s="240" t="s">
        <v>1139</v>
      </c>
      <c r="C210" s="240"/>
      <c r="D210" s="238">
        <v>23012</v>
      </c>
      <c r="E210" s="238">
        <v>46022</v>
      </c>
      <c r="F210" s="240" t="s">
        <v>145</v>
      </c>
      <c r="G210" s="240" t="s">
        <v>145</v>
      </c>
      <c r="H210" s="240" t="s">
        <v>797</v>
      </c>
    </row>
    <row r="211" spans="1:8" x14ac:dyDescent="0.2">
      <c r="A211" s="240" t="s">
        <v>509</v>
      </c>
      <c r="B211" s="240" t="s">
        <v>1140</v>
      </c>
      <c r="C211" s="240"/>
      <c r="D211" s="238">
        <v>23012</v>
      </c>
      <c r="E211" s="238">
        <v>46022</v>
      </c>
      <c r="F211" s="240" t="s">
        <v>411</v>
      </c>
      <c r="G211" s="240" t="s">
        <v>411</v>
      </c>
      <c r="H211" s="240" t="s">
        <v>797</v>
      </c>
    </row>
    <row r="212" spans="1:8" x14ac:dyDescent="0.2">
      <c r="A212" s="240" t="s">
        <v>1141</v>
      </c>
      <c r="B212" s="240" t="s">
        <v>1142</v>
      </c>
      <c r="C212" s="240"/>
      <c r="D212" s="238">
        <v>27067</v>
      </c>
      <c r="E212" s="238">
        <v>46022</v>
      </c>
      <c r="F212" s="240" t="s">
        <v>409</v>
      </c>
      <c r="G212" s="240" t="s">
        <v>409</v>
      </c>
      <c r="H212" s="240" t="s">
        <v>797</v>
      </c>
    </row>
    <row r="213" spans="1:8" x14ac:dyDescent="0.2">
      <c r="A213" s="240" t="s">
        <v>1143</v>
      </c>
      <c r="B213" s="240" t="s">
        <v>1144</v>
      </c>
      <c r="C213" s="240"/>
      <c r="D213" s="238">
        <v>23012</v>
      </c>
      <c r="E213" s="238">
        <v>46022</v>
      </c>
      <c r="F213" s="240" t="s">
        <v>1145</v>
      </c>
      <c r="G213" s="240" t="s">
        <v>1145</v>
      </c>
      <c r="H213" s="240" t="s">
        <v>797</v>
      </c>
    </row>
    <row r="214" spans="1:8" x14ac:dyDescent="0.2">
      <c r="A214" s="240" t="s">
        <v>1146</v>
      </c>
      <c r="B214" s="240" t="s">
        <v>1147</v>
      </c>
      <c r="C214" s="240"/>
      <c r="D214" s="238">
        <v>23012</v>
      </c>
      <c r="E214" s="238">
        <v>46022</v>
      </c>
      <c r="F214" s="240" t="s">
        <v>86</v>
      </c>
      <c r="G214" s="240" t="s">
        <v>86</v>
      </c>
      <c r="H214" s="240" t="s">
        <v>797</v>
      </c>
    </row>
    <row r="215" spans="1:8" x14ac:dyDescent="0.2">
      <c r="A215" s="240" t="s">
        <v>1148</v>
      </c>
      <c r="B215" s="240" t="s">
        <v>1149</v>
      </c>
      <c r="C215" s="240"/>
      <c r="D215" s="238">
        <v>23012</v>
      </c>
      <c r="E215" s="238">
        <v>46022</v>
      </c>
      <c r="F215" s="240" t="s">
        <v>171</v>
      </c>
      <c r="G215" s="240" t="s">
        <v>171</v>
      </c>
      <c r="H215" s="240" t="s">
        <v>797</v>
      </c>
    </row>
    <row r="216" spans="1:8" x14ac:dyDescent="0.2">
      <c r="A216" s="240" t="s">
        <v>1150</v>
      </c>
      <c r="B216" s="240" t="s">
        <v>1151</v>
      </c>
      <c r="C216" s="240"/>
      <c r="D216" s="238">
        <v>23012</v>
      </c>
      <c r="E216" s="238">
        <v>46022</v>
      </c>
      <c r="F216" s="240" t="s">
        <v>413</v>
      </c>
      <c r="G216" s="240" t="s">
        <v>413</v>
      </c>
      <c r="H216" s="240" t="s">
        <v>797</v>
      </c>
    </row>
    <row r="217" spans="1:8" x14ac:dyDescent="0.2">
      <c r="A217" s="240" t="s">
        <v>1152</v>
      </c>
      <c r="B217" s="240" t="s">
        <v>1153</v>
      </c>
      <c r="C217" s="240"/>
      <c r="D217" s="238">
        <v>27282</v>
      </c>
      <c r="E217" s="238">
        <v>46022</v>
      </c>
      <c r="F217" s="240" t="s">
        <v>415</v>
      </c>
      <c r="G217" s="240" t="s">
        <v>415</v>
      </c>
      <c r="H217" s="240" t="s">
        <v>797</v>
      </c>
    </row>
    <row r="218" spans="1:8" x14ac:dyDescent="0.2">
      <c r="A218" s="240" t="s">
        <v>1154</v>
      </c>
      <c r="B218" s="240" t="s">
        <v>1155</v>
      </c>
      <c r="C218" s="240"/>
      <c r="D218" s="238">
        <v>24108</v>
      </c>
      <c r="E218" s="238">
        <v>46022</v>
      </c>
      <c r="F218" s="240" t="s">
        <v>416</v>
      </c>
      <c r="G218" s="240" t="s">
        <v>416</v>
      </c>
      <c r="H218" s="240" t="s">
        <v>797</v>
      </c>
    </row>
    <row r="219" spans="1:8" x14ac:dyDescent="0.2">
      <c r="A219" s="240" t="s">
        <v>1156</v>
      </c>
      <c r="B219" s="240" t="s">
        <v>1157</v>
      </c>
      <c r="C219" s="240"/>
      <c r="D219" s="238">
        <v>23012</v>
      </c>
      <c r="E219" s="238">
        <v>46022</v>
      </c>
      <c r="F219" s="240" t="s">
        <v>417</v>
      </c>
      <c r="G219" s="240" t="s">
        <v>417</v>
      </c>
      <c r="H219" s="240" t="s">
        <v>797</v>
      </c>
    </row>
    <row r="220" spans="1:8" x14ac:dyDescent="0.2">
      <c r="A220" s="240" t="s">
        <v>1158</v>
      </c>
      <c r="B220" s="240" t="s">
        <v>1159</v>
      </c>
      <c r="C220" s="240"/>
      <c r="D220" s="238">
        <v>23012</v>
      </c>
      <c r="E220" s="238">
        <v>46022</v>
      </c>
      <c r="F220" s="240" t="s">
        <v>87</v>
      </c>
      <c r="G220" s="240" t="s">
        <v>87</v>
      </c>
      <c r="H220" s="240" t="s">
        <v>797</v>
      </c>
    </row>
    <row r="221" spans="1:8" x14ac:dyDescent="0.2">
      <c r="A221" s="240" t="s">
        <v>1160</v>
      </c>
      <c r="B221" s="240" t="s">
        <v>1161</v>
      </c>
      <c r="C221" s="240"/>
      <c r="D221" s="238">
        <v>23012</v>
      </c>
      <c r="E221" s="238">
        <v>46022</v>
      </c>
      <c r="F221" s="240" t="s">
        <v>172</v>
      </c>
      <c r="G221" s="240" t="s">
        <v>172</v>
      </c>
      <c r="H221" s="240" t="s">
        <v>797</v>
      </c>
    </row>
    <row r="222" spans="1:8" x14ac:dyDescent="0.2">
      <c r="A222" s="240" t="s">
        <v>1162</v>
      </c>
      <c r="B222" s="240" t="s">
        <v>1163</v>
      </c>
      <c r="C222" s="240"/>
      <c r="D222" s="238">
        <v>23012</v>
      </c>
      <c r="E222" s="238">
        <v>46022</v>
      </c>
      <c r="F222" s="240" t="s">
        <v>189</v>
      </c>
      <c r="G222" s="240" t="s">
        <v>189</v>
      </c>
      <c r="H222" s="240" t="s">
        <v>797</v>
      </c>
    </row>
    <row r="223" spans="1:8" x14ac:dyDescent="0.2">
      <c r="A223" s="240" t="s">
        <v>1164</v>
      </c>
      <c r="B223" s="240" t="s">
        <v>1165</v>
      </c>
      <c r="C223" s="240"/>
      <c r="D223" s="238">
        <v>23012</v>
      </c>
      <c r="E223" s="238">
        <v>46022</v>
      </c>
      <c r="F223" s="240" t="s">
        <v>146</v>
      </c>
      <c r="G223" s="240" t="s">
        <v>146</v>
      </c>
      <c r="H223" s="240" t="s">
        <v>797</v>
      </c>
    </row>
    <row r="224" spans="1:8" x14ac:dyDescent="0.2">
      <c r="A224" s="240" t="s">
        <v>1166</v>
      </c>
      <c r="B224" s="240" t="s">
        <v>1167</v>
      </c>
      <c r="C224" s="240"/>
      <c r="D224" s="238">
        <v>23012</v>
      </c>
      <c r="E224" s="238">
        <v>46022</v>
      </c>
      <c r="F224" s="240" t="s">
        <v>69</v>
      </c>
      <c r="G224" s="240" t="s">
        <v>69</v>
      </c>
      <c r="H224" s="240" t="s">
        <v>797</v>
      </c>
    </row>
    <row r="225" spans="1:8" x14ac:dyDescent="0.2">
      <c r="A225" s="240" t="s">
        <v>1168</v>
      </c>
      <c r="B225" s="240" t="s">
        <v>1169</v>
      </c>
      <c r="C225" s="240"/>
      <c r="D225" s="238">
        <v>23012</v>
      </c>
      <c r="E225" s="238">
        <v>46022</v>
      </c>
      <c r="F225" s="240" t="s">
        <v>70</v>
      </c>
      <c r="G225" s="240" t="s">
        <v>70</v>
      </c>
      <c r="H225" s="240" t="s">
        <v>797</v>
      </c>
    </row>
    <row r="226" spans="1:8" x14ac:dyDescent="0.2">
      <c r="A226" s="240" t="s">
        <v>1170</v>
      </c>
      <c r="B226" s="240" t="s">
        <v>1171</v>
      </c>
      <c r="C226" s="240"/>
      <c r="D226" s="238">
        <v>23012</v>
      </c>
      <c r="E226" s="238">
        <v>46022</v>
      </c>
      <c r="F226" s="240"/>
      <c r="G226" s="240" t="s">
        <v>1172</v>
      </c>
      <c r="H226" s="240" t="s">
        <v>797</v>
      </c>
    </row>
    <row r="227" spans="1:8" x14ac:dyDescent="0.2">
      <c r="A227" s="240" t="s">
        <v>1173</v>
      </c>
      <c r="B227" s="240" t="s">
        <v>1173</v>
      </c>
      <c r="C227" s="240"/>
      <c r="D227" s="238">
        <v>23012</v>
      </c>
      <c r="E227" s="238">
        <v>46022</v>
      </c>
      <c r="F227" s="240" t="s">
        <v>283</v>
      </c>
      <c r="G227" s="240" t="s">
        <v>283</v>
      </c>
      <c r="H227" s="240" t="s">
        <v>797</v>
      </c>
    </row>
    <row r="228" spans="1:8" x14ac:dyDescent="0.2">
      <c r="A228" s="240" t="s">
        <v>1174</v>
      </c>
      <c r="B228" s="240" t="s">
        <v>1174</v>
      </c>
      <c r="C228" s="240"/>
      <c r="D228" s="238">
        <v>23012</v>
      </c>
      <c r="E228" s="238">
        <v>46022</v>
      </c>
      <c r="F228" s="240" t="s">
        <v>284</v>
      </c>
      <c r="G228" s="240" t="s">
        <v>284</v>
      </c>
      <c r="H228" s="240" t="s">
        <v>797</v>
      </c>
    </row>
    <row r="229" spans="1:8" x14ac:dyDescent="0.2">
      <c r="A229" s="240" t="s">
        <v>1175</v>
      </c>
      <c r="B229" s="240" t="s">
        <v>1176</v>
      </c>
      <c r="C229" s="240"/>
      <c r="D229" s="238">
        <v>23012</v>
      </c>
      <c r="E229" s="238">
        <v>46022</v>
      </c>
      <c r="F229" s="240" t="s">
        <v>147</v>
      </c>
      <c r="G229" s="240" t="s">
        <v>147</v>
      </c>
      <c r="H229" s="240" t="s">
        <v>797</v>
      </c>
    </row>
    <row r="230" spans="1:8" x14ac:dyDescent="0.2">
      <c r="A230" s="240" t="s">
        <v>1177</v>
      </c>
      <c r="B230" s="240" t="s">
        <v>1178</v>
      </c>
      <c r="C230" s="240"/>
      <c r="D230" s="238">
        <v>23012</v>
      </c>
      <c r="E230" s="238">
        <v>46022</v>
      </c>
      <c r="F230" s="240" t="s">
        <v>173</v>
      </c>
      <c r="G230" s="240" t="s">
        <v>173</v>
      </c>
      <c r="H230" s="240" t="s">
        <v>797</v>
      </c>
    </row>
    <row r="231" spans="1:8" x14ac:dyDescent="0.2">
      <c r="A231" s="240" t="s">
        <v>1179</v>
      </c>
      <c r="B231" s="240" t="s">
        <v>1180</v>
      </c>
      <c r="C231" s="240"/>
      <c r="D231" s="238">
        <v>23012</v>
      </c>
      <c r="E231" s="238">
        <v>46022</v>
      </c>
      <c r="F231" s="240" t="s">
        <v>285</v>
      </c>
      <c r="G231" s="240" t="s">
        <v>285</v>
      </c>
      <c r="H231" s="240" t="s">
        <v>797</v>
      </c>
    </row>
    <row r="232" spans="1:8" x14ac:dyDescent="0.2">
      <c r="A232" s="240" t="s">
        <v>1181</v>
      </c>
      <c r="B232" s="240" t="s">
        <v>1182</v>
      </c>
      <c r="C232" s="240"/>
      <c r="D232" s="238">
        <v>23012</v>
      </c>
      <c r="E232" s="238">
        <v>46022</v>
      </c>
      <c r="F232" s="240" t="s">
        <v>148</v>
      </c>
      <c r="G232" s="240" t="s">
        <v>148</v>
      </c>
      <c r="H232" s="240" t="s">
        <v>797</v>
      </c>
    </row>
    <row r="233" spans="1:8" x14ac:dyDescent="0.2">
      <c r="A233" s="240" t="s">
        <v>1183</v>
      </c>
      <c r="B233" s="240" t="s">
        <v>1184</v>
      </c>
      <c r="C233" s="240"/>
      <c r="D233" s="238">
        <v>23012</v>
      </c>
      <c r="E233" s="238">
        <v>46022</v>
      </c>
      <c r="F233" s="240" t="s">
        <v>286</v>
      </c>
      <c r="G233" s="240" t="s">
        <v>286</v>
      </c>
      <c r="H233" s="240" t="s">
        <v>797</v>
      </c>
    </row>
    <row r="234" spans="1:8" x14ac:dyDescent="0.2">
      <c r="A234" s="240" t="s">
        <v>1185</v>
      </c>
      <c r="B234" s="240" t="s">
        <v>1186</v>
      </c>
      <c r="C234" s="240"/>
      <c r="D234" s="238">
        <v>23012</v>
      </c>
      <c r="E234" s="238">
        <v>46022</v>
      </c>
      <c r="F234" s="240" t="s">
        <v>88</v>
      </c>
      <c r="G234" s="240" t="s">
        <v>88</v>
      </c>
      <c r="H234" s="240" t="s">
        <v>797</v>
      </c>
    </row>
    <row r="235" spans="1:8" x14ac:dyDescent="0.2">
      <c r="A235" s="240" t="s">
        <v>1187</v>
      </c>
      <c r="B235" s="240" t="s">
        <v>1188</v>
      </c>
      <c r="C235" s="240">
        <v>3</v>
      </c>
      <c r="D235" s="238">
        <v>23012</v>
      </c>
      <c r="E235" s="238">
        <v>46022</v>
      </c>
      <c r="F235" s="240" t="s">
        <v>161</v>
      </c>
      <c r="G235" s="240" t="s">
        <v>161</v>
      </c>
      <c r="H235" s="240" t="s">
        <v>797</v>
      </c>
    </row>
    <row r="236" spans="1:8" x14ac:dyDescent="0.2">
      <c r="A236" s="240" t="s">
        <v>1189</v>
      </c>
      <c r="B236" s="240" t="s">
        <v>1190</v>
      </c>
      <c r="C236" s="240"/>
      <c r="D236" s="238">
        <v>23012</v>
      </c>
      <c r="E236" s="238">
        <v>46022</v>
      </c>
      <c r="F236" s="240" t="s">
        <v>174</v>
      </c>
      <c r="G236" s="240" t="s">
        <v>174</v>
      </c>
      <c r="H236" s="240" t="s">
        <v>797</v>
      </c>
    </row>
    <row r="237" spans="1:8" x14ac:dyDescent="0.2">
      <c r="A237" s="240" t="s">
        <v>1191</v>
      </c>
      <c r="B237" s="240" t="s">
        <v>1192</v>
      </c>
      <c r="C237" s="240"/>
      <c r="D237" s="238">
        <v>23012</v>
      </c>
      <c r="E237" s="238">
        <v>46022</v>
      </c>
      <c r="F237" s="240" t="s">
        <v>287</v>
      </c>
      <c r="G237" s="240" t="s">
        <v>287</v>
      </c>
      <c r="H237" s="240" t="s">
        <v>797</v>
      </c>
    </row>
    <row r="238" spans="1:8" x14ac:dyDescent="0.2">
      <c r="A238" s="240" t="s">
        <v>1193</v>
      </c>
      <c r="B238" s="240" t="s">
        <v>1194</v>
      </c>
      <c r="C238" s="240"/>
      <c r="D238" s="238">
        <v>33588</v>
      </c>
      <c r="E238" s="238">
        <v>46022</v>
      </c>
      <c r="F238" s="240" t="s">
        <v>272</v>
      </c>
      <c r="G238" s="240" t="s">
        <v>272</v>
      </c>
      <c r="H238" s="240" t="s">
        <v>797</v>
      </c>
    </row>
    <row r="239" spans="1:8" x14ac:dyDescent="0.2">
      <c r="A239" s="240" t="s">
        <v>1195</v>
      </c>
      <c r="B239" s="240" t="s">
        <v>1196</v>
      </c>
      <c r="C239" s="240"/>
      <c r="D239" s="238">
        <v>23012</v>
      </c>
      <c r="E239" s="238">
        <v>46022</v>
      </c>
      <c r="F239" s="240" t="s">
        <v>288</v>
      </c>
      <c r="G239" s="240" t="s">
        <v>288</v>
      </c>
      <c r="H239" s="240" t="s">
        <v>797</v>
      </c>
    </row>
    <row r="240" spans="1:8" x14ac:dyDescent="0.2">
      <c r="A240" s="240" t="s">
        <v>1197</v>
      </c>
      <c r="B240" s="240" t="s">
        <v>1198</v>
      </c>
      <c r="C240" s="240"/>
      <c r="D240" s="238">
        <v>29048</v>
      </c>
      <c r="E240" s="238">
        <v>46022</v>
      </c>
      <c r="F240" s="240" t="s">
        <v>464</v>
      </c>
      <c r="G240" s="240" t="s">
        <v>464</v>
      </c>
      <c r="H240" s="240" t="s">
        <v>797</v>
      </c>
    </row>
    <row r="241" spans="1:8" x14ac:dyDescent="0.2">
      <c r="A241" s="240" t="s">
        <v>1199</v>
      </c>
      <c r="B241" s="240" t="s">
        <v>1200</v>
      </c>
      <c r="C241" s="240"/>
      <c r="D241" s="238">
        <v>23012</v>
      </c>
      <c r="E241" s="238">
        <v>46022</v>
      </c>
      <c r="F241" s="240" t="s">
        <v>420</v>
      </c>
      <c r="G241" s="240" t="s">
        <v>420</v>
      </c>
      <c r="H241" s="240" t="s">
        <v>797</v>
      </c>
    </row>
    <row r="242" spans="1:8" x14ac:dyDescent="0.2">
      <c r="A242" s="240" t="s">
        <v>1201</v>
      </c>
      <c r="B242" s="240" t="s">
        <v>1202</v>
      </c>
      <c r="C242" s="240"/>
      <c r="D242" s="238">
        <v>23012</v>
      </c>
      <c r="E242" s="238">
        <v>46022</v>
      </c>
      <c r="F242" s="240" t="s">
        <v>273</v>
      </c>
      <c r="G242" s="240" t="s">
        <v>273</v>
      </c>
      <c r="H242" s="240" t="s">
        <v>797</v>
      </c>
    </row>
    <row r="243" spans="1:8" x14ac:dyDescent="0.2">
      <c r="A243" s="240" t="s">
        <v>1203</v>
      </c>
      <c r="B243" s="240" t="s">
        <v>1204</v>
      </c>
      <c r="C243" s="240"/>
      <c r="D243" s="238">
        <v>23012</v>
      </c>
      <c r="E243" s="238">
        <v>46022</v>
      </c>
      <c r="F243" s="240" t="s">
        <v>289</v>
      </c>
      <c r="G243" s="240" t="s">
        <v>289</v>
      </c>
      <c r="H243" s="240" t="s">
        <v>797</v>
      </c>
    </row>
    <row r="244" spans="1:8" x14ac:dyDescent="0.2">
      <c r="A244" s="240" t="s">
        <v>1205</v>
      </c>
      <c r="B244" s="240" t="s">
        <v>1206</v>
      </c>
      <c r="C244" s="240"/>
      <c r="D244" s="238">
        <v>33482</v>
      </c>
      <c r="E244" s="238">
        <v>46022</v>
      </c>
      <c r="F244" s="240" t="s">
        <v>418</v>
      </c>
      <c r="G244" s="240" t="s">
        <v>418</v>
      </c>
      <c r="H244" s="240" t="s">
        <v>797</v>
      </c>
    </row>
    <row r="245" spans="1:8" x14ac:dyDescent="0.2">
      <c r="A245" s="240" t="s">
        <v>1207</v>
      </c>
      <c r="B245" s="240" t="s">
        <v>1208</v>
      </c>
      <c r="C245" s="240"/>
      <c r="D245" s="238">
        <v>23012</v>
      </c>
      <c r="E245" s="238">
        <v>46022</v>
      </c>
      <c r="F245" s="240" t="s">
        <v>421</v>
      </c>
      <c r="G245" s="240" t="s">
        <v>421</v>
      </c>
      <c r="H245" s="240" t="s">
        <v>797</v>
      </c>
    </row>
    <row r="246" spans="1:8" x14ac:dyDescent="0.2">
      <c r="A246" s="240" t="s">
        <v>1209</v>
      </c>
      <c r="B246" s="240" t="s">
        <v>1210</v>
      </c>
      <c r="C246" s="240"/>
      <c r="D246" s="238">
        <v>33482</v>
      </c>
      <c r="E246" s="238">
        <v>46022</v>
      </c>
      <c r="F246" s="240" t="s">
        <v>190</v>
      </c>
      <c r="G246" s="240" t="s">
        <v>190</v>
      </c>
      <c r="H246" s="240" t="s">
        <v>797</v>
      </c>
    </row>
    <row r="247" spans="1:8" x14ac:dyDescent="0.2">
      <c r="A247" s="240" t="s">
        <v>1211</v>
      </c>
      <c r="B247" s="240" t="s">
        <v>1212</v>
      </c>
      <c r="C247" s="240"/>
      <c r="D247" s="238">
        <v>37622</v>
      </c>
      <c r="E247" s="238">
        <v>46022</v>
      </c>
      <c r="F247" s="240"/>
      <c r="G247" s="240"/>
      <c r="H247" s="240" t="s">
        <v>797</v>
      </c>
    </row>
    <row r="248" spans="1:8" x14ac:dyDescent="0.2">
      <c r="A248" s="240" t="s">
        <v>1213</v>
      </c>
      <c r="B248" s="240" t="s">
        <v>1214</v>
      </c>
      <c r="C248" s="240"/>
      <c r="D248" s="238">
        <v>37622</v>
      </c>
      <c r="E248" s="238">
        <v>46022</v>
      </c>
      <c r="F248" s="240"/>
      <c r="G248" s="240"/>
      <c r="H248" s="240" t="s">
        <v>797</v>
      </c>
    </row>
    <row r="249" spans="1:8" x14ac:dyDescent="0.2">
      <c r="A249" s="240" t="s">
        <v>1215</v>
      </c>
      <c r="B249" s="240" t="s">
        <v>1216</v>
      </c>
      <c r="C249" s="240"/>
      <c r="D249" s="238">
        <v>37622</v>
      </c>
      <c r="E249" s="238">
        <v>46022</v>
      </c>
      <c r="F249" s="240"/>
      <c r="G249" s="240"/>
      <c r="H249" s="240" t="s">
        <v>797</v>
      </c>
    </row>
    <row r="250" spans="1:8" x14ac:dyDescent="0.2">
      <c r="A250" s="240" t="s">
        <v>1217</v>
      </c>
      <c r="B250" s="240" t="s">
        <v>1218</v>
      </c>
      <c r="C250" s="240"/>
      <c r="D250" s="238">
        <v>37622</v>
      </c>
      <c r="E250" s="238">
        <v>46022</v>
      </c>
      <c r="F250" s="240"/>
      <c r="G250" s="240"/>
      <c r="H250" s="240" t="s">
        <v>797</v>
      </c>
    </row>
    <row r="251" spans="1:8" x14ac:dyDescent="0.2">
      <c r="A251" s="240" t="s">
        <v>1219</v>
      </c>
      <c r="B251" s="240" t="s">
        <v>1220</v>
      </c>
      <c r="C251" s="240"/>
      <c r="D251" s="238">
        <v>37622</v>
      </c>
      <c r="E251" s="238">
        <v>46022</v>
      </c>
      <c r="F251" s="240"/>
      <c r="G251" s="240"/>
      <c r="H251" s="240" t="s">
        <v>797</v>
      </c>
    </row>
    <row r="252" spans="1:8" x14ac:dyDescent="0.2">
      <c r="A252" s="240" t="s">
        <v>1221</v>
      </c>
      <c r="B252" s="240" t="s">
        <v>1222</v>
      </c>
      <c r="C252" s="240"/>
      <c r="D252" s="238">
        <v>37622</v>
      </c>
      <c r="E252" s="238">
        <v>46022</v>
      </c>
      <c r="F252" s="240"/>
      <c r="G252" s="240"/>
      <c r="H252" s="240" t="s">
        <v>797</v>
      </c>
    </row>
    <row r="253" spans="1:8" x14ac:dyDescent="0.2">
      <c r="A253" s="240" t="s">
        <v>1223</v>
      </c>
      <c r="B253" s="240" t="s">
        <v>1224</v>
      </c>
      <c r="C253" s="240"/>
      <c r="D253" s="238">
        <v>23012</v>
      </c>
      <c r="E253" s="238">
        <v>46022</v>
      </c>
      <c r="F253" s="240" t="s">
        <v>175</v>
      </c>
      <c r="G253" s="240" t="s">
        <v>175</v>
      </c>
      <c r="H253" s="240" t="s">
        <v>797</v>
      </c>
    </row>
    <row r="254" spans="1:8" x14ac:dyDescent="0.2">
      <c r="A254" s="240" t="s">
        <v>1225</v>
      </c>
      <c r="B254" s="240" t="s">
        <v>1226</v>
      </c>
      <c r="C254" s="240"/>
      <c r="D254" s="238">
        <v>24384</v>
      </c>
      <c r="E254" s="238">
        <v>46022</v>
      </c>
      <c r="F254" s="240" t="s">
        <v>423</v>
      </c>
      <c r="G254" s="240" t="s">
        <v>423</v>
      </c>
      <c r="H254" s="240" t="s">
        <v>797</v>
      </c>
    </row>
    <row r="255" spans="1:8" x14ac:dyDescent="0.2">
      <c r="A255" s="240" t="s">
        <v>1227</v>
      </c>
      <c r="B255" s="240" t="s">
        <v>1228</v>
      </c>
      <c r="C255" s="240"/>
      <c r="D255" s="238">
        <v>23012</v>
      </c>
      <c r="E255" s="238">
        <v>46022</v>
      </c>
      <c r="F255" s="240" t="s">
        <v>290</v>
      </c>
      <c r="G255" s="240" t="s">
        <v>290</v>
      </c>
      <c r="H255" s="240" t="s">
        <v>797</v>
      </c>
    </row>
    <row r="256" spans="1:8" x14ac:dyDescent="0.2">
      <c r="A256" s="240" t="s">
        <v>1229</v>
      </c>
      <c r="B256" s="240" t="s">
        <v>1230</v>
      </c>
      <c r="C256" s="240"/>
      <c r="D256" s="238">
        <v>23012</v>
      </c>
      <c r="E256" s="238">
        <v>46022</v>
      </c>
      <c r="F256" s="240" t="s">
        <v>291</v>
      </c>
      <c r="G256" s="240" t="s">
        <v>291</v>
      </c>
      <c r="H256" s="240" t="s">
        <v>797</v>
      </c>
    </row>
    <row r="257" spans="1:8" x14ac:dyDescent="0.2">
      <c r="A257" s="240" t="s">
        <v>1231</v>
      </c>
      <c r="B257" s="240" t="s">
        <v>1232</v>
      </c>
      <c r="C257" s="240"/>
      <c r="D257" s="238">
        <v>23012</v>
      </c>
      <c r="E257" s="238">
        <v>46022</v>
      </c>
      <c r="F257" s="240" t="s">
        <v>149</v>
      </c>
      <c r="G257" s="240" t="s">
        <v>149</v>
      </c>
      <c r="H257" s="240" t="s">
        <v>797</v>
      </c>
    </row>
    <row r="258" spans="1:8" x14ac:dyDescent="0.2">
      <c r="A258" s="240" t="s">
        <v>1233</v>
      </c>
      <c r="B258" s="240" t="s">
        <v>1234</v>
      </c>
      <c r="C258" s="240"/>
      <c r="D258" s="238">
        <v>33487</v>
      </c>
      <c r="E258" s="238">
        <v>46022</v>
      </c>
      <c r="F258" s="240" t="s">
        <v>191</v>
      </c>
      <c r="G258" s="240" t="s">
        <v>191</v>
      </c>
      <c r="H258" s="240" t="s">
        <v>797</v>
      </c>
    </row>
    <row r="259" spans="1:8" x14ac:dyDescent="0.2">
      <c r="A259" s="240" t="s">
        <v>1235</v>
      </c>
      <c r="B259" s="240" t="s">
        <v>1236</v>
      </c>
      <c r="C259" s="240"/>
      <c r="D259" s="238">
        <v>23012</v>
      </c>
      <c r="E259" s="238">
        <v>46022</v>
      </c>
      <c r="F259" s="240" t="s">
        <v>150</v>
      </c>
      <c r="G259" s="240" t="s">
        <v>150</v>
      </c>
      <c r="H259" s="240" t="s">
        <v>797</v>
      </c>
    </row>
    <row r="260" spans="1:8" x14ac:dyDescent="0.2">
      <c r="A260" s="240" t="s">
        <v>1237</v>
      </c>
      <c r="B260" s="240" t="s">
        <v>1238</v>
      </c>
      <c r="C260" s="240"/>
      <c r="D260" s="238">
        <v>23012</v>
      </c>
      <c r="E260" s="238">
        <v>46022</v>
      </c>
      <c r="F260" s="240" t="s">
        <v>176</v>
      </c>
      <c r="G260" s="240" t="s">
        <v>176</v>
      </c>
      <c r="H260" s="240" t="s">
        <v>797</v>
      </c>
    </row>
    <row r="261" spans="1:8" x14ac:dyDescent="0.2">
      <c r="A261" s="240" t="s">
        <v>1239</v>
      </c>
      <c r="B261" s="240" t="s">
        <v>1240</v>
      </c>
      <c r="C261" s="240"/>
      <c r="D261" s="238">
        <v>33499</v>
      </c>
      <c r="E261" s="238">
        <v>46022</v>
      </c>
      <c r="F261" s="240" t="s">
        <v>428</v>
      </c>
      <c r="G261" s="240" t="s">
        <v>428</v>
      </c>
      <c r="H261" s="240" t="s">
        <v>797</v>
      </c>
    </row>
    <row r="262" spans="1:8" x14ac:dyDescent="0.2">
      <c r="A262" s="240" t="s">
        <v>1241</v>
      </c>
      <c r="B262" s="240" t="s">
        <v>1242</v>
      </c>
      <c r="C262" s="240"/>
      <c r="D262" s="238">
        <v>23012</v>
      </c>
      <c r="E262" s="238">
        <v>46022</v>
      </c>
      <c r="F262" s="240" t="s">
        <v>426</v>
      </c>
      <c r="G262" s="240" t="s">
        <v>426</v>
      </c>
      <c r="H262" s="240" t="s">
        <v>797</v>
      </c>
    </row>
    <row r="263" spans="1:8" x14ac:dyDescent="0.2">
      <c r="A263" s="240" t="s">
        <v>1243</v>
      </c>
      <c r="B263" s="240" t="s">
        <v>1244</v>
      </c>
      <c r="C263" s="240"/>
      <c r="D263" s="238">
        <v>23564</v>
      </c>
      <c r="E263" s="238">
        <v>46022</v>
      </c>
      <c r="F263" s="240" t="s">
        <v>292</v>
      </c>
      <c r="G263" s="240" t="s">
        <v>292</v>
      </c>
      <c r="H263" s="240" t="s">
        <v>797</v>
      </c>
    </row>
    <row r="264" spans="1:8" x14ac:dyDescent="0.2">
      <c r="A264" s="240" t="s">
        <v>1245</v>
      </c>
      <c r="B264" s="240" t="s">
        <v>1246</v>
      </c>
      <c r="C264" s="240"/>
      <c r="D264" s="238">
        <v>23012</v>
      </c>
      <c r="E264" s="238">
        <v>46022</v>
      </c>
      <c r="F264" s="240" t="s">
        <v>274</v>
      </c>
      <c r="G264" s="240" t="s">
        <v>274</v>
      </c>
      <c r="H264" s="240" t="s">
        <v>797</v>
      </c>
    </row>
    <row r="265" spans="1:8" x14ac:dyDescent="0.2">
      <c r="A265" s="240" t="s">
        <v>1247</v>
      </c>
      <c r="B265" s="240" t="s">
        <v>1248</v>
      </c>
      <c r="C265" s="240"/>
      <c r="D265" s="238">
        <v>23949</v>
      </c>
      <c r="E265" s="238">
        <v>46022</v>
      </c>
      <c r="F265" s="240" t="s">
        <v>432</v>
      </c>
      <c r="G265" s="240" t="s">
        <v>432</v>
      </c>
      <c r="H265" s="240" t="s">
        <v>797</v>
      </c>
    </row>
    <row r="266" spans="1:8" x14ac:dyDescent="0.2">
      <c r="A266" s="240" t="s">
        <v>1249</v>
      </c>
      <c r="B266" s="240" t="s">
        <v>1249</v>
      </c>
      <c r="C266" s="240"/>
      <c r="D266" s="238">
        <v>23012</v>
      </c>
      <c r="E266" s="238">
        <v>46022</v>
      </c>
      <c r="F266" s="240" t="s">
        <v>293</v>
      </c>
      <c r="G266" s="240" t="s">
        <v>293</v>
      </c>
      <c r="H266" s="240" t="s">
        <v>797</v>
      </c>
    </row>
    <row r="267" spans="1:8" x14ac:dyDescent="0.2">
      <c r="A267" s="240" t="s">
        <v>1250</v>
      </c>
      <c r="B267" s="240" t="s">
        <v>1251</v>
      </c>
      <c r="C267" s="240"/>
      <c r="D267" s="238">
        <v>23641</v>
      </c>
      <c r="E267" s="238">
        <v>46022</v>
      </c>
      <c r="F267" s="240" t="s">
        <v>192</v>
      </c>
      <c r="G267" s="240" t="s">
        <v>192</v>
      </c>
      <c r="H267" s="240" t="s">
        <v>797</v>
      </c>
    </row>
    <row r="268" spans="1:8" x14ac:dyDescent="0.2">
      <c r="A268" s="240" t="s">
        <v>507</v>
      </c>
      <c r="B268" s="240" t="s">
        <v>1252</v>
      </c>
      <c r="C268" s="240"/>
      <c r="D268" s="238">
        <v>23012</v>
      </c>
      <c r="E268" s="238">
        <v>46022</v>
      </c>
      <c r="F268" s="240" t="s">
        <v>427</v>
      </c>
      <c r="G268" s="240" t="s">
        <v>427</v>
      </c>
      <c r="H268" s="240" t="s">
        <v>797</v>
      </c>
    </row>
    <row r="269" spans="1:8" x14ac:dyDescent="0.2">
      <c r="A269" s="240" t="s">
        <v>1253</v>
      </c>
      <c r="B269" s="240" t="s">
        <v>1254</v>
      </c>
      <c r="C269" s="240"/>
      <c r="D269" s="238">
        <v>23012</v>
      </c>
      <c r="E269" s="238">
        <v>46022</v>
      </c>
      <c r="F269" s="240" t="s">
        <v>1255</v>
      </c>
      <c r="G269" s="240" t="s">
        <v>1255</v>
      </c>
      <c r="H269" s="240" t="s">
        <v>797</v>
      </c>
    </row>
    <row r="270" spans="1:8" x14ac:dyDescent="0.2">
      <c r="A270" s="240" t="s">
        <v>1256</v>
      </c>
      <c r="B270" s="240" t="s">
        <v>1257</v>
      </c>
      <c r="C270" s="240"/>
      <c r="D270" s="238">
        <v>23012</v>
      </c>
      <c r="E270" s="238">
        <v>46022</v>
      </c>
      <c r="F270" s="240" t="s">
        <v>431</v>
      </c>
      <c r="G270" s="240" t="s">
        <v>431</v>
      </c>
      <c r="H270" s="240" t="s">
        <v>797</v>
      </c>
    </row>
    <row r="271" spans="1:8" x14ac:dyDescent="0.2">
      <c r="A271" s="240" t="s">
        <v>1258</v>
      </c>
      <c r="B271" s="240" t="s">
        <v>1259</v>
      </c>
      <c r="C271" s="240"/>
      <c r="D271" s="238">
        <v>24909</v>
      </c>
      <c r="E271" s="238">
        <v>46022</v>
      </c>
      <c r="F271" s="240" t="s">
        <v>177</v>
      </c>
      <c r="G271" s="240" t="s">
        <v>177</v>
      </c>
      <c r="H271" s="240" t="s">
        <v>797</v>
      </c>
    </row>
    <row r="272" spans="1:8" x14ac:dyDescent="0.2">
      <c r="A272" s="240" t="s">
        <v>1260</v>
      </c>
      <c r="B272" s="240" t="s">
        <v>1261</v>
      </c>
      <c r="C272" s="240"/>
      <c r="D272" s="238">
        <v>23012</v>
      </c>
      <c r="E272" s="238">
        <v>46022</v>
      </c>
      <c r="F272" s="240" t="s">
        <v>1262</v>
      </c>
      <c r="G272" s="240" t="s">
        <v>1262</v>
      </c>
      <c r="H272" s="240" t="s">
        <v>797</v>
      </c>
    </row>
    <row r="273" spans="1:8" x14ac:dyDescent="0.2">
      <c r="A273" s="240" t="s">
        <v>1263</v>
      </c>
      <c r="B273" s="240" t="s">
        <v>1264</v>
      </c>
      <c r="C273" s="240"/>
      <c r="D273" s="238">
        <v>23012</v>
      </c>
      <c r="E273" s="238">
        <v>46022</v>
      </c>
      <c r="F273" s="240" t="s">
        <v>89</v>
      </c>
      <c r="G273" s="240" t="s">
        <v>89</v>
      </c>
      <c r="H273" s="240" t="s">
        <v>797</v>
      </c>
    </row>
    <row r="274" spans="1:8" x14ac:dyDescent="0.2">
      <c r="A274" s="240" t="s">
        <v>1265</v>
      </c>
      <c r="B274" s="240" t="s">
        <v>1266</v>
      </c>
      <c r="C274" s="240"/>
      <c r="D274" s="238">
        <v>23012</v>
      </c>
      <c r="E274" s="238">
        <v>46022</v>
      </c>
      <c r="F274" s="240" t="s">
        <v>407</v>
      </c>
      <c r="G274" s="240" t="s">
        <v>407</v>
      </c>
      <c r="H274" s="240" t="s">
        <v>797</v>
      </c>
    </row>
    <row r="275" spans="1:8" x14ac:dyDescent="0.2">
      <c r="A275" s="240" t="s">
        <v>1267</v>
      </c>
      <c r="B275" s="240" t="s">
        <v>1268</v>
      </c>
      <c r="C275" s="240"/>
      <c r="D275" s="238">
        <v>33573</v>
      </c>
      <c r="E275" s="238">
        <v>46022</v>
      </c>
      <c r="F275" s="240" t="s">
        <v>424</v>
      </c>
      <c r="G275" s="240" t="s">
        <v>424</v>
      </c>
      <c r="H275" s="240" t="s">
        <v>797</v>
      </c>
    </row>
    <row r="276" spans="1:8" x14ac:dyDescent="0.2">
      <c r="A276" s="240" t="s">
        <v>1269</v>
      </c>
      <c r="B276" s="240" t="s">
        <v>1270</v>
      </c>
      <c r="C276" s="240"/>
      <c r="D276" s="238">
        <v>23012</v>
      </c>
      <c r="E276" s="238">
        <v>46022</v>
      </c>
      <c r="F276" s="240" t="s">
        <v>1271</v>
      </c>
      <c r="G276" s="240" t="s">
        <v>1271</v>
      </c>
      <c r="H276" s="240" t="s">
        <v>797</v>
      </c>
    </row>
    <row r="277" spans="1:8" x14ac:dyDescent="0.2">
      <c r="A277" s="240" t="s">
        <v>1272</v>
      </c>
      <c r="B277" s="240" t="s">
        <v>1273</v>
      </c>
      <c r="C277" s="240"/>
      <c r="D277" s="238">
        <v>23012</v>
      </c>
      <c r="E277" s="238">
        <v>46022</v>
      </c>
      <c r="F277" s="240" t="s">
        <v>430</v>
      </c>
      <c r="G277" s="240" t="s">
        <v>430</v>
      </c>
      <c r="H277" s="240" t="s">
        <v>797</v>
      </c>
    </row>
    <row r="278" spans="1:8" x14ac:dyDescent="0.2">
      <c r="A278" s="240" t="s">
        <v>1274</v>
      </c>
      <c r="B278" s="240" t="s">
        <v>1275</v>
      </c>
      <c r="C278" s="240"/>
      <c r="D278" s="238">
        <v>39234</v>
      </c>
      <c r="E278" s="238">
        <v>46022</v>
      </c>
      <c r="F278" s="240" t="s">
        <v>425</v>
      </c>
      <c r="G278" s="240" t="s">
        <v>425</v>
      </c>
      <c r="H278" s="240" t="s">
        <v>797</v>
      </c>
    </row>
    <row r="279" spans="1:8" x14ac:dyDescent="0.2">
      <c r="A279" s="240" t="s">
        <v>1276</v>
      </c>
      <c r="B279" s="240" t="s">
        <v>1277</v>
      </c>
      <c r="C279" s="240"/>
      <c r="D279" s="238">
        <v>23012</v>
      </c>
      <c r="E279" s="238">
        <v>46022</v>
      </c>
      <c r="F279" s="240" t="s">
        <v>1278</v>
      </c>
      <c r="G279" s="240" t="s">
        <v>1278</v>
      </c>
      <c r="H279" s="240" t="s">
        <v>797</v>
      </c>
    </row>
    <row r="280" spans="1:8" x14ac:dyDescent="0.2">
      <c r="A280" s="240" t="s">
        <v>1279</v>
      </c>
      <c r="B280" s="240" t="s">
        <v>1280</v>
      </c>
      <c r="C280" s="240"/>
      <c r="D280" s="238">
        <v>23012</v>
      </c>
      <c r="E280" s="238">
        <v>46022</v>
      </c>
      <c r="F280" s="240" t="s">
        <v>294</v>
      </c>
      <c r="G280" s="240" t="s">
        <v>294</v>
      </c>
      <c r="H280" s="240" t="s">
        <v>797</v>
      </c>
    </row>
    <row r="281" spans="1:8" x14ac:dyDescent="0.2">
      <c r="A281" s="240" t="s">
        <v>1281</v>
      </c>
      <c r="B281" s="240" t="s">
        <v>1282</v>
      </c>
      <c r="C281" s="240"/>
      <c r="D281" s="238">
        <v>27570</v>
      </c>
      <c r="E281" s="238">
        <v>46022</v>
      </c>
      <c r="F281" s="240" t="s">
        <v>295</v>
      </c>
      <c r="G281" s="240" t="s">
        <v>295</v>
      </c>
      <c r="H281" s="240" t="s">
        <v>797</v>
      </c>
    </row>
    <row r="282" spans="1:8" x14ac:dyDescent="0.2">
      <c r="A282" s="240" t="s">
        <v>1283</v>
      </c>
      <c r="B282" s="240" t="s">
        <v>1284</v>
      </c>
      <c r="C282" s="240"/>
      <c r="D282" s="238">
        <v>23012</v>
      </c>
      <c r="E282" s="238">
        <v>46022</v>
      </c>
      <c r="F282" s="240">
        <v>0</v>
      </c>
      <c r="G282" s="240">
        <v>0</v>
      </c>
      <c r="H282" s="240" t="s">
        <v>797</v>
      </c>
    </row>
    <row r="283" spans="1:8" x14ac:dyDescent="0.2">
      <c r="A283" s="240" t="s">
        <v>1285</v>
      </c>
      <c r="B283" s="240" t="s">
        <v>1286</v>
      </c>
      <c r="C283" s="240"/>
      <c r="D283" s="238">
        <v>23012</v>
      </c>
      <c r="E283" s="238">
        <v>46022</v>
      </c>
      <c r="F283" s="240" t="s">
        <v>429</v>
      </c>
      <c r="G283" s="240" t="s">
        <v>429</v>
      </c>
      <c r="H283" s="240" t="s">
        <v>797</v>
      </c>
    </row>
    <row r="284" spans="1:8" x14ac:dyDescent="0.2">
      <c r="A284" s="240" t="s">
        <v>1287</v>
      </c>
      <c r="B284" s="240" t="s">
        <v>1288</v>
      </c>
      <c r="C284" s="240"/>
      <c r="D284" s="238">
        <v>32953</v>
      </c>
      <c r="E284" s="238">
        <v>46022</v>
      </c>
      <c r="F284" s="240" t="s">
        <v>433</v>
      </c>
      <c r="G284" s="240" t="s">
        <v>433</v>
      </c>
      <c r="H284" s="240" t="s">
        <v>797</v>
      </c>
    </row>
    <row r="285" spans="1:8" x14ac:dyDescent="0.2">
      <c r="A285" s="240" t="s">
        <v>1289</v>
      </c>
      <c r="B285" s="240" t="s">
        <v>1290</v>
      </c>
      <c r="C285" s="240"/>
      <c r="D285" s="238">
        <v>24868</v>
      </c>
      <c r="E285" s="238">
        <v>46022</v>
      </c>
      <c r="F285" s="240" t="s">
        <v>437</v>
      </c>
      <c r="G285" s="240" t="s">
        <v>437</v>
      </c>
      <c r="H285" s="240" t="s">
        <v>797</v>
      </c>
    </row>
    <row r="286" spans="1:8" x14ac:dyDescent="0.2">
      <c r="A286" s="240" t="s">
        <v>1291</v>
      </c>
      <c r="B286" s="240" t="s">
        <v>1292</v>
      </c>
      <c r="C286" s="240"/>
      <c r="D286" s="238">
        <v>23012</v>
      </c>
      <c r="E286" s="238">
        <v>46022</v>
      </c>
      <c r="F286" s="240" t="s">
        <v>275</v>
      </c>
      <c r="G286" s="240" t="s">
        <v>275</v>
      </c>
      <c r="H286" s="240" t="s">
        <v>797</v>
      </c>
    </row>
    <row r="287" spans="1:8" x14ac:dyDescent="0.2">
      <c r="A287" s="240" t="s">
        <v>1293</v>
      </c>
      <c r="B287" s="240" t="s">
        <v>1294</v>
      </c>
      <c r="C287" s="240"/>
      <c r="D287" s="238">
        <v>23012</v>
      </c>
      <c r="E287" s="238">
        <v>46022</v>
      </c>
      <c r="F287" s="240" t="s">
        <v>151</v>
      </c>
      <c r="G287" s="240" t="s">
        <v>151</v>
      </c>
      <c r="H287" s="240" t="s">
        <v>797</v>
      </c>
    </row>
    <row r="288" spans="1:8" x14ac:dyDescent="0.2">
      <c r="A288" s="240" t="s">
        <v>1295</v>
      </c>
      <c r="B288" s="240" t="s">
        <v>1296</v>
      </c>
      <c r="C288" s="240"/>
      <c r="D288" s="238">
        <v>23012</v>
      </c>
      <c r="E288" s="238">
        <v>40633</v>
      </c>
      <c r="F288" s="240" t="s">
        <v>1297</v>
      </c>
      <c r="G288" s="240" t="s">
        <v>1297</v>
      </c>
      <c r="H288" s="240" t="s">
        <v>913</v>
      </c>
    </row>
    <row r="289" spans="1:8" x14ac:dyDescent="0.2">
      <c r="A289" s="240" t="s">
        <v>1298</v>
      </c>
      <c r="B289" s="240" t="s">
        <v>1299</v>
      </c>
      <c r="C289" s="240"/>
      <c r="D289" s="238">
        <v>23012</v>
      </c>
      <c r="E289" s="238">
        <v>46022</v>
      </c>
      <c r="F289" s="240" t="s">
        <v>434</v>
      </c>
      <c r="G289" s="240" t="s">
        <v>434</v>
      </c>
      <c r="H289" s="240" t="s">
        <v>797</v>
      </c>
    </row>
    <row r="290" spans="1:8" x14ac:dyDescent="0.2">
      <c r="A290" s="240" t="s">
        <v>1300</v>
      </c>
      <c r="B290" s="240" t="s">
        <v>1301</v>
      </c>
      <c r="C290" s="240"/>
      <c r="D290" s="238">
        <v>23012</v>
      </c>
      <c r="E290" s="238">
        <v>46022</v>
      </c>
      <c r="F290" s="240" t="s">
        <v>162</v>
      </c>
      <c r="G290" s="240" t="s">
        <v>162</v>
      </c>
      <c r="H290" s="240" t="s">
        <v>797</v>
      </c>
    </row>
    <row r="291" spans="1:8" x14ac:dyDescent="0.2">
      <c r="A291" s="240" t="s">
        <v>1302</v>
      </c>
      <c r="B291" s="240" t="s">
        <v>1303</v>
      </c>
      <c r="C291" s="240"/>
      <c r="D291" s="238">
        <v>23012</v>
      </c>
      <c r="E291" s="238">
        <v>46022</v>
      </c>
      <c r="F291" s="240" t="s">
        <v>436</v>
      </c>
      <c r="G291" s="240" t="s">
        <v>436</v>
      </c>
      <c r="H291" s="240" t="s">
        <v>797</v>
      </c>
    </row>
    <row r="292" spans="1:8" x14ac:dyDescent="0.2">
      <c r="A292" s="240" t="s">
        <v>1304</v>
      </c>
      <c r="B292" s="240" t="s">
        <v>1305</v>
      </c>
      <c r="C292" s="240"/>
      <c r="D292" s="238">
        <v>23012</v>
      </c>
      <c r="E292" s="238">
        <v>46022</v>
      </c>
      <c r="F292" s="240" t="s">
        <v>435</v>
      </c>
      <c r="G292" s="240" t="s">
        <v>435</v>
      </c>
      <c r="H292" s="240" t="s">
        <v>797</v>
      </c>
    </row>
    <row r="293" spans="1:8" x14ac:dyDescent="0.2">
      <c r="A293" s="240" t="s">
        <v>1306</v>
      </c>
      <c r="B293" s="240" t="s">
        <v>1307</v>
      </c>
      <c r="C293" s="240"/>
      <c r="D293" s="238">
        <v>23012</v>
      </c>
      <c r="E293" s="238">
        <v>46022</v>
      </c>
      <c r="F293" s="240" t="s">
        <v>296</v>
      </c>
      <c r="G293" s="240" t="s">
        <v>296</v>
      </c>
      <c r="H293" s="240" t="s">
        <v>797</v>
      </c>
    </row>
    <row r="294" spans="1:8" x14ac:dyDescent="0.2">
      <c r="A294" s="240" t="s">
        <v>1308</v>
      </c>
      <c r="B294" s="240" t="s">
        <v>1309</v>
      </c>
      <c r="C294" s="240"/>
      <c r="D294" s="238">
        <v>23012</v>
      </c>
      <c r="E294" s="238">
        <v>46022</v>
      </c>
      <c r="F294" s="240" t="s">
        <v>152</v>
      </c>
      <c r="G294" s="240" t="s">
        <v>152</v>
      </c>
      <c r="H294" s="240" t="s">
        <v>797</v>
      </c>
    </row>
    <row r="295" spans="1:8" x14ac:dyDescent="0.2">
      <c r="A295" s="240" t="s">
        <v>1310</v>
      </c>
      <c r="B295" s="240" t="s">
        <v>1310</v>
      </c>
      <c r="C295" s="240"/>
      <c r="D295" s="238">
        <v>23012</v>
      </c>
      <c r="E295" s="238">
        <v>46022</v>
      </c>
      <c r="F295" s="240" t="s">
        <v>297</v>
      </c>
      <c r="G295" s="240" t="s">
        <v>297</v>
      </c>
      <c r="H295" s="240" t="s">
        <v>797</v>
      </c>
    </row>
    <row r="296" spans="1:8" x14ac:dyDescent="0.2">
      <c r="A296" s="240" t="s">
        <v>1311</v>
      </c>
      <c r="B296" s="240" t="s">
        <v>1312</v>
      </c>
      <c r="C296" s="240"/>
      <c r="D296" s="238">
        <v>23012</v>
      </c>
      <c r="E296" s="238">
        <v>46022</v>
      </c>
      <c r="F296" s="240"/>
      <c r="G296" s="240" t="s">
        <v>1313</v>
      </c>
      <c r="H296" s="240" t="s">
        <v>797</v>
      </c>
    </row>
    <row r="297" spans="1:8" x14ac:dyDescent="0.2">
      <c r="A297" s="240" t="s">
        <v>1314</v>
      </c>
      <c r="B297" s="240" t="s">
        <v>1315</v>
      </c>
      <c r="C297" s="240"/>
      <c r="D297" s="238">
        <v>23012</v>
      </c>
      <c r="E297" s="238">
        <v>46022</v>
      </c>
      <c r="F297" s="240" t="s">
        <v>1316</v>
      </c>
      <c r="G297" s="240" t="s">
        <v>1316</v>
      </c>
      <c r="H297" s="240" t="s">
        <v>797</v>
      </c>
    </row>
    <row r="298" spans="1:8" x14ac:dyDescent="0.2">
      <c r="A298" s="240" t="s">
        <v>1317</v>
      </c>
      <c r="B298" s="240" t="s">
        <v>1318</v>
      </c>
      <c r="C298" s="240"/>
      <c r="D298" s="238">
        <v>23012</v>
      </c>
      <c r="E298" s="238">
        <v>46022</v>
      </c>
      <c r="F298" s="240" t="s">
        <v>276</v>
      </c>
      <c r="G298" s="240" t="s">
        <v>276</v>
      </c>
      <c r="H298" s="240" t="s">
        <v>797</v>
      </c>
    </row>
    <row r="299" spans="1:8" x14ac:dyDescent="0.2">
      <c r="A299" s="240" t="s">
        <v>1319</v>
      </c>
      <c r="B299" s="240" t="s">
        <v>1320</v>
      </c>
      <c r="C299" s="240"/>
      <c r="D299" s="238">
        <v>23012</v>
      </c>
      <c r="E299" s="238">
        <v>46022</v>
      </c>
      <c r="F299" s="240" t="s">
        <v>441</v>
      </c>
      <c r="G299" s="240" t="s">
        <v>441</v>
      </c>
      <c r="H299" s="240" t="s">
        <v>797</v>
      </c>
    </row>
    <row r="300" spans="1:8" x14ac:dyDescent="0.2">
      <c r="A300" s="240" t="s">
        <v>1321</v>
      </c>
      <c r="B300" s="240" t="s">
        <v>1322</v>
      </c>
      <c r="C300" s="240"/>
      <c r="D300" s="238">
        <v>23012</v>
      </c>
      <c r="E300" s="238">
        <v>46022</v>
      </c>
      <c r="F300" s="240" t="s">
        <v>298</v>
      </c>
      <c r="G300" s="240" t="s">
        <v>298</v>
      </c>
      <c r="H300" s="240" t="s">
        <v>797</v>
      </c>
    </row>
    <row r="301" spans="1:8" x14ac:dyDescent="0.2">
      <c r="A301" s="240" t="s">
        <v>1323</v>
      </c>
      <c r="B301" s="240" t="s">
        <v>1324</v>
      </c>
      <c r="C301" s="240"/>
      <c r="D301" s="238">
        <v>23012</v>
      </c>
      <c r="E301" s="238">
        <v>46022</v>
      </c>
      <c r="F301" s="240" t="s">
        <v>178</v>
      </c>
      <c r="G301" s="240" t="s">
        <v>178</v>
      </c>
      <c r="H301" s="240" t="s">
        <v>797</v>
      </c>
    </row>
    <row r="302" spans="1:8" x14ac:dyDescent="0.2">
      <c r="A302" s="240" t="s">
        <v>1325</v>
      </c>
      <c r="B302" s="240" t="s">
        <v>1326</v>
      </c>
      <c r="C302" s="240"/>
      <c r="D302" s="238">
        <v>27653</v>
      </c>
      <c r="E302" s="238">
        <v>46022</v>
      </c>
      <c r="F302" s="240" t="s">
        <v>439</v>
      </c>
      <c r="G302" s="240" t="s">
        <v>439</v>
      </c>
      <c r="H302" s="240" t="s">
        <v>797</v>
      </c>
    </row>
    <row r="303" spans="1:8" x14ac:dyDescent="0.2">
      <c r="A303" s="240" t="s">
        <v>1327</v>
      </c>
      <c r="B303" s="240" t="s">
        <v>1328</v>
      </c>
      <c r="C303" s="240"/>
      <c r="D303" s="238">
        <v>23012</v>
      </c>
      <c r="E303" s="238">
        <v>46022</v>
      </c>
      <c r="F303" s="240" t="s">
        <v>90</v>
      </c>
      <c r="G303" s="240" t="s">
        <v>90</v>
      </c>
      <c r="H303" s="240" t="s">
        <v>797</v>
      </c>
    </row>
    <row r="304" spans="1:8" x14ac:dyDescent="0.2">
      <c r="A304" s="240" t="s">
        <v>1329</v>
      </c>
      <c r="B304" s="240" t="s">
        <v>1329</v>
      </c>
      <c r="C304" s="240"/>
      <c r="D304" s="238">
        <v>23012</v>
      </c>
      <c r="E304" s="238">
        <v>46022</v>
      </c>
      <c r="F304" s="240" t="s">
        <v>91</v>
      </c>
      <c r="G304" s="240" t="s">
        <v>91</v>
      </c>
      <c r="H304" s="240" t="s">
        <v>797</v>
      </c>
    </row>
    <row r="305" spans="1:8" x14ac:dyDescent="0.2">
      <c r="A305" s="240" t="s">
        <v>1330</v>
      </c>
      <c r="B305" s="240" t="s">
        <v>1331</v>
      </c>
      <c r="C305" s="240"/>
      <c r="D305" s="238">
        <v>23012</v>
      </c>
      <c r="E305" s="238">
        <v>46022</v>
      </c>
      <c r="F305" s="240" t="s">
        <v>277</v>
      </c>
      <c r="G305" s="240" t="s">
        <v>277</v>
      </c>
      <c r="H305" s="240" t="s">
        <v>797</v>
      </c>
    </row>
    <row r="306" spans="1:8" x14ac:dyDescent="0.2">
      <c r="A306" s="240" t="s">
        <v>1332</v>
      </c>
      <c r="B306" s="240" t="s">
        <v>1333</v>
      </c>
      <c r="C306" s="240"/>
      <c r="D306" s="238">
        <v>23012</v>
      </c>
      <c r="E306" s="238">
        <v>46022</v>
      </c>
      <c r="F306" s="240" t="s">
        <v>1334</v>
      </c>
      <c r="G306" s="240" t="s">
        <v>1334</v>
      </c>
      <c r="H306" s="240" t="s">
        <v>797</v>
      </c>
    </row>
    <row r="307" spans="1:8" x14ac:dyDescent="0.2">
      <c r="A307" s="240" t="s">
        <v>1335</v>
      </c>
      <c r="B307" s="240" t="s">
        <v>1336</v>
      </c>
      <c r="C307" s="240"/>
      <c r="D307" s="238">
        <v>23012</v>
      </c>
      <c r="E307" s="238">
        <v>46022</v>
      </c>
      <c r="F307" s="240" t="s">
        <v>193</v>
      </c>
      <c r="G307" s="240" t="s">
        <v>193</v>
      </c>
      <c r="H307" s="240" t="s">
        <v>797</v>
      </c>
    </row>
    <row r="308" spans="1:8" x14ac:dyDescent="0.2">
      <c r="A308" s="240" t="s">
        <v>1337</v>
      </c>
      <c r="B308" s="240" t="s">
        <v>1338</v>
      </c>
      <c r="C308" s="240"/>
      <c r="D308" s="238">
        <v>23012</v>
      </c>
      <c r="E308" s="238">
        <v>46022</v>
      </c>
      <c r="F308" s="240" t="s">
        <v>153</v>
      </c>
      <c r="G308" s="240" t="s">
        <v>153</v>
      </c>
      <c r="H308" s="240" t="s">
        <v>797</v>
      </c>
    </row>
    <row r="309" spans="1:8" x14ac:dyDescent="0.2">
      <c r="A309" s="240" t="s">
        <v>1339</v>
      </c>
      <c r="B309" s="240" t="s">
        <v>1340</v>
      </c>
      <c r="C309" s="240"/>
      <c r="D309" s="238">
        <v>26179</v>
      </c>
      <c r="E309" s="238">
        <v>46022</v>
      </c>
      <c r="F309" s="240" t="s">
        <v>299</v>
      </c>
      <c r="G309" s="240" t="s">
        <v>299</v>
      </c>
      <c r="H309" s="240" t="s">
        <v>797</v>
      </c>
    </row>
    <row r="310" spans="1:8" x14ac:dyDescent="0.2">
      <c r="A310" s="240" t="s">
        <v>1341</v>
      </c>
      <c r="B310" s="240" t="s">
        <v>1342</v>
      </c>
      <c r="C310" s="240"/>
      <c r="D310" s="238">
        <v>23012</v>
      </c>
      <c r="E310" s="238">
        <v>46022</v>
      </c>
      <c r="F310" s="240" t="s">
        <v>1343</v>
      </c>
      <c r="G310" s="240" t="s">
        <v>1343</v>
      </c>
      <c r="H310" s="240" t="s">
        <v>797</v>
      </c>
    </row>
    <row r="311" spans="1:8" x14ac:dyDescent="0.2">
      <c r="A311" s="240" t="s">
        <v>1344</v>
      </c>
      <c r="B311" s="240" t="s">
        <v>1345</v>
      </c>
      <c r="C311" s="240"/>
      <c r="D311" s="238">
        <v>23012</v>
      </c>
      <c r="E311" s="238">
        <v>46022</v>
      </c>
      <c r="F311" s="240" t="s">
        <v>194</v>
      </c>
      <c r="G311" s="240" t="s">
        <v>194</v>
      </c>
      <c r="H311" s="240" t="s">
        <v>797</v>
      </c>
    </row>
    <row r="312" spans="1:8" x14ac:dyDescent="0.2">
      <c r="A312" s="240" t="s">
        <v>1346</v>
      </c>
      <c r="B312" s="240" t="s">
        <v>1347</v>
      </c>
      <c r="C312" s="240"/>
      <c r="D312" s="238">
        <v>33573</v>
      </c>
      <c r="E312" s="238">
        <v>46022</v>
      </c>
      <c r="F312" s="240" t="s">
        <v>195</v>
      </c>
      <c r="G312" s="240" t="s">
        <v>195</v>
      </c>
      <c r="H312" s="240" t="s">
        <v>797</v>
      </c>
    </row>
    <row r="313" spans="1:8" x14ac:dyDescent="0.2">
      <c r="A313" s="240" t="s">
        <v>1348</v>
      </c>
      <c r="B313" s="240" t="s">
        <v>1349</v>
      </c>
      <c r="C313" s="240"/>
      <c r="D313" s="238">
        <v>23012</v>
      </c>
      <c r="E313" s="238">
        <v>46022</v>
      </c>
      <c r="F313" s="240" t="s">
        <v>442</v>
      </c>
      <c r="G313" s="240" t="s">
        <v>442</v>
      </c>
      <c r="H313" s="240" t="s">
        <v>797</v>
      </c>
    </row>
    <row r="314" spans="1:8" x14ac:dyDescent="0.2">
      <c r="A314" s="240" t="s">
        <v>1350</v>
      </c>
      <c r="B314" s="240" t="s">
        <v>1351</v>
      </c>
      <c r="C314" s="240">
        <v>8</v>
      </c>
      <c r="D314" s="238">
        <v>23012</v>
      </c>
      <c r="E314" s="238">
        <v>46022</v>
      </c>
      <c r="F314" s="240"/>
      <c r="G314" s="240" t="s">
        <v>1352</v>
      </c>
      <c r="H314" s="240" t="s">
        <v>797</v>
      </c>
    </row>
    <row r="315" spans="1:8" x14ac:dyDescent="0.2">
      <c r="A315" s="240" t="s">
        <v>1353</v>
      </c>
      <c r="B315" s="240" t="s">
        <v>1354</v>
      </c>
      <c r="C315" s="240"/>
      <c r="D315" s="238">
        <v>23012</v>
      </c>
      <c r="E315" s="238">
        <v>46022</v>
      </c>
      <c r="F315" s="240"/>
      <c r="G315" s="240" t="s">
        <v>1355</v>
      </c>
      <c r="H315" s="240" t="s">
        <v>797</v>
      </c>
    </row>
    <row r="316" spans="1:8" x14ac:dyDescent="0.2">
      <c r="A316" s="240" t="s">
        <v>1356</v>
      </c>
      <c r="B316" s="240" t="s">
        <v>1357</v>
      </c>
      <c r="C316" s="240"/>
      <c r="D316" s="238">
        <v>23012</v>
      </c>
      <c r="E316" s="238">
        <v>46022</v>
      </c>
      <c r="F316" s="240"/>
      <c r="G316" s="240" t="s">
        <v>1358</v>
      </c>
      <c r="H316" s="240" t="s">
        <v>797</v>
      </c>
    </row>
    <row r="317" spans="1:8" x14ac:dyDescent="0.2">
      <c r="A317" s="240" t="s">
        <v>1359</v>
      </c>
      <c r="B317" s="240" t="s">
        <v>1360</v>
      </c>
      <c r="C317" s="240"/>
      <c r="D317" s="238">
        <v>23012</v>
      </c>
      <c r="E317" s="238">
        <v>46022</v>
      </c>
      <c r="F317" s="240"/>
      <c r="G317" s="240" t="s">
        <v>1361</v>
      </c>
      <c r="H317" s="240" t="s">
        <v>797</v>
      </c>
    </row>
    <row r="318" spans="1:8" x14ac:dyDescent="0.2">
      <c r="A318" s="240" t="s">
        <v>1362</v>
      </c>
      <c r="B318" s="240" t="s">
        <v>1363</v>
      </c>
      <c r="C318" s="240"/>
      <c r="D318" s="238">
        <v>23012</v>
      </c>
      <c r="E318" s="238">
        <v>46022</v>
      </c>
      <c r="F318" s="240"/>
      <c r="G318" s="240" t="s">
        <v>1364</v>
      </c>
      <c r="H318" s="240" t="s">
        <v>797</v>
      </c>
    </row>
    <row r="319" spans="1:8" x14ac:dyDescent="0.2">
      <c r="A319" s="240" t="s">
        <v>1365</v>
      </c>
      <c r="B319" s="240" t="s">
        <v>1366</v>
      </c>
      <c r="C319" s="240"/>
      <c r="D319" s="238">
        <v>23012</v>
      </c>
      <c r="E319" s="238">
        <v>46022</v>
      </c>
      <c r="F319" s="240"/>
      <c r="G319" s="240" t="s">
        <v>1367</v>
      </c>
      <c r="H319" s="240" t="s">
        <v>797</v>
      </c>
    </row>
    <row r="320" spans="1:8" x14ac:dyDescent="0.2">
      <c r="A320" s="240" t="s">
        <v>1368</v>
      </c>
      <c r="B320" s="240" t="s">
        <v>1369</v>
      </c>
      <c r="C320" s="240"/>
      <c r="D320" s="238">
        <v>23012</v>
      </c>
      <c r="E320" s="238">
        <v>46022</v>
      </c>
      <c r="F320" s="240"/>
      <c r="G320" s="240" t="s">
        <v>1370</v>
      </c>
      <c r="H320" s="240" t="s">
        <v>797</v>
      </c>
    </row>
    <row r="321" spans="1:8" x14ac:dyDescent="0.2">
      <c r="A321" s="240" t="s">
        <v>1371</v>
      </c>
      <c r="B321" s="240" t="s">
        <v>1372</v>
      </c>
      <c r="C321" s="240"/>
      <c r="D321" s="238">
        <v>23012</v>
      </c>
      <c r="E321" s="238">
        <v>46022</v>
      </c>
      <c r="F321" s="240"/>
      <c r="G321" s="240" t="s">
        <v>1373</v>
      </c>
      <c r="H321" s="240" t="s">
        <v>797</v>
      </c>
    </row>
    <row r="322" spans="1:8" x14ac:dyDescent="0.2">
      <c r="A322" s="240" t="s">
        <v>1374</v>
      </c>
      <c r="B322" s="240" t="s">
        <v>1375</v>
      </c>
      <c r="C322" s="240"/>
      <c r="D322" s="238">
        <v>28908</v>
      </c>
      <c r="E322" s="238">
        <v>46022</v>
      </c>
      <c r="F322" s="240" t="s">
        <v>422</v>
      </c>
      <c r="G322" s="240" t="s">
        <v>422</v>
      </c>
      <c r="H322" s="240" t="s">
        <v>797</v>
      </c>
    </row>
    <row r="323" spans="1:8" x14ac:dyDescent="0.2">
      <c r="A323" s="240" t="s">
        <v>1376</v>
      </c>
      <c r="B323" s="240" t="s">
        <v>1377</v>
      </c>
      <c r="C323" s="240"/>
      <c r="D323" s="238">
        <v>29155</v>
      </c>
      <c r="E323" s="238">
        <v>46022</v>
      </c>
      <c r="F323" s="240" t="s">
        <v>458</v>
      </c>
      <c r="G323" s="240" t="s">
        <v>458</v>
      </c>
      <c r="H323" s="240" t="s">
        <v>797</v>
      </c>
    </row>
    <row r="324" spans="1:8" x14ac:dyDescent="0.2">
      <c r="A324" s="240" t="s">
        <v>1378</v>
      </c>
      <c r="B324" s="240" t="s">
        <v>1379</v>
      </c>
      <c r="C324" s="240"/>
      <c r="D324" s="238">
        <v>23012</v>
      </c>
      <c r="E324" s="238">
        <v>46022</v>
      </c>
      <c r="F324" s="240" t="s">
        <v>462</v>
      </c>
      <c r="G324" s="240" t="s">
        <v>462</v>
      </c>
      <c r="H324" s="240" t="s">
        <v>797</v>
      </c>
    </row>
    <row r="325" spans="1:8" x14ac:dyDescent="0.2">
      <c r="A325" s="240" t="s">
        <v>1380</v>
      </c>
      <c r="B325" s="240" t="s">
        <v>1381</v>
      </c>
      <c r="C325" s="240"/>
      <c r="D325" s="238">
        <v>23012</v>
      </c>
      <c r="E325" s="238">
        <v>46022</v>
      </c>
      <c r="F325" s="240" t="s">
        <v>446</v>
      </c>
      <c r="G325" s="240" t="s">
        <v>446</v>
      </c>
      <c r="H325" s="240" t="s">
        <v>797</v>
      </c>
    </row>
    <row r="326" spans="1:8" x14ac:dyDescent="0.2">
      <c r="A326" s="240" t="s">
        <v>1382</v>
      </c>
      <c r="B326" s="240" t="s">
        <v>1383</v>
      </c>
      <c r="C326" s="240"/>
      <c r="D326" s="238">
        <v>27587</v>
      </c>
      <c r="E326" s="238">
        <v>46022</v>
      </c>
      <c r="F326" s="240" t="s">
        <v>450</v>
      </c>
      <c r="G326" s="240" t="s">
        <v>450</v>
      </c>
      <c r="H326" s="240" t="s">
        <v>797</v>
      </c>
    </row>
    <row r="327" spans="1:8" x14ac:dyDescent="0.2">
      <c r="A327" s="240" t="s">
        <v>1384</v>
      </c>
      <c r="B327" s="240" t="s">
        <v>1385</v>
      </c>
      <c r="C327" s="240"/>
      <c r="D327" s="238">
        <v>23012</v>
      </c>
      <c r="E327" s="238">
        <v>46022</v>
      </c>
      <c r="F327" s="240" t="s">
        <v>300</v>
      </c>
      <c r="G327" s="240" t="s">
        <v>300</v>
      </c>
      <c r="H327" s="240" t="s">
        <v>797</v>
      </c>
    </row>
    <row r="328" spans="1:8" x14ac:dyDescent="0.2">
      <c r="A328" s="240" t="s">
        <v>1386</v>
      </c>
      <c r="B328" s="240" t="s">
        <v>1387</v>
      </c>
      <c r="C328" s="240"/>
      <c r="D328" s="238">
        <v>23012</v>
      </c>
      <c r="E328" s="238">
        <v>46022</v>
      </c>
      <c r="F328" s="240" t="s">
        <v>447</v>
      </c>
      <c r="G328" s="240" t="s">
        <v>447</v>
      </c>
      <c r="H328" s="240" t="s">
        <v>797</v>
      </c>
    </row>
    <row r="329" spans="1:8" x14ac:dyDescent="0.2">
      <c r="A329" s="240" t="s">
        <v>1388</v>
      </c>
      <c r="B329" s="240" t="s">
        <v>1389</v>
      </c>
      <c r="C329" s="240"/>
      <c r="D329" s="238">
        <v>39234</v>
      </c>
      <c r="E329" s="238">
        <v>46022</v>
      </c>
      <c r="F329" s="240" t="s">
        <v>337</v>
      </c>
      <c r="G329" s="240" t="s">
        <v>337</v>
      </c>
      <c r="H329" s="240" t="s">
        <v>797</v>
      </c>
    </row>
    <row r="330" spans="1:8" x14ac:dyDescent="0.2">
      <c r="A330" s="240" t="s">
        <v>1390</v>
      </c>
      <c r="B330" s="240" t="s">
        <v>1391</v>
      </c>
      <c r="C330" s="240"/>
      <c r="D330" s="238">
        <v>38139</v>
      </c>
      <c r="E330" s="238">
        <v>39233</v>
      </c>
      <c r="F330" s="240" t="s">
        <v>1392</v>
      </c>
      <c r="G330" s="240" t="s">
        <v>1392</v>
      </c>
      <c r="H330" s="240" t="s">
        <v>913</v>
      </c>
    </row>
    <row r="331" spans="1:8" x14ac:dyDescent="0.2">
      <c r="A331" s="240" t="s">
        <v>1393</v>
      </c>
      <c r="B331" s="240" t="s">
        <v>1394</v>
      </c>
      <c r="C331" s="240"/>
      <c r="D331" s="238">
        <v>27940</v>
      </c>
      <c r="E331" s="238">
        <v>46022</v>
      </c>
      <c r="F331" s="240" t="s">
        <v>301</v>
      </c>
      <c r="G331" s="240" t="s">
        <v>301</v>
      </c>
      <c r="H331" s="240" t="s">
        <v>797</v>
      </c>
    </row>
    <row r="332" spans="1:8" x14ac:dyDescent="0.2">
      <c r="A332" s="240" t="s">
        <v>1395</v>
      </c>
      <c r="B332" s="240" t="s">
        <v>1396</v>
      </c>
      <c r="C332" s="240"/>
      <c r="D332" s="238">
        <v>23012</v>
      </c>
      <c r="E332" s="238">
        <v>46022</v>
      </c>
      <c r="F332" s="240" t="s">
        <v>445</v>
      </c>
      <c r="G332" s="240" t="s">
        <v>445</v>
      </c>
      <c r="H332" s="240" t="s">
        <v>797</v>
      </c>
    </row>
    <row r="333" spans="1:8" x14ac:dyDescent="0.2">
      <c r="A333" s="240" t="s">
        <v>1397</v>
      </c>
      <c r="B333" s="240" t="s">
        <v>1398</v>
      </c>
      <c r="C333" s="240"/>
      <c r="D333" s="238">
        <v>23963</v>
      </c>
      <c r="E333" s="238">
        <v>46022</v>
      </c>
      <c r="F333" s="240" t="s">
        <v>179</v>
      </c>
      <c r="G333" s="240" t="s">
        <v>179</v>
      </c>
      <c r="H333" s="240" t="s">
        <v>797</v>
      </c>
    </row>
    <row r="334" spans="1:8" x14ac:dyDescent="0.2">
      <c r="A334" s="240" t="s">
        <v>1399</v>
      </c>
      <c r="B334" s="240" t="s">
        <v>1400</v>
      </c>
      <c r="C334" s="240"/>
      <c r="D334" s="238">
        <v>40634</v>
      </c>
      <c r="E334" s="238">
        <v>46022</v>
      </c>
      <c r="F334" s="240" t="s">
        <v>1401</v>
      </c>
      <c r="G334" s="240" t="s">
        <v>1401</v>
      </c>
      <c r="H334" s="240" t="s">
        <v>797</v>
      </c>
    </row>
    <row r="335" spans="1:8" x14ac:dyDescent="0.2">
      <c r="A335" s="240" t="s">
        <v>1402</v>
      </c>
      <c r="B335" s="240" t="s">
        <v>1403</v>
      </c>
      <c r="C335" s="240"/>
      <c r="D335" s="238">
        <v>33970</v>
      </c>
      <c r="E335" s="238">
        <v>46022</v>
      </c>
      <c r="F335" s="240" t="s">
        <v>196</v>
      </c>
      <c r="G335" s="240" t="s">
        <v>196</v>
      </c>
      <c r="H335" s="240" t="s">
        <v>797</v>
      </c>
    </row>
    <row r="336" spans="1:8" x14ac:dyDescent="0.2">
      <c r="A336" s="240" t="s">
        <v>1404</v>
      </c>
      <c r="B336" s="240" t="s">
        <v>1405</v>
      </c>
      <c r="C336" s="240"/>
      <c r="D336" s="238">
        <v>33414</v>
      </c>
      <c r="E336" s="238">
        <v>46022</v>
      </c>
      <c r="F336" s="240" t="s">
        <v>197</v>
      </c>
      <c r="G336" s="240" t="s">
        <v>197</v>
      </c>
      <c r="H336" s="240" t="s">
        <v>797</v>
      </c>
    </row>
    <row r="337" spans="1:8" x14ac:dyDescent="0.2">
      <c r="A337" s="240" t="s">
        <v>1406</v>
      </c>
      <c r="B337" s="240" t="s">
        <v>1407</v>
      </c>
      <c r="C337" s="240"/>
      <c r="D337" s="238">
        <v>28678</v>
      </c>
      <c r="E337" s="238">
        <v>46022</v>
      </c>
      <c r="F337" s="240" t="s">
        <v>443</v>
      </c>
      <c r="G337" s="240" t="s">
        <v>443</v>
      </c>
      <c r="H337" s="240" t="s">
        <v>797</v>
      </c>
    </row>
    <row r="338" spans="1:8" x14ac:dyDescent="0.2">
      <c r="A338" s="240" t="s">
        <v>1408</v>
      </c>
      <c r="B338" s="240" t="s">
        <v>1409</v>
      </c>
      <c r="C338" s="240"/>
      <c r="D338" s="238">
        <v>23012</v>
      </c>
      <c r="E338" s="238">
        <v>46022</v>
      </c>
      <c r="F338" s="240" t="s">
        <v>448</v>
      </c>
      <c r="G338" s="240" t="s">
        <v>448</v>
      </c>
      <c r="H338" s="240" t="s">
        <v>797</v>
      </c>
    </row>
    <row r="339" spans="1:8" x14ac:dyDescent="0.2">
      <c r="A339" s="240" t="s">
        <v>1410</v>
      </c>
      <c r="B339" s="240" t="s">
        <v>1411</v>
      </c>
      <c r="C339" s="240"/>
      <c r="D339" s="238">
        <v>23012</v>
      </c>
      <c r="E339" s="238">
        <v>46022</v>
      </c>
      <c r="F339" s="240" t="s">
        <v>302</v>
      </c>
      <c r="G339" s="240" t="s">
        <v>302</v>
      </c>
      <c r="H339" s="240" t="s">
        <v>797</v>
      </c>
    </row>
    <row r="340" spans="1:8" x14ac:dyDescent="0.2">
      <c r="A340" s="240" t="s">
        <v>1412</v>
      </c>
      <c r="B340" s="240" t="s">
        <v>1413</v>
      </c>
      <c r="C340" s="240"/>
      <c r="D340" s="238">
        <v>41000</v>
      </c>
      <c r="E340" s="238">
        <v>46022</v>
      </c>
      <c r="F340" s="240" t="s">
        <v>1414</v>
      </c>
      <c r="G340" s="240" t="s">
        <v>1414</v>
      </c>
      <c r="H340" s="240" t="s">
        <v>797</v>
      </c>
    </row>
    <row r="341" spans="1:8" x14ac:dyDescent="0.2">
      <c r="A341" s="240" t="s">
        <v>1415</v>
      </c>
      <c r="B341" s="240" t="s">
        <v>1416</v>
      </c>
      <c r="C341" s="240"/>
      <c r="D341" s="238">
        <v>23012</v>
      </c>
      <c r="E341" s="238">
        <v>46022</v>
      </c>
      <c r="F341" s="240" t="s">
        <v>154</v>
      </c>
      <c r="G341" s="240" t="s">
        <v>154</v>
      </c>
      <c r="H341" s="240" t="s">
        <v>797</v>
      </c>
    </row>
    <row r="342" spans="1:8" x14ac:dyDescent="0.2">
      <c r="A342" s="240" t="s">
        <v>1417</v>
      </c>
      <c r="B342" s="240" t="s">
        <v>1418</v>
      </c>
      <c r="C342" s="240"/>
      <c r="D342" s="238">
        <v>23012</v>
      </c>
      <c r="E342" s="238">
        <v>46022</v>
      </c>
      <c r="F342" s="240"/>
      <c r="G342" s="240" t="s">
        <v>1419</v>
      </c>
      <c r="H342" s="240" t="s">
        <v>797</v>
      </c>
    </row>
    <row r="343" spans="1:8" x14ac:dyDescent="0.2">
      <c r="A343" s="240" t="s">
        <v>1420</v>
      </c>
      <c r="B343" s="240" t="s">
        <v>1421</v>
      </c>
      <c r="C343" s="240"/>
      <c r="D343" s="238">
        <v>23012</v>
      </c>
      <c r="E343" s="238">
        <v>46022</v>
      </c>
      <c r="F343" s="240" t="s">
        <v>278</v>
      </c>
      <c r="G343" s="240" t="s">
        <v>278</v>
      </c>
      <c r="H343" s="240" t="s">
        <v>797</v>
      </c>
    </row>
    <row r="344" spans="1:8" x14ac:dyDescent="0.2">
      <c r="A344" s="240" t="s">
        <v>1422</v>
      </c>
      <c r="B344" s="240" t="s">
        <v>1423</v>
      </c>
      <c r="C344" s="240"/>
      <c r="D344" s="238">
        <v>23012</v>
      </c>
      <c r="E344" s="238">
        <v>46022</v>
      </c>
      <c r="F344" s="240" t="s">
        <v>444</v>
      </c>
      <c r="G344" s="240" t="s">
        <v>444</v>
      </c>
      <c r="H344" s="240" t="s">
        <v>797</v>
      </c>
    </row>
    <row r="345" spans="1:8" x14ac:dyDescent="0.2">
      <c r="A345" s="240" t="s">
        <v>1424</v>
      </c>
      <c r="B345" s="240" t="s">
        <v>1425</v>
      </c>
      <c r="C345" s="240"/>
      <c r="D345" s="238">
        <v>30578</v>
      </c>
      <c r="E345" s="238">
        <v>46022</v>
      </c>
      <c r="F345" s="240" t="s">
        <v>1426</v>
      </c>
      <c r="G345" s="240" t="s">
        <v>1426</v>
      </c>
      <c r="H345" s="240" t="s">
        <v>797</v>
      </c>
    </row>
    <row r="346" spans="1:8" x14ac:dyDescent="0.2">
      <c r="A346" s="240" t="s">
        <v>1427</v>
      </c>
      <c r="B346" s="240" t="s">
        <v>1428</v>
      </c>
      <c r="C346" s="240"/>
      <c r="D346" s="238">
        <v>23012</v>
      </c>
      <c r="E346" s="238">
        <v>46022</v>
      </c>
      <c r="F346" s="240" t="s">
        <v>1429</v>
      </c>
      <c r="G346" s="240" t="s">
        <v>1429</v>
      </c>
      <c r="H346" s="240" t="s">
        <v>797</v>
      </c>
    </row>
    <row r="347" spans="1:8" x14ac:dyDescent="0.2">
      <c r="A347" s="240" t="s">
        <v>1430</v>
      </c>
      <c r="B347" s="240" t="s">
        <v>1431</v>
      </c>
      <c r="C347" s="240"/>
      <c r="D347" s="238">
        <v>23012</v>
      </c>
      <c r="E347" s="238">
        <v>46022</v>
      </c>
      <c r="F347" s="240" t="s">
        <v>303</v>
      </c>
      <c r="G347" s="240" t="s">
        <v>303</v>
      </c>
      <c r="H347" s="240" t="s">
        <v>797</v>
      </c>
    </row>
    <row r="348" spans="1:8" x14ac:dyDescent="0.2">
      <c r="A348" s="240" t="s">
        <v>1432</v>
      </c>
      <c r="B348" s="240" t="s">
        <v>1433</v>
      </c>
      <c r="C348" s="240"/>
      <c r="D348" s="238">
        <v>27723</v>
      </c>
      <c r="E348" s="238">
        <v>46022</v>
      </c>
      <c r="F348" s="240" t="s">
        <v>449</v>
      </c>
      <c r="G348" s="240" t="s">
        <v>449</v>
      </c>
      <c r="H348" s="240" t="s">
        <v>797</v>
      </c>
    </row>
    <row r="349" spans="1:8" x14ac:dyDescent="0.2">
      <c r="A349" s="240" t="s">
        <v>1434</v>
      </c>
      <c r="B349" s="240" t="s">
        <v>1435</v>
      </c>
      <c r="C349" s="240"/>
      <c r="D349" s="238">
        <v>25087</v>
      </c>
      <c r="E349" s="238">
        <v>46022</v>
      </c>
      <c r="F349" s="240" t="s">
        <v>451</v>
      </c>
      <c r="G349" s="240" t="s">
        <v>451</v>
      </c>
      <c r="H349" s="240" t="s">
        <v>797</v>
      </c>
    </row>
    <row r="350" spans="1:8" x14ac:dyDescent="0.2">
      <c r="A350" s="240" t="s">
        <v>1436</v>
      </c>
      <c r="B350" s="240" t="s">
        <v>1437</v>
      </c>
      <c r="C350" s="240"/>
      <c r="D350" s="238">
        <v>23012</v>
      </c>
      <c r="E350" s="238">
        <v>46022</v>
      </c>
      <c r="F350" s="240" t="s">
        <v>155</v>
      </c>
      <c r="G350" s="240" t="s">
        <v>155</v>
      </c>
      <c r="H350" s="240" t="s">
        <v>797</v>
      </c>
    </row>
    <row r="351" spans="1:8" x14ac:dyDescent="0.2">
      <c r="A351" s="240" t="s">
        <v>1438</v>
      </c>
      <c r="B351" s="240" t="s">
        <v>1439</v>
      </c>
      <c r="C351" s="240">
        <v>6</v>
      </c>
      <c r="D351" s="238">
        <v>23012</v>
      </c>
      <c r="E351" s="238">
        <v>46022</v>
      </c>
      <c r="F351" s="240" t="s">
        <v>156</v>
      </c>
      <c r="G351" s="240" t="s">
        <v>156</v>
      </c>
      <c r="H351" s="240" t="s">
        <v>797</v>
      </c>
    </row>
    <row r="352" spans="1:8" x14ac:dyDescent="0.2">
      <c r="A352" s="240" t="s">
        <v>1440</v>
      </c>
      <c r="B352" s="240" t="s">
        <v>1441</v>
      </c>
      <c r="C352" s="240"/>
      <c r="D352" s="238">
        <v>23012</v>
      </c>
      <c r="E352" s="238">
        <v>46022</v>
      </c>
      <c r="F352" s="240" t="s">
        <v>304</v>
      </c>
      <c r="G352" s="240" t="s">
        <v>304</v>
      </c>
      <c r="H352" s="240" t="s">
        <v>797</v>
      </c>
    </row>
    <row r="353" spans="1:8" x14ac:dyDescent="0.2">
      <c r="A353" s="240" t="s">
        <v>1442</v>
      </c>
      <c r="B353" s="240" t="s">
        <v>1443</v>
      </c>
      <c r="C353" s="240"/>
      <c r="D353" s="238">
        <v>23012</v>
      </c>
      <c r="E353" s="238">
        <v>46022</v>
      </c>
      <c r="F353" s="240" t="s">
        <v>279</v>
      </c>
      <c r="G353" s="240" t="s">
        <v>279</v>
      </c>
      <c r="H353" s="240" t="s">
        <v>797</v>
      </c>
    </row>
    <row r="354" spans="1:8" x14ac:dyDescent="0.2">
      <c r="A354" s="240" t="s">
        <v>1444</v>
      </c>
      <c r="B354" s="240" t="s">
        <v>1445</v>
      </c>
      <c r="C354" s="240"/>
      <c r="D354" s="238">
        <v>33574</v>
      </c>
      <c r="E354" s="238">
        <v>46022</v>
      </c>
      <c r="F354" s="240" t="s">
        <v>454</v>
      </c>
      <c r="G354" s="240" t="s">
        <v>454</v>
      </c>
      <c r="H354" s="240" t="s">
        <v>797</v>
      </c>
    </row>
    <row r="355" spans="1:8" x14ac:dyDescent="0.2">
      <c r="A355" s="240" t="s">
        <v>1446</v>
      </c>
      <c r="B355" s="240" t="s">
        <v>1447</v>
      </c>
      <c r="C355" s="240"/>
      <c r="D355" s="238">
        <v>23012</v>
      </c>
      <c r="E355" s="238">
        <v>46022</v>
      </c>
      <c r="F355" s="240" t="s">
        <v>305</v>
      </c>
      <c r="G355" s="240" t="s">
        <v>305</v>
      </c>
      <c r="H355" s="240" t="s">
        <v>797</v>
      </c>
    </row>
    <row r="356" spans="1:8" x14ac:dyDescent="0.2">
      <c r="A356" s="240" t="s">
        <v>1448</v>
      </c>
      <c r="B356" s="240" t="s">
        <v>1449</v>
      </c>
      <c r="C356" s="240"/>
      <c r="D356" s="238">
        <v>23012</v>
      </c>
      <c r="E356" s="238">
        <v>46022</v>
      </c>
      <c r="F356" s="240" t="s">
        <v>280</v>
      </c>
      <c r="G356" s="240" t="s">
        <v>280</v>
      </c>
      <c r="H356" s="240" t="s">
        <v>797</v>
      </c>
    </row>
    <row r="357" spans="1:8" x14ac:dyDescent="0.2">
      <c r="A357" s="240" t="s">
        <v>1450</v>
      </c>
      <c r="B357" s="240" t="s">
        <v>1450</v>
      </c>
      <c r="C357" s="240"/>
      <c r="D357" s="238">
        <v>23012</v>
      </c>
      <c r="E357" s="238">
        <v>46022</v>
      </c>
      <c r="F357" s="240" t="s">
        <v>453</v>
      </c>
      <c r="G357" s="240" t="s">
        <v>453</v>
      </c>
      <c r="H357" s="240" t="s">
        <v>797</v>
      </c>
    </row>
    <row r="358" spans="1:8" x14ac:dyDescent="0.2">
      <c r="A358" s="240" t="s">
        <v>1451</v>
      </c>
      <c r="B358" s="240" t="s">
        <v>1452</v>
      </c>
      <c r="C358" s="240"/>
      <c r="D358" s="238">
        <v>25723</v>
      </c>
      <c r="E358" s="238">
        <v>46022</v>
      </c>
      <c r="F358" s="240" t="s">
        <v>456</v>
      </c>
      <c r="G358" s="240" t="s">
        <v>456</v>
      </c>
      <c r="H358" s="240" t="s">
        <v>797</v>
      </c>
    </row>
    <row r="359" spans="1:8" x14ac:dyDescent="0.2">
      <c r="A359" s="240" t="s">
        <v>1453</v>
      </c>
      <c r="B359" s="240" t="s">
        <v>1454</v>
      </c>
      <c r="C359" s="240"/>
      <c r="D359" s="238">
        <v>23012</v>
      </c>
      <c r="E359" s="238">
        <v>46022</v>
      </c>
      <c r="F359" s="240" t="s">
        <v>92</v>
      </c>
      <c r="G359" s="240" t="s">
        <v>92</v>
      </c>
      <c r="H359" s="240" t="s">
        <v>797</v>
      </c>
    </row>
    <row r="360" spans="1:8" x14ac:dyDescent="0.2">
      <c r="A360" s="240" t="s">
        <v>1455</v>
      </c>
      <c r="B360" s="240" t="s">
        <v>1456</v>
      </c>
      <c r="C360" s="240"/>
      <c r="D360" s="238">
        <v>23012</v>
      </c>
      <c r="E360" s="238">
        <v>46022</v>
      </c>
      <c r="F360" s="240" t="s">
        <v>306</v>
      </c>
      <c r="G360" s="240" t="s">
        <v>306</v>
      </c>
      <c r="H360" s="240" t="s">
        <v>797</v>
      </c>
    </row>
    <row r="361" spans="1:8" x14ac:dyDescent="0.2">
      <c r="A361" s="240" t="s">
        <v>1457</v>
      </c>
      <c r="B361" s="240" t="s">
        <v>1458</v>
      </c>
      <c r="C361" s="240"/>
      <c r="D361" s="238">
        <v>23012</v>
      </c>
      <c r="E361" s="238">
        <v>46022</v>
      </c>
      <c r="F361" s="240" t="s">
        <v>198</v>
      </c>
      <c r="G361" s="240" t="s">
        <v>198</v>
      </c>
      <c r="H361" s="240" t="s">
        <v>797</v>
      </c>
    </row>
    <row r="362" spans="1:8" x14ac:dyDescent="0.2">
      <c r="A362" s="240" t="s">
        <v>1459</v>
      </c>
      <c r="B362" s="240" t="s">
        <v>1460</v>
      </c>
      <c r="C362" s="240"/>
      <c r="D362" s="238">
        <v>33512</v>
      </c>
      <c r="E362" s="238">
        <v>46022</v>
      </c>
      <c r="F362" s="240" t="s">
        <v>71</v>
      </c>
      <c r="G362" s="240" t="s">
        <v>71</v>
      </c>
      <c r="H362" s="240" t="s">
        <v>797</v>
      </c>
    </row>
    <row r="363" spans="1:8" x14ac:dyDescent="0.2">
      <c r="A363" s="240" t="s">
        <v>1461</v>
      </c>
      <c r="B363" s="240" t="s">
        <v>1462</v>
      </c>
      <c r="C363" s="240"/>
      <c r="D363" s="238">
        <v>23012</v>
      </c>
      <c r="E363" s="238">
        <v>46022</v>
      </c>
      <c r="F363" s="240" t="s">
        <v>93</v>
      </c>
      <c r="G363" s="240" t="s">
        <v>93</v>
      </c>
      <c r="H363" s="240" t="s">
        <v>797</v>
      </c>
    </row>
    <row r="364" spans="1:8" x14ac:dyDescent="0.2">
      <c r="A364" s="240" t="s">
        <v>1463</v>
      </c>
      <c r="B364" s="240" t="s">
        <v>1464</v>
      </c>
      <c r="C364" s="240"/>
      <c r="D364" s="238">
        <v>28764</v>
      </c>
      <c r="E364" s="238">
        <v>46022</v>
      </c>
      <c r="F364" s="240" t="s">
        <v>457</v>
      </c>
      <c r="G364" s="240" t="s">
        <v>457</v>
      </c>
      <c r="H364" s="240" t="s">
        <v>797</v>
      </c>
    </row>
    <row r="365" spans="1:8" x14ac:dyDescent="0.2">
      <c r="A365" s="240" t="s">
        <v>1465</v>
      </c>
      <c r="B365" s="240" t="s">
        <v>1466</v>
      </c>
      <c r="C365" s="240"/>
      <c r="D365" s="238">
        <v>23012</v>
      </c>
      <c r="E365" s="238">
        <v>46022</v>
      </c>
      <c r="F365" s="240" t="s">
        <v>307</v>
      </c>
      <c r="G365" s="240" t="s">
        <v>307</v>
      </c>
      <c r="H365" s="240" t="s">
        <v>797</v>
      </c>
    </row>
    <row r="366" spans="1:8" x14ac:dyDescent="0.2">
      <c r="A366" s="240" t="s">
        <v>1467</v>
      </c>
      <c r="B366" s="240" t="s">
        <v>1468</v>
      </c>
      <c r="C366" s="240"/>
      <c r="D366" s="238">
        <v>33573</v>
      </c>
      <c r="E366" s="238">
        <v>46022</v>
      </c>
      <c r="F366" s="240" t="s">
        <v>199</v>
      </c>
      <c r="G366" s="240" t="s">
        <v>199</v>
      </c>
      <c r="H366" s="240" t="s">
        <v>797</v>
      </c>
    </row>
    <row r="367" spans="1:8" x14ac:dyDescent="0.2">
      <c r="A367" s="240" t="s">
        <v>1469</v>
      </c>
      <c r="B367" s="240" t="s">
        <v>1470</v>
      </c>
      <c r="C367" s="240"/>
      <c r="D367" s="238">
        <v>23012</v>
      </c>
      <c r="E367" s="238">
        <v>46022</v>
      </c>
      <c r="F367" s="240"/>
      <c r="G367" s="240" t="s">
        <v>1471</v>
      </c>
      <c r="H367" s="240" t="s">
        <v>797</v>
      </c>
    </row>
    <row r="368" spans="1:8" x14ac:dyDescent="0.2">
      <c r="A368" s="240" t="s">
        <v>1472</v>
      </c>
      <c r="B368" s="240" t="s">
        <v>1473</v>
      </c>
      <c r="C368" s="240"/>
      <c r="D368" s="238">
        <v>23012</v>
      </c>
      <c r="E368" s="238">
        <v>46022</v>
      </c>
      <c r="F368" s="240"/>
      <c r="G368" s="240" t="s">
        <v>1474</v>
      </c>
      <c r="H368" s="240" t="s">
        <v>797</v>
      </c>
    </row>
    <row r="369" spans="1:8" x14ac:dyDescent="0.2">
      <c r="A369" s="240" t="s">
        <v>1475</v>
      </c>
      <c r="B369" s="240" t="s">
        <v>1476</v>
      </c>
      <c r="C369" s="240"/>
      <c r="D369" s="238">
        <v>23012</v>
      </c>
      <c r="E369" s="238">
        <v>46022</v>
      </c>
      <c r="F369" s="240"/>
      <c r="G369" s="240" t="s">
        <v>1477</v>
      </c>
      <c r="H369" s="240" t="s">
        <v>797</v>
      </c>
    </row>
    <row r="370" spans="1:8" x14ac:dyDescent="0.2">
      <c r="A370" s="240" t="s">
        <v>1478</v>
      </c>
      <c r="B370" s="240" t="s">
        <v>1479</v>
      </c>
      <c r="C370" s="240"/>
      <c r="D370" s="238">
        <v>23012</v>
      </c>
      <c r="E370" s="238">
        <v>46022</v>
      </c>
      <c r="F370" s="240"/>
      <c r="G370" s="240" t="s">
        <v>1480</v>
      </c>
      <c r="H370" s="240" t="s">
        <v>797</v>
      </c>
    </row>
    <row r="371" spans="1:8" x14ac:dyDescent="0.2">
      <c r="A371" s="240" t="s">
        <v>1481</v>
      </c>
      <c r="B371" s="240" t="s">
        <v>1482</v>
      </c>
      <c r="C371" s="240"/>
      <c r="D371" s="238">
        <v>23012</v>
      </c>
      <c r="E371" s="238">
        <v>46022</v>
      </c>
      <c r="F371" s="240"/>
      <c r="G371" s="240" t="s">
        <v>1483</v>
      </c>
      <c r="H371" s="240" t="s">
        <v>797</v>
      </c>
    </row>
    <row r="372" spans="1:8" x14ac:dyDescent="0.2">
      <c r="A372" s="240" t="s">
        <v>1484</v>
      </c>
      <c r="B372" s="240" t="s">
        <v>1485</v>
      </c>
      <c r="C372" s="240"/>
      <c r="D372" s="238">
        <v>23012</v>
      </c>
      <c r="E372" s="238">
        <v>46022</v>
      </c>
      <c r="F372" s="240"/>
      <c r="G372" s="240" t="s">
        <v>1486</v>
      </c>
      <c r="H372" s="240" t="s">
        <v>797</v>
      </c>
    </row>
    <row r="373" spans="1:8" x14ac:dyDescent="0.2">
      <c r="A373" s="240" t="s">
        <v>1487</v>
      </c>
      <c r="B373" s="240" t="s">
        <v>1488</v>
      </c>
      <c r="C373" s="240"/>
      <c r="D373" s="238">
        <v>23012</v>
      </c>
      <c r="E373" s="238">
        <v>46022</v>
      </c>
      <c r="F373" s="240"/>
      <c r="G373" s="240" t="s">
        <v>1489</v>
      </c>
      <c r="H373" s="240" t="s">
        <v>797</v>
      </c>
    </row>
    <row r="374" spans="1:8" x14ac:dyDescent="0.2">
      <c r="A374" s="240" t="s">
        <v>1490</v>
      </c>
      <c r="B374" s="240" t="s">
        <v>1491</v>
      </c>
      <c r="C374" s="240"/>
      <c r="D374" s="238">
        <v>23012</v>
      </c>
      <c r="E374" s="238">
        <v>46022</v>
      </c>
      <c r="F374" s="240"/>
      <c r="G374" s="240" t="s">
        <v>1492</v>
      </c>
      <c r="H374" s="240" t="s">
        <v>797</v>
      </c>
    </row>
    <row r="375" spans="1:8" x14ac:dyDescent="0.2">
      <c r="A375" s="240" t="s">
        <v>1493</v>
      </c>
      <c r="B375" s="240" t="s">
        <v>1494</v>
      </c>
      <c r="C375" s="240"/>
      <c r="D375" s="238">
        <v>23012</v>
      </c>
      <c r="E375" s="238">
        <v>46022</v>
      </c>
      <c r="F375" s="240"/>
      <c r="G375" s="240" t="s">
        <v>1495</v>
      </c>
      <c r="H375" s="240" t="s">
        <v>797</v>
      </c>
    </row>
    <row r="376" spans="1:8" x14ac:dyDescent="0.2">
      <c r="A376" s="240" t="s">
        <v>1496</v>
      </c>
      <c r="B376" s="240" t="s">
        <v>1497</v>
      </c>
      <c r="C376" s="240"/>
      <c r="D376" s="238">
        <v>23012</v>
      </c>
      <c r="E376" s="238">
        <v>46022</v>
      </c>
      <c r="F376" s="240"/>
      <c r="G376" s="240" t="s">
        <v>1498</v>
      </c>
      <c r="H376" s="240" t="s">
        <v>797</v>
      </c>
    </row>
    <row r="377" spans="1:8" x14ac:dyDescent="0.2">
      <c r="A377" s="240" t="s">
        <v>1499</v>
      </c>
      <c r="B377" s="240" t="s">
        <v>1500</v>
      </c>
      <c r="C377" s="240">
        <v>1</v>
      </c>
      <c r="D377" s="238">
        <v>23012</v>
      </c>
      <c r="E377" s="238">
        <v>46022</v>
      </c>
      <c r="F377" s="240" t="s">
        <v>463</v>
      </c>
      <c r="G377" s="240" t="s">
        <v>463</v>
      </c>
      <c r="H377" s="240" t="s">
        <v>797</v>
      </c>
    </row>
    <row r="378" spans="1:8" x14ac:dyDescent="0.2">
      <c r="A378" s="240" t="s">
        <v>1501</v>
      </c>
      <c r="B378" s="240" t="s">
        <v>1502</v>
      </c>
      <c r="C378" s="240">
        <v>2</v>
      </c>
      <c r="D378" s="238">
        <v>23012</v>
      </c>
      <c r="E378" s="238">
        <v>46022</v>
      </c>
      <c r="F378" s="240" t="s">
        <v>163</v>
      </c>
      <c r="G378" s="240" t="s">
        <v>163</v>
      </c>
      <c r="H378" s="240" t="s">
        <v>797</v>
      </c>
    </row>
    <row r="379" spans="1:8" x14ac:dyDescent="0.2">
      <c r="A379" s="240" t="s">
        <v>1503</v>
      </c>
      <c r="B379" s="240" t="s">
        <v>1504</v>
      </c>
      <c r="C379" s="240"/>
      <c r="D379" s="238">
        <v>23012</v>
      </c>
      <c r="E379" s="238">
        <v>46022</v>
      </c>
      <c r="F379" s="240" t="s">
        <v>94</v>
      </c>
      <c r="G379" s="240" t="s">
        <v>94</v>
      </c>
      <c r="H379" s="240" t="s">
        <v>797</v>
      </c>
    </row>
    <row r="380" spans="1:8" x14ac:dyDescent="0.2">
      <c r="A380" s="240" t="s">
        <v>1505</v>
      </c>
      <c r="B380" s="240" t="s">
        <v>1506</v>
      </c>
      <c r="C380" s="240"/>
      <c r="D380" s="238">
        <v>23012</v>
      </c>
      <c r="E380" s="238">
        <v>46022</v>
      </c>
      <c r="F380" s="240" t="s">
        <v>440</v>
      </c>
      <c r="G380" s="240" t="s">
        <v>440</v>
      </c>
      <c r="H380" s="240" t="s">
        <v>797</v>
      </c>
    </row>
    <row r="381" spans="1:8" x14ac:dyDescent="0.2">
      <c r="A381" s="240" t="s">
        <v>1507</v>
      </c>
      <c r="B381" s="240" t="s">
        <v>1508</v>
      </c>
      <c r="C381" s="240"/>
      <c r="D381" s="238">
        <v>23012</v>
      </c>
      <c r="E381" s="238">
        <v>46022</v>
      </c>
      <c r="F381" s="240" t="s">
        <v>1509</v>
      </c>
      <c r="G381" s="240" t="s">
        <v>1509</v>
      </c>
      <c r="H381" s="240" t="s">
        <v>797</v>
      </c>
    </row>
    <row r="382" spans="1:8" x14ac:dyDescent="0.2">
      <c r="A382" s="240" t="s">
        <v>1510</v>
      </c>
      <c r="B382" s="240" t="s">
        <v>1511</v>
      </c>
      <c r="C382" s="240"/>
      <c r="D382" s="238">
        <v>33573</v>
      </c>
      <c r="E382" s="238">
        <v>46022</v>
      </c>
      <c r="F382" s="240" t="s">
        <v>72</v>
      </c>
      <c r="G382" s="240" t="s">
        <v>72</v>
      </c>
      <c r="H382" s="240" t="s">
        <v>797</v>
      </c>
    </row>
    <row r="383" spans="1:8" x14ac:dyDescent="0.2">
      <c r="A383" s="240" t="s">
        <v>1512</v>
      </c>
      <c r="B383" s="240" t="s">
        <v>1513</v>
      </c>
      <c r="C383" s="240"/>
      <c r="D383" s="238">
        <v>29432</v>
      </c>
      <c r="E383" s="238">
        <v>46022</v>
      </c>
      <c r="F383" s="240" t="s">
        <v>459</v>
      </c>
      <c r="G383" s="240" t="s">
        <v>459</v>
      </c>
      <c r="H383" s="240" t="s">
        <v>797</v>
      </c>
    </row>
    <row r="384" spans="1:8" x14ac:dyDescent="0.2">
      <c r="A384" s="240" t="s">
        <v>1514</v>
      </c>
      <c r="B384" s="240" t="s">
        <v>1515</v>
      </c>
      <c r="C384" s="240"/>
      <c r="D384" s="238">
        <v>23012</v>
      </c>
      <c r="E384" s="238">
        <v>46022</v>
      </c>
      <c r="F384" s="240" t="s">
        <v>157</v>
      </c>
      <c r="G384" s="240" t="s">
        <v>157</v>
      </c>
      <c r="H384" s="240" t="s">
        <v>797</v>
      </c>
    </row>
    <row r="385" spans="1:8" x14ac:dyDescent="0.2">
      <c r="A385" s="240" t="s">
        <v>1516</v>
      </c>
      <c r="B385" s="240" t="s">
        <v>1517</v>
      </c>
      <c r="C385" s="240"/>
      <c r="D385" s="238">
        <v>23012</v>
      </c>
      <c r="E385" s="238">
        <v>46022</v>
      </c>
      <c r="F385" s="240" t="s">
        <v>95</v>
      </c>
      <c r="G385" s="240" t="s">
        <v>95</v>
      </c>
      <c r="H385" s="240" t="s">
        <v>797</v>
      </c>
    </row>
    <row r="386" spans="1:8" x14ac:dyDescent="0.2">
      <c r="A386" s="240" t="s">
        <v>1518</v>
      </c>
      <c r="B386" s="240" t="s">
        <v>1519</v>
      </c>
      <c r="C386" s="240"/>
      <c r="D386" s="238">
        <v>23012</v>
      </c>
      <c r="E386" s="238">
        <v>46022</v>
      </c>
      <c r="F386" s="240" t="s">
        <v>73</v>
      </c>
      <c r="G386" s="240" t="s">
        <v>73</v>
      </c>
      <c r="H386" s="240" t="s">
        <v>797</v>
      </c>
    </row>
    <row r="387" spans="1:8" x14ac:dyDescent="0.2">
      <c r="A387" s="240" t="s">
        <v>1520</v>
      </c>
      <c r="B387" s="240" t="s">
        <v>1521</v>
      </c>
      <c r="C387" s="240"/>
      <c r="D387" s="238">
        <v>23012</v>
      </c>
      <c r="E387" s="238">
        <v>46022</v>
      </c>
      <c r="F387" s="240" t="s">
        <v>460</v>
      </c>
      <c r="G387" s="240" t="s">
        <v>460</v>
      </c>
      <c r="H387" s="240" t="s">
        <v>797</v>
      </c>
    </row>
    <row r="388" spans="1:8" x14ac:dyDescent="0.2">
      <c r="A388" s="240" t="s">
        <v>1522</v>
      </c>
      <c r="B388" s="240" t="s">
        <v>1523</v>
      </c>
      <c r="C388" s="240"/>
      <c r="D388" s="238">
        <v>23012</v>
      </c>
      <c r="E388" s="238">
        <v>46022</v>
      </c>
      <c r="F388" s="240" t="s">
        <v>461</v>
      </c>
      <c r="G388" s="240" t="s">
        <v>461</v>
      </c>
      <c r="H388" s="240" t="s">
        <v>797</v>
      </c>
    </row>
    <row r="389" spans="1:8" x14ac:dyDescent="0.2">
      <c r="A389" s="240"/>
      <c r="B389" s="240" t="s">
        <v>1524</v>
      </c>
      <c r="C389" s="240"/>
      <c r="D389" s="238">
        <v>23012</v>
      </c>
      <c r="E389" s="238">
        <v>46022</v>
      </c>
      <c r="F389" s="240"/>
      <c r="G389" s="240" t="s">
        <v>101</v>
      </c>
      <c r="H389" s="240" t="s">
        <v>797</v>
      </c>
    </row>
    <row r="390" spans="1:8" x14ac:dyDescent="0.2">
      <c r="A390" s="240" t="s">
        <v>1525</v>
      </c>
      <c r="B390" s="240" t="s">
        <v>1526</v>
      </c>
      <c r="C390" s="240"/>
      <c r="D390" s="238">
        <v>23012</v>
      </c>
      <c r="E390" s="238">
        <v>32873</v>
      </c>
      <c r="F390" s="240"/>
      <c r="G390" s="240" t="s">
        <v>1527</v>
      </c>
      <c r="H390" s="240" t="s">
        <v>913</v>
      </c>
    </row>
    <row r="391" spans="1:8" x14ac:dyDescent="0.2">
      <c r="A391" s="240" t="s">
        <v>1528</v>
      </c>
      <c r="B391" s="240" t="s">
        <v>1529</v>
      </c>
      <c r="C391" s="240"/>
      <c r="D391" s="238">
        <v>23012</v>
      </c>
      <c r="E391" s="238">
        <v>46022</v>
      </c>
      <c r="F391" s="240" t="s">
        <v>1530</v>
      </c>
      <c r="G391" s="240" t="s">
        <v>1530</v>
      </c>
      <c r="H391" s="240" t="s">
        <v>797</v>
      </c>
    </row>
    <row r="392" spans="1:8" x14ac:dyDescent="0.2">
      <c r="A392" s="240" t="s">
        <v>1531</v>
      </c>
      <c r="B392" s="240" t="s">
        <v>1532</v>
      </c>
      <c r="C392" s="240"/>
      <c r="D392" s="238">
        <v>23012</v>
      </c>
      <c r="E392" s="238">
        <v>46022</v>
      </c>
      <c r="F392" s="240" t="s">
        <v>309</v>
      </c>
      <c r="G392" s="240" t="s">
        <v>309</v>
      </c>
      <c r="H392" s="240" t="s">
        <v>797</v>
      </c>
    </row>
    <row r="393" spans="1:8" x14ac:dyDescent="0.2">
      <c r="A393" s="240" t="s">
        <v>1533</v>
      </c>
      <c r="B393" s="240" t="s">
        <v>1534</v>
      </c>
      <c r="C393" s="240"/>
      <c r="D393" s="238">
        <v>23012</v>
      </c>
      <c r="E393" s="238">
        <v>35946</v>
      </c>
      <c r="F393" s="240" t="s">
        <v>1535</v>
      </c>
      <c r="G393" s="240" t="s">
        <v>1535</v>
      </c>
      <c r="H393" s="240" t="s">
        <v>913</v>
      </c>
    </row>
    <row r="394" spans="1:8" x14ac:dyDescent="0.2">
      <c r="A394" s="240" t="s">
        <v>1536</v>
      </c>
      <c r="B394" s="240" t="s">
        <v>1537</v>
      </c>
      <c r="C394" s="240"/>
      <c r="D394" s="238">
        <v>23674</v>
      </c>
      <c r="E394" s="238">
        <v>46022</v>
      </c>
      <c r="F394" s="240" t="s">
        <v>310</v>
      </c>
      <c r="G394" s="240" t="s">
        <v>310</v>
      </c>
      <c r="H394" s="240" t="s">
        <v>797</v>
      </c>
    </row>
    <row r="395" spans="1:8" x14ac:dyDescent="0.2">
      <c r="A395" s="240" t="s">
        <v>1538</v>
      </c>
      <c r="B395" s="240" t="s">
        <v>1539</v>
      </c>
      <c r="C395" s="240"/>
      <c r="D395" s="238">
        <v>23012</v>
      </c>
      <c r="E395" s="238">
        <v>46022</v>
      </c>
      <c r="F395" s="240" t="s">
        <v>311</v>
      </c>
      <c r="G395" s="240" t="s">
        <v>311</v>
      </c>
      <c r="H395" s="240" t="s">
        <v>797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3D522B2-B960-4067-BDF6-046E1C9003B6}"/>
</file>

<file path=customXml/itemProps2.xml><?xml version="1.0" encoding="utf-8"?>
<ds:datastoreItem xmlns:ds="http://schemas.openxmlformats.org/officeDocument/2006/customXml" ds:itemID="{FD7A60E7-8FEA-4386-BA96-1958FD182FC4}"/>
</file>

<file path=customXml/itemProps3.xml><?xml version="1.0" encoding="utf-8"?>
<ds:datastoreItem xmlns:ds="http://schemas.openxmlformats.org/officeDocument/2006/customXml" ds:itemID="{1B97B88A-FEDB-4FF0-841C-009AF81F655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4</vt:i4>
      </vt:variant>
    </vt:vector>
  </HeadingPairs>
  <TitlesOfParts>
    <vt:vector size="13" baseType="lpstr">
      <vt:lpstr>Mapping for chart 1</vt:lpstr>
      <vt:lpstr>Table A</vt:lpstr>
      <vt:lpstr>Developed Countries</vt:lpstr>
      <vt:lpstr>Offshore centres</vt:lpstr>
      <vt:lpstr>Developing countries</vt:lpstr>
      <vt:lpstr>New Style Table C</vt:lpstr>
      <vt:lpstr>Country mapping</vt:lpstr>
      <vt:lpstr>Sheet1</vt:lpstr>
      <vt:lpstr>Mapping</vt:lpstr>
      <vt:lpstr>'Developed Countries'!Print_Area</vt:lpstr>
      <vt:lpstr>'Developing countries'!Print_Area</vt:lpstr>
      <vt:lpstr>'Offshore centres'!Print_Area</vt:lpstr>
      <vt:lpstr>'Table A'!Print_Area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Carly Johnson</dc:creator>
  <cp:lastModifiedBy>Stenning, Jasmine</cp:lastModifiedBy>
  <cp:lastPrinted>2018-03-15T09:40:12Z</cp:lastPrinted>
  <dcterms:created xsi:type="dcterms:W3CDTF">1999-04-12T10:32:52Z</dcterms:created>
  <dcterms:modified xsi:type="dcterms:W3CDTF">2018-03-15T09:44:16Z</dcterms:modified>
</cp:coreProperties>
</file>